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zauner/Documents/Gremienarbeit/TWA/Projekte/Spectran/Spectran/data-raw/"/>
    </mc:Choice>
  </mc:AlternateContent>
  <xr:revisionPtr revIDLastSave="0" documentId="13_ncr:1_{1A035851-D9C6-3846-AAB6-44623326C748}" xr6:coauthVersionLast="47" xr6:coauthVersionMax="47" xr10:uidLastSave="{00000000-0000-0000-0000-000000000000}"/>
  <bookViews>
    <workbookView xWindow="15240" yWindow="5580" windowWidth="30240" windowHeight="18880" activeTab="1" xr2:uid="{910D35BB-F26F-9249-A4C4-73C92B270189}"/>
  </bookViews>
  <sheets>
    <sheet name="global" sheetId="1" r:id="rId1"/>
    <sheet name="ui" sheetId="2" r:id="rId2"/>
    <sheet name="serv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8" i="2" l="1"/>
  <c r="C136" i="3"/>
  <c r="C177" i="2"/>
  <c r="C173" i="2"/>
  <c r="C174" i="2"/>
  <c r="C175" i="2"/>
  <c r="C176" i="2"/>
  <c r="C172" i="2"/>
  <c r="C135" i="3"/>
  <c r="C134" i="3"/>
  <c r="C171" i="2"/>
  <c r="C133" i="3"/>
  <c r="C13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2" i="3"/>
  <c r="C3" i="1"/>
  <c r="C4" i="1"/>
  <c r="C5" i="1"/>
  <c r="C6" i="1"/>
  <c r="C7" i="1"/>
  <c r="C8" i="1"/>
  <c r="C9" i="1"/>
  <c r="C10" i="1"/>
  <c r="C11" i="1"/>
  <c r="C12"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2" i="2"/>
</calcChain>
</file>

<file path=xl/sharedStrings.xml><?xml version="1.0" encoding="utf-8"?>
<sst xmlns="http://schemas.openxmlformats.org/spreadsheetml/2006/main" count="984" uniqueCount="655">
  <si>
    <t>Deutsch</t>
  </si>
  <si>
    <t>English</t>
  </si>
  <si>
    <t>melanopisch</t>
  </si>
  <si>
    <t>erythropisch</t>
  </si>
  <si>
    <t>chloropisch</t>
  </si>
  <si>
    <t>cyanopisch</t>
  </si>
  <si>
    <t>rhodopisch</t>
  </si>
  <si>
    <t>Melanopische Bewertung (OPN4/smel)</t>
  </si>
  <si>
    <t>Erythropische Bewertung (long wavelength cone)</t>
  </si>
  <si>
    <t>Chloropische Bewertung (medium wavelength cone)</t>
  </si>
  <si>
    <t>Cyanopische Bewertung (short wavelength cone)</t>
  </si>
  <si>
    <t>Rhodopische Bewertung</t>
  </si>
  <si>
    <t>Ort</t>
  </si>
  <si>
    <t>alpha_adjektive</t>
  </si>
  <si>
    <t>Beschreibungen</t>
  </si>
  <si>
    <t>melanopic</t>
  </si>
  <si>
    <t>erythropic</t>
  </si>
  <si>
    <t>chloropic</t>
  </si>
  <si>
    <t>cyanopic</t>
  </si>
  <si>
    <t>rhodopic</t>
  </si>
  <si>
    <t>Sidebar</t>
  </si>
  <si>
    <t>Einführung</t>
  </si>
  <si>
    <t>Introduction</t>
  </si>
  <si>
    <t>login</t>
  </si>
  <si>
    <t>Bitte loggen Sie sich ein</t>
  </si>
  <si>
    <t>Please Log in</t>
  </si>
  <si>
    <t>Passwort</t>
  </si>
  <si>
    <t>Password</t>
  </si>
  <si>
    <t>Ich benötige eine Einführung in das Programm</t>
  </si>
  <si>
    <t>I need an introduction to the program</t>
  </si>
  <si>
    <t xml:space="preserve">Sie haben keinen Zugang, möchten das Programm </t>
  </si>
  <si>
    <t xml:space="preserve">You don´t have access, but want to use </t>
  </si>
  <si>
    <t xml:space="preserve">? Please send a message to the </t>
  </si>
  <si>
    <t>Autor eine Nachricht.</t>
  </si>
  <si>
    <t>Author.</t>
  </si>
  <si>
    <t>Benutzername</t>
  </si>
  <si>
    <t>User Name</t>
  </si>
  <si>
    <t>Überspringe Einführung - Direkt los!</t>
  </si>
  <si>
    <t>Skip the Intro!</t>
  </si>
  <si>
    <t>Tutorial_UI</t>
  </si>
  <si>
    <t xml:space="preserve">Willkommen in der Web-Applikation </t>
  </si>
  <si>
    <t xml:space="preserve">Welcome to the web application </t>
  </si>
  <si>
    <t>Didaktik und grafischer Aufbereitung.</t>
  </si>
  <si>
    <t>Education and graphical processing.</t>
  </si>
  <si>
    <t xml:space="preserve">Das Programm ist eine Antwort auf den Bedarf, der seit vielen Jahren in der (nichtvisuellen) Lichtplanungspraxis und auch in der Lehre besteht: Messergebnisse ansprechend aufbereiten und Kernergebnisse interpretieren. In der kürzeren Vergangenheit (Stand Ende 2022) ist die Aufgabe Spektraldaten auszuwerten für alle interessierten Personengruppen deutlich leichter geworden - Werkzeuge wie die </t>
  </si>
  <si>
    <t xml:space="preserve">The program is one answer to a basic need in (nonvisual) lighting design and in education: process measurement results in an appealing way and allow for an analysis. In recent times (as of 2022) it has become much easier for all interested parties to analyze spectral data. Tools like the </t>
  </si>
  <si>
    <t xml:space="preserve"> oder die </t>
  </si>
  <si>
    <t xml:space="preserve"> or the </t>
  </si>
  <si>
    <t xml:space="preserve"> App sind hier besonders und positiv zu erwähnen. Das Programm Spectran soll darüber hinaus gehend die Möglichkeit bieten, Messungen grafisch hochwertig aufzubereiten - etwa im Kontext von Präsentationen oder Berichtswesen - sowie ein Werkzeug für die Lehre im Umgang mit Spektralmessungen darstellen.</t>
  </si>
  <si>
    <t xml:space="preserve"> app allow for that. Spectran aims to add appealing graphics - either to be used in presentations or reports - and to be a tool for education when working with spectral data.</t>
  </si>
  <si>
    <t>In den folgenden Abschnitten werden einige Funktionen der App dargestellt. Weiter unten haben Sie Zugriff auf Tutorial-Videos.</t>
  </si>
  <si>
    <t>The following sections show an overview of Spectran´s functionality. Further below you have access to tutorial materials.</t>
  </si>
  <si>
    <t xml:space="preserve">Dieses Programm ermöglich Ihnen die Auswertung von Spektraldaten mit einem Fokus auf </t>
  </si>
  <si>
    <t>This program allows for the analysis of spectral data with a focus on</t>
  </si>
  <si>
    <t>Tutorial_Import</t>
  </si>
  <si>
    <t>Mit diesem Programm können Sie Lichtspektren einfach ...</t>
  </si>
  <si>
    <t>... importieren, die Sie als .CSV Datei aus einem Messgerät exportiert oder aus einer anderen Quelle erhalten haben.</t>
  </si>
  <si>
    <t>With this app you can easily work with spectral data…</t>
  </si>
  <si>
    <t>... von verschiedensten Beispiellichtquellen herunterladen und auswerten.</t>
  </si>
  <si>
    <t>... sowohl im Hinblick auf die Helligkeit, als auch auf die spektrale Zusammensetzung anpassen.</t>
  </si>
  <si>
    <t>… by importing measurment results in a .CSV file from a spectroradiometer.</t>
  </si>
  <si>
    <t xml:space="preserve">… by downloading and/or analyzing example spectra. </t>
  </si>
  <si>
    <t>… by adjusting intensity or spectral composition for educational purposes.</t>
  </si>
  <si>
    <t>... in einem Spektralbaukasten selbst erstellen.</t>
  </si>
  <si>
    <t>… by creating your own spectrum in a construction kit.</t>
  </si>
  <si>
    <t>Mit diesem Programm können Sie importierte Lichtspektren einfach ...</t>
  </si>
  <si>
    <t>With this app you can easily work with imported spectral data…</t>
  </si>
  <si>
    <t>Auswertung</t>
  </si>
  <si>
    <t>Analysis</t>
  </si>
  <si>
    <t>... in radiometrischer Hinsicht auswerten, z.B. für die Bestrahlungsstärke oder die Wellenlänge mit der größten Intensität.</t>
  </si>
  <si>
    <t>… by analyzing radiometric properties, e.g., irradiance or the peak wavelength.</t>
  </si>
  <si>
    <t>... in photometrischer Hinsicht auswerten, z.B. für die Beleuchtungsstärke oder die ähnlichste Farbtemperatur.</t>
  </si>
  <si>
    <t>… by analyzing photometric properties, e.g., illuminance or correlated color temperature.</t>
  </si>
  <si>
    <t>... in nichtvisueller Hinsicht auswerten, z.B. für die melanopisch äquivalente Tageslicht-Beleuchtungsstärke (MEDI) oder den melanopischen Wirkungsfaktor.</t>
  </si>
  <si>
    <t>... im Hinblick auf nichtvisuelle Veränderungen im Alter auswerten, z.B. den Korrekturfaktor für die Pupillenverkleinerung oder die verringerte Transmission der Augenmedien.</t>
  </si>
  <si>
    <t>… by analyzing changes in nonvisual properties across age, e.g. correction factors for pupil size or transmission through optical media.</t>
  </si>
  <si>
    <t>Tutorial_Export</t>
  </si>
  <si>
    <t>Mit diesem Programm können Sie ausgewertete Lichtspektren einfach ...</t>
  </si>
  <si>
    <t>With this app you can easily work with analyzed spectral data…</t>
  </si>
  <si>
    <t>... grafisch oder tabellarisch als .PDF bzw. .PNG Datei exportieren - genau für die Auswertungsarten, die Sie benötigen. Hierzu stehen verschiedene Individualisierungsoptionen offen.</t>
  </si>
  <si>
    <t>… by exporting graphs and tables as .PDF and .PNG files - exactly for the properties that are important to you, including multiple individualization options.</t>
  </si>
  <si>
    <t>... als Exceldatei der Auswertungsparameter exportieren - genau für die Auswertungsarten, die Sie benötigen.</t>
  </si>
  <si>
    <t>… by exporting a Microsoft Excel-File of the parameters you need.</t>
  </si>
  <si>
    <t>... als .CSV Datei des Lichtspektrums exportieren - gerade für abgewandelte Spektren sinnvoll.</t>
  </si>
  <si>
    <t>… by exporting a .CSV file of the spectrum - which is useful when modifying the spectrum for educational purposes.</t>
  </si>
  <si>
    <t>Tutorial_Overview</t>
  </si>
  <si>
    <t>Ich möchte eine umfangreiche Erläuterung über alle Programmfunktionen</t>
  </si>
  <si>
    <t>I need a more in-depth tutorial for the program.</t>
  </si>
  <si>
    <t>Weiter zum Import</t>
  </si>
  <si>
    <t>Tutorial_ende</t>
  </si>
  <si>
    <t>Continue</t>
  </si>
  <si>
    <t>Import_Options</t>
  </si>
  <si>
    <t>Import-Optionen</t>
  </si>
  <si>
    <t>Zeilen überspringen</t>
  </si>
  <si>
    <t>Wellenlängenspalte</t>
  </si>
  <si>
    <t>Bestrahlungsstärken-Spalte</t>
  </si>
  <si>
    <t>Spaltentrenner</t>
  </si>
  <si>
    <t>Leerzeichen/Tab</t>
  </si>
  <si>
    <t>Dezimaltrenner</t>
  </si>
  <si>
    <t>Spaltenbeschriftung</t>
  </si>
  <si>
    <t>Wert-Multiplikator</t>
  </si>
  <si>
    <t>Standardeinstellungen</t>
  </si>
  <si>
    <t>Klicken für Import-Optionen</t>
  </si>
  <si>
    <t>Import Options</t>
  </si>
  <si>
    <t>Skip Lines</t>
  </si>
  <si>
    <t>Wavelength Column</t>
  </si>
  <si>
    <t>Irradiance Column</t>
  </si>
  <si>
    <t>Column Separator</t>
  </si>
  <si>
    <t>Space/Tab</t>
  </si>
  <si>
    <t>Decimal Separator</t>
  </si>
  <si>
    <t>Multiplicator</t>
  </si>
  <si>
    <t>Default Settings</t>
  </si>
  <si>
    <t>Click for Import Options</t>
  </si>
  <si>
    <t>Hier können eigene Spektraldaten hochgeladen werden, z.B. aus einer Messung mit einem Spektroradiometer. Die Daten müssen in Form einer spektral aufgelösten Bestrahlungsstärke</t>
  </si>
  <si>
    <t xml:space="preserve">vorliegen und eine bestimmte Formatierung aufweisen um korrekt ausgelesen zu werden. Bitte stellen Sie die untenstehenden Optionen entsprechend Ihrer Datei ein. Nutzen Sie </t>
  </si>
  <si>
    <t>, wenn es keine Spaltenüberschriften gibt - oder im Fall von mehreren Messungen in einer Datei, sofern nicht jede Messung eine eigene Spaltenüberschrift besitzt.</t>
  </si>
  <si>
    <t xml:space="preserve">Nach dem Datenimport erscheint eine Vorschau Ihres Spektrums. Wenn dieses plausibel aussieht, können Sie mit den vorangehenden Knöpfen fortfahren um das Spektrum auszuwerten oder anzupassen. Falls keine plausible Ausgabe angezeigt wird, passen Sie bitte die Optionen und ggf. die Quelldatei an. Die tabellarische Ansicht Ihrer Daten ist dafür hilfreich. Die Ordinate (y) wird im folgenden umbenannt in </t>
  </si>
  <si>
    <t>Bestrahlungsstärke</t>
  </si>
  <si>
    <t xml:space="preserve">, die Abszisse (x) in </t>
  </si>
  <si>
    <t>Wellenlänge</t>
  </si>
  <si>
    <t>CSV-Datei wählen oder Beispielspektrum rechts klicken.</t>
  </si>
  <si>
    <t>Beispiel.png</t>
  </si>
  <si>
    <t>Wie soll die Messung bezeichnet werden?</t>
  </si>
  <si>
    <t>Lichtspektrum</t>
  </si>
  <si>
    <t>Spektrum Importieren &amp; zur Auswertung gehen</t>
  </si>
  <si>
    <t>Import_UI</t>
  </si>
  <si>
    <t>Spektrum anpassen</t>
  </si>
  <si>
    <t>Import_buttons</t>
  </si>
  <si>
    <t>Adjust Spectrum</t>
  </si>
  <si>
    <t>Import Spectrum and move to Analysis</t>
  </si>
  <si>
    <t>Light Spectrum</t>
  </si>
  <si>
    <t>Name of the Spectrum:</t>
  </si>
  <si>
    <t>Example.png</t>
  </si>
  <si>
    <t>choose CSV file or click on the example spectrum</t>
  </si>
  <si>
    <t>Wavelength</t>
  </si>
  <si>
    <t>Irradiance</t>
  </si>
  <si>
    <t>You can upload your own spectral data here, e.g. from a spectral radiometer measurement. You need spectral irradiance data in the format</t>
  </si>
  <si>
    <t>Column Name</t>
  </si>
  <si>
    <t>, if there are no column names in your file or if there isn´t one column name per column.</t>
  </si>
  <si>
    <t xml:space="preserve">After uploading your file you will see a preview of your spectrum. If it looks plausible you can continue to the analysis or adjustment of the spectrum. If it does not look plausible you can use the cog-menu to try different setting or - if all else fails - adjust your file. The table on the lower right is helpful, as it shows you what the program reads from your file. In the next step, the ordinate will be renamed to </t>
  </si>
  <si>
    <t xml:space="preserve">Spectral Data File: </t>
  </si>
  <si>
    <t xml:space="preserve">Spektraldatendatei: </t>
  </si>
  <si>
    <t xml:space="preserve">, the abscissa (x) to </t>
  </si>
  <si>
    <t>eigen_Spektren</t>
  </si>
  <si>
    <t>Beispielspektren</t>
  </si>
  <si>
    <t>Beispieldaten_UI</t>
  </si>
  <si>
    <t xml:space="preserve"> Spektroradiometer durchgeführt.</t>
  </si>
  <si>
    <t xml:space="preserve"> spectroradiometer.</t>
  </si>
  <si>
    <t xml:space="preserve">Im Gegensatz zu einer normalen Messung können Sie die </t>
  </si>
  <si>
    <t xml:space="preserve">Here, contrary to a normal measurement, you have the option scale the </t>
  </si>
  <si>
    <t>Beleuchtungsstärke</t>
  </si>
  <si>
    <t>Illuminance</t>
  </si>
  <si>
    <t>Datei-Import</t>
  </si>
  <si>
    <t>Upload</t>
  </si>
  <si>
    <t>Norm-Tageslichtspektrum</t>
  </si>
  <si>
    <t>CIE Standard Illuminant D</t>
  </si>
  <si>
    <t>Farbtemperatur</t>
  </si>
  <si>
    <t>Correlated Color Temperature</t>
  </si>
  <si>
    <t>Hier können Sie ein eigenes Spektrum generieren (Anleitung unter +)</t>
  </si>
  <si>
    <t>Eigen_Spektrum_UI</t>
  </si>
  <si>
    <t>You can create your own light spectrum here (Manual shows with +).</t>
  </si>
  <si>
    <t xml:space="preserve">Verwenden Sie den untenstehenden Graphen um das Spektrum zu modellieren. Sie können zur Orientierung verschiedene Wirkfunktionen anzeigen lassen. Zudem können Sie das Spektrum auf Basis einer nutzerdefiniereten Beleuchtungsstärke skalieren. Sie können auch ein bestehendes Spektrum abändern. Gehen Sie hierzu bitte zurück zum Reiter </t>
  </si>
  <si>
    <t xml:space="preserve">Use the graph down below to model your spectrum. For orientation, you can display several action spectra. In addition, you can scale the spectrum to a defined illuminance. You can change a given spectrum as well. For this, please go back to the tab </t>
  </si>
  <si>
    <t xml:space="preserve"> und laden Sie ein gültiges Spektrum. Mit Klick auf </t>
  </si>
  <si>
    <t xml:space="preserve"> and upload a spectrum. If you then click on </t>
  </si>
  <si>
    <t xml:space="preserve"> wird es hier zur weiteren Bearbeitung eingefügt.</t>
  </si>
  <si>
    <t>, it will be imported here for adjustment.</t>
  </si>
  <si>
    <t>: erzeugt einen Punkt</t>
  </si>
  <si>
    <t>Klick auf einen bestehenden Punkt</t>
  </si>
  <si>
    <t>: löscht diesen Punkt</t>
  </si>
  <si>
    <t>Klicken und ziehen über bestehende Punkte</t>
  </si>
  <si>
    <t>: löscht diese Punkte</t>
  </si>
  <si>
    <t>Klicken und ziehen über eine leere Fläche</t>
  </si>
  <si>
    <t>: keine Aktion</t>
  </si>
  <si>
    <t xml:space="preserve">Bitte bedenken Sie, dass eine derart feine Manipulation realer Lichtspektren Stand heute noch nicht möglich ist. Dieses Werkzeug dient daher lediglich didaktischen oder akademischen Zwecken. </t>
  </si>
  <si>
    <t>Möchten Sie spektrale Wirkfunktionen anzeigen (skaliert auf 1)?</t>
  </si>
  <si>
    <t xml:space="preserve">(photopische) Hellempfindlichkeit </t>
  </si>
  <si>
    <t>Möchten Sie das Spektrum skalieren?</t>
  </si>
  <si>
    <t>Spektrum zur Auswertung übernehmen</t>
  </si>
  <si>
    <t>Spektrum zurücksetzen</t>
  </si>
  <si>
    <t>Spektralbaukasten</t>
  </si>
  <si>
    <t>Import</t>
  </si>
  <si>
    <t>Click on empty space (withing 380 to 780nm)</t>
  </si>
  <si>
    <t>Klick auf eine leere Fläche (innerhalb 380 bis 780nm)</t>
  </si>
  <si>
    <t>: creates a data point</t>
  </si>
  <si>
    <t>Click on an existing data point</t>
  </si>
  <si>
    <t>: deletes that data point</t>
  </si>
  <si>
    <t>Click and Hold over several existing data points</t>
  </si>
  <si>
    <t>: deletes those data points</t>
  </si>
  <si>
    <t>Click and Hold over empty space</t>
  </si>
  <si>
    <t>: no action</t>
  </si>
  <si>
    <t>(photopic) Brightness Sensitivity</t>
  </si>
  <si>
    <t>Scale the Spectrum?</t>
  </si>
  <si>
    <t>Use Spectrum for Analysis</t>
  </si>
  <si>
    <t>Reset to Default</t>
  </si>
  <si>
    <t>Example Spectra</t>
  </si>
  <si>
    <t>Spectral Construction Kit</t>
  </si>
  <si>
    <t>Please keep in mind that this much flexibility in spectral properties is purely theoretical at this point. At present it is not possible to just design the light spectrum of a real luminaire. It might, however, be useful for educational or academic purposes.</t>
  </si>
  <si>
    <t>Radiometrie</t>
  </si>
  <si>
    <t>Photometrie</t>
  </si>
  <si>
    <t>CIE-Grenzen für die Berechnung von CCT und Ra</t>
  </si>
  <si>
    <t>Alle 14 Testfarben für den Farbwiedergabeindex anzeigen</t>
  </si>
  <si>
    <t>Alphaopie</t>
  </si>
  <si>
    <t>Vergleich der bewerteten Bestrahlungsstärke zu anderen Spektralbewertungen zeigen</t>
  </si>
  <si>
    <t>Möchten Sie spektrale Wirkfunktionen anzeigen (skaliert auf das spektrale Maximum)?</t>
  </si>
  <si>
    <t>CIE limits for CCT and CRI calculations</t>
  </si>
  <si>
    <t>Show all 14 test colors for color rendering</t>
  </si>
  <si>
    <t>Show a comparison of the weighted spectral integrals</t>
  </si>
  <si>
    <t>Show action spectra (scaled to the spectral maximum value)</t>
  </si>
  <si>
    <t>Show action spectra (scaled to 1)</t>
  </si>
  <si>
    <t xml:space="preserve">Zeige die </t>
  </si>
  <si>
    <t xml:space="preserve">Show </t>
  </si>
  <si>
    <t>-function (scaled to the spectral maximum value)</t>
  </si>
  <si>
    <t>Hintergrundinformationen</t>
  </si>
  <si>
    <t>Altersanpassung</t>
  </si>
  <si>
    <t>Mit zunehmendem Lebensalter verändert sich das Auge maßgeblich. Insbesondere die</t>
  </si>
  <si>
    <t>Verkleinerung der Pupille</t>
  </si>
  <si>
    <t xml:space="preserve">sowie die </t>
  </si>
  <si>
    <t>zunehmende Dichte und Trübung der optischen Medien ('prärezeptorale Filterung')</t>
  </si>
  <si>
    <t xml:space="preserve">entnommen und ist konform mit der </t>
  </si>
  <si>
    <t>. Die adaptiven Fähigkeiten der Netzhaut und des Gehirns, die altersabhängig verringerten Strahlungsmengen zu kompensieren, sind nach wie vor Gegenstand der Forschung. Daher sollten die im aktuellen Abschnitt gemachten Angaben angemessen betrachtet und abgewogen werden.</t>
  </si>
  <si>
    <t>Darstellungs-Optionen</t>
  </si>
  <si>
    <t>Melanopisches Wirkspektrum im Graphen anzeigen (skaliert)</t>
  </si>
  <si>
    <t>Faktor für den Darstellungsbereich auf der Ordinate (y) bei weniger als 32 Jahren</t>
  </si>
  <si>
    <t>Nur im Reiter 'Transmission':</t>
  </si>
  <si>
    <t>Altersabhängiger Transmissionsgrad der optischen Medien (absolut) als Nebenplot</t>
  </si>
  <si>
    <t>Altersabhängiger Transmissionsgrad der optischen Medien (relativ zum 32-jährigen)</t>
  </si>
  <si>
    <t>Klicken für Darstellungs-Optionen</t>
  </si>
  <si>
    <t>Alter (Jahre)</t>
  </si>
  <si>
    <t>Pupille</t>
  </si>
  <si>
    <t>Gesamt</t>
  </si>
  <si>
    <t>Background Information</t>
  </si>
  <si>
    <t>The eye changes substantially with age. Two major changes are the</t>
  </si>
  <si>
    <t>reduction of pupil size</t>
  </si>
  <si>
    <t xml:space="preserve">and the </t>
  </si>
  <si>
    <t>progressive density and clouding of the optical media ('pre-receptoral filtering').</t>
  </si>
  <si>
    <t xml:space="preserve">and are in accordance to the </t>
  </si>
  <si>
    <t xml:space="preserve">. Adaptive properties of the eye and brain to compensate for the age-dependent reduction in irradiation are a subject of current research. Thus, the correction factors in this section should be taken with a grain of salt. </t>
  </si>
  <si>
    <t>Display Options</t>
  </si>
  <si>
    <t>Show melanopic action spectrum (scaled)</t>
  </si>
  <si>
    <t>Extend the upper ordinate display threshold (useful for ages below 32) by a factor of:</t>
  </si>
  <si>
    <t>Only in the 'Transmission' tab:</t>
  </si>
  <si>
    <t>Age-dependent transmission of optical media (relative to a 32-yr old observer)</t>
  </si>
  <si>
    <t>Age-dependent transmission of optical media (absolute values) as an inset plot</t>
  </si>
  <si>
    <t>Click for Display Options</t>
  </si>
  <si>
    <t>Age (years)</t>
  </si>
  <si>
    <t>Pupil</t>
  </si>
  <si>
    <t>Total</t>
  </si>
  <si>
    <t xml:space="preserve">Both affect the amount and composition of retinal irradiation. Both factors can be estimated based on a persons age - which is done in this section. A 32-year old standard observer serves as a reference. The calculations are taken from the </t>
  </si>
  <si>
    <t>Radiometrisch</t>
  </si>
  <si>
    <t>Photometrisch</t>
  </si>
  <si>
    <t>-opisch</t>
  </si>
  <si>
    <t>Altersanpassung (melanopisch)</t>
  </si>
  <si>
    <t>Radiometric</t>
  </si>
  <si>
    <t>Photometric</t>
  </si>
  <si>
    <t>-opic</t>
  </si>
  <si>
    <t>Weiter zu den Export Einstellungen</t>
  </si>
  <si>
    <t>Continue to the Export Settings</t>
  </si>
  <si>
    <t>Age-dependent changes (melanopic)</t>
  </si>
  <si>
    <t>Export</t>
  </si>
  <si>
    <t>Welche Daten möchten Sie exportieren?</t>
  </si>
  <si>
    <t xml:space="preserve">Hier können Sie die im Reiter </t>
  </si>
  <si>
    <t>Tutorial_Auswertung</t>
  </si>
  <si>
    <t xml:space="preserve"> dargestellten Grafiken und Tabellen herunterladen. Die dort vorgenommenen Einstellungen zu Grafikoptionen bleiben erhalten. Für wenige Ausnahmen gibt es unter </t>
  </si>
  <si>
    <t>Allgemeine Einstellungen</t>
  </si>
  <si>
    <t xml:space="preserve"> die Möglichkeit für abschließende Einstellungen.</t>
  </si>
  <si>
    <t>Inhalte festlegen</t>
  </si>
  <si>
    <t>Alles / Nichts</t>
  </si>
  <si>
    <t>Radiometrische Daten</t>
  </si>
  <si>
    <t>Photometrische Daten</t>
  </si>
  <si>
    <t>-opische Daten</t>
  </si>
  <si>
    <t>Vergleich der bewerteten Bestrahlungsgröße zwischen den Wirkspektren als Einzelgrafik</t>
  </si>
  <si>
    <t>Altersabhängige Daten</t>
  </si>
  <si>
    <t>Alle / Keine Wirkfunktionen anzeigen</t>
  </si>
  <si>
    <t>Alter ändern</t>
  </si>
  <si>
    <t>Alter übertragen</t>
  </si>
  <si>
    <t>Name ändern</t>
  </si>
  <si>
    <t>Name übertragen</t>
  </si>
  <si>
    <t>Formateinstellungen</t>
  </si>
  <si>
    <t>Wie möchten Sie die Daten exportieren?</t>
  </si>
  <si>
    <t>Grafiken</t>
  </si>
  <si>
    <t>Tabellen als Grafik</t>
  </si>
  <si>
    <t>Tabellen als Excel</t>
  </si>
  <si>
    <t>Spektrum als CSV</t>
  </si>
  <si>
    <t>Grafiken mit darunterliegender Tabelle (Darstellung entspricht dem Reiter Auswertung)</t>
  </si>
  <si>
    <t>Nur für Grafiken:</t>
  </si>
  <si>
    <t>Breite (Zoll)</t>
  </si>
  <si>
    <t>Höhe (Zoll)</t>
  </si>
  <si>
    <t>Schriftgröße</t>
  </si>
  <si>
    <t>What data do you want to export?</t>
  </si>
  <si>
    <t>General Settings</t>
  </si>
  <si>
    <t>.</t>
  </si>
  <si>
    <t>Define Output</t>
  </si>
  <si>
    <t>All / Nothing</t>
  </si>
  <si>
    <t>Radiometric Data</t>
  </si>
  <si>
    <t>Photometric Data</t>
  </si>
  <si>
    <t>-opic Data</t>
  </si>
  <si>
    <t>Comparison of the weighted spectral integrals as a dedicated graph</t>
  </si>
  <si>
    <t>Age-dependent Data</t>
  </si>
  <si>
    <t>Show All / No Action Spectra</t>
  </si>
  <si>
    <t>Change Age</t>
  </si>
  <si>
    <t>Transmit Age</t>
  </si>
  <si>
    <t>Change Name</t>
  </si>
  <si>
    <t>Transmit Name</t>
  </si>
  <si>
    <t>Output Settings</t>
  </si>
  <si>
    <t>How should the data get exported?</t>
  </si>
  <si>
    <t>Tables as Graphs</t>
  </si>
  <si>
    <t>Tables as Excel-File</t>
  </si>
  <si>
    <t>Spectrum as CSV-File</t>
  </si>
  <si>
    <t>Spectral Graphs</t>
  </si>
  <si>
    <t>Spectral Graphs with Table (same as in the Analysis-Tab)</t>
  </si>
  <si>
    <t>Graph Options:</t>
  </si>
  <si>
    <t>Width (Inch)</t>
  </si>
  <si>
    <t>Height (Inch)</t>
  </si>
  <si>
    <t>Font Size</t>
  </si>
  <si>
    <t>Max. Irradiance</t>
  </si>
  <si>
    <t>Max. Bestrahlungsstärke</t>
  </si>
  <si>
    <t xml:space="preserve">Here, you can download graphs and tables from the </t>
  </si>
  <si>
    <t xml:space="preserve"> section. Display options from that tab are kept for the export. For a few exceptions, export options can be overriden in the </t>
  </si>
  <si>
    <t>Validität</t>
  </si>
  <si>
    <t>Sind die Berechnungen in diesem Tool korrekt?</t>
  </si>
  <si>
    <t xml:space="preserve">Die Berechnungen in dieser Applikation basieren auf Wirkspektren und Formeln aus der </t>
  </si>
  <si>
    <t xml:space="preserve">, sowie der </t>
  </si>
  <si>
    <t>. Die Korrektheit der meisten Berechnungsergebnisse wurde im Vergleich mit anderen, validierten Tools geprüft. Die Ergebnisse hierzu können Sie im folgenden Abschnitt nachlesen.</t>
  </si>
  <si>
    <t>Impressum</t>
  </si>
  <si>
    <t>Wenn Sie die App nutzen, verwenden Sie bitte folgende Zitation:</t>
  </si>
  <si>
    <t>Validity</t>
  </si>
  <si>
    <t>Are the calculations from this tool valid?</t>
  </si>
  <si>
    <t xml:space="preserve">Calculations from this tool are based on action spectra and equations from </t>
  </si>
  <si>
    <t xml:space="preserve"> and the </t>
  </si>
  <si>
    <t>. The correctness of most calculations was compared to results from validated tools. The result of this comparison is shown in this section.</t>
  </si>
  <si>
    <t>About</t>
  </si>
  <si>
    <t>If you use the app or results generated by the tool, please reference it with:</t>
  </si>
  <si>
    <t>Used packages in R:</t>
  </si>
  <si>
    <t>Verwendete Pakete in R:</t>
  </si>
  <si>
    <t>https://mstream.hm.edu/static/mh_default_org/api/fc28fe08-8633-4457-bdd4-8fb23cc93b22/701f69b3-4c42-4dbd-9d2e-ecbc8c8843bf/concat.mp4</t>
  </si>
  <si>
    <t>https://mstream.hm.edu/static/mh_default_org/api/e7e1bce6-baa7-4398-9868-2cd3e60fe6d1/0264a242-2421-4efd-8910-baa697cb3a76/concat.mp4</t>
  </si>
  <si>
    <t>Tutorial_Kurz</t>
  </si>
  <si>
    <t>Tutorial_1</t>
  </si>
  <si>
    <t>Tutorial_2</t>
  </si>
  <si>
    <t>Tutorial_3</t>
  </si>
  <si>
    <t>https://mstream.hm.edu/static/mh_default_org/api/afd5206c-d94a-4e42-b692-d5f169b5e8a6/451737a4-fa44-4cbd-a075-51c333feac70/concat.mp4</t>
  </si>
  <si>
    <t>https://mstream.hm.edu/static/mh_default_org/api/44110ec1-1533-41c7-9085-ee30caf80458/beb097cb-a757-43e4-be49-64710d23c3bb/concat.mp4</t>
  </si>
  <si>
    <t xml:space="preserve">Gültige Spalten: 1 bis </t>
  </si>
  <si>
    <t>Bitte verwenden Sie einen (positiven) numerischen Wert</t>
  </si>
  <si>
    <t xml:space="preserve">Valid Columns: 1 to </t>
  </si>
  <si>
    <t>Please provide a (positive) numeric value</t>
  </si>
  <si>
    <t>Es werden weniger als zwei Spalten erkannt.</t>
  </si>
  <si>
    <t xml:space="preserve">Die Abszisse (x) hat </t>
  </si>
  <si>
    <t xml:space="preserve">Die Ordinate (y) hat </t>
  </si>
  <si>
    <t xml:space="preserve"> negative Werte werden durch </t>
  </si>
  <si>
    <t>Es wurden korrekt zwei oder mehr Spalten erkannt.</t>
  </si>
  <si>
    <t>Two or more columns have been successfully recognized.</t>
  </si>
  <si>
    <t>Less than two columns have been successfully recognized.</t>
  </si>
  <si>
    <t xml:space="preserve">The abscissa (x) has </t>
  </si>
  <si>
    <t xml:space="preserve">The ordinate (y) has </t>
  </si>
  <si>
    <t>the right (numeric) format for wavelength.</t>
  </si>
  <si>
    <t xml:space="preserve"> negative values are replaced with </t>
  </si>
  <si>
    <t>Zero</t>
  </si>
  <si>
    <t xml:space="preserve">nicht </t>
  </si>
  <si>
    <t xml:space="preserve">not </t>
  </si>
  <si>
    <t>die richtige Formatierung für die Bestrahlungsstärke (Numerisch).</t>
  </si>
  <si>
    <t>die richtige Formatierung für die Wellenlänge (Integer).</t>
  </si>
  <si>
    <t>the right (integer) format for wavelength.</t>
  </si>
  <si>
    <t xml:space="preserve">Null </t>
  </si>
  <si>
    <t>ersetzt.</t>
  </si>
  <si>
    <t xml:space="preserve">Hinweise: </t>
  </si>
  <si>
    <t>lediglich Wellenlängen zwischen 380 bis 780 nm werden übernommen.  Bereiche zwischen Punkten werden in 1-nm-Schritten linear interpoliert. Die Bestrahlungsstärke bei 379 und 781 nm beträgt 0.</t>
  </si>
  <si>
    <t xml:space="preserve">Important Notes: </t>
  </si>
  <si>
    <t>only wavelenghts between 380 and 780 nm are used for analysis. Between data points, intensity will be interpolated linearly with 1-nm steps. The intensity at 379 and 781 nm is set to 0.</t>
  </si>
  <si>
    <t xml:space="preserve">Beleuchtungsstärke </t>
  </si>
  <si>
    <t xml:space="preserve">Illuminance </t>
  </si>
  <si>
    <t xml:space="preserve">die Beispieldatei </t>
  </si>
  <si>
    <t xml:space="preserve">um Ihre Daten ggf. selbst zu strukturieren. Bitte deaktivieren Sie die Option </t>
  </si>
  <si>
    <t xml:space="preserve">example file </t>
  </si>
  <si>
    <t xml:space="preserve">to structure your data yourself if needed. Please deactivate the option </t>
  </si>
  <si>
    <t>Bitte geben Sie eine gültige Spalte für die Bestrahlungsstärke an</t>
  </si>
  <si>
    <t>Bitte geben Sie eine gültige Spalte für die Wellenlänge an</t>
  </si>
  <si>
    <t>Please provide a valid column for the spectral parameter</t>
  </si>
  <si>
    <t>Please provide a valid column  for wavelenth</t>
  </si>
  <si>
    <t>Bitte lesen Sie eine gültige Datei ein und verwenden Sie die Optionen für eine sinnvolle Formatierung. Wenn Sie eine gültige CSV-Datei eingelesen haben und dennoch diesen Fehler erhalten, gibt es unter Umständen mehr Spalten als Spaltenbeschriftungen und die Option 'Spaltenbeschriftung' ist aktiviert. Bitte deaktivieren Sie in diesem Fall die Option.</t>
  </si>
  <si>
    <t>Please provide a valid file and use the settings for sensible formatting. If you have provided a valid file but still receive this error message, there might be more columns than column names. Please deactivate the setting 'Column Name' in this case.</t>
  </si>
  <si>
    <t>Importdaten</t>
  </si>
  <si>
    <t>Import Data</t>
  </si>
  <si>
    <t>Fehler</t>
  </si>
  <si>
    <t>Error</t>
  </si>
  <si>
    <t>Der Import war nicht erfolgreich. Bitte prüfen Sie Ihre Eingaben.</t>
  </si>
  <si>
    <t>Die Daten werden nun geprüft.</t>
  </si>
  <si>
    <t>Der Übertrag war nicht erfolgreich. Bitte prüfen Sie Ihre Eingaben.</t>
  </si>
  <si>
    <t>Die Daten werden nun vorbereitet</t>
  </si>
  <si>
    <t>Data checking in progress.</t>
  </si>
  <si>
    <t>Data preparation in progress.</t>
  </si>
  <si>
    <t>Tabelle erzeugt</t>
  </si>
  <si>
    <t>Table created</t>
  </si>
  <si>
    <t>Spektrum erweitert und Tabelle erzeugt</t>
  </si>
  <si>
    <t>Spectrum extended and table created</t>
  </si>
  <si>
    <t>Import war erfolgreich. Bitte warten Sie wenige Sekunden, bis alle Grafiken generiert wurden. Sie werden dann automatisch weitergeleitet.</t>
  </si>
  <si>
    <t>Import was not successful. Please check your input.</t>
  </si>
  <si>
    <t>Data transfer was not successful. Please check your input.</t>
  </si>
  <si>
    <t>Import was successful. Please wait a few moments while all graphics are generated. You will be forwarded automatically.</t>
  </si>
  <si>
    <t>OK, mit Hinweis</t>
  </si>
  <si>
    <t>OK, with comment</t>
  </si>
  <si>
    <t>Import war erfolgreich, die Quelldatei deckt das Spektrum von 380 bis 780 nm jedoch nicht in 1-nm Schritten ab. Werte wurden im abgedeckten Bereich linear interpoliert und darüber hinaus auf 0 gesetzt. Bitte warten Sie wenige Sekunden, bis alle Grafiken generiert wurden. Sie werden dann automatisch weitergeleitet.</t>
  </si>
  <si>
    <t>Import was successful. The source file, however, does not provide spectral values between 380 and 780 nm in 1nm steps. Within the provided interval, values are linearly interpolated. Outside the provided interval, values are set to zero. Please wait a few moments while all graphics are generated. You will be forwarded automatically.</t>
  </si>
  <si>
    <t>Import_Bsp</t>
  </si>
  <si>
    <t>Wellenlaenge (nm)</t>
  </si>
  <si>
    <t>Wavelength (nm)</t>
  </si>
  <si>
    <t>Bestrahlungsstaerke (W/m^2*nm)</t>
  </si>
  <si>
    <t>Irradiance (W/m^2*nm)</t>
  </si>
  <si>
    <t>Norm_TL_</t>
  </si>
  <si>
    <t>CIE_Ill_D_</t>
  </si>
  <si>
    <t>Bitte machen Sie eine gültige Eingabe zwischen 4.000 und 25.000 Kelvin.</t>
  </si>
  <si>
    <t>Please provide a valid CCT between 4.000 and 25.000 Kelvin.</t>
  </si>
  <si>
    <t>Skalierung auf Beleuchtungsstärke (lux)</t>
  </si>
  <si>
    <t>Import_Ind</t>
  </si>
  <si>
    <t>Scale to Illuminance (lux)</t>
  </si>
  <si>
    <t>Bestrahlungsstärke (relativ)</t>
  </si>
  <si>
    <t>Irradiance (relative)</t>
  </si>
  <si>
    <t xml:space="preserve">Bei einem leeren Feld wird der Defaultname angezeigt: </t>
  </si>
  <si>
    <t>Wenn Sie wirklich keinen Namen angezeigt bekommen möchten, tragen Sie bitte ein Leerzeichen ein.</t>
  </si>
  <si>
    <t xml:space="preserve">If the Textbox is empty, the default name will be used: </t>
  </si>
  <si>
    <t>If you really do not want to show a name, please use a space (   ).</t>
  </si>
  <si>
    <t>Name</t>
  </si>
  <si>
    <t>Zelle_nach Import</t>
  </si>
  <si>
    <t>Radiometry</t>
  </si>
  <si>
    <t>Wellenlängenpeak</t>
  </si>
  <si>
    <t>Photonenflussdichte</t>
  </si>
  <si>
    <t>Photon Flux Density</t>
  </si>
  <si>
    <t xml:space="preserve">erstellt mit </t>
  </si>
  <si>
    <t xml:space="preserve">created with </t>
  </si>
  <si>
    <t>Integral der spektralen Bestrahlungsstärke</t>
  </si>
  <si>
    <t>Integral of the spectral irradiance</t>
  </si>
  <si>
    <t>Bewertet wird nur der visuelle Bereich, d.h. Wellenlängen zwischen 380 und 780 nm.</t>
  </si>
  <si>
    <t>Integral der spektralen Photonenflussdichte</t>
  </si>
  <si>
    <t>Integral of the photon flux density</t>
  </si>
  <si>
    <t>Only the lightspectrum is evaluated here, i.e., wavelengths between 380 and 780 nm.</t>
  </si>
  <si>
    <t>Testfarben (Die CIE Grenzeabstände werden überschritten, eine Berechnung der R-Werte erfolgt daher nicht)</t>
  </si>
  <si>
    <t>Reference Colors (CIE limits are exceeded, thus no CRI values are calculated)</t>
  </si>
  <si>
    <t>Wirkspektrum</t>
  </si>
  <si>
    <t>Action spectrum</t>
  </si>
  <si>
    <t>Comparison of weighted spectra</t>
  </si>
  <si>
    <t>Vergleich gewichteter Spektren</t>
  </si>
  <si>
    <t>Testfarbe</t>
  </si>
  <si>
    <t>Reference Color</t>
  </si>
  <si>
    <t>Farbwiedergabeindex</t>
  </si>
  <si>
    <t>Color Rendering Index</t>
  </si>
  <si>
    <t>Photometrische Bewertung</t>
  </si>
  <si>
    <t>Photometric evaluation</t>
  </si>
  <si>
    <t>visuell bewertete Bestrahlungsstärke</t>
  </si>
  <si>
    <t>Verhältnis Bestrahlungsstärke visuell zu gesamt (380-780nm)</t>
  </si>
  <si>
    <t>ähnlichste Farbtemperatur</t>
  </si>
  <si>
    <t>Die Bewertung erfolgt mittels der CIE 1924 V(&amp;lambda;)-Funktion für den 2°-Beobachter.</t>
  </si>
  <si>
    <t>photopically weighted Irradiance</t>
  </si>
  <si>
    <t>Ratio Irradiance: photopic to total (380-780nm)</t>
  </si>
  <si>
    <t>Berechnungen erfolgen mit</t>
  </si>
  <si>
    <t>Es gelten</t>
  </si>
  <si>
    <t>CIE-Grenzen für Ra und CCT Gültigkeitsbereiche.</t>
  </si>
  <si>
    <t>The photopic weighing is performed with the CIE 1924 V(&amp;lambda;)-function for the 2° Standard Observer.</t>
  </si>
  <si>
    <t>Calculations use the package</t>
  </si>
  <si>
    <t>CIE limits for CRI and CCT are</t>
  </si>
  <si>
    <t>used.</t>
  </si>
  <si>
    <t xml:space="preserve">and data needs to be formatted a certain way in order to be imported properly. Please use the options down below so that they mirror the settings of your file. Use the </t>
  </si>
  <si>
    <t>Photometry</t>
  </si>
  <si>
    <t xml:space="preserve"> **keine** </t>
  </si>
  <si>
    <t xml:space="preserve"> **not** </t>
  </si>
  <si>
    <t xml:space="preserve"> äquivalente Tageslicht-Beleuchtungsstärke (</t>
  </si>
  <si>
    <t xml:space="preserve"> bewertete Bestrahlungsstärke</t>
  </si>
  <si>
    <t>er Wirkungsfaktor</t>
  </si>
  <si>
    <t>er Tageslicht-Effizienzfaktor</t>
  </si>
  <si>
    <t>&amp;alpha;-opisch bewertete Tageslicht-Beleuchtungsstärke</t>
  </si>
  <si>
    <t>&amp;alpha;-opisch bewertete Bestrahlungsstärke</t>
  </si>
  <si>
    <t>&amp;alpha;-opischer Wirkfaktor</t>
  </si>
  <si>
    <t>&amp;alpha;-opischer Tageslicht-Effizienzfaktor</t>
  </si>
  <si>
    <t>… by analyzing nonvisual properties, e.g., the melanopic equivalent daylight (D65) illuminane (MEDI) or the melanopic factor.</t>
  </si>
  <si>
    <t xml:space="preserve"> Factor</t>
  </si>
  <si>
    <t xml:space="preserve"> Irradiance</t>
  </si>
  <si>
    <t xml:space="preserve"> Daylight (D65) Efficacy Ratio</t>
  </si>
  <si>
    <t>&amp;alpha;-opic Irradiance</t>
  </si>
  <si>
    <t>&amp;alpha;-opic Factor</t>
  </si>
  <si>
    <t>&amp;alpha;-opic equivalent Daylight (D65) Illuminance</t>
  </si>
  <si>
    <t>&amp;alpha;-opic Daylight (D65) Efficacy Ratio</t>
  </si>
  <si>
    <t xml:space="preserve"> equivalent Daylight (D65) Illuminance (</t>
  </si>
  <si>
    <t xml:space="preserve">Die </t>
  </si>
  <si>
    <t>e Bewertung erfolgt gemäß der</t>
  </si>
  <si>
    <t>und gilt für einen 32-jährigen Referenzbeobachter. Die Bewertung ist konform mit der</t>
  </si>
  <si>
    <t xml:space="preserve">beeinträchtigt die Menge und Zusammensetzung der auf die Netzhaut einfallenden Strahlung. Beiden Einflussgrößen können abhängig des Lebensalters abgeschätzt werden - dies erfolgt in diesem Abschnitt. Als Referenz wird ein 32-jähriger Referenzbeobachter bestimmt. Das hier angewandte Vorgehen wurde der </t>
  </si>
  <si>
    <t xml:space="preserve">The </t>
  </si>
  <si>
    <t>MEDI für den Referenzbeobachter</t>
  </si>
  <si>
    <t>Korrekturfaktor Pupillenverkleinerung</t>
  </si>
  <si>
    <t>Korrekturfaktor Transmission</t>
  </si>
  <si>
    <t>Korrekturfaktor für das Alter b. melanopischen Wirkungen</t>
  </si>
  <si>
    <t xml:space="preserve">MEDI für einen </t>
  </si>
  <si>
    <t>-jährigen Beobachter</t>
  </si>
  <si>
    <t>Altersabhängige Lichttransmission des Auges</t>
  </si>
  <si>
    <t>MEDI for the reference observer</t>
  </si>
  <si>
    <t>Correction factor for the pupillary constriction</t>
  </si>
  <si>
    <t>Correction factor for the transmission of ocular media</t>
  </si>
  <si>
    <t xml:space="preserve">MEDI for a </t>
  </si>
  <si>
    <t>-yr old observer</t>
  </si>
  <si>
    <t>Age-related light transmission of ocular media</t>
  </si>
  <si>
    <t>Spektrum</t>
  </si>
  <si>
    <t>Spectrum</t>
  </si>
  <si>
    <t>ohne Bewertung</t>
  </si>
  <si>
    <t>mel. bewertet (32J)</t>
  </si>
  <si>
    <t>+ Transmission (</t>
  </si>
  <si>
    <t>J)</t>
  </si>
  <si>
    <t>-yr)</t>
  </si>
  <si>
    <t>mel. weighted (32-yr)</t>
  </si>
  <si>
    <t>without weighing</t>
  </si>
  <si>
    <t>Altersabhängig</t>
  </si>
  <si>
    <t>Die altersabhängige Bewertung erfolgt gemäß der</t>
  </si>
  <si>
    <t>Die Bewertung ist konform mit der</t>
  </si>
  <si>
    <t>The evaluation is further compliant with the</t>
  </si>
  <si>
    <t>Altersabhängige Bewertung der Pupillengröße</t>
  </si>
  <si>
    <t>Age-related correction of pupil constriction</t>
  </si>
  <si>
    <t>The equations for the age-related correction are taken from</t>
  </si>
  <si>
    <t>Altersabhängige Bewertung der Transmission der Augenmedien</t>
  </si>
  <si>
    <t>Age-related correction of light transmission of ocular media</t>
  </si>
  <si>
    <t>Pupillenverkleinerung im Alter</t>
  </si>
  <si>
    <t>Age-related Pupil Constriction</t>
  </si>
  <si>
    <t>Relative Pupillengröße</t>
  </si>
  <si>
    <t>Relative Pupil Size</t>
  </si>
  <si>
    <t>+ Pupille (</t>
  </si>
  <si>
    <t>+ Pupil (</t>
  </si>
  <si>
    <t xml:space="preserve">Bewertung für einen </t>
  </si>
  <si>
    <t>-jährigen Menschen (gegenüber 32-j.)</t>
  </si>
  <si>
    <t xml:space="preserve">Weighing for a </t>
  </si>
  <si>
    <t>-yr old Observer (vs. 32-yr)</t>
  </si>
  <si>
    <t>MEDI: melanopic equivalent daylight (D65) illuminance; siehe &amp;alpha;-opische Bewertung.</t>
  </si>
  <si>
    <t>MEDI: melanopic equivalent daylight (D65) illuminance; see &amp;alpha;-opic analysis</t>
  </si>
  <si>
    <t>Altersabhängige Bewertung</t>
  </si>
  <si>
    <t>Age-related Correction</t>
  </si>
  <si>
    <t>Transmissionsgrad</t>
  </si>
  <si>
    <t>Transmission</t>
  </si>
  <si>
    <t>Wellenlänge (nm)</t>
  </si>
  <si>
    <t xml:space="preserve">Der Name lautet nun: </t>
  </si>
  <si>
    <t xml:space="preserve">Spectrum name is: </t>
  </si>
  <si>
    <t>Geben Sie bitte einen positiven, numerischen Wert an. Verwenden sie einen '.' als Dezimaltrenner</t>
  </si>
  <si>
    <t>Please provide a positive, numeric value. Use the '.' as a decimal separator</t>
  </si>
  <si>
    <t xml:space="preserve">Das Alter wird auf </t>
  </si>
  <si>
    <t xml:space="preserve">Age will be set to </t>
  </si>
  <si>
    <t xml:space="preserve"> Jahre</t>
  </si>
  <si>
    <t xml:space="preserve"> years</t>
  </si>
  <si>
    <t xml:space="preserve"> gesetzt.</t>
  </si>
  <si>
    <t xml:space="preserve">. Grafik erstellt. </t>
  </si>
  <si>
    <t xml:space="preserve">. plot created. </t>
  </si>
  <si>
    <t xml:space="preserve"> Dateien wurden erzeugt.</t>
  </si>
  <si>
    <t xml:space="preserve"> files created.</t>
  </si>
  <si>
    <t>Bitte legen Sie Inhalte und Formattypen fest</t>
  </si>
  <si>
    <t>Please choose content and format</t>
  </si>
  <si>
    <t>ZIP-Dateidownload</t>
  </si>
  <si>
    <t>ZIP-Download</t>
  </si>
  <si>
    <t>&amp;alpha;-opische Bewertung</t>
  </si>
  <si>
    <t xml:space="preserve">for a 32-yr old reference observer is used. Further, the weighing is compliant with the </t>
  </si>
  <si>
    <t>&amp;alpha;-opic evaluation</t>
  </si>
  <si>
    <t xml:space="preserve"> weighing from</t>
  </si>
  <si>
    <t>&amp;alpha;-opisch</t>
  </si>
  <si>
    <t>&amp;alpha;-opic</t>
  </si>
  <si>
    <t xml:space="preserve">Neue Tabelle erstellt. </t>
  </si>
  <si>
    <t>New table created.</t>
  </si>
  <si>
    <t xml:space="preserve"> files were created.</t>
  </si>
  <si>
    <t>Die Dateien werden für den Download vorbereitet. Bitte haben Sie einen Moment Geduld.</t>
  </si>
  <si>
    <t>Files are prepared for download. Please be patient.</t>
  </si>
  <si>
    <t>Die Tabellen werden erstellt.</t>
  </si>
  <si>
    <t>Tables are created.</t>
  </si>
  <si>
    <t xml:space="preserve">Tabellen sind fertig erstellt. Dateien erzeugt: </t>
  </si>
  <si>
    <t xml:space="preserve">Tables are ready. Files created: </t>
  </si>
  <si>
    <t xml:space="preserve">Grafiken sind fertig erstellt. Dateien erzeugt: </t>
  </si>
  <si>
    <t xml:space="preserve">Graphs are ready. Files created: </t>
  </si>
  <si>
    <t>Excel-Tabelle erstellt. Dateien erzeugt:</t>
  </si>
  <si>
    <t xml:space="preserve">Excel-table created. Files created: </t>
  </si>
  <si>
    <t>Größe</t>
  </si>
  <si>
    <t>Zeichen</t>
  </si>
  <si>
    <t>Formelzeichen</t>
  </si>
  <si>
    <t>Wert</t>
  </si>
  <si>
    <t>Einheit</t>
  </si>
  <si>
    <t>Variable</t>
  </si>
  <si>
    <t>Value</t>
  </si>
  <si>
    <t>Formula Sign</t>
  </si>
  <si>
    <t>Sign</t>
  </si>
  <si>
    <t>Unit</t>
  </si>
  <si>
    <t>Alter-Gesamt</t>
  </si>
  <si>
    <t>Age-Total</t>
  </si>
  <si>
    <t>Alpha-opisch</t>
  </si>
  <si>
    <t>Alter-Pupille</t>
  </si>
  <si>
    <t>Alter-Transmission</t>
  </si>
  <si>
    <t>Alpha-opic</t>
  </si>
  <si>
    <t>Age-Pupil</t>
  </si>
  <si>
    <t>Age-Transmission</t>
  </si>
  <si>
    <t>Vergleich</t>
  </si>
  <si>
    <t>Comparison</t>
  </si>
  <si>
    <t>Melanopic evaluation (OPN4/smel)</t>
  </si>
  <si>
    <t>Erythropic evaluation (long wavelength cone)</t>
  </si>
  <si>
    <t>Chloropic evaluation (medium wavelength cone)</t>
  </si>
  <si>
    <t>Cyanopic evaluation (short wavelength cone)</t>
  </si>
  <si>
    <t xml:space="preserve"> aber verwenden? Schicken Sie dem </t>
  </si>
  <si>
    <t>Soll das Ursprungsspektrum mit einem leichten Farbspektrum hinterlegt werden?</t>
  </si>
  <si>
    <t>Sollen das Ursprungs- und die Zwischenspektren mit einem leichten Farbspektrum hinterlegt werden?</t>
  </si>
  <si>
    <t>Show the original spectrum with a lighter color?</t>
  </si>
  <si>
    <t>Show the original and in-between spectra with a lighter color?</t>
  </si>
  <si>
    <t>bew.</t>
  </si>
  <si>
    <t>Wtd.</t>
  </si>
  <si>
    <t>-Funktion im Graphen an (skaliert auf das spektrale Maximum)</t>
  </si>
  <si>
    <t>Die Daten weisen die richtige Struktur für die Auswertung auf</t>
  </si>
  <si>
    <t>Die Daten weisen die falsche Struktur für die Auswertung auf</t>
  </si>
  <si>
    <t>The data has the right structure for further analysis</t>
  </si>
  <si>
    <t>The data has the wrong structure for further analysis</t>
  </si>
  <si>
    <t>der Download-Datei mit dem folgenden Feld selbst festlegen. Bitte legen Sie fest, ob Sie das Spektrum importieren oder herunterladen möchten.</t>
  </si>
  <si>
    <t>of the spectrum yourself. Please choose whether you want to import the spectrum or download it.</t>
  </si>
  <si>
    <t>Examplespectra</t>
  </si>
  <si>
    <t>Wählen Sie ein Spektrum</t>
  </si>
  <si>
    <t>Choose a Spektrum</t>
  </si>
  <si>
    <t xml:space="preserve">Hier können Sie Spektren verschiedener typischer Lichtquellen herunterladen. Mit Ausnahme der Norm und CIE Referenzspektren, sowie des Equal-Energy Spektrums, handelt es sich um beispielhafte Messdaten. Sämtliche Messungen wurden mit einem </t>
  </si>
  <si>
    <t xml:space="preserve">You can download several typical light spectra here. With the exception of the CIE Standard Illuminants and the Equal-Energy Spectrum all Spectra are examplary measurements. All measurements were taken with a </t>
  </si>
  <si>
    <t>CIE Lichtart</t>
  </si>
  <si>
    <t>CIE Standard Illuminant</t>
  </si>
  <si>
    <t>Rhodopic evaluation (scotopic vision)</t>
  </si>
  <si>
    <t>Wavelength with the highest spectral value (or the mean, if there are several)</t>
  </si>
  <si>
    <t>Wellenlänge mit der höchsten Bestrahlungsstärke (oder deren Mittelwert, wenn es mehrere gibt)</t>
  </si>
  <si>
    <t>Age-related correction factor for melanopic light effects</t>
  </si>
  <si>
    <t>relative transmission (vs. 32-yr)</t>
  </si>
  <si>
    <t>rel. Transmissionsgrad (gegenüber 32-j.)</t>
  </si>
  <si>
    <t>Das Spektrum, welches Sie herunterladen möchten, stammt aus CIE Standardwerken (CIE 015:2018, ISO 11664-2:2007/CIE S 014-2:2006, und ISO/CIE 11664-2:2022). Mit Klick auf den Downloadbutton bestätigen Sie, dass Ihnen die jeweilige offizielle Quelle zur Verfügung steht.</t>
  </si>
  <si>
    <t>The spectrum you want to download comes from CIE Standards (CIE 015:2018, ISO 11664-2:2007/CIE S 014-2:2006, and ISO/CIE 11664-2:2022). When you click Download, you pledge that you have official access to the respective Source.</t>
  </si>
  <si>
    <t>If you need a tutorial on how to use the program, please watch the video down below.</t>
  </si>
  <si>
    <t>Wenn Sie eine Einführung in die Bedienung des Programmes benötigen, steht Ihnen das nachfolgende Tutorial-Video zur Verfügung.</t>
  </si>
  <si>
    <t xml:space="preserve"> wurde mit </t>
  </si>
  <si>
    <t xml:space="preserve">was developed with </t>
  </si>
  <si>
    <t xml:space="preserve">. </t>
  </si>
  <si>
    <t xml:space="preserve"> erstellt. </t>
  </si>
  <si>
    <t xml:space="preserve">Bei Anmerkungen oder Feedback wenden Sie sich bitte an die </t>
  </si>
  <si>
    <t xml:space="preserve">For comments or feedback please give a short descriptive message to the </t>
  </si>
  <si>
    <t>Funktionsmailadresse.</t>
  </si>
  <si>
    <t>function Email.</t>
  </si>
  <si>
    <t xml:space="preserve">Die Applikation mit dem Versionsstand </t>
  </si>
  <si>
    <t xml:space="preserve">The application with the version </t>
  </si>
  <si>
    <t>Autor:</t>
  </si>
  <si>
    <t>This application is a publication of the German technical lighting society.</t>
  </si>
  <si>
    <t>Author:</t>
  </si>
  <si>
    <t>Diese Applikation ist eine Veröffentlichung der Deutschen Lichttechnischen Gesellschaft e.V..</t>
  </si>
  <si>
    <t>Deutsche Lichttechnische Gesellschaft e.V. (LiTG)</t>
  </si>
  <si>
    <t>Danneckerstraße 16</t>
  </si>
  <si>
    <t>10245 Berlin</t>
  </si>
  <si>
    <t>Telefon +49 30 / 26 36 95 24</t>
  </si>
  <si>
    <t>Phone +49 30 / 26 36 95 24</t>
  </si>
  <si>
    <t>Projektausschuss (in alphabetischer Reihenfolge):</t>
  </si>
  <si>
    <t>Project Committee (in alphabetical order):</t>
  </si>
  <si>
    <t>Bei Problemen, Bugs, oder Funktionswünschen bitten wir um eine entsprechende Meldung auf der GitHub-Seite des Projekts:</t>
  </si>
  <si>
    <t xml:space="preserve">We kindly ask you to report bugs or function requests on the projects GitHub page: </t>
  </si>
  <si>
    <t>Spectrum is already imported</t>
  </si>
  <si>
    <t>Dieses Spektrum wurde bereits importiert</t>
  </si>
  <si>
    <t>bearbeitet</t>
  </si>
  <si>
    <t>adjusted</t>
  </si>
  <si>
    <t>Der Export wurde erfolgreich abgeschlossen.</t>
  </si>
  <si>
    <t>Export was 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</si>
</sst>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Alignment="1">
      <alignment wrapText="1"/>
    </xf>
    <xf numFmtId="0" fontId="1" fillId="0" borderId="0" xfId="0" applyFont="1"/>
    <xf numFmtId="49"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FFC6-0F2D-9847-9357-C8569C6C6BF8}">
  <dimension ref="A1:E168"/>
  <sheetViews>
    <sheetView workbookViewId="0">
      <selection activeCell="G13" sqref="G13"/>
    </sheetView>
  </sheetViews>
  <sheetFormatPr baseColWidth="10" defaultRowHeight="16" x14ac:dyDescent="0.2"/>
  <cols>
    <col min="1" max="1" width="14.83203125" customWidth="1"/>
    <col min="2" max="2" width="3.1640625" customWidth="1"/>
    <col min="3" max="3" width="14.1640625" customWidth="1"/>
    <col min="4" max="4" width="44.1640625" customWidth="1"/>
    <col min="5" max="5" width="13.83203125" customWidth="1"/>
  </cols>
  <sheetData>
    <row r="1" spans="1:5" x14ac:dyDescent="0.2">
      <c r="A1" t="s">
        <v>12</v>
      </c>
      <c r="B1" t="s">
        <v>423</v>
      </c>
      <c r="C1" t="s">
        <v>422</v>
      </c>
      <c r="D1" t="s">
        <v>0</v>
      </c>
      <c r="E1" t="s">
        <v>1</v>
      </c>
    </row>
    <row r="2" spans="1:5" x14ac:dyDescent="0.2">
      <c r="A2" t="s">
        <v>13</v>
      </c>
      <c r="B2">
        <v>1</v>
      </c>
      <c r="C2" s="3" t="str">
        <f>"lang$global(" &amp; B2 &amp; ")"</f>
        <v>lang$global(1)</v>
      </c>
      <c r="D2" t="s">
        <v>2</v>
      </c>
      <c r="E2" t="s">
        <v>15</v>
      </c>
    </row>
    <row r="3" spans="1:5" x14ac:dyDescent="0.2">
      <c r="A3" t="s">
        <v>13</v>
      </c>
      <c r="B3">
        <v>2</v>
      </c>
      <c r="C3" s="3" t="str">
        <f t="shared" ref="C3:C12" si="0">"lang$global(" &amp; B3 &amp; ")"</f>
        <v>lang$global(2)</v>
      </c>
      <c r="D3" t="s">
        <v>3</v>
      </c>
      <c r="E3" t="s">
        <v>16</v>
      </c>
    </row>
    <row r="4" spans="1:5" x14ac:dyDescent="0.2">
      <c r="A4" t="s">
        <v>13</v>
      </c>
      <c r="B4">
        <v>3</v>
      </c>
      <c r="C4" s="3" t="str">
        <f t="shared" si="0"/>
        <v>lang$global(3)</v>
      </c>
      <c r="D4" t="s">
        <v>4</v>
      </c>
      <c r="E4" t="s">
        <v>17</v>
      </c>
    </row>
    <row r="5" spans="1:5" x14ac:dyDescent="0.2">
      <c r="A5" t="s">
        <v>13</v>
      </c>
      <c r="B5">
        <v>4</v>
      </c>
      <c r="C5" s="3" t="str">
        <f t="shared" si="0"/>
        <v>lang$global(4)</v>
      </c>
      <c r="D5" t="s">
        <v>5</v>
      </c>
      <c r="E5" t="s">
        <v>18</v>
      </c>
    </row>
    <row r="6" spans="1:5" x14ac:dyDescent="0.2">
      <c r="A6" t="s">
        <v>13</v>
      </c>
      <c r="B6">
        <v>5</v>
      </c>
      <c r="C6" s="3" t="str">
        <f t="shared" si="0"/>
        <v>lang$global(5)</v>
      </c>
      <c r="D6" t="s">
        <v>6</v>
      </c>
      <c r="E6" t="s">
        <v>19</v>
      </c>
    </row>
    <row r="7" spans="1:5" x14ac:dyDescent="0.2">
      <c r="A7" t="s">
        <v>14</v>
      </c>
      <c r="B7">
        <v>6</v>
      </c>
      <c r="C7" s="3" t="str">
        <f t="shared" si="0"/>
        <v>lang$global(6)</v>
      </c>
      <c r="D7" t="s">
        <v>7</v>
      </c>
      <c r="E7" t="s">
        <v>591</v>
      </c>
    </row>
    <row r="8" spans="1:5" x14ac:dyDescent="0.2">
      <c r="A8" t="s">
        <v>14</v>
      </c>
      <c r="B8">
        <v>7</v>
      </c>
      <c r="C8" s="3" t="str">
        <f t="shared" si="0"/>
        <v>lang$global(7)</v>
      </c>
      <c r="D8" t="s">
        <v>8</v>
      </c>
      <c r="E8" t="s">
        <v>592</v>
      </c>
    </row>
    <row r="9" spans="1:5" x14ac:dyDescent="0.2">
      <c r="A9" t="s">
        <v>14</v>
      </c>
      <c r="B9">
        <v>8</v>
      </c>
      <c r="C9" s="3" t="str">
        <f t="shared" si="0"/>
        <v>lang$global(8)</v>
      </c>
      <c r="D9" t="s">
        <v>9</v>
      </c>
      <c r="E9" t="s">
        <v>593</v>
      </c>
    </row>
    <row r="10" spans="1:5" x14ac:dyDescent="0.2">
      <c r="A10" t="s">
        <v>14</v>
      </c>
      <c r="B10">
        <v>9</v>
      </c>
      <c r="C10" s="3" t="str">
        <f t="shared" si="0"/>
        <v>lang$global(9)</v>
      </c>
      <c r="D10" t="s">
        <v>10</v>
      </c>
      <c r="E10" t="s">
        <v>594</v>
      </c>
    </row>
    <row r="11" spans="1:5" x14ac:dyDescent="0.2">
      <c r="A11" t="s">
        <v>14</v>
      </c>
      <c r="B11">
        <v>10</v>
      </c>
      <c r="C11" s="3" t="str">
        <f t="shared" si="0"/>
        <v>lang$global(10)</v>
      </c>
      <c r="D11" t="s">
        <v>11</v>
      </c>
      <c r="E11" t="s">
        <v>616</v>
      </c>
    </row>
    <row r="12" spans="1:5" x14ac:dyDescent="0.2">
      <c r="A12" t="s">
        <v>143</v>
      </c>
      <c r="B12">
        <v>11</v>
      </c>
      <c r="C12" s="3" t="str">
        <f t="shared" si="0"/>
        <v>lang$global(11)</v>
      </c>
      <c r="D12" t="s">
        <v>144</v>
      </c>
      <c r="E12" t="s">
        <v>609</v>
      </c>
    </row>
    <row r="13" spans="1:5" x14ac:dyDescent="0.2">
      <c r="C13" s="3"/>
    </row>
    <row r="14" spans="1:5" x14ac:dyDescent="0.2">
      <c r="C14" s="3"/>
    </row>
    <row r="15" spans="1:5" x14ac:dyDescent="0.2">
      <c r="C15" s="3"/>
    </row>
    <row r="16" spans="1:5" x14ac:dyDescent="0.2">
      <c r="C16" s="3"/>
    </row>
    <row r="17" spans="3:3" x14ac:dyDescent="0.2">
      <c r="C17" s="3"/>
    </row>
    <row r="18" spans="3:3" x14ac:dyDescent="0.2">
      <c r="C18" s="3"/>
    </row>
    <row r="19" spans="3:3" x14ac:dyDescent="0.2">
      <c r="C19" s="3"/>
    </row>
    <row r="20" spans="3:3" x14ac:dyDescent="0.2">
      <c r="C20" s="3"/>
    </row>
    <row r="21" spans="3:3" x14ac:dyDescent="0.2">
      <c r="C21" s="3"/>
    </row>
    <row r="22" spans="3:3" x14ac:dyDescent="0.2">
      <c r="C22" s="3"/>
    </row>
    <row r="23" spans="3:3" x14ac:dyDescent="0.2">
      <c r="C23" s="3"/>
    </row>
    <row r="24" spans="3:3" x14ac:dyDescent="0.2">
      <c r="C24" s="3"/>
    </row>
    <row r="25" spans="3:3" x14ac:dyDescent="0.2">
      <c r="C25" s="3"/>
    </row>
    <row r="26" spans="3:3" x14ac:dyDescent="0.2">
      <c r="C26" s="3"/>
    </row>
    <row r="27" spans="3:3" x14ac:dyDescent="0.2">
      <c r="C27" s="3"/>
    </row>
    <row r="28" spans="3:3" x14ac:dyDescent="0.2">
      <c r="C28" s="3"/>
    </row>
    <row r="29" spans="3:3" x14ac:dyDescent="0.2">
      <c r="C29" s="3"/>
    </row>
    <row r="30" spans="3:3" x14ac:dyDescent="0.2">
      <c r="C30" s="3"/>
    </row>
    <row r="31" spans="3:3" x14ac:dyDescent="0.2">
      <c r="C31" s="3"/>
    </row>
    <row r="32" spans="3:3" x14ac:dyDescent="0.2">
      <c r="C32" s="3"/>
    </row>
    <row r="33" spans="3:3" x14ac:dyDescent="0.2">
      <c r="C33" s="3"/>
    </row>
    <row r="34" spans="3:3" x14ac:dyDescent="0.2">
      <c r="C34" s="3"/>
    </row>
    <row r="35" spans="3:3" x14ac:dyDescent="0.2">
      <c r="C35" s="3"/>
    </row>
    <row r="36" spans="3:3" x14ac:dyDescent="0.2">
      <c r="C36" s="3"/>
    </row>
    <row r="37" spans="3:3" x14ac:dyDescent="0.2">
      <c r="C37" s="3"/>
    </row>
    <row r="38" spans="3:3" x14ac:dyDescent="0.2">
      <c r="C38" s="3"/>
    </row>
    <row r="39" spans="3:3" x14ac:dyDescent="0.2">
      <c r="C39" s="3"/>
    </row>
    <row r="40" spans="3:3" x14ac:dyDescent="0.2">
      <c r="C40" s="3"/>
    </row>
    <row r="41" spans="3:3" x14ac:dyDescent="0.2">
      <c r="C41" s="3"/>
    </row>
    <row r="42" spans="3:3" x14ac:dyDescent="0.2">
      <c r="C42" s="3"/>
    </row>
    <row r="43" spans="3:3" x14ac:dyDescent="0.2">
      <c r="C43" s="3"/>
    </row>
    <row r="44" spans="3:3" x14ac:dyDescent="0.2">
      <c r="C44" s="3"/>
    </row>
    <row r="45" spans="3:3" x14ac:dyDescent="0.2">
      <c r="C45" s="3"/>
    </row>
    <row r="46" spans="3:3" x14ac:dyDescent="0.2">
      <c r="C46" s="3"/>
    </row>
    <row r="47" spans="3:3" x14ac:dyDescent="0.2">
      <c r="C47" s="3"/>
    </row>
    <row r="48" spans="3:3" x14ac:dyDescent="0.2">
      <c r="C48" s="3"/>
    </row>
    <row r="49" spans="3:3" x14ac:dyDescent="0.2">
      <c r="C49" s="3"/>
    </row>
    <row r="50" spans="3:3" x14ac:dyDescent="0.2">
      <c r="C50" s="3"/>
    </row>
    <row r="51" spans="3:3" x14ac:dyDescent="0.2">
      <c r="C51" s="3"/>
    </row>
    <row r="52" spans="3:3" x14ac:dyDescent="0.2">
      <c r="C52" s="3"/>
    </row>
    <row r="53" spans="3:3" x14ac:dyDescent="0.2">
      <c r="C53" s="3"/>
    </row>
    <row r="54" spans="3:3" x14ac:dyDescent="0.2">
      <c r="C54" s="3"/>
    </row>
    <row r="55" spans="3:3" x14ac:dyDescent="0.2">
      <c r="C55" s="3"/>
    </row>
    <row r="56" spans="3:3" x14ac:dyDescent="0.2">
      <c r="C56" s="3"/>
    </row>
    <row r="57" spans="3:3" x14ac:dyDescent="0.2">
      <c r="C57" s="3"/>
    </row>
    <row r="58" spans="3:3" x14ac:dyDescent="0.2">
      <c r="C58" s="3"/>
    </row>
    <row r="59" spans="3:3" x14ac:dyDescent="0.2">
      <c r="C59" s="3"/>
    </row>
    <row r="60" spans="3:3" x14ac:dyDescent="0.2">
      <c r="C60" s="3"/>
    </row>
    <row r="61" spans="3:3" x14ac:dyDescent="0.2">
      <c r="C61" s="3"/>
    </row>
    <row r="62" spans="3:3" x14ac:dyDescent="0.2">
      <c r="C62" s="3"/>
    </row>
    <row r="63" spans="3:3" x14ac:dyDescent="0.2">
      <c r="C63" s="3"/>
    </row>
    <row r="64" spans="3:3" x14ac:dyDescent="0.2">
      <c r="C64" s="3"/>
    </row>
    <row r="65" spans="3:3" x14ac:dyDescent="0.2">
      <c r="C65" s="3"/>
    </row>
    <row r="66" spans="3:3" x14ac:dyDescent="0.2">
      <c r="C66" s="3"/>
    </row>
    <row r="67" spans="3:3" x14ac:dyDescent="0.2">
      <c r="C67" s="3"/>
    </row>
    <row r="68" spans="3:3" x14ac:dyDescent="0.2">
      <c r="C68" s="3"/>
    </row>
    <row r="69" spans="3:3" x14ac:dyDescent="0.2">
      <c r="C69" s="3"/>
    </row>
    <row r="70" spans="3:3" x14ac:dyDescent="0.2">
      <c r="C70" s="3"/>
    </row>
    <row r="71" spans="3:3" x14ac:dyDescent="0.2">
      <c r="C71" s="3"/>
    </row>
    <row r="72" spans="3:3" x14ac:dyDescent="0.2">
      <c r="C72" s="3"/>
    </row>
    <row r="73" spans="3:3" x14ac:dyDescent="0.2">
      <c r="C73" s="3"/>
    </row>
    <row r="74" spans="3:3" x14ac:dyDescent="0.2">
      <c r="C74" s="3"/>
    </row>
    <row r="75" spans="3:3" x14ac:dyDescent="0.2">
      <c r="C75" s="3"/>
    </row>
    <row r="76" spans="3:3" x14ac:dyDescent="0.2">
      <c r="C76" s="3"/>
    </row>
    <row r="77" spans="3:3" x14ac:dyDescent="0.2">
      <c r="C77" s="3"/>
    </row>
    <row r="78" spans="3:3" x14ac:dyDescent="0.2">
      <c r="C78" s="3"/>
    </row>
    <row r="79" spans="3:3" x14ac:dyDescent="0.2">
      <c r="C79" s="3"/>
    </row>
    <row r="80" spans="3:3" x14ac:dyDescent="0.2">
      <c r="C80" s="3"/>
    </row>
    <row r="81" spans="3:3" x14ac:dyDescent="0.2">
      <c r="C81" s="3"/>
    </row>
    <row r="82" spans="3:3" x14ac:dyDescent="0.2">
      <c r="C82" s="3"/>
    </row>
    <row r="83" spans="3:3" x14ac:dyDescent="0.2">
      <c r="C83" s="3"/>
    </row>
    <row r="84" spans="3:3" x14ac:dyDescent="0.2">
      <c r="C84" s="3"/>
    </row>
    <row r="85" spans="3:3" x14ac:dyDescent="0.2">
      <c r="C85" s="3"/>
    </row>
    <row r="86" spans="3:3" x14ac:dyDescent="0.2">
      <c r="C86" s="3"/>
    </row>
    <row r="87" spans="3:3" x14ac:dyDescent="0.2">
      <c r="C87" s="3"/>
    </row>
    <row r="88" spans="3:3" x14ac:dyDescent="0.2">
      <c r="C88" s="3"/>
    </row>
    <row r="89" spans="3:3" x14ac:dyDescent="0.2">
      <c r="C89" s="3"/>
    </row>
    <row r="90" spans="3:3" x14ac:dyDescent="0.2">
      <c r="C90" s="3"/>
    </row>
    <row r="91" spans="3:3" x14ac:dyDescent="0.2">
      <c r="C91" s="3"/>
    </row>
    <row r="92" spans="3:3" x14ac:dyDescent="0.2">
      <c r="C92" s="3"/>
    </row>
    <row r="93" spans="3:3" x14ac:dyDescent="0.2">
      <c r="C93" s="3"/>
    </row>
    <row r="94" spans="3:3" x14ac:dyDescent="0.2">
      <c r="C94" s="3"/>
    </row>
    <row r="95" spans="3:3" x14ac:dyDescent="0.2">
      <c r="C95" s="3"/>
    </row>
    <row r="96" spans="3:3" x14ac:dyDescent="0.2">
      <c r="C96" s="3"/>
    </row>
    <row r="97" spans="3:3" x14ac:dyDescent="0.2">
      <c r="C97" s="3"/>
    </row>
    <row r="98" spans="3:3" x14ac:dyDescent="0.2">
      <c r="C98" s="3"/>
    </row>
    <row r="99" spans="3:3" x14ac:dyDescent="0.2">
      <c r="C99" s="3"/>
    </row>
    <row r="100" spans="3:3" x14ac:dyDescent="0.2">
      <c r="C100" s="3"/>
    </row>
    <row r="101" spans="3:3" x14ac:dyDescent="0.2">
      <c r="C101" s="3"/>
    </row>
    <row r="102" spans="3:3" x14ac:dyDescent="0.2">
      <c r="C102" s="3"/>
    </row>
    <row r="103" spans="3:3" x14ac:dyDescent="0.2">
      <c r="C103" s="3"/>
    </row>
    <row r="104" spans="3:3" x14ac:dyDescent="0.2">
      <c r="C104" s="3"/>
    </row>
    <row r="105" spans="3:3" x14ac:dyDescent="0.2">
      <c r="C105" s="3"/>
    </row>
    <row r="106" spans="3:3" x14ac:dyDescent="0.2">
      <c r="C106" s="3"/>
    </row>
    <row r="107" spans="3:3" x14ac:dyDescent="0.2">
      <c r="C107" s="3"/>
    </row>
    <row r="108" spans="3:3" x14ac:dyDescent="0.2">
      <c r="C108" s="3"/>
    </row>
    <row r="109" spans="3:3" x14ac:dyDescent="0.2">
      <c r="C109" s="3"/>
    </row>
    <row r="110" spans="3:3" x14ac:dyDescent="0.2">
      <c r="C110" s="3"/>
    </row>
    <row r="111" spans="3:3" x14ac:dyDescent="0.2">
      <c r="C111" s="3"/>
    </row>
    <row r="112" spans="3:3" x14ac:dyDescent="0.2">
      <c r="C112" s="3"/>
    </row>
    <row r="113" spans="3:3" x14ac:dyDescent="0.2">
      <c r="C113" s="3"/>
    </row>
    <row r="114" spans="3:3" x14ac:dyDescent="0.2">
      <c r="C114" s="3"/>
    </row>
    <row r="115" spans="3:3" x14ac:dyDescent="0.2">
      <c r="C115" s="3"/>
    </row>
    <row r="116" spans="3:3" x14ac:dyDescent="0.2">
      <c r="C116" s="3"/>
    </row>
    <row r="117" spans="3:3" x14ac:dyDescent="0.2">
      <c r="C117" s="3"/>
    </row>
    <row r="118" spans="3:3" x14ac:dyDescent="0.2">
      <c r="C118" s="3"/>
    </row>
    <row r="119" spans="3:3" x14ac:dyDescent="0.2">
      <c r="C119" s="3"/>
    </row>
    <row r="120" spans="3:3" x14ac:dyDescent="0.2">
      <c r="C120" s="3"/>
    </row>
    <row r="121" spans="3:3" x14ac:dyDescent="0.2">
      <c r="C121" s="3"/>
    </row>
    <row r="122" spans="3:3" x14ac:dyDescent="0.2">
      <c r="C122" s="3"/>
    </row>
    <row r="123" spans="3:3" x14ac:dyDescent="0.2">
      <c r="C123" s="3"/>
    </row>
    <row r="124" spans="3:3" x14ac:dyDescent="0.2">
      <c r="C124" s="3"/>
    </row>
    <row r="125" spans="3:3" x14ac:dyDescent="0.2">
      <c r="C125" s="3"/>
    </row>
    <row r="126" spans="3:3" x14ac:dyDescent="0.2">
      <c r="C126" s="3"/>
    </row>
    <row r="127" spans="3:3" x14ac:dyDescent="0.2">
      <c r="C127" s="3"/>
    </row>
    <row r="128" spans="3:3" x14ac:dyDescent="0.2">
      <c r="C128" s="3"/>
    </row>
    <row r="129" spans="3:3" x14ac:dyDescent="0.2">
      <c r="C129" s="3"/>
    </row>
    <row r="130" spans="3:3" x14ac:dyDescent="0.2">
      <c r="C130" s="3"/>
    </row>
    <row r="131" spans="3:3" x14ac:dyDescent="0.2">
      <c r="C131" s="3"/>
    </row>
    <row r="132" spans="3:3" x14ac:dyDescent="0.2">
      <c r="C132" s="3"/>
    </row>
    <row r="133" spans="3:3" x14ac:dyDescent="0.2">
      <c r="C133" s="3"/>
    </row>
    <row r="134" spans="3:3" x14ac:dyDescent="0.2">
      <c r="C134" s="3"/>
    </row>
    <row r="135" spans="3:3" x14ac:dyDescent="0.2">
      <c r="C135" s="3"/>
    </row>
    <row r="136" spans="3:3" x14ac:dyDescent="0.2">
      <c r="C136" s="3"/>
    </row>
    <row r="137" spans="3:3" x14ac:dyDescent="0.2">
      <c r="C137" s="3"/>
    </row>
    <row r="138" spans="3:3" x14ac:dyDescent="0.2">
      <c r="C138" s="3"/>
    </row>
    <row r="139" spans="3:3" x14ac:dyDescent="0.2">
      <c r="C139" s="3"/>
    </row>
    <row r="140" spans="3:3" x14ac:dyDescent="0.2">
      <c r="C140" s="3"/>
    </row>
    <row r="141" spans="3:3" x14ac:dyDescent="0.2">
      <c r="C141" s="3"/>
    </row>
    <row r="142" spans="3:3" x14ac:dyDescent="0.2">
      <c r="C142" s="3"/>
    </row>
    <row r="143" spans="3:3" x14ac:dyDescent="0.2">
      <c r="C143" s="3"/>
    </row>
    <row r="144" spans="3:3" x14ac:dyDescent="0.2">
      <c r="C144" s="3"/>
    </row>
    <row r="145" spans="3:3" x14ac:dyDescent="0.2">
      <c r="C145" s="3"/>
    </row>
    <row r="146" spans="3:3" x14ac:dyDescent="0.2">
      <c r="C146" s="3"/>
    </row>
    <row r="147" spans="3:3" x14ac:dyDescent="0.2">
      <c r="C147" s="3"/>
    </row>
    <row r="148" spans="3:3" x14ac:dyDescent="0.2">
      <c r="C148" s="3"/>
    </row>
    <row r="149" spans="3:3" x14ac:dyDescent="0.2">
      <c r="C149" s="3"/>
    </row>
    <row r="150" spans="3:3" x14ac:dyDescent="0.2">
      <c r="C150" s="3"/>
    </row>
    <row r="151" spans="3:3" x14ac:dyDescent="0.2">
      <c r="C151" s="3"/>
    </row>
    <row r="152" spans="3:3" x14ac:dyDescent="0.2">
      <c r="C152" s="3"/>
    </row>
    <row r="153" spans="3:3" x14ac:dyDescent="0.2">
      <c r="C153" s="3"/>
    </row>
    <row r="154" spans="3:3" x14ac:dyDescent="0.2">
      <c r="C154" s="3"/>
    </row>
    <row r="155" spans="3:3" x14ac:dyDescent="0.2">
      <c r="C155" s="3"/>
    </row>
    <row r="156" spans="3:3" x14ac:dyDescent="0.2">
      <c r="C156" s="3"/>
    </row>
    <row r="157" spans="3:3" x14ac:dyDescent="0.2">
      <c r="C157" s="3"/>
    </row>
    <row r="158" spans="3:3" x14ac:dyDescent="0.2">
      <c r="C158" s="3"/>
    </row>
    <row r="159" spans="3:3" x14ac:dyDescent="0.2">
      <c r="C159" s="3"/>
    </row>
    <row r="160" spans="3:3" x14ac:dyDescent="0.2">
      <c r="C160" s="3"/>
    </row>
    <row r="161" spans="3:3" x14ac:dyDescent="0.2">
      <c r="C161" s="3"/>
    </row>
    <row r="162" spans="3:3" x14ac:dyDescent="0.2">
      <c r="C162" s="3"/>
    </row>
    <row r="163" spans="3:3" x14ac:dyDescent="0.2">
      <c r="C163" s="3"/>
    </row>
    <row r="164" spans="3:3" x14ac:dyDescent="0.2">
      <c r="C164" s="3"/>
    </row>
    <row r="165" spans="3:3" x14ac:dyDescent="0.2">
      <c r="C165" s="3"/>
    </row>
    <row r="166" spans="3:3" x14ac:dyDescent="0.2">
      <c r="C166" s="3"/>
    </row>
    <row r="167" spans="3:3" x14ac:dyDescent="0.2">
      <c r="C167" s="3"/>
    </row>
    <row r="168" spans="3:3" x14ac:dyDescent="0.2">
      <c r="C168"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C6AC7-F954-EC4A-BACE-CEC04494FD73}">
  <dimension ref="A1:E178"/>
  <sheetViews>
    <sheetView tabSelected="1" topLeftCell="A127" workbookViewId="0">
      <selection activeCell="E149" sqref="E149"/>
    </sheetView>
  </sheetViews>
  <sheetFormatPr baseColWidth="10" defaultRowHeight="16" x14ac:dyDescent="0.2"/>
  <cols>
    <col min="1" max="1" width="18.1640625" customWidth="1"/>
    <col min="2" max="2" width="3.33203125" customWidth="1"/>
    <col min="3" max="3" width="11.5" customWidth="1"/>
    <col min="4" max="4" width="38.6640625" customWidth="1"/>
    <col min="5" max="5" width="42.33203125" customWidth="1"/>
  </cols>
  <sheetData>
    <row r="1" spans="1:5" x14ac:dyDescent="0.2">
      <c r="A1" t="s">
        <v>12</v>
      </c>
      <c r="B1" t="s">
        <v>423</v>
      </c>
      <c r="C1" t="s">
        <v>422</v>
      </c>
      <c r="D1" t="s">
        <v>0</v>
      </c>
      <c r="E1" t="s">
        <v>1</v>
      </c>
    </row>
    <row r="2" spans="1:5" x14ac:dyDescent="0.2">
      <c r="A2" t="s">
        <v>20</v>
      </c>
      <c r="B2">
        <v>1</v>
      </c>
      <c r="C2" s="3" t="str">
        <f>"lang$ui(" &amp; B2 &amp; ")"</f>
        <v>lang$ui(1)</v>
      </c>
      <c r="D2" t="s">
        <v>21</v>
      </c>
      <c r="E2" t="s">
        <v>22</v>
      </c>
    </row>
    <row r="3" spans="1:5" x14ac:dyDescent="0.2">
      <c r="A3" t="s">
        <v>23</v>
      </c>
      <c r="B3">
        <v>2</v>
      </c>
      <c r="C3" s="3" t="str">
        <f t="shared" ref="C3:C66" si="0">"lang$ui(" &amp; B3 &amp; ")"</f>
        <v>lang$ui(2)</v>
      </c>
      <c r="D3" t="s">
        <v>24</v>
      </c>
      <c r="E3" t="s">
        <v>25</v>
      </c>
    </row>
    <row r="4" spans="1:5" x14ac:dyDescent="0.2">
      <c r="A4" t="s">
        <v>23</v>
      </c>
      <c r="B4">
        <v>3</v>
      </c>
      <c r="C4" s="3" t="str">
        <f t="shared" si="0"/>
        <v>lang$ui(3)</v>
      </c>
      <c r="D4" t="s">
        <v>35</v>
      </c>
      <c r="E4" t="s">
        <v>36</v>
      </c>
    </row>
    <row r="5" spans="1:5" x14ac:dyDescent="0.2">
      <c r="A5" t="s">
        <v>23</v>
      </c>
      <c r="B5">
        <v>4</v>
      </c>
      <c r="C5" s="3" t="str">
        <f t="shared" si="0"/>
        <v>lang$ui(4)</v>
      </c>
      <c r="D5" t="s">
        <v>26</v>
      </c>
      <c r="E5" t="s">
        <v>27</v>
      </c>
    </row>
    <row r="6" spans="1:5" x14ac:dyDescent="0.2">
      <c r="A6" t="s">
        <v>23</v>
      </c>
      <c r="B6">
        <v>5</v>
      </c>
      <c r="C6" s="3" t="str">
        <f t="shared" si="0"/>
        <v>lang$ui(5)</v>
      </c>
      <c r="D6" t="s">
        <v>28</v>
      </c>
      <c r="E6" t="s">
        <v>29</v>
      </c>
    </row>
    <row r="7" spans="1:5" x14ac:dyDescent="0.2">
      <c r="A7" t="s">
        <v>23</v>
      </c>
      <c r="B7">
        <v>6</v>
      </c>
      <c r="C7" s="3" t="str">
        <f t="shared" si="0"/>
        <v>lang$ui(6)</v>
      </c>
      <c r="D7" t="s">
        <v>30</v>
      </c>
      <c r="E7" t="s">
        <v>31</v>
      </c>
    </row>
    <row r="8" spans="1:5" x14ac:dyDescent="0.2">
      <c r="A8" t="s">
        <v>23</v>
      </c>
      <c r="B8">
        <v>7</v>
      </c>
      <c r="C8" s="3" t="str">
        <f t="shared" si="0"/>
        <v>lang$ui(7)</v>
      </c>
      <c r="D8" t="s">
        <v>595</v>
      </c>
      <c r="E8" t="s">
        <v>32</v>
      </c>
    </row>
    <row r="9" spans="1:5" x14ac:dyDescent="0.2">
      <c r="A9" t="s">
        <v>23</v>
      </c>
      <c r="B9">
        <v>8</v>
      </c>
      <c r="C9" s="3" t="str">
        <f t="shared" si="0"/>
        <v>lang$ui(8)</v>
      </c>
      <c r="D9" t="s">
        <v>33</v>
      </c>
      <c r="E9" t="s">
        <v>34</v>
      </c>
    </row>
    <row r="10" spans="1:5" x14ac:dyDescent="0.2">
      <c r="A10" t="s">
        <v>39</v>
      </c>
      <c r="B10">
        <v>9</v>
      </c>
      <c r="C10" s="3" t="str">
        <f t="shared" si="0"/>
        <v>lang$ui(9)</v>
      </c>
      <c r="D10" t="s">
        <v>37</v>
      </c>
      <c r="E10" t="s">
        <v>38</v>
      </c>
    </row>
    <row r="11" spans="1:5" x14ac:dyDescent="0.2">
      <c r="A11" t="s">
        <v>39</v>
      </c>
      <c r="B11">
        <v>10</v>
      </c>
      <c r="C11" s="3" t="str">
        <f t="shared" si="0"/>
        <v>lang$ui(10)</v>
      </c>
      <c r="D11" t="s">
        <v>21</v>
      </c>
      <c r="E11" t="s">
        <v>22</v>
      </c>
    </row>
    <row r="12" spans="1:5" x14ac:dyDescent="0.2">
      <c r="A12" t="s">
        <v>39</v>
      </c>
      <c r="B12">
        <v>11</v>
      </c>
      <c r="C12" s="3" t="str">
        <f t="shared" si="0"/>
        <v>lang$ui(11)</v>
      </c>
      <c r="D12" t="s">
        <v>40</v>
      </c>
      <c r="E12" t="s">
        <v>41</v>
      </c>
    </row>
    <row r="13" spans="1:5" x14ac:dyDescent="0.2">
      <c r="A13" t="s">
        <v>39</v>
      </c>
      <c r="B13">
        <v>12</v>
      </c>
      <c r="C13" s="3" t="str">
        <f t="shared" si="0"/>
        <v>lang$ui(12)</v>
      </c>
      <c r="D13" t="s">
        <v>52</v>
      </c>
      <c r="E13" t="s">
        <v>53</v>
      </c>
    </row>
    <row r="14" spans="1:5" x14ac:dyDescent="0.2">
      <c r="A14" t="s">
        <v>39</v>
      </c>
      <c r="B14">
        <v>13</v>
      </c>
      <c r="C14" s="3" t="str">
        <f t="shared" si="0"/>
        <v>lang$ui(13)</v>
      </c>
      <c r="D14" t="s">
        <v>42</v>
      </c>
      <c r="E14" t="s">
        <v>43</v>
      </c>
    </row>
    <row r="15" spans="1:5" x14ac:dyDescent="0.2">
      <c r="A15" t="s">
        <v>39</v>
      </c>
      <c r="B15">
        <v>14</v>
      </c>
      <c r="C15" s="3" t="str">
        <f t="shared" si="0"/>
        <v>lang$ui(14)</v>
      </c>
      <c r="D15" t="s">
        <v>44</v>
      </c>
      <c r="E15" t="s">
        <v>45</v>
      </c>
    </row>
    <row r="16" spans="1:5" x14ac:dyDescent="0.2">
      <c r="A16" t="s">
        <v>39</v>
      </c>
      <c r="B16">
        <v>15</v>
      </c>
      <c r="C16" s="3" t="str">
        <f t="shared" si="0"/>
        <v>lang$ui(15)</v>
      </c>
      <c r="D16" t="s">
        <v>46</v>
      </c>
      <c r="E16" t="s">
        <v>47</v>
      </c>
    </row>
    <row r="17" spans="1:5" x14ac:dyDescent="0.2">
      <c r="A17" t="s">
        <v>39</v>
      </c>
      <c r="B17">
        <v>16</v>
      </c>
      <c r="C17" s="3" t="str">
        <f t="shared" si="0"/>
        <v>lang$ui(16)</v>
      </c>
      <c r="D17" t="s">
        <v>48</v>
      </c>
      <c r="E17" t="s">
        <v>49</v>
      </c>
    </row>
    <row r="18" spans="1:5" x14ac:dyDescent="0.2">
      <c r="A18" t="s">
        <v>39</v>
      </c>
      <c r="B18">
        <v>17</v>
      </c>
      <c r="C18" s="3" t="str">
        <f t="shared" si="0"/>
        <v>lang$ui(17)</v>
      </c>
      <c r="D18" t="s">
        <v>50</v>
      </c>
      <c r="E18" t="s">
        <v>51</v>
      </c>
    </row>
    <row r="19" spans="1:5" x14ac:dyDescent="0.2">
      <c r="A19" t="s">
        <v>54</v>
      </c>
      <c r="B19">
        <v>18</v>
      </c>
      <c r="C19" s="3" t="str">
        <f t="shared" si="0"/>
        <v>lang$ui(18)</v>
      </c>
      <c r="D19" t="s">
        <v>55</v>
      </c>
      <c r="E19" t="s">
        <v>57</v>
      </c>
    </row>
    <row r="20" spans="1:5" x14ac:dyDescent="0.2">
      <c r="A20" t="s">
        <v>54</v>
      </c>
      <c r="B20">
        <v>19</v>
      </c>
      <c r="C20" s="3" t="str">
        <f t="shared" si="0"/>
        <v>lang$ui(19)</v>
      </c>
      <c r="D20" t="s">
        <v>56</v>
      </c>
      <c r="E20" t="s">
        <v>60</v>
      </c>
    </row>
    <row r="21" spans="1:5" x14ac:dyDescent="0.2">
      <c r="A21" t="s">
        <v>54</v>
      </c>
      <c r="B21">
        <v>20</v>
      </c>
      <c r="C21" s="3" t="str">
        <f t="shared" si="0"/>
        <v>lang$ui(20)</v>
      </c>
      <c r="D21" t="s">
        <v>58</v>
      </c>
      <c r="E21" t="s">
        <v>61</v>
      </c>
    </row>
    <row r="22" spans="1:5" x14ac:dyDescent="0.2">
      <c r="A22" t="s">
        <v>54</v>
      </c>
      <c r="B22">
        <v>21</v>
      </c>
      <c r="C22" s="3" t="str">
        <f t="shared" si="0"/>
        <v>lang$ui(21)</v>
      </c>
      <c r="D22" t="s">
        <v>59</v>
      </c>
      <c r="E22" t="s">
        <v>62</v>
      </c>
    </row>
    <row r="23" spans="1:5" x14ac:dyDescent="0.2">
      <c r="A23" t="s">
        <v>54</v>
      </c>
      <c r="B23">
        <v>22</v>
      </c>
      <c r="C23" s="3" t="str">
        <f t="shared" si="0"/>
        <v>lang$ui(22)</v>
      </c>
      <c r="D23" t="s">
        <v>63</v>
      </c>
      <c r="E23" t="s">
        <v>64</v>
      </c>
    </row>
    <row r="24" spans="1:5" x14ac:dyDescent="0.2">
      <c r="A24" t="s">
        <v>262</v>
      </c>
      <c r="B24">
        <v>23</v>
      </c>
      <c r="C24" s="3" t="str">
        <f t="shared" si="0"/>
        <v>lang$ui(23)</v>
      </c>
      <c r="D24" t="s">
        <v>67</v>
      </c>
      <c r="E24" t="s">
        <v>68</v>
      </c>
    </row>
    <row r="25" spans="1:5" x14ac:dyDescent="0.2">
      <c r="A25" t="s">
        <v>262</v>
      </c>
      <c r="B25">
        <v>24</v>
      </c>
      <c r="C25" s="3" t="str">
        <f t="shared" si="0"/>
        <v>lang$ui(24)</v>
      </c>
      <c r="D25" t="s">
        <v>65</v>
      </c>
      <c r="E25" t="s">
        <v>66</v>
      </c>
    </row>
    <row r="26" spans="1:5" x14ac:dyDescent="0.2">
      <c r="A26" t="s">
        <v>262</v>
      </c>
      <c r="B26">
        <v>25</v>
      </c>
      <c r="C26" s="3" t="str">
        <f t="shared" si="0"/>
        <v>lang$ui(25)</v>
      </c>
      <c r="D26" t="s">
        <v>69</v>
      </c>
      <c r="E26" t="s">
        <v>70</v>
      </c>
    </row>
    <row r="27" spans="1:5" x14ac:dyDescent="0.2">
      <c r="A27" t="s">
        <v>262</v>
      </c>
      <c r="B27">
        <v>26</v>
      </c>
      <c r="C27" s="3" t="str">
        <f t="shared" si="0"/>
        <v>lang$ui(26)</v>
      </c>
      <c r="D27" t="s">
        <v>71</v>
      </c>
      <c r="E27" t="s">
        <v>72</v>
      </c>
    </row>
    <row r="28" spans="1:5" x14ac:dyDescent="0.2">
      <c r="A28" t="s">
        <v>262</v>
      </c>
      <c r="B28">
        <v>27</v>
      </c>
      <c r="C28" s="3" t="str">
        <f t="shared" si="0"/>
        <v>lang$ui(27)</v>
      </c>
      <c r="D28" t="s">
        <v>73</v>
      </c>
      <c r="E28" t="s">
        <v>473</v>
      </c>
    </row>
    <row r="29" spans="1:5" x14ac:dyDescent="0.2">
      <c r="A29" t="s">
        <v>262</v>
      </c>
      <c r="B29">
        <v>28</v>
      </c>
      <c r="C29" s="3" t="str">
        <f t="shared" si="0"/>
        <v>lang$ui(28)</v>
      </c>
      <c r="D29" t="s">
        <v>74</v>
      </c>
      <c r="E29" t="s">
        <v>75</v>
      </c>
    </row>
    <row r="30" spans="1:5" x14ac:dyDescent="0.2">
      <c r="A30" t="s">
        <v>76</v>
      </c>
      <c r="B30">
        <v>29</v>
      </c>
      <c r="C30" s="3" t="str">
        <f t="shared" si="0"/>
        <v>lang$ui(29)</v>
      </c>
      <c r="D30" t="s">
        <v>77</v>
      </c>
      <c r="E30" t="s">
        <v>78</v>
      </c>
    </row>
    <row r="31" spans="1:5" x14ac:dyDescent="0.2">
      <c r="A31" t="s">
        <v>76</v>
      </c>
      <c r="B31">
        <v>30</v>
      </c>
      <c r="C31" s="3" t="str">
        <f t="shared" si="0"/>
        <v>lang$ui(30)</v>
      </c>
      <c r="D31" t="s">
        <v>79</v>
      </c>
      <c r="E31" t="s">
        <v>80</v>
      </c>
    </row>
    <row r="32" spans="1:5" x14ac:dyDescent="0.2">
      <c r="A32" t="s">
        <v>76</v>
      </c>
      <c r="B32">
        <v>31</v>
      </c>
      <c r="C32" s="3" t="str">
        <f t="shared" si="0"/>
        <v>lang$ui(31)</v>
      </c>
      <c r="D32" t="s">
        <v>81</v>
      </c>
      <c r="E32" t="s">
        <v>82</v>
      </c>
    </row>
    <row r="33" spans="1:5" x14ac:dyDescent="0.2">
      <c r="A33" t="s">
        <v>76</v>
      </c>
      <c r="B33">
        <v>32</v>
      </c>
      <c r="C33" s="3" t="str">
        <f t="shared" si="0"/>
        <v>lang$ui(32)</v>
      </c>
      <c r="D33" t="s">
        <v>83</v>
      </c>
      <c r="E33" t="s">
        <v>84</v>
      </c>
    </row>
    <row r="34" spans="1:5" x14ac:dyDescent="0.2">
      <c r="A34" t="s">
        <v>85</v>
      </c>
      <c r="B34">
        <v>33</v>
      </c>
      <c r="C34" s="3" t="str">
        <f t="shared" si="0"/>
        <v>lang$ui(33)</v>
      </c>
      <c r="D34" t="s">
        <v>625</v>
      </c>
      <c r="E34" t="s">
        <v>624</v>
      </c>
    </row>
    <row r="35" spans="1:5" x14ac:dyDescent="0.2">
      <c r="A35" t="s">
        <v>85</v>
      </c>
      <c r="B35">
        <v>34</v>
      </c>
      <c r="C35" s="3" t="str">
        <f t="shared" si="0"/>
        <v>lang$ui(34)</v>
      </c>
      <c r="D35" t="s">
        <v>86</v>
      </c>
      <c r="E35" t="s">
        <v>87</v>
      </c>
    </row>
    <row r="36" spans="1:5" x14ac:dyDescent="0.2">
      <c r="A36" t="s">
        <v>89</v>
      </c>
      <c r="B36">
        <v>35</v>
      </c>
      <c r="C36" s="3" t="str">
        <f t="shared" si="0"/>
        <v>lang$ui(35)</v>
      </c>
      <c r="D36" t="s">
        <v>88</v>
      </c>
      <c r="E36" t="s">
        <v>90</v>
      </c>
    </row>
    <row r="37" spans="1:5" x14ac:dyDescent="0.2">
      <c r="A37" t="s">
        <v>91</v>
      </c>
      <c r="B37">
        <v>36</v>
      </c>
      <c r="C37" s="3" t="str">
        <f t="shared" si="0"/>
        <v>lang$ui(36)</v>
      </c>
      <c r="D37" t="s">
        <v>92</v>
      </c>
      <c r="E37" t="s">
        <v>103</v>
      </c>
    </row>
    <row r="38" spans="1:5" x14ac:dyDescent="0.2">
      <c r="A38" t="s">
        <v>91</v>
      </c>
      <c r="B38">
        <v>37</v>
      </c>
      <c r="C38" s="3" t="str">
        <f t="shared" si="0"/>
        <v>lang$ui(37)</v>
      </c>
      <c r="D38" t="s">
        <v>93</v>
      </c>
      <c r="E38" t="s">
        <v>104</v>
      </c>
    </row>
    <row r="39" spans="1:5" x14ac:dyDescent="0.2">
      <c r="A39" t="s">
        <v>91</v>
      </c>
      <c r="B39">
        <v>38</v>
      </c>
      <c r="C39" s="3" t="str">
        <f t="shared" si="0"/>
        <v>lang$ui(38)</v>
      </c>
      <c r="D39" t="s">
        <v>94</v>
      </c>
      <c r="E39" t="s">
        <v>105</v>
      </c>
    </row>
    <row r="40" spans="1:5" x14ac:dyDescent="0.2">
      <c r="A40" t="s">
        <v>91</v>
      </c>
      <c r="B40">
        <v>39</v>
      </c>
      <c r="C40" s="3" t="str">
        <f t="shared" si="0"/>
        <v>lang$ui(39)</v>
      </c>
      <c r="D40" t="s">
        <v>95</v>
      </c>
      <c r="E40" t="s">
        <v>106</v>
      </c>
    </row>
    <row r="41" spans="1:5" x14ac:dyDescent="0.2">
      <c r="A41" t="s">
        <v>91</v>
      </c>
      <c r="B41">
        <v>40</v>
      </c>
      <c r="C41" s="3" t="str">
        <f t="shared" si="0"/>
        <v>lang$ui(40)</v>
      </c>
      <c r="D41" t="s">
        <v>96</v>
      </c>
      <c r="E41" t="s">
        <v>107</v>
      </c>
    </row>
    <row r="42" spans="1:5" x14ac:dyDescent="0.2">
      <c r="A42" t="s">
        <v>91</v>
      </c>
      <c r="B42">
        <v>41</v>
      </c>
      <c r="C42" s="3" t="str">
        <f t="shared" si="0"/>
        <v>lang$ui(41)</v>
      </c>
      <c r="D42" t="s">
        <v>97</v>
      </c>
      <c r="E42" t="s">
        <v>108</v>
      </c>
    </row>
    <row r="43" spans="1:5" x14ac:dyDescent="0.2">
      <c r="A43" t="s">
        <v>91</v>
      </c>
      <c r="B43">
        <v>42</v>
      </c>
      <c r="C43" s="3" t="str">
        <f t="shared" si="0"/>
        <v>lang$ui(42)</v>
      </c>
      <c r="D43" t="s">
        <v>98</v>
      </c>
      <c r="E43" t="s">
        <v>109</v>
      </c>
    </row>
    <row r="44" spans="1:5" x14ac:dyDescent="0.2">
      <c r="A44" t="s">
        <v>91</v>
      </c>
      <c r="B44">
        <v>43</v>
      </c>
      <c r="C44" s="3" t="str">
        <f t="shared" si="0"/>
        <v>lang$ui(43)</v>
      </c>
      <c r="D44" t="s">
        <v>99</v>
      </c>
      <c r="E44" t="s">
        <v>137</v>
      </c>
    </row>
    <row r="45" spans="1:5" x14ac:dyDescent="0.2">
      <c r="A45" t="s">
        <v>91</v>
      </c>
      <c r="B45">
        <v>44</v>
      </c>
      <c r="C45" s="3" t="str">
        <f t="shared" si="0"/>
        <v>lang$ui(44)</v>
      </c>
      <c r="D45" t="s">
        <v>100</v>
      </c>
      <c r="E45" t="s">
        <v>110</v>
      </c>
    </row>
    <row r="46" spans="1:5" x14ac:dyDescent="0.2">
      <c r="A46" t="s">
        <v>91</v>
      </c>
      <c r="B46">
        <v>45</v>
      </c>
      <c r="C46" s="3" t="str">
        <f t="shared" si="0"/>
        <v>lang$ui(45)</v>
      </c>
      <c r="D46" t="s">
        <v>101</v>
      </c>
      <c r="E46" t="s">
        <v>111</v>
      </c>
    </row>
    <row r="47" spans="1:5" x14ac:dyDescent="0.2">
      <c r="A47" t="s">
        <v>91</v>
      </c>
      <c r="B47">
        <v>46</v>
      </c>
      <c r="C47" s="3" t="str">
        <f t="shared" si="0"/>
        <v>lang$ui(46)</v>
      </c>
      <c r="D47" t="s">
        <v>102</v>
      </c>
      <c r="E47" t="s">
        <v>112</v>
      </c>
    </row>
    <row r="48" spans="1:5" x14ac:dyDescent="0.2">
      <c r="A48" t="s">
        <v>125</v>
      </c>
      <c r="B48">
        <v>47</v>
      </c>
      <c r="C48" s="3" t="str">
        <f t="shared" si="0"/>
        <v>lang$ui(47)</v>
      </c>
      <c r="D48" t="s">
        <v>113</v>
      </c>
      <c r="E48" t="s">
        <v>136</v>
      </c>
    </row>
    <row r="49" spans="1:5" x14ac:dyDescent="0.2">
      <c r="A49" t="s">
        <v>125</v>
      </c>
      <c r="B49">
        <v>48</v>
      </c>
      <c r="C49" s="3" t="str">
        <f t="shared" si="0"/>
        <v>lang$ui(48)</v>
      </c>
      <c r="D49" t="s">
        <v>114</v>
      </c>
      <c r="E49" t="s">
        <v>461</v>
      </c>
    </row>
    <row r="50" spans="1:5" x14ac:dyDescent="0.2">
      <c r="A50" t="s">
        <v>125</v>
      </c>
      <c r="B50">
        <v>49</v>
      </c>
      <c r="C50" s="3" t="str">
        <f t="shared" si="0"/>
        <v>lang$ui(49)</v>
      </c>
      <c r="D50" t="s">
        <v>372</v>
      </c>
      <c r="E50" t="s">
        <v>374</v>
      </c>
    </row>
    <row r="51" spans="1:5" x14ac:dyDescent="0.2">
      <c r="A51" t="s">
        <v>125</v>
      </c>
      <c r="B51">
        <v>50</v>
      </c>
      <c r="C51" s="3" t="str">
        <f t="shared" si="0"/>
        <v>lang$ui(50)</v>
      </c>
      <c r="D51" t="s">
        <v>373</v>
      </c>
      <c r="E51" t="s">
        <v>375</v>
      </c>
    </row>
    <row r="52" spans="1:5" x14ac:dyDescent="0.2">
      <c r="A52" t="s">
        <v>125</v>
      </c>
      <c r="B52">
        <v>51</v>
      </c>
      <c r="C52" s="3" t="str">
        <f t="shared" si="0"/>
        <v>lang$ui(51)</v>
      </c>
      <c r="D52" t="s">
        <v>99</v>
      </c>
      <c r="E52" t="s">
        <v>137</v>
      </c>
    </row>
    <row r="53" spans="1:5" x14ac:dyDescent="0.2">
      <c r="A53" t="s">
        <v>125</v>
      </c>
      <c r="B53">
        <v>52</v>
      </c>
      <c r="C53" s="3" t="str">
        <f t="shared" si="0"/>
        <v>lang$ui(52)</v>
      </c>
      <c r="D53" t="s">
        <v>115</v>
      </c>
      <c r="E53" t="s">
        <v>138</v>
      </c>
    </row>
    <row r="54" spans="1:5" x14ac:dyDescent="0.2">
      <c r="A54" t="s">
        <v>125</v>
      </c>
      <c r="B54">
        <v>53</v>
      </c>
      <c r="C54" s="3" t="str">
        <f t="shared" si="0"/>
        <v>lang$ui(53)</v>
      </c>
      <c r="D54" t="s">
        <v>116</v>
      </c>
      <c r="E54" t="s">
        <v>139</v>
      </c>
    </row>
    <row r="55" spans="1:5" x14ac:dyDescent="0.2">
      <c r="A55" t="s">
        <v>125</v>
      </c>
      <c r="B55">
        <v>54</v>
      </c>
      <c r="C55" s="3" t="str">
        <f t="shared" si="0"/>
        <v>lang$ui(54)</v>
      </c>
      <c r="D55" t="s">
        <v>117</v>
      </c>
      <c r="E55" t="s">
        <v>135</v>
      </c>
    </row>
    <row r="56" spans="1:5" x14ac:dyDescent="0.2">
      <c r="A56" t="s">
        <v>125</v>
      </c>
      <c r="B56">
        <v>55</v>
      </c>
      <c r="C56" s="3" t="str">
        <f t="shared" si="0"/>
        <v>lang$ui(55)</v>
      </c>
      <c r="D56" t="s">
        <v>118</v>
      </c>
      <c r="E56" t="s">
        <v>142</v>
      </c>
    </row>
    <row r="57" spans="1:5" x14ac:dyDescent="0.2">
      <c r="A57" t="s">
        <v>125</v>
      </c>
      <c r="B57">
        <v>56</v>
      </c>
      <c r="C57" s="3" t="str">
        <f t="shared" si="0"/>
        <v>lang$ui(56)</v>
      </c>
      <c r="D57" t="s">
        <v>119</v>
      </c>
      <c r="E57" t="s">
        <v>134</v>
      </c>
    </row>
    <row r="58" spans="1:5" x14ac:dyDescent="0.2">
      <c r="A58" t="s">
        <v>125</v>
      </c>
      <c r="B58">
        <v>57</v>
      </c>
      <c r="C58" s="3" t="str">
        <f t="shared" si="0"/>
        <v>lang$ui(57)</v>
      </c>
      <c r="D58" t="s">
        <v>141</v>
      </c>
      <c r="E58" t="s">
        <v>140</v>
      </c>
    </row>
    <row r="59" spans="1:5" x14ac:dyDescent="0.2">
      <c r="A59" t="s">
        <v>125</v>
      </c>
      <c r="B59">
        <v>58</v>
      </c>
      <c r="C59" s="3" t="str">
        <f t="shared" si="0"/>
        <v>lang$ui(58)</v>
      </c>
      <c r="D59" t="s">
        <v>120</v>
      </c>
      <c r="E59" t="s">
        <v>133</v>
      </c>
    </row>
    <row r="60" spans="1:5" x14ac:dyDescent="0.2">
      <c r="A60" t="s">
        <v>125</v>
      </c>
      <c r="B60">
        <v>59</v>
      </c>
      <c r="C60" s="3" t="str">
        <f t="shared" si="0"/>
        <v>lang$ui(59)</v>
      </c>
      <c r="D60" t="s">
        <v>121</v>
      </c>
      <c r="E60" t="s">
        <v>132</v>
      </c>
    </row>
    <row r="61" spans="1:5" x14ac:dyDescent="0.2">
      <c r="A61" t="s">
        <v>125</v>
      </c>
      <c r="B61">
        <v>60</v>
      </c>
      <c r="C61" s="3" t="str">
        <f t="shared" si="0"/>
        <v>lang$ui(60)</v>
      </c>
      <c r="D61" t="s">
        <v>122</v>
      </c>
      <c r="E61" t="s">
        <v>131</v>
      </c>
    </row>
    <row r="62" spans="1:5" x14ac:dyDescent="0.2">
      <c r="A62" t="s">
        <v>125</v>
      </c>
      <c r="B62">
        <v>61</v>
      </c>
      <c r="C62" s="3" t="str">
        <f t="shared" si="0"/>
        <v>lang$ui(61)</v>
      </c>
      <c r="D62" t="s">
        <v>123</v>
      </c>
      <c r="E62" t="s">
        <v>130</v>
      </c>
    </row>
    <row r="63" spans="1:5" x14ac:dyDescent="0.2">
      <c r="A63" t="s">
        <v>127</v>
      </c>
      <c r="B63">
        <v>62</v>
      </c>
      <c r="C63" s="3" t="str">
        <f t="shared" si="0"/>
        <v>lang$ui(62)</v>
      </c>
      <c r="D63" t="s">
        <v>124</v>
      </c>
      <c r="E63" t="s">
        <v>129</v>
      </c>
    </row>
    <row r="64" spans="1:5" x14ac:dyDescent="0.2">
      <c r="A64" t="s">
        <v>127</v>
      </c>
      <c r="B64">
        <v>63</v>
      </c>
      <c r="C64" s="3" t="str">
        <f t="shared" si="0"/>
        <v>lang$ui(63)</v>
      </c>
      <c r="D64" t="s">
        <v>126</v>
      </c>
      <c r="E64" t="s">
        <v>128</v>
      </c>
    </row>
    <row r="65" spans="1:5" x14ac:dyDescent="0.2">
      <c r="A65" t="s">
        <v>145</v>
      </c>
      <c r="B65">
        <v>64</v>
      </c>
      <c r="C65" s="3" t="str">
        <f t="shared" si="0"/>
        <v>lang$ui(64)</v>
      </c>
      <c r="D65" t="s">
        <v>612</v>
      </c>
      <c r="E65" t="s">
        <v>613</v>
      </c>
    </row>
    <row r="66" spans="1:5" x14ac:dyDescent="0.2">
      <c r="A66" t="s">
        <v>145</v>
      </c>
      <c r="B66">
        <v>65</v>
      </c>
      <c r="C66" s="3" t="str">
        <f t="shared" si="0"/>
        <v>lang$ui(65)</v>
      </c>
      <c r="D66" t="s">
        <v>146</v>
      </c>
      <c r="E66" t="s">
        <v>147</v>
      </c>
    </row>
    <row r="67" spans="1:5" x14ac:dyDescent="0.2">
      <c r="A67" t="s">
        <v>145</v>
      </c>
      <c r="B67">
        <v>66</v>
      </c>
      <c r="C67" s="3" t="str">
        <f t="shared" ref="C67:C130" si="1">"lang$ui(" &amp; B67 &amp; ")"</f>
        <v>lang$ui(66)</v>
      </c>
      <c r="D67" t="s">
        <v>148</v>
      </c>
      <c r="E67" t="s">
        <v>149</v>
      </c>
    </row>
    <row r="68" spans="1:5" x14ac:dyDescent="0.2">
      <c r="A68" t="s">
        <v>145</v>
      </c>
      <c r="B68">
        <v>67</v>
      </c>
      <c r="C68" s="3" t="str">
        <f t="shared" si="1"/>
        <v>lang$ui(67)</v>
      </c>
      <c r="D68" t="s">
        <v>370</v>
      </c>
      <c r="E68" t="s">
        <v>371</v>
      </c>
    </row>
    <row r="69" spans="1:5" x14ac:dyDescent="0.2">
      <c r="A69" t="s">
        <v>145</v>
      </c>
      <c r="B69">
        <v>68</v>
      </c>
      <c r="C69" s="3" t="str">
        <f t="shared" si="1"/>
        <v>lang$ui(68)</v>
      </c>
      <c r="D69" t="s">
        <v>607</v>
      </c>
      <c r="E69" t="s">
        <v>608</v>
      </c>
    </row>
    <row r="70" spans="1:5" x14ac:dyDescent="0.2">
      <c r="A70" t="s">
        <v>145</v>
      </c>
      <c r="B70">
        <v>69</v>
      </c>
      <c r="C70" s="3" t="str">
        <f t="shared" si="1"/>
        <v>lang$ui(69)</v>
      </c>
      <c r="D70" t="s">
        <v>152</v>
      </c>
      <c r="E70" t="s">
        <v>153</v>
      </c>
    </row>
    <row r="71" spans="1:5" x14ac:dyDescent="0.2">
      <c r="A71" t="s">
        <v>145</v>
      </c>
      <c r="B71">
        <v>70</v>
      </c>
      <c r="C71" s="3" t="str">
        <f t="shared" si="1"/>
        <v>lang$ui(70)</v>
      </c>
      <c r="D71" t="s">
        <v>150</v>
      </c>
      <c r="E71" t="s">
        <v>151</v>
      </c>
    </row>
    <row r="72" spans="1:5" x14ac:dyDescent="0.2">
      <c r="A72" t="s">
        <v>145</v>
      </c>
      <c r="B72">
        <v>71</v>
      </c>
      <c r="C72" s="3" t="str">
        <f t="shared" si="1"/>
        <v>lang$ui(71)</v>
      </c>
      <c r="D72" t="s">
        <v>154</v>
      </c>
      <c r="E72" t="s">
        <v>155</v>
      </c>
    </row>
    <row r="73" spans="1:5" x14ac:dyDescent="0.2">
      <c r="A73" t="s">
        <v>145</v>
      </c>
      <c r="B73">
        <v>72</v>
      </c>
      <c r="C73" s="3" t="str">
        <f t="shared" si="1"/>
        <v>lang$ui(72)</v>
      </c>
      <c r="D73" t="s">
        <v>156</v>
      </c>
      <c r="E73" t="s">
        <v>157</v>
      </c>
    </row>
    <row r="74" spans="1:5" x14ac:dyDescent="0.2">
      <c r="A74" t="s">
        <v>159</v>
      </c>
      <c r="B74">
        <v>73</v>
      </c>
      <c r="C74" s="3" t="str">
        <f t="shared" si="1"/>
        <v>lang$ui(73)</v>
      </c>
      <c r="D74" t="s">
        <v>158</v>
      </c>
      <c r="E74" t="s">
        <v>160</v>
      </c>
    </row>
    <row r="75" spans="1:5" x14ac:dyDescent="0.2">
      <c r="A75" t="s">
        <v>159</v>
      </c>
      <c r="B75">
        <v>74</v>
      </c>
      <c r="C75" s="3" t="str">
        <f t="shared" si="1"/>
        <v>lang$ui(74)</v>
      </c>
      <c r="D75" t="s">
        <v>161</v>
      </c>
      <c r="E75" t="s">
        <v>162</v>
      </c>
    </row>
    <row r="76" spans="1:5" x14ac:dyDescent="0.2">
      <c r="A76" t="s">
        <v>159</v>
      </c>
      <c r="B76">
        <v>75</v>
      </c>
      <c r="C76" s="3" t="str">
        <f t="shared" si="1"/>
        <v>lang$ui(75)</v>
      </c>
      <c r="D76" t="s">
        <v>163</v>
      </c>
      <c r="E76" t="s">
        <v>164</v>
      </c>
    </row>
    <row r="77" spans="1:5" x14ac:dyDescent="0.2">
      <c r="A77" t="s">
        <v>159</v>
      </c>
      <c r="B77">
        <v>76</v>
      </c>
      <c r="C77" s="3" t="str">
        <f t="shared" si="1"/>
        <v>lang$ui(76)</v>
      </c>
      <c r="D77" t="s">
        <v>165</v>
      </c>
      <c r="E77" t="s">
        <v>166</v>
      </c>
    </row>
    <row r="78" spans="1:5" x14ac:dyDescent="0.2">
      <c r="A78" t="s">
        <v>159</v>
      </c>
      <c r="B78">
        <v>77</v>
      </c>
      <c r="C78" s="3" t="str">
        <f t="shared" si="1"/>
        <v>lang$ui(77)</v>
      </c>
      <c r="D78" t="s">
        <v>183</v>
      </c>
      <c r="E78" t="s">
        <v>182</v>
      </c>
    </row>
    <row r="79" spans="1:5" x14ac:dyDescent="0.2">
      <c r="A79" t="s">
        <v>159</v>
      </c>
      <c r="B79">
        <v>78</v>
      </c>
      <c r="C79" s="3" t="str">
        <f t="shared" si="1"/>
        <v>lang$ui(78)</v>
      </c>
      <c r="D79" t="s">
        <v>167</v>
      </c>
      <c r="E79" t="s">
        <v>184</v>
      </c>
    </row>
    <row r="80" spans="1:5" x14ac:dyDescent="0.2">
      <c r="A80" t="s">
        <v>159</v>
      </c>
      <c r="B80">
        <v>79</v>
      </c>
      <c r="C80" s="3" t="str">
        <f t="shared" si="1"/>
        <v>lang$ui(79)</v>
      </c>
      <c r="D80" t="s">
        <v>168</v>
      </c>
      <c r="E80" t="s">
        <v>185</v>
      </c>
    </row>
    <row r="81" spans="1:5" x14ac:dyDescent="0.2">
      <c r="A81" t="s">
        <v>159</v>
      </c>
      <c r="B81">
        <v>80</v>
      </c>
      <c r="C81" s="3" t="str">
        <f t="shared" si="1"/>
        <v>lang$ui(80)</v>
      </c>
      <c r="D81" t="s">
        <v>169</v>
      </c>
      <c r="E81" t="s">
        <v>186</v>
      </c>
    </row>
    <row r="82" spans="1:5" x14ac:dyDescent="0.2">
      <c r="A82" t="s">
        <v>159</v>
      </c>
      <c r="B82">
        <v>81</v>
      </c>
      <c r="C82" s="3" t="str">
        <f t="shared" si="1"/>
        <v>lang$ui(81)</v>
      </c>
      <c r="D82" t="s">
        <v>170</v>
      </c>
      <c r="E82" t="s">
        <v>187</v>
      </c>
    </row>
    <row r="83" spans="1:5" x14ac:dyDescent="0.2">
      <c r="A83" t="s">
        <v>159</v>
      </c>
      <c r="B83">
        <v>82</v>
      </c>
      <c r="C83" s="3" t="str">
        <f t="shared" si="1"/>
        <v>lang$ui(82)</v>
      </c>
      <c r="D83" t="s">
        <v>171</v>
      </c>
      <c r="E83" t="s">
        <v>188</v>
      </c>
    </row>
    <row r="84" spans="1:5" x14ac:dyDescent="0.2">
      <c r="A84" t="s">
        <v>159</v>
      </c>
      <c r="B84">
        <v>83</v>
      </c>
      <c r="C84" s="3" t="str">
        <f t="shared" si="1"/>
        <v>lang$ui(83)</v>
      </c>
      <c r="D84" t="s">
        <v>172</v>
      </c>
      <c r="E84" t="s">
        <v>189</v>
      </c>
    </row>
    <row r="85" spans="1:5" x14ac:dyDescent="0.2">
      <c r="A85" t="s">
        <v>159</v>
      </c>
      <c r="B85">
        <v>84</v>
      </c>
      <c r="C85" s="3" t="str">
        <f t="shared" si="1"/>
        <v>lang$ui(84)</v>
      </c>
      <c r="D85" t="s">
        <v>173</v>
      </c>
      <c r="E85" t="s">
        <v>190</v>
      </c>
    </row>
    <row r="86" spans="1:5" x14ac:dyDescent="0.2">
      <c r="A86" t="s">
        <v>159</v>
      </c>
      <c r="B86">
        <v>85</v>
      </c>
      <c r="C86" s="3" t="str">
        <f t="shared" si="1"/>
        <v>lang$ui(85)</v>
      </c>
      <c r="D86" t="s">
        <v>366</v>
      </c>
      <c r="E86" t="s">
        <v>368</v>
      </c>
    </row>
    <row r="87" spans="1:5" x14ac:dyDescent="0.2">
      <c r="A87" t="s">
        <v>159</v>
      </c>
      <c r="B87">
        <v>86</v>
      </c>
      <c r="C87" s="3" t="str">
        <f t="shared" si="1"/>
        <v>lang$ui(86)</v>
      </c>
      <c r="D87" t="s">
        <v>367</v>
      </c>
      <c r="E87" t="s">
        <v>369</v>
      </c>
    </row>
    <row r="88" spans="1:5" x14ac:dyDescent="0.2">
      <c r="A88" t="s">
        <v>159</v>
      </c>
      <c r="B88">
        <v>87</v>
      </c>
      <c r="C88" s="3" t="str">
        <f t="shared" si="1"/>
        <v>lang$ui(87)</v>
      </c>
      <c r="D88" t="s">
        <v>174</v>
      </c>
      <c r="E88" t="s">
        <v>197</v>
      </c>
    </row>
    <row r="89" spans="1:5" x14ac:dyDescent="0.2">
      <c r="A89" t="s">
        <v>159</v>
      </c>
      <c r="B89">
        <v>88</v>
      </c>
      <c r="C89" s="3" t="str">
        <f t="shared" si="1"/>
        <v>lang$ui(88)</v>
      </c>
      <c r="D89" t="s">
        <v>175</v>
      </c>
      <c r="E89" t="s">
        <v>209</v>
      </c>
    </row>
    <row r="90" spans="1:5" x14ac:dyDescent="0.2">
      <c r="A90" t="s">
        <v>159</v>
      </c>
      <c r="B90">
        <v>89</v>
      </c>
      <c r="C90" s="3" t="str">
        <f t="shared" si="1"/>
        <v>lang$ui(89)</v>
      </c>
      <c r="D90" t="s">
        <v>176</v>
      </c>
      <c r="E90" t="s">
        <v>191</v>
      </c>
    </row>
    <row r="91" spans="1:5" x14ac:dyDescent="0.2">
      <c r="A91" t="s">
        <v>159</v>
      </c>
      <c r="B91">
        <v>90</v>
      </c>
      <c r="C91" s="3" t="str">
        <f t="shared" si="1"/>
        <v>lang$ui(90)</v>
      </c>
      <c r="D91" t="s">
        <v>177</v>
      </c>
      <c r="E91" t="s">
        <v>192</v>
      </c>
    </row>
    <row r="92" spans="1:5" x14ac:dyDescent="0.2">
      <c r="A92" t="s">
        <v>159</v>
      </c>
      <c r="B92">
        <v>91</v>
      </c>
      <c r="C92" s="3" t="str">
        <f t="shared" si="1"/>
        <v>lang$ui(91)</v>
      </c>
      <c r="D92" t="s">
        <v>178</v>
      </c>
      <c r="E92" t="s">
        <v>193</v>
      </c>
    </row>
    <row r="93" spans="1:5" x14ac:dyDescent="0.2">
      <c r="A93" t="s">
        <v>159</v>
      </c>
      <c r="B93">
        <v>92</v>
      </c>
      <c r="C93" s="3" t="str">
        <f t="shared" si="1"/>
        <v>lang$ui(92)</v>
      </c>
      <c r="D93" t="s">
        <v>179</v>
      </c>
      <c r="E93" t="s">
        <v>194</v>
      </c>
    </row>
    <row r="94" spans="1:5" x14ac:dyDescent="0.2">
      <c r="A94" t="s">
        <v>181</v>
      </c>
      <c r="B94">
        <v>93</v>
      </c>
      <c r="C94" s="3" t="str">
        <f t="shared" si="1"/>
        <v>lang$ui(93)</v>
      </c>
      <c r="D94" t="s">
        <v>144</v>
      </c>
      <c r="E94" t="s">
        <v>195</v>
      </c>
    </row>
    <row r="95" spans="1:5" x14ac:dyDescent="0.2">
      <c r="A95" t="s">
        <v>181</v>
      </c>
      <c r="B95">
        <v>94</v>
      </c>
      <c r="C95" s="3" t="str">
        <f t="shared" si="1"/>
        <v>lang$ui(94)</v>
      </c>
      <c r="D95" t="s">
        <v>180</v>
      </c>
      <c r="E95" t="s">
        <v>196</v>
      </c>
    </row>
    <row r="96" spans="1:5" x14ac:dyDescent="0.2">
      <c r="A96" t="s">
        <v>198</v>
      </c>
      <c r="B96">
        <v>95</v>
      </c>
      <c r="C96" s="3" t="str">
        <f t="shared" si="1"/>
        <v>lang$ui(95)</v>
      </c>
      <c r="D96" t="s">
        <v>204</v>
      </c>
      <c r="E96" t="s">
        <v>208</v>
      </c>
    </row>
    <row r="97" spans="1:5" x14ac:dyDescent="0.2">
      <c r="A97" t="s">
        <v>199</v>
      </c>
      <c r="B97">
        <v>96</v>
      </c>
      <c r="C97" s="3" t="str">
        <f t="shared" si="1"/>
        <v>lang$ui(96)</v>
      </c>
      <c r="D97" t="s">
        <v>210</v>
      </c>
      <c r="E97" t="s">
        <v>211</v>
      </c>
    </row>
    <row r="98" spans="1:5" x14ac:dyDescent="0.2">
      <c r="A98" t="s">
        <v>199</v>
      </c>
      <c r="B98">
        <v>97</v>
      </c>
      <c r="C98" s="3" t="str">
        <f t="shared" si="1"/>
        <v>lang$ui(97)</v>
      </c>
      <c r="D98" s="1" t="s">
        <v>602</v>
      </c>
      <c r="E98" s="1" t="s">
        <v>212</v>
      </c>
    </row>
    <row r="99" spans="1:5" x14ac:dyDescent="0.2">
      <c r="A99" t="s">
        <v>199</v>
      </c>
      <c r="B99">
        <v>98</v>
      </c>
      <c r="C99" s="3" t="str">
        <f t="shared" si="1"/>
        <v>lang$ui(98)</v>
      </c>
      <c r="D99" t="s">
        <v>200</v>
      </c>
      <c r="E99" t="s">
        <v>205</v>
      </c>
    </row>
    <row r="100" spans="1:5" x14ac:dyDescent="0.2">
      <c r="A100" t="s">
        <v>199</v>
      </c>
      <c r="B100">
        <v>99</v>
      </c>
      <c r="C100" s="3" t="str">
        <f t="shared" si="1"/>
        <v>lang$ui(99)</v>
      </c>
      <c r="D100" t="s">
        <v>201</v>
      </c>
      <c r="E100" t="s">
        <v>206</v>
      </c>
    </row>
    <row r="101" spans="1:5" x14ac:dyDescent="0.2">
      <c r="A101" t="s">
        <v>202</v>
      </c>
      <c r="B101">
        <v>100</v>
      </c>
      <c r="C101" s="3" t="str">
        <f t="shared" si="1"/>
        <v>lang$ui(100)</v>
      </c>
      <c r="D101" t="s">
        <v>203</v>
      </c>
      <c r="E101" t="s">
        <v>207</v>
      </c>
    </row>
    <row r="102" spans="1:5" x14ac:dyDescent="0.2">
      <c r="A102" t="s">
        <v>214</v>
      </c>
      <c r="B102">
        <v>101</v>
      </c>
      <c r="C102" s="3" t="str">
        <f t="shared" si="1"/>
        <v>lang$ui(101)</v>
      </c>
      <c r="D102" t="s">
        <v>213</v>
      </c>
      <c r="E102" t="s">
        <v>231</v>
      </c>
    </row>
    <row r="103" spans="1:5" x14ac:dyDescent="0.2">
      <c r="A103" t="s">
        <v>214</v>
      </c>
      <c r="B103">
        <v>102</v>
      </c>
      <c r="C103" s="3" t="str">
        <f t="shared" si="1"/>
        <v>lang$ui(102)</v>
      </c>
      <c r="D103" t="s">
        <v>215</v>
      </c>
      <c r="E103" t="s">
        <v>232</v>
      </c>
    </row>
    <row r="104" spans="1:5" x14ac:dyDescent="0.2">
      <c r="A104" t="s">
        <v>214</v>
      </c>
      <c r="B104">
        <v>103</v>
      </c>
      <c r="C104" s="3" t="str">
        <f t="shared" si="1"/>
        <v>lang$ui(103)</v>
      </c>
      <c r="D104" t="s">
        <v>216</v>
      </c>
      <c r="E104" t="s">
        <v>233</v>
      </c>
    </row>
    <row r="105" spans="1:5" x14ac:dyDescent="0.2">
      <c r="A105" t="s">
        <v>214</v>
      </c>
      <c r="B105">
        <v>104</v>
      </c>
      <c r="C105" s="3" t="str">
        <f t="shared" si="1"/>
        <v>lang$ui(104)</v>
      </c>
      <c r="D105" t="s">
        <v>217</v>
      </c>
      <c r="E105" t="s">
        <v>234</v>
      </c>
    </row>
    <row r="106" spans="1:5" x14ac:dyDescent="0.2">
      <c r="A106" t="s">
        <v>214</v>
      </c>
      <c r="B106">
        <v>105</v>
      </c>
      <c r="C106" s="3" t="str">
        <f t="shared" si="1"/>
        <v>lang$ui(105)</v>
      </c>
      <c r="D106" t="s">
        <v>218</v>
      </c>
      <c r="E106" t="s">
        <v>235</v>
      </c>
    </row>
    <row r="107" spans="1:5" x14ac:dyDescent="0.2">
      <c r="A107" t="s">
        <v>214</v>
      </c>
      <c r="B107">
        <v>106</v>
      </c>
      <c r="C107" s="3" t="str">
        <f t="shared" si="1"/>
        <v>lang$ui(106)</v>
      </c>
      <c r="D107" t="s">
        <v>485</v>
      </c>
      <c r="E107" t="s">
        <v>248</v>
      </c>
    </row>
    <row r="108" spans="1:5" x14ac:dyDescent="0.2">
      <c r="A108" t="s">
        <v>214</v>
      </c>
      <c r="B108">
        <v>107</v>
      </c>
      <c r="C108" s="3" t="str">
        <f t="shared" si="1"/>
        <v>lang$ui(107)</v>
      </c>
      <c r="D108" t="s">
        <v>219</v>
      </c>
      <c r="E108" t="s">
        <v>236</v>
      </c>
    </row>
    <row r="109" spans="1:5" x14ac:dyDescent="0.2">
      <c r="A109" t="s">
        <v>214</v>
      </c>
      <c r="B109">
        <v>108</v>
      </c>
      <c r="C109" s="3" t="str">
        <f t="shared" si="1"/>
        <v>lang$ui(108)</v>
      </c>
      <c r="D109" t="s">
        <v>220</v>
      </c>
      <c r="E109" t="s">
        <v>237</v>
      </c>
    </row>
    <row r="110" spans="1:5" x14ac:dyDescent="0.2">
      <c r="A110" t="s">
        <v>214</v>
      </c>
      <c r="B110">
        <v>109</v>
      </c>
      <c r="C110" s="3" t="str">
        <f t="shared" si="1"/>
        <v>lang$ui(109)</v>
      </c>
      <c r="D110" t="s">
        <v>221</v>
      </c>
      <c r="E110" t="s">
        <v>238</v>
      </c>
    </row>
    <row r="111" spans="1:5" x14ac:dyDescent="0.2">
      <c r="A111" t="s">
        <v>214</v>
      </c>
      <c r="B111">
        <v>110</v>
      </c>
      <c r="C111" s="3" t="str">
        <f t="shared" si="1"/>
        <v>lang$ui(110)</v>
      </c>
      <c r="D111" t="s">
        <v>222</v>
      </c>
      <c r="E111" t="s">
        <v>239</v>
      </c>
    </row>
    <row r="112" spans="1:5" x14ac:dyDescent="0.2">
      <c r="A112" t="s">
        <v>214</v>
      </c>
      <c r="B112">
        <v>111</v>
      </c>
      <c r="C112" s="3" t="str">
        <f t="shared" si="1"/>
        <v>lang$ui(111)</v>
      </c>
      <c r="D112" t="s">
        <v>223</v>
      </c>
      <c r="E112" t="s">
        <v>240</v>
      </c>
    </row>
    <row r="113" spans="1:5" x14ac:dyDescent="0.2">
      <c r="A113" t="s">
        <v>214</v>
      </c>
      <c r="B113">
        <v>112</v>
      </c>
      <c r="C113" s="3" t="str">
        <f t="shared" si="1"/>
        <v>lang$ui(112)</v>
      </c>
      <c r="D113" t="s">
        <v>224</v>
      </c>
      <c r="E113" t="s">
        <v>241</v>
      </c>
    </row>
    <row r="114" spans="1:5" x14ac:dyDescent="0.2">
      <c r="A114" t="s">
        <v>214</v>
      </c>
      <c r="B114">
        <v>113</v>
      </c>
      <c r="C114" s="3" t="str">
        <f t="shared" si="1"/>
        <v>lang$ui(113)</v>
      </c>
      <c r="D114" t="s">
        <v>225</v>
      </c>
      <c r="E114" t="s">
        <v>243</v>
      </c>
    </row>
    <row r="115" spans="1:5" x14ac:dyDescent="0.2">
      <c r="A115" t="s">
        <v>214</v>
      </c>
      <c r="B115">
        <v>114</v>
      </c>
      <c r="C115" s="3" t="str">
        <f t="shared" si="1"/>
        <v>lang$ui(114)</v>
      </c>
      <c r="D115" t="s">
        <v>226</v>
      </c>
      <c r="E115" t="s">
        <v>242</v>
      </c>
    </row>
    <row r="116" spans="1:5" x14ac:dyDescent="0.2">
      <c r="A116" t="s">
        <v>214</v>
      </c>
      <c r="B116">
        <v>115</v>
      </c>
      <c r="C116" s="3" t="str">
        <f t="shared" si="1"/>
        <v>lang$ui(115)</v>
      </c>
      <c r="D116" t="s">
        <v>227</v>
      </c>
      <c r="E116" t="s">
        <v>244</v>
      </c>
    </row>
    <row r="117" spans="1:5" x14ac:dyDescent="0.2">
      <c r="A117" t="s">
        <v>214</v>
      </c>
      <c r="B117">
        <v>116</v>
      </c>
      <c r="C117" s="3" t="str">
        <f t="shared" si="1"/>
        <v>lang$ui(116)</v>
      </c>
      <c r="D117" t="s">
        <v>228</v>
      </c>
      <c r="E117" t="s">
        <v>245</v>
      </c>
    </row>
    <row r="118" spans="1:5" x14ac:dyDescent="0.2">
      <c r="A118" t="s">
        <v>214</v>
      </c>
      <c r="B118">
        <v>117</v>
      </c>
      <c r="C118" s="3" t="str">
        <f t="shared" si="1"/>
        <v>lang$ui(117)</v>
      </c>
      <c r="D118" t="s">
        <v>229</v>
      </c>
      <c r="E118" t="s">
        <v>246</v>
      </c>
    </row>
    <row r="119" spans="1:5" x14ac:dyDescent="0.2">
      <c r="A119" t="s">
        <v>214</v>
      </c>
      <c r="B119">
        <v>118</v>
      </c>
      <c r="C119" s="3" t="str">
        <f t="shared" si="1"/>
        <v>lang$ui(118)</v>
      </c>
      <c r="D119" t="s">
        <v>230</v>
      </c>
      <c r="E119" t="s">
        <v>247</v>
      </c>
    </row>
    <row r="120" spans="1:5" x14ac:dyDescent="0.2">
      <c r="A120" t="s">
        <v>67</v>
      </c>
      <c r="B120">
        <v>119</v>
      </c>
      <c r="C120" s="3" t="str">
        <f t="shared" si="1"/>
        <v>lang$ui(119)</v>
      </c>
      <c r="D120" t="s">
        <v>249</v>
      </c>
      <c r="E120" t="s">
        <v>253</v>
      </c>
    </row>
    <row r="121" spans="1:5" x14ac:dyDescent="0.2">
      <c r="A121" t="s">
        <v>67</v>
      </c>
      <c r="B121">
        <v>120</v>
      </c>
      <c r="C121" s="3" t="str">
        <f t="shared" si="1"/>
        <v>lang$ui(120)</v>
      </c>
      <c r="D121" t="s">
        <v>250</v>
      </c>
      <c r="E121" t="s">
        <v>254</v>
      </c>
    </row>
    <row r="122" spans="1:5" x14ac:dyDescent="0.2">
      <c r="A122" t="s">
        <v>67</v>
      </c>
      <c r="B122">
        <v>121</v>
      </c>
      <c r="C122" s="3" t="str">
        <f t="shared" si="1"/>
        <v>lang$ui(121)</v>
      </c>
      <c r="D122" s="1" t="s">
        <v>251</v>
      </c>
      <c r="E122" s="1" t="s">
        <v>255</v>
      </c>
    </row>
    <row r="123" spans="1:5" x14ac:dyDescent="0.2">
      <c r="A123" t="s">
        <v>67</v>
      </c>
      <c r="B123">
        <v>122</v>
      </c>
      <c r="C123" s="3" t="str">
        <f t="shared" si="1"/>
        <v>lang$ui(122)</v>
      </c>
      <c r="D123" t="s">
        <v>252</v>
      </c>
      <c r="E123" t="s">
        <v>258</v>
      </c>
    </row>
    <row r="124" spans="1:5" x14ac:dyDescent="0.2">
      <c r="A124" t="s">
        <v>67</v>
      </c>
      <c r="B124">
        <v>123</v>
      </c>
      <c r="C124" s="3" t="str">
        <f t="shared" si="1"/>
        <v>lang$ui(123)</v>
      </c>
      <c r="D124" t="s">
        <v>256</v>
      </c>
      <c r="E124" t="s">
        <v>257</v>
      </c>
    </row>
    <row r="125" spans="1:5" x14ac:dyDescent="0.2">
      <c r="A125" t="s">
        <v>259</v>
      </c>
      <c r="B125">
        <v>124</v>
      </c>
      <c r="C125" s="3" t="str">
        <f t="shared" si="1"/>
        <v>lang$ui(124)</v>
      </c>
      <c r="D125" t="s">
        <v>260</v>
      </c>
      <c r="E125" t="s">
        <v>289</v>
      </c>
    </row>
    <row r="126" spans="1:5" x14ac:dyDescent="0.2">
      <c r="A126" t="s">
        <v>259</v>
      </c>
      <c r="B126">
        <v>125</v>
      </c>
      <c r="C126" s="3" t="str">
        <f t="shared" si="1"/>
        <v>lang$ui(125)</v>
      </c>
      <c r="D126" t="s">
        <v>261</v>
      </c>
      <c r="E126" t="s">
        <v>317</v>
      </c>
    </row>
    <row r="127" spans="1:5" x14ac:dyDescent="0.2">
      <c r="A127" t="s">
        <v>259</v>
      </c>
      <c r="B127">
        <v>126</v>
      </c>
      <c r="C127" s="3" t="str">
        <f t="shared" si="1"/>
        <v>lang$ui(126)</v>
      </c>
      <c r="D127" t="s">
        <v>263</v>
      </c>
      <c r="E127" t="s">
        <v>318</v>
      </c>
    </row>
    <row r="128" spans="1:5" x14ac:dyDescent="0.2">
      <c r="A128" t="s">
        <v>259</v>
      </c>
      <c r="B128">
        <v>127</v>
      </c>
      <c r="C128" s="3" t="str">
        <f t="shared" si="1"/>
        <v>lang$ui(127)</v>
      </c>
      <c r="D128" t="s">
        <v>264</v>
      </c>
      <c r="E128" t="s">
        <v>290</v>
      </c>
    </row>
    <row r="129" spans="1:5" x14ac:dyDescent="0.2">
      <c r="A129" t="s">
        <v>259</v>
      </c>
      <c r="B129">
        <v>128</v>
      </c>
      <c r="C129" s="3" t="str">
        <f t="shared" si="1"/>
        <v>lang$ui(128)</v>
      </c>
      <c r="D129" t="s">
        <v>265</v>
      </c>
      <c r="E129" t="s">
        <v>291</v>
      </c>
    </row>
    <row r="130" spans="1:5" x14ac:dyDescent="0.2">
      <c r="A130" t="s">
        <v>259</v>
      </c>
      <c r="B130">
        <v>129</v>
      </c>
      <c r="C130" s="3" t="str">
        <f t="shared" si="1"/>
        <v>lang$ui(129)</v>
      </c>
      <c r="D130" t="s">
        <v>266</v>
      </c>
      <c r="E130" t="s">
        <v>292</v>
      </c>
    </row>
    <row r="131" spans="1:5" x14ac:dyDescent="0.2">
      <c r="A131" t="s">
        <v>259</v>
      </c>
      <c r="B131">
        <v>130</v>
      </c>
      <c r="C131" s="3" t="str">
        <f t="shared" ref="C131:C171" si="2">"lang$ui(" &amp; B131 &amp; ")"</f>
        <v>lang$ui(130)</v>
      </c>
      <c r="D131" t="s">
        <v>267</v>
      </c>
      <c r="E131" t="s">
        <v>293</v>
      </c>
    </row>
    <row r="132" spans="1:5" x14ac:dyDescent="0.2">
      <c r="A132" t="s">
        <v>259</v>
      </c>
      <c r="B132">
        <v>131</v>
      </c>
      <c r="C132" s="3" t="str">
        <f t="shared" si="2"/>
        <v>lang$ui(131)</v>
      </c>
      <c r="D132" t="s">
        <v>268</v>
      </c>
      <c r="E132" t="s">
        <v>294</v>
      </c>
    </row>
    <row r="133" spans="1:5" x14ac:dyDescent="0.2">
      <c r="A133" t="s">
        <v>259</v>
      </c>
      <c r="B133">
        <v>132</v>
      </c>
      <c r="C133" s="3" t="str">
        <f t="shared" si="2"/>
        <v>lang$ui(132)</v>
      </c>
      <c r="D133" t="s">
        <v>269</v>
      </c>
      <c r="E133" t="s">
        <v>295</v>
      </c>
    </row>
    <row r="134" spans="1:5" x14ac:dyDescent="0.2">
      <c r="A134" t="s">
        <v>259</v>
      </c>
      <c r="B134">
        <v>133</v>
      </c>
      <c r="C134" s="3" t="str">
        <f t="shared" si="2"/>
        <v>lang$ui(133)</v>
      </c>
      <c r="D134" s="1" t="s">
        <v>270</v>
      </c>
      <c r="E134" s="1" t="s">
        <v>296</v>
      </c>
    </row>
    <row r="135" spans="1:5" x14ac:dyDescent="0.2">
      <c r="A135" t="s">
        <v>259</v>
      </c>
      <c r="B135">
        <v>134</v>
      </c>
      <c r="C135" s="3" t="str">
        <f t="shared" si="2"/>
        <v>lang$ui(134)</v>
      </c>
      <c r="D135" t="s">
        <v>271</v>
      </c>
      <c r="E135" t="s">
        <v>297</v>
      </c>
    </row>
    <row r="136" spans="1:5" x14ac:dyDescent="0.2">
      <c r="A136" t="s">
        <v>259</v>
      </c>
      <c r="B136">
        <v>135</v>
      </c>
      <c r="C136" s="3" t="str">
        <f t="shared" si="2"/>
        <v>lang$ui(135)</v>
      </c>
      <c r="D136" t="s">
        <v>272</v>
      </c>
      <c r="E136" t="s">
        <v>298</v>
      </c>
    </row>
    <row r="137" spans="1:5" x14ac:dyDescent="0.2">
      <c r="A137" t="s">
        <v>259</v>
      </c>
      <c r="B137">
        <v>136</v>
      </c>
      <c r="C137" s="3" t="str">
        <f t="shared" si="2"/>
        <v>lang$ui(136)</v>
      </c>
      <c r="D137" t="s">
        <v>273</v>
      </c>
      <c r="E137" t="s">
        <v>299</v>
      </c>
    </row>
    <row r="138" spans="1:5" x14ac:dyDescent="0.2">
      <c r="A138" t="s">
        <v>259</v>
      </c>
      <c r="B138">
        <v>137</v>
      </c>
      <c r="C138" s="3" t="str">
        <f t="shared" si="2"/>
        <v>lang$ui(137)</v>
      </c>
      <c r="D138" t="s">
        <v>274</v>
      </c>
      <c r="E138" t="s">
        <v>300</v>
      </c>
    </row>
    <row r="139" spans="1:5" x14ac:dyDescent="0.2">
      <c r="A139" t="s">
        <v>259</v>
      </c>
      <c r="B139">
        <v>138</v>
      </c>
      <c r="C139" s="3" t="str">
        <f t="shared" si="2"/>
        <v>lang$ui(138)</v>
      </c>
      <c r="D139" t="s">
        <v>275</v>
      </c>
      <c r="E139" t="s">
        <v>301</v>
      </c>
    </row>
    <row r="140" spans="1:5" x14ac:dyDescent="0.2">
      <c r="A140" t="s">
        <v>259</v>
      </c>
      <c r="B140">
        <v>139</v>
      </c>
      <c r="C140" s="3" t="str">
        <f t="shared" si="2"/>
        <v>lang$ui(139)</v>
      </c>
      <c r="D140" t="s">
        <v>276</v>
      </c>
      <c r="E140" t="s">
        <v>302</v>
      </c>
    </row>
    <row r="141" spans="1:5" x14ac:dyDescent="0.2">
      <c r="A141" t="s">
        <v>259</v>
      </c>
      <c r="B141">
        <v>140</v>
      </c>
      <c r="C141" s="3" t="str">
        <f t="shared" si="2"/>
        <v>lang$ui(140)</v>
      </c>
      <c r="D141" t="s">
        <v>277</v>
      </c>
      <c r="E141" t="s">
        <v>303</v>
      </c>
    </row>
    <row r="142" spans="1:5" x14ac:dyDescent="0.2">
      <c r="A142" t="s">
        <v>259</v>
      </c>
      <c r="B142">
        <v>141</v>
      </c>
      <c r="C142" s="3" t="str">
        <f t="shared" si="2"/>
        <v>lang$ui(141)</v>
      </c>
      <c r="D142" t="s">
        <v>278</v>
      </c>
      <c r="E142" t="s">
        <v>304</v>
      </c>
    </row>
    <row r="143" spans="1:5" x14ac:dyDescent="0.2">
      <c r="A143" t="s">
        <v>259</v>
      </c>
      <c r="B143">
        <v>142</v>
      </c>
      <c r="C143" s="3" t="str">
        <f t="shared" si="2"/>
        <v>lang$ui(142)</v>
      </c>
      <c r="D143" t="s">
        <v>279</v>
      </c>
      <c r="E143" t="s">
        <v>305</v>
      </c>
    </row>
    <row r="144" spans="1:5" x14ac:dyDescent="0.2">
      <c r="A144" t="s">
        <v>259</v>
      </c>
      <c r="B144">
        <v>143</v>
      </c>
      <c r="C144" s="3" t="str">
        <f t="shared" si="2"/>
        <v>lang$ui(143)</v>
      </c>
      <c r="D144" t="s">
        <v>280</v>
      </c>
      <c r="E144" t="s">
        <v>309</v>
      </c>
    </row>
    <row r="145" spans="1:5" x14ac:dyDescent="0.2">
      <c r="A145" t="s">
        <v>259</v>
      </c>
      <c r="B145">
        <v>144</v>
      </c>
      <c r="C145" s="3" t="str">
        <f t="shared" si="2"/>
        <v>lang$ui(144)</v>
      </c>
      <c r="D145" t="s">
        <v>281</v>
      </c>
      <c r="E145" t="s">
        <v>306</v>
      </c>
    </row>
    <row r="146" spans="1:5" x14ac:dyDescent="0.2">
      <c r="A146" t="s">
        <v>259</v>
      </c>
      <c r="B146">
        <v>145</v>
      </c>
      <c r="C146" s="3" t="str">
        <f t="shared" si="2"/>
        <v>lang$ui(145)</v>
      </c>
      <c r="D146" t="s">
        <v>282</v>
      </c>
      <c r="E146" t="s">
        <v>307</v>
      </c>
    </row>
    <row r="147" spans="1:5" x14ac:dyDescent="0.2">
      <c r="A147" t="s">
        <v>259</v>
      </c>
      <c r="B147">
        <v>146</v>
      </c>
      <c r="C147" s="3" t="str">
        <f t="shared" si="2"/>
        <v>lang$ui(146)</v>
      </c>
      <c r="D147" t="s">
        <v>283</v>
      </c>
      <c r="E147" t="s">
        <v>308</v>
      </c>
    </row>
    <row r="148" spans="1:5" x14ac:dyDescent="0.2">
      <c r="A148" t="s">
        <v>259</v>
      </c>
      <c r="B148">
        <v>147</v>
      </c>
      <c r="C148" s="3" t="str">
        <f t="shared" si="2"/>
        <v>lang$ui(147)</v>
      </c>
      <c r="D148" t="s">
        <v>284</v>
      </c>
      <c r="E148" t="s">
        <v>310</v>
      </c>
    </row>
    <row r="149" spans="1:5" x14ac:dyDescent="0.2">
      <c r="A149" t="s">
        <v>259</v>
      </c>
      <c r="B149">
        <v>148</v>
      </c>
      <c r="C149" s="3" t="str">
        <f t="shared" si="2"/>
        <v>lang$ui(148)</v>
      </c>
      <c r="D149" t="s">
        <v>285</v>
      </c>
      <c r="E149" t="s">
        <v>311</v>
      </c>
    </row>
    <row r="150" spans="1:5" x14ac:dyDescent="0.2">
      <c r="A150" t="s">
        <v>259</v>
      </c>
      <c r="B150">
        <v>149</v>
      </c>
      <c r="C150" s="3" t="str">
        <f t="shared" si="2"/>
        <v>lang$ui(149)</v>
      </c>
      <c r="D150" t="s">
        <v>286</v>
      </c>
      <c r="E150" t="s">
        <v>312</v>
      </c>
    </row>
    <row r="151" spans="1:5" x14ac:dyDescent="0.2">
      <c r="A151" t="s">
        <v>259</v>
      </c>
      <c r="B151">
        <v>150</v>
      </c>
      <c r="C151" s="3" t="str">
        <f t="shared" si="2"/>
        <v>lang$ui(150)</v>
      </c>
      <c r="D151" t="s">
        <v>287</v>
      </c>
      <c r="E151" t="s">
        <v>313</v>
      </c>
    </row>
    <row r="152" spans="1:5" x14ac:dyDescent="0.2">
      <c r="A152" t="s">
        <v>259</v>
      </c>
      <c r="B152">
        <v>151</v>
      </c>
      <c r="C152" s="3" t="str">
        <f t="shared" si="2"/>
        <v>lang$ui(151)</v>
      </c>
      <c r="D152" t="s">
        <v>288</v>
      </c>
      <c r="E152" t="s">
        <v>314</v>
      </c>
    </row>
    <row r="153" spans="1:5" x14ac:dyDescent="0.2">
      <c r="A153" t="s">
        <v>259</v>
      </c>
      <c r="B153">
        <v>152</v>
      </c>
      <c r="C153" s="3" t="str">
        <f t="shared" si="2"/>
        <v>lang$ui(152)</v>
      </c>
      <c r="D153" t="s">
        <v>316</v>
      </c>
      <c r="E153" t="s">
        <v>315</v>
      </c>
    </row>
    <row r="154" spans="1:5" x14ac:dyDescent="0.2">
      <c r="A154" t="s">
        <v>319</v>
      </c>
      <c r="B154">
        <v>153</v>
      </c>
      <c r="C154" s="3" t="str">
        <f t="shared" si="2"/>
        <v>lang$ui(153)</v>
      </c>
      <c r="D154" t="s">
        <v>319</v>
      </c>
      <c r="E154" t="s">
        <v>326</v>
      </c>
    </row>
    <row r="155" spans="1:5" x14ac:dyDescent="0.2">
      <c r="A155" t="s">
        <v>319</v>
      </c>
      <c r="B155">
        <v>154</v>
      </c>
      <c r="C155" s="3" t="str">
        <f t="shared" si="2"/>
        <v>lang$ui(154)</v>
      </c>
      <c r="D155" t="s">
        <v>320</v>
      </c>
      <c r="E155" t="s">
        <v>327</v>
      </c>
    </row>
    <row r="156" spans="1:5" x14ac:dyDescent="0.2">
      <c r="A156" t="s">
        <v>319</v>
      </c>
      <c r="B156">
        <v>155</v>
      </c>
      <c r="C156" s="3" t="str">
        <f t="shared" si="2"/>
        <v>lang$ui(155)</v>
      </c>
      <c r="D156" t="s">
        <v>321</v>
      </c>
      <c r="E156" t="s">
        <v>328</v>
      </c>
    </row>
    <row r="157" spans="1:5" x14ac:dyDescent="0.2">
      <c r="A157" t="s">
        <v>319</v>
      </c>
      <c r="B157">
        <v>156</v>
      </c>
      <c r="C157" s="3" t="str">
        <f t="shared" si="2"/>
        <v>lang$ui(156)</v>
      </c>
      <c r="D157" t="s">
        <v>322</v>
      </c>
      <c r="E157" t="s">
        <v>329</v>
      </c>
    </row>
    <row r="158" spans="1:5" x14ac:dyDescent="0.2">
      <c r="A158" t="s">
        <v>319</v>
      </c>
      <c r="B158">
        <v>157</v>
      </c>
      <c r="C158" s="3" t="str">
        <f t="shared" si="2"/>
        <v>lang$ui(157)</v>
      </c>
      <c r="D158" t="s">
        <v>323</v>
      </c>
      <c r="E158" t="s">
        <v>330</v>
      </c>
    </row>
    <row r="159" spans="1:5" x14ac:dyDescent="0.2">
      <c r="A159" t="s">
        <v>324</v>
      </c>
      <c r="B159">
        <v>158</v>
      </c>
      <c r="C159" s="3" t="str">
        <f t="shared" si="2"/>
        <v>lang$ui(158)</v>
      </c>
      <c r="D159" t="s">
        <v>324</v>
      </c>
      <c r="E159" t="s">
        <v>331</v>
      </c>
    </row>
    <row r="160" spans="1:5" ht="17" x14ac:dyDescent="0.2">
      <c r="A160" t="s">
        <v>324</v>
      </c>
      <c r="B160">
        <v>159</v>
      </c>
      <c r="C160" s="3" t="str">
        <f t="shared" si="2"/>
        <v>lang$ui(159)</v>
      </c>
      <c r="D160" s="2" t="s">
        <v>634</v>
      </c>
      <c r="E160" t="s">
        <v>635</v>
      </c>
    </row>
    <row r="161" spans="1:5" ht="17" x14ac:dyDescent="0.2">
      <c r="A161" t="s">
        <v>324</v>
      </c>
      <c r="B161">
        <v>160</v>
      </c>
      <c r="C161" s="3" t="str">
        <f t="shared" si="2"/>
        <v>lang$ui(160)</v>
      </c>
      <c r="D161" s="2" t="s">
        <v>626</v>
      </c>
      <c r="E161" t="s">
        <v>627</v>
      </c>
    </row>
    <row r="162" spans="1:5" x14ac:dyDescent="0.2">
      <c r="A162" t="s">
        <v>324</v>
      </c>
      <c r="B162">
        <v>161</v>
      </c>
      <c r="C162" s="3" t="str">
        <f t="shared" si="2"/>
        <v>lang$ui(161)</v>
      </c>
      <c r="D162" t="s">
        <v>629</v>
      </c>
      <c r="E162" t="s">
        <v>628</v>
      </c>
    </row>
    <row r="163" spans="1:5" x14ac:dyDescent="0.2">
      <c r="A163" t="s">
        <v>324</v>
      </c>
      <c r="B163">
        <v>162</v>
      </c>
      <c r="C163" s="3" t="str">
        <f t="shared" si="2"/>
        <v>lang$ui(162)</v>
      </c>
      <c r="D163" t="s">
        <v>639</v>
      </c>
      <c r="E163" t="s">
        <v>637</v>
      </c>
    </row>
    <row r="164" spans="1:5" x14ac:dyDescent="0.2">
      <c r="A164" t="s">
        <v>324</v>
      </c>
      <c r="B164">
        <v>163</v>
      </c>
      <c r="C164" s="3" t="str">
        <f t="shared" si="2"/>
        <v>lang$ui(163)</v>
      </c>
      <c r="D164" t="s">
        <v>636</v>
      </c>
      <c r="E164" t="s">
        <v>638</v>
      </c>
    </row>
    <row r="165" spans="1:5" x14ac:dyDescent="0.2">
      <c r="A165" t="s">
        <v>324</v>
      </c>
      <c r="B165">
        <v>164</v>
      </c>
      <c r="C165" s="3" t="str">
        <f t="shared" si="2"/>
        <v>lang$ui(164)</v>
      </c>
      <c r="D165" t="s">
        <v>630</v>
      </c>
      <c r="E165" t="s">
        <v>631</v>
      </c>
    </row>
    <row r="166" spans="1:5" x14ac:dyDescent="0.2">
      <c r="A166" t="s">
        <v>324</v>
      </c>
      <c r="B166">
        <v>165</v>
      </c>
      <c r="C166" s="3" t="str">
        <f t="shared" si="2"/>
        <v>lang$ui(165)</v>
      </c>
      <c r="D166" t="s">
        <v>632</v>
      </c>
      <c r="E166" t="s">
        <v>633</v>
      </c>
    </row>
    <row r="167" spans="1:5" x14ac:dyDescent="0.2">
      <c r="A167" t="s">
        <v>324</v>
      </c>
      <c r="B167">
        <v>166</v>
      </c>
      <c r="C167" s="3" t="str">
        <f t="shared" si="2"/>
        <v>lang$ui(166)</v>
      </c>
      <c r="D167" t="s">
        <v>325</v>
      </c>
      <c r="E167" t="s">
        <v>332</v>
      </c>
    </row>
    <row r="168" spans="1:5" x14ac:dyDescent="0.2">
      <c r="A168" t="s">
        <v>324</v>
      </c>
      <c r="B168">
        <v>167</v>
      </c>
      <c r="C168" s="3" t="str">
        <f t="shared" si="2"/>
        <v>lang$ui(167)</v>
      </c>
      <c r="D168" t="s">
        <v>334</v>
      </c>
      <c r="E168" t="s">
        <v>333</v>
      </c>
    </row>
    <row r="169" spans="1:5" x14ac:dyDescent="0.2">
      <c r="A169" t="s">
        <v>67</v>
      </c>
      <c r="B169">
        <v>168</v>
      </c>
      <c r="C169" s="3" t="str">
        <f t="shared" si="2"/>
        <v>lang$ui(168)</v>
      </c>
      <c r="D169" t="s">
        <v>596</v>
      </c>
      <c r="E169" t="s">
        <v>598</v>
      </c>
    </row>
    <row r="170" spans="1:5" x14ac:dyDescent="0.2">
      <c r="A170" t="s">
        <v>67</v>
      </c>
      <c r="B170">
        <v>169</v>
      </c>
      <c r="C170" s="3" t="str">
        <f t="shared" si="2"/>
        <v>lang$ui(169)</v>
      </c>
      <c r="D170" t="s">
        <v>597</v>
      </c>
      <c r="E170" t="s">
        <v>599</v>
      </c>
    </row>
    <row r="171" spans="1:5" x14ac:dyDescent="0.2">
      <c r="A171" t="s">
        <v>181</v>
      </c>
      <c r="B171">
        <v>170</v>
      </c>
      <c r="C171" s="3" t="str">
        <f t="shared" si="2"/>
        <v>lang$ui(170)</v>
      </c>
      <c r="D171" t="s">
        <v>610</v>
      </c>
      <c r="E171" t="s">
        <v>611</v>
      </c>
    </row>
    <row r="172" spans="1:5" x14ac:dyDescent="0.2">
      <c r="A172" t="s">
        <v>324</v>
      </c>
      <c r="B172">
        <v>171</v>
      </c>
      <c r="C172" s="3" t="str">
        <f t="shared" ref="C172:C176" si="3">"lang$ui(" &amp; B172 &amp; ")"</f>
        <v>lang$ui(171)</v>
      </c>
      <c r="D172" t="s">
        <v>645</v>
      </c>
      <c r="E172" t="s">
        <v>646</v>
      </c>
    </row>
    <row r="173" spans="1:5" x14ac:dyDescent="0.2">
      <c r="A173" t="s">
        <v>324</v>
      </c>
      <c r="B173">
        <v>172</v>
      </c>
      <c r="C173" s="3" t="str">
        <f t="shared" si="3"/>
        <v>lang$ui(172)</v>
      </c>
      <c r="D173" t="s">
        <v>640</v>
      </c>
      <c r="E173" t="s">
        <v>640</v>
      </c>
    </row>
    <row r="174" spans="1:5" x14ac:dyDescent="0.2">
      <c r="A174" t="s">
        <v>324</v>
      </c>
      <c r="B174">
        <v>173</v>
      </c>
      <c r="C174" s="3" t="str">
        <f t="shared" si="3"/>
        <v>lang$ui(173)</v>
      </c>
      <c r="D174" t="s">
        <v>641</v>
      </c>
      <c r="E174" t="s">
        <v>641</v>
      </c>
    </row>
    <row r="175" spans="1:5" x14ac:dyDescent="0.2">
      <c r="A175" t="s">
        <v>324</v>
      </c>
      <c r="B175">
        <v>174</v>
      </c>
      <c r="C175" s="3" t="str">
        <f t="shared" si="3"/>
        <v>lang$ui(174)</v>
      </c>
      <c r="D175" t="s">
        <v>642</v>
      </c>
      <c r="E175" t="s">
        <v>642</v>
      </c>
    </row>
    <row r="176" spans="1:5" x14ac:dyDescent="0.2">
      <c r="A176" t="s">
        <v>324</v>
      </c>
      <c r="B176">
        <v>175</v>
      </c>
      <c r="C176" s="3" t="str">
        <f t="shared" si="3"/>
        <v>lang$ui(175)</v>
      </c>
      <c r="D176" t="s">
        <v>643</v>
      </c>
      <c r="E176" t="s">
        <v>644</v>
      </c>
    </row>
    <row r="177" spans="1:5" x14ac:dyDescent="0.2">
      <c r="A177" t="s">
        <v>324</v>
      </c>
      <c r="B177">
        <v>176</v>
      </c>
      <c r="C177" s="3" t="str">
        <f t="shared" ref="C177" si="4">"lang$ui(" &amp; B177 &amp; ")"</f>
        <v>lang$ui(176)</v>
      </c>
      <c r="D177" t="s">
        <v>647</v>
      </c>
      <c r="E177" t="s">
        <v>648</v>
      </c>
    </row>
    <row r="178" spans="1:5" x14ac:dyDescent="0.2">
      <c r="A178" t="s">
        <v>125</v>
      </c>
      <c r="B178">
        <v>177</v>
      </c>
      <c r="C178" s="3" t="str">
        <f t="shared" ref="C178" si="5">"lang$ui(" &amp; B178 &amp; ")"</f>
        <v>lang$ui(177)</v>
      </c>
      <c r="D178" t="s">
        <v>651</v>
      </c>
      <c r="E178" t="s">
        <v>652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328DD-5C8E-3D45-AB81-313F176488D7}">
  <dimension ref="A1:E136"/>
  <sheetViews>
    <sheetView topLeftCell="A7" workbookViewId="0">
      <selection activeCell="E29" sqref="E29"/>
    </sheetView>
  </sheetViews>
  <sheetFormatPr baseColWidth="10" defaultRowHeight="16" x14ac:dyDescent="0.2"/>
  <cols>
    <col min="2" max="2" width="4.5" customWidth="1"/>
    <col min="3" max="3" width="14" customWidth="1"/>
    <col min="4" max="4" width="31.5" customWidth="1"/>
  </cols>
  <sheetData>
    <row r="1" spans="1:5" x14ac:dyDescent="0.2">
      <c r="A1" t="s">
        <v>12</v>
      </c>
      <c r="B1" t="s">
        <v>423</v>
      </c>
      <c r="C1" t="s">
        <v>422</v>
      </c>
      <c r="D1" t="s">
        <v>0</v>
      </c>
      <c r="E1" t="s">
        <v>1</v>
      </c>
    </row>
    <row r="2" spans="1:5" x14ac:dyDescent="0.2">
      <c r="A2" t="s">
        <v>337</v>
      </c>
      <c r="B2">
        <v>1</v>
      </c>
      <c r="C2" s="3" t="str">
        <f>"lang$server(" &amp; B2 &amp; ")"</f>
        <v>lang$server(1)</v>
      </c>
      <c r="D2" t="s">
        <v>335</v>
      </c>
      <c r="E2" t="s">
        <v>335</v>
      </c>
    </row>
    <row r="3" spans="1:5" x14ac:dyDescent="0.2">
      <c r="A3" t="s">
        <v>338</v>
      </c>
      <c r="B3">
        <v>2</v>
      </c>
      <c r="C3" s="3" t="str">
        <f t="shared" ref="C3:C66" si="0">"lang$server(" &amp; B3 &amp; ")"</f>
        <v>lang$server(2)</v>
      </c>
      <c r="D3" t="s">
        <v>336</v>
      </c>
      <c r="E3" t="s">
        <v>336</v>
      </c>
    </row>
    <row r="4" spans="1:5" x14ac:dyDescent="0.2">
      <c r="A4" t="s">
        <v>339</v>
      </c>
      <c r="B4">
        <v>3</v>
      </c>
      <c r="C4" s="3" t="str">
        <f t="shared" si="0"/>
        <v>lang$server(3)</v>
      </c>
      <c r="D4" t="s">
        <v>341</v>
      </c>
      <c r="E4" t="s">
        <v>341</v>
      </c>
    </row>
    <row r="5" spans="1:5" x14ac:dyDescent="0.2">
      <c r="A5" t="s">
        <v>340</v>
      </c>
      <c r="B5">
        <v>4</v>
      </c>
      <c r="C5" s="3" t="str">
        <f t="shared" si="0"/>
        <v>lang$server(4)</v>
      </c>
      <c r="D5" t="s">
        <v>342</v>
      </c>
      <c r="E5" t="s">
        <v>342</v>
      </c>
    </row>
    <row r="6" spans="1:5" x14ac:dyDescent="0.2">
      <c r="A6" t="s">
        <v>181</v>
      </c>
      <c r="B6">
        <v>5</v>
      </c>
      <c r="C6" s="3" t="str">
        <f t="shared" si="0"/>
        <v>lang$server(5)</v>
      </c>
      <c r="D6" t="s">
        <v>343</v>
      </c>
      <c r="E6" t="s">
        <v>345</v>
      </c>
    </row>
    <row r="7" spans="1:5" x14ac:dyDescent="0.2">
      <c r="A7" t="s">
        <v>181</v>
      </c>
      <c r="B7">
        <v>6</v>
      </c>
      <c r="C7" s="3" t="str">
        <f t="shared" si="0"/>
        <v>lang$server(6)</v>
      </c>
      <c r="D7" t="s">
        <v>344</v>
      </c>
      <c r="E7" t="s">
        <v>346</v>
      </c>
    </row>
    <row r="8" spans="1:5" x14ac:dyDescent="0.2">
      <c r="A8" t="s">
        <v>181</v>
      </c>
      <c r="B8">
        <v>7</v>
      </c>
      <c r="C8" s="3" t="str">
        <f t="shared" si="0"/>
        <v>lang$server(7)</v>
      </c>
      <c r="D8" t="s">
        <v>351</v>
      </c>
      <c r="E8" t="s">
        <v>352</v>
      </c>
    </row>
    <row r="9" spans="1:5" x14ac:dyDescent="0.2">
      <c r="A9" t="s">
        <v>181</v>
      </c>
      <c r="B9">
        <v>8</v>
      </c>
      <c r="C9" s="3" t="str">
        <f t="shared" si="0"/>
        <v>lang$server(8)</v>
      </c>
      <c r="D9" t="s">
        <v>347</v>
      </c>
      <c r="E9" t="s">
        <v>353</v>
      </c>
    </row>
    <row r="10" spans="1:5" x14ac:dyDescent="0.2">
      <c r="A10" t="s">
        <v>181</v>
      </c>
      <c r="B10">
        <v>9</v>
      </c>
      <c r="C10" s="3" t="str">
        <f t="shared" si="0"/>
        <v>lang$server(9)</v>
      </c>
      <c r="D10" t="s">
        <v>348</v>
      </c>
      <c r="E10" t="s">
        <v>354</v>
      </c>
    </row>
    <row r="11" spans="1:5" x14ac:dyDescent="0.2">
      <c r="A11" t="s">
        <v>181</v>
      </c>
      <c r="B11">
        <v>10</v>
      </c>
      <c r="C11" s="3" t="str">
        <f t="shared" si="0"/>
        <v>lang$server(10)</v>
      </c>
      <c r="D11" t="s">
        <v>359</v>
      </c>
      <c r="E11" t="s">
        <v>360</v>
      </c>
    </row>
    <row r="12" spans="1:5" x14ac:dyDescent="0.2">
      <c r="A12" t="s">
        <v>181</v>
      </c>
      <c r="B12">
        <v>11</v>
      </c>
      <c r="C12" s="3" t="str">
        <f t="shared" si="0"/>
        <v>lang$server(11)</v>
      </c>
      <c r="D12" t="s">
        <v>362</v>
      </c>
      <c r="E12" t="s">
        <v>363</v>
      </c>
    </row>
    <row r="13" spans="1:5" x14ac:dyDescent="0.2">
      <c r="A13" t="s">
        <v>181</v>
      </c>
      <c r="B13">
        <v>12</v>
      </c>
      <c r="C13" s="3" t="str">
        <f t="shared" si="0"/>
        <v>lang$server(12)</v>
      </c>
      <c r="D13" t="s">
        <v>349</v>
      </c>
      <c r="E13" t="s">
        <v>355</v>
      </c>
    </row>
    <row r="14" spans="1:5" x14ac:dyDescent="0.2">
      <c r="A14" t="s">
        <v>181</v>
      </c>
      <c r="B14">
        <v>13</v>
      </c>
      <c r="C14" s="3" t="str">
        <f t="shared" si="0"/>
        <v>lang$server(13)</v>
      </c>
      <c r="D14" t="s">
        <v>361</v>
      </c>
      <c r="E14" t="s">
        <v>356</v>
      </c>
    </row>
    <row r="15" spans="1:5" x14ac:dyDescent="0.2">
      <c r="A15" t="s">
        <v>181</v>
      </c>
      <c r="B15">
        <v>14</v>
      </c>
      <c r="C15" s="3" t="str">
        <f t="shared" si="0"/>
        <v>lang$server(14)</v>
      </c>
      <c r="D15" t="s">
        <v>350</v>
      </c>
      <c r="E15" t="s">
        <v>357</v>
      </c>
    </row>
    <row r="16" spans="1:5" x14ac:dyDescent="0.2">
      <c r="A16" t="s">
        <v>181</v>
      </c>
      <c r="B16">
        <v>15</v>
      </c>
      <c r="C16" s="3" t="str">
        <f t="shared" si="0"/>
        <v>lang$server(15)</v>
      </c>
      <c r="D16" t="s">
        <v>364</v>
      </c>
      <c r="E16" t="s">
        <v>358</v>
      </c>
    </row>
    <row r="17" spans="1:5" x14ac:dyDescent="0.2">
      <c r="A17" t="s">
        <v>181</v>
      </c>
      <c r="B17">
        <v>16</v>
      </c>
      <c r="C17" s="3" t="str">
        <f t="shared" si="0"/>
        <v>lang$server(16)</v>
      </c>
      <c r="D17" t="s">
        <v>365</v>
      </c>
      <c r="E17" t="s">
        <v>291</v>
      </c>
    </row>
    <row r="18" spans="1:5" x14ac:dyDescent="0.2">
      <c r="A18" t="s">
        <v>181</v>
      </c>
      <c r="B18">
        <v>17</v>
      </c>
      <c r="C18" s="3" t="str">
        <f t="shared" si="0"/>
        <v>lang$server(17)</v>
      </c>
      <c r="D18" t="s">
        <v>376</v>
      </c>
      <c r="E18" t="s">
        <v>378</v>
      </c>
    </row>
    <row r="19" spans="1:5" x14ac:dyDescent="0.2">
      <c r="A19" t="s">
        <v>181</v>
      </c>
      <c r="B19">
        <v>18</v>
      </c>
      <c r="C19" s="3" t="str">
        <f t="shared" si="0"/>
        <v>lang$server(18)</v>
      </c>
      <c r="D19" t="s">
        <v>377</v>
      </c>
      <c r="E19" t="s">
        <v>379</v>
      </c>
    </row>
    <row r="20" spans="1:5" x14ac:dyDescent="0.2">
      <c r="A20" t="s">
        <v>181</v>
      </c>
      <c r="B20">
        <v>19</v>
      </c>
      <c r="C20" s="3" t="str">
        <f t="shared" si="0"/>
        <v>lang$server(19)</v>
      </c>
      <c r="D20" t="s">
        <v>380</v>
      </c>
      <c r="E20" t="s">
        <v>381</v>
      </c>
    </row>
    <row r="21" spans="1:5" x14ac:dyDescent="0.2">
      <c r="A21" t="s">
        <v>181</v>
      </c>
      <c r="B21">
        <v>20</v>
      </c>
      <c r="C21" s="3" t="str">
        <f t="shared" si="0"/>
        <v>lang$server(20)</v>
      </c>
      <c r="D21" t="s">
        <v>382</v>
      </c>
      <c r="E21" t="s">
        <v>383</v>
      </c>
    </row>
    <row r="22" spans="1:5" x14ac:dyDescent="0.2">
      <c r="A22" t="s">
        <v>181</v>
      </c>
      <c r="B22">
        <v>21</v>
      </c>
      <c r="C22" s="3" t="str">
        <f t="shared" si="0"/>
        <v>lang$server(21)</v>
      </c>
      <c r="D22" t="s">
        <v>384</v>
      </c>
      <c r="E22" t="s">
        <v>385</v>
      </c>
    </row>
    <row r="23" spans="1:5" x14ac:dyDescent="0.2">
      <c r="A23" t="s">
        <v>181</v>
      </c>
      <c r="B23">
        <v>22</v>
      </c>
      <c r="C23" s="3" t="str">
        <f t="shared" si="0"/>
        <v>lang$server(22)</v>
      </c>
      <c r="D23" t="s">
        <v>386</v>
      </c>
      <c r="E23" t="s">
        <v>397</v>
      </c>
    </row>
    <row r="24" spans="1:5" x14ac:dyDescent="0.2">
      <c r="A24" t="s">
        <v>181</v>
      </c>
      <c r="B24">
        <v>23</v>
      </c>
      <c r="C24" s="3" t="str">
        <f t="shared" si="0"/>
        <v>lang$server(23)</v>
      </c>
      <c r="D24" t="s">
        <v>387</v>
      </c>
      <c r="E24" t="s">
        <v>390</v>
      </c>
    </row>
    <row r="25" spans="1:5" x14ac:dyDescent="0.2">
      <c r="A25" t="s">
        <v>181</v>
      </c>
      <c r="B25">
        <v>24</v>
      </c>
      <c r="C25" s="3" t="str">
        <f t="shared" si="0"/>
        <v>lang$server(24)</v>
      </c>
      <c r="D25" t="s">
        <v>388</v>
      </c>
      <c r="E25" t="s">
        <v>398</v>
      </c>
    </row>
    <row r="26" spans="1:5" x14ac:dyDescent="0.2">
      <c r="A26" t="s">
        <v>181</v>
      </c>
      <c r="B26">
        <v>25</v>
      </c>
      <c r="C26" s="3" t="str">
        <f t="shared" si="0"/>
        <v>lang$server(25)</v>
      </c>
      <c r="D26" t="s">
        <v>389</v>
      </c>
      <c r="E26" t="s">
        <v>391</v>
      </c>
    </row>
    <row r="27" spans="1:5" x14ac:dyDescent="0.2">
      <c r="A27" t="s">
        <v>181</v>
      </c>
      <c r="B27">
        <v>26</v>
      </c>
      <c r="C27" s="3" t="str">
        <f t="shared" si="0"/>
        <v>lang$server(26)</v>
      </c>
      <c r="D27" t="s">
        <v>392</v>
      </c>
      <c r="E27" t="s">
        <v>393</v>
      </c>
    </row>
    <row r="28" spans="1:5" x14ac:dyDescent="0.2">
      <c r="A28" t="s">
        <v>181</v>
      </c>
      <c r="B28">
        <v>27</v>
      </c>
      <c r="C28" s="3" t="str">
        <f t="shared" si="0"/>
        <v>lang$server(27)</v>
      </c>
      <c r="D28" t="s">
        <v>394</v>
      </c>
      <c r="E28" t="s">
        <v>395</v>
      </c>
    </row>
    <row r="29" spans="1:5" x14ac:dyDescent="0.2">
      <c r="A29" t="s">
        <v>181</v>
      </c>
      <c r="B29">
        <v>28</v>
      </c>
      <c r="C29" s="3" t="str">
        <f t="shared" si="0"/>
        <v>lang$server(28)</v>
      </c>
      <c r="D29" t="s">
        <v>396</v>
      </c>
      <c r="E29" t="s">
        <v>399</v>
      </c>
    </row>
    <row r="30" spans="1:5" x14ac:dyDescent="0.2">
      <c r="A30" t="s">
        <v>181</v>
      </c>
      <c r="B30">
        <v>29</v>
      </c>
      <c r="C30" s="3" t="str">
        <f t="shared" si="0"/>
        <v>lang$server(29)</v>
      </c>
      <c r="D30" t="s">
        <v>400</v>
      </c>
      <c r="E30" t="s">
        <v>401</v>
      </c>
    </row>
    <row r="31" spans="1:5" x14ac:dyDescent="0.2">
      <c r="A31" t="s">
        <v>181</v>
      </c>
      <c r="B31">
        <v>30</v>
      </c>
      <c r="C31" s="3" t="str">
        <f t="shared" si="0"/>
        <v>lang$server(30)</v>
      </c>
      <c r="D31" t="s">
        <v>402</v>
      </c>
      <c r="E31" t="s">
        <v>403</v>
      </c>
    </row>
    <row r="32" spans="1:5" x14ac:dyDescent="0.2">
      <c r="A32" t="s">
        <v>404</v>
      </c>
      <c r="B32">
        <v>31</v>
      </c>
      <c r="C32" s="3" t="str">
        <f t="shared" si="0"/>
        <v>lang$server(31)</v>
      </c>
      <c r="D32" t="s">
        <v>405</v>
      </c>
      <c r="E32" t="s">
        <v>406</v>
      </c>
    </row>
    <row r="33" spans="1:5" x14ac:dyDescent="0.2">
      <c r="A33" t="s">
        <v>404</v>
      </c>
      <c r="B33">
        <v>32</v>
      </c>
      <c r="C33" s="3" t="str">
        <f t="shared" si="0"/>
        <v>lang$server(32)</v>
      </c>
      <c r="D33" t="s">
        <v>407</v>
      </c>
      <c r="E33" t="s">
        <v>408</v>
      </c>
    </row>
    <row r="34" spans="1:5" x14ac:dyDescent="0.2">
      <c r="A34" t="s">
        <v>404</v>
      </c>
      <c r="B34">
        <v>33</v>
      </c>
      <c r="C34" s="3" t="str">
        <f t="shared" si="0"/>
        <v>lang$server(33)</v>
      </c>
      <c r="D34" t="s">
        <v>409</v>
      </c>
      <c r="E34" t="s">
        <v>410</v>
      </c>
    </row>
    <row r="35" spans="1:5" x14ac:dyDescent="0.2">
      <c r="A35" t="s">
        <v>404</v>
      </c>
      <c r="B35">
        <v>34</v>
      </c>
      <c r="C35" s="3" t="str">
        <f t="shared" si="0"/>
        <v>lang$server(34)</v>
      </c>
      <c r="D35" t="s">
        <v>411</v>
      </c>
      <c r="E35" t="s">
        <v>412</v>
      </c>
    </row>
    <row r="36" spans="1:5" x14ac:dyDescent="0.2">
      <c r="A36" t="s">
        <v>414</v>
      </c>
      <c r="B36">
        <v>35</v>
      </c>
      <c r="C36" s="3" t="str">
        <f t="shared" si="0"/>
        <v>lang$server(35)</v>
      </c>
      <c r="D36" t="s">
        <v>413</v>
      </c>
      <c r="E36" t="s">
        <v>415</v>
      </c>
    </row>
    <row r="37" spans="1:5" x14ac:dyDescent="0.2">
      <c r="A37" t="s">
        <v>414</v>
      </c>
      <c r="B37">
        <v>36</v>
      </c>
      <c r="C37" s="3" t="str">
        <f t="shared" si="0"/>
        <v>lang$server(36)</v>
      </c>
      <c r="D37" t="s">
        <v>416</v>
      </c>
      <c r="E37" t="s">
        <v>417</v>
      </c>
    </row>
    <row r="38" spans="1:5" x14ac:dyDescent="0.2">
      <c r="A38" t="s">
        <v>181</v>
      </c>
      <c r="B38">
        <v>37</v>
      </c>
      <c r="C38" s="3" t="str">
        <f t="shared" si="0"/>
        <v>lang$server(37)</v>
      </c>
      <c r="D38" t="s">
        <v>418</v>
      </c>
      <c r="E38" t="s">
        <v>420</v>
      </c>
    </row>
    <row r="39" spans="1:5" x14ac:dyDescent="0.2">
      <c r="A39" t="s">
        <v>181</v>
      </c>
      <c r="B39">
        <v>38</v>
      </c>
      <c r="C39" s="3" t="str">
        <f t="shared" si="0"/>
        <v>lang$server(38)</v>
      </c>
      <c r="D39" t="s">
        <v>419</v>
      </c>
      <c r="E39" t="s">
        <v>421</v>
      </c>
    </row>
    <row r="40" spans="1:5" x14ac:dyDescent="0.2">
      <c r="A40" t="s">
        <v>198</v>
      </c>
      <c r="B40">
        <v>39</v>
      </c>
      <c r="C40" s="3" t="str">
        <f t="shared" si="0"/>
        <v>lang$server(39)</v>
      </c>
      <c r="D40" t="s">
        <v>198</v>
      </c>
      <c r="E40" t="s">
        <v>424</v>
      </c>
    </row>
    <row r="41" spans="1:5" x14ac:dyDescent="0.2">
      <c r="A41" t="s">
        <v>198</v>
      </c>
      <c r="B41">
        <v>40</v>
      </c>
      <c r="C41" s="3" t="str">
        <f t="shared" si="0"/>
        <v>lang$server(40)</v>
      </c>
      <c r="D41" t="s">
        <v>117</v>
      </c>
      <c r="E41" t="s">
        <v>135</v>
      </c>
    </row>
    <row r="42" spans="1:5" x14ac:dyDescent="0.2">
      <c r="A42" t="s">
        <v>198</v>
      </c>
      <c r="B42">
        <v>41</v>
      </c>
      <c r="C42" s="3" t="str">
        <f t="shared" si="0"/>
        <v>lang$server(41)</v>
      </c>
      <c r="D42" t="s">
        <v>425</v>
      </c>
      <c r="E42" t="s">
        <v>134</v>
      </c>
    </row>
    <row r="43" spans="1:5" x14ac:dyDescent="0.2">
      <c r="A43" t="s">
        <v>198</v>
      </c>
      <c r="B43">
        <v>42</v>
      </c>
      <c r="C43" s="3" t="str">
        <f t="shared" si="0"/>
        <v>lang$server(42)</v>
      </c>
      <c r="D43" t="s">
        <v>426</v>
      </c>
      <c r="E43" t="s">
        <v>427</v>
      </c>
    </row>
    <row r="44" spans="1:5" x14ac:dyDescent="0.2">
      <c r="A44" t="s">
        <v>198</v>
      </c>
      <c r="B44">
        <v>43</v>
      </c>
      <c r="C44" s="3" t="str">
        <f t="shared" si="0"/>
        <v>lang$server(43)</v>
      </c>
      <c r="D44" t="s">
        <v>428</v>
      </c>
      <c r="E44" t="s">
        <v>429</v>
      </c>
    </row>
    <row r="45" spans="1:5" x14ac:dyDescent="0.2">
      <c r="A45" t="s">
        <v>198</v>
      </c>
      <c r="B45">
        <v>44</v>
      </c>
      <c r="C45" s="3" t="str">
        <f t="shared" si="0"/>
        <v>lang$server(44)</v>
      </c>
      <c r="D45" t="s">
        <v>430</v>
      </c>
      <c r="E45" t="s">
        <v>431</v>
      </c>
    </row>
    <row r="46" spans="1:5" x14ac:dyDescent="0.2">
      <c r="A46" t="s">
        <v>198</v>
      </c>
      <c r="B46">
        <v>45</v>
      </c>
      <c r="C46" s="3" t="str">
        <f t="shared" si="0"/>
        <v>lang$server(45)</v>
      </c>
      <c r="D46" t="s">
        <v>618</v>
      </c>
      <c r="E46" t="s">
        <v>617</v>
      </c>
    </row>
    <row r="47" spans="1:5" x14ac:dyDescent="0.2">
      <c r="A47" t="s">
        <v>198</v>
      </c>
      <c r="B47">
        <v>46</v>
      </c>
      <c r="C47" s="3" t="str">
        <f t="shared" si="0"/>
        <v>lang$server(46)</v>
      </c>
      <c r="D47" t="s">
        <v>433</v>
      </c>
      <c r="E47" t="s">
        <v>434</v>
      </c>
    </row>
    <row r="48" spans="1:5" x14ac:dyDescent="0.2">
      <c r="A48" t="s">
        <v>198</v>
      </c>
      <c r="B48">
        <v>47</v>
      </c>
      <c r="C48" s="3" t="str">
        <f t="shared" si="0"/>
        <v>lang$server(47)</v>
      </c>
      <c r="D48" t="s">
        <v>432</v>
      </c>
      <c r="E48" t="s">
        <v>435</v>
      </c>
    </row>
    <row r="49" spans="1:5" x14ac:dyDescent="0.2">
      <c r="A49" t="s">
        <v>199</v>
      </c>
      <c r="B49">
        <v>48</v>
      </c>
      <c r="C49" s="3" t="str">
        <f t="shared" si="0"/>
        <v>lang$server(48)</v>
      </c>
      <c r="D49" t="s">
        <v>436</v>
      </c>
      <c r="E49" t="s">
        <v>437</v>
      </c>
    </row>
    <row r="50" spans="1:5" x14ac:dyDescent="0.2">
      <c r="A50" t="s">
        <v>199</v>
      </c>
      <c r="B50">
        <v>49</v>
      </c>
      <c r="C50" s="3" t="str">
        <f t="shared" si="0"/>
        <v>lang$server(49)</v>
      </c>
      <c r="D50" t="s">
        <v>438</v>
      </c>
      <c r="E50" t="s">
        <v>439</v>
      </c>
    </row>
    <row r="51" spans="1:5" x14ac:dyDescent="0.2">
      <c r="A51" t="s">
        <v>199</v>
      </c>
      <c r="B51">
        <v>50</v>
      </c>
      <c r="C51" s="3" t="str">
        <f t="shared" si="0"/>
        <v>lang$server(50)</v>
      </c>
      <c r="D51" t="s">
        <v>441</v>
      </c>
      <c r="E51" t="s">
        <v>440</v>
      </c>
    </row>
    <row r="52" spans="1:5" x14ac:dyDescent="0.2">
      <c r="A52" t="s">
        <v>199</v>
      </c>
      <c r="B52">
        <v>51</v>
      </c>
      <c r="C52" s="3" t="str">
        <f t="shared" si="0"/>
        <v>lang$server(51)</v>
      </c>
      <c r="D52" t="s">
        <v>442</v>
      </c>
      <c r="E52" t="s">
        <v>443</v>
      </c>
    </row>
    <row r="53" spans="1:5" x14ac:dyDescent="0.2">
      <c r="A53" t="s">
        <v>199</v>
      </c>
      <c r="B53">
        <v>52</v>
      </c>
      <c r="C53" s="3" t="str">
        <f t="shared" si="0"/>
        <v>lang$server(52)</v>
      </c>
      <c r="D53" t="s">
        <v>444</v>
      </c>
      <c r="E53" t="s">
        <v>445</v>
      </c>
    </row>
    <row r="54" spans="1:5" x14ac:dyDescent="0.2">
      <c r="A54" t="s">
        <v>199</v>
      </c>
      <c r="B54">
        <v>53</v>
      </c>
      <c r="C54" s="3" t="str">
        <f t="shared" si="0"/>
        <v>lang$server(53)</v>
      </c>
      <c r="D54" t="s">
        <v>446</v>
      </c>
      <c r="E54" t="s">
        <v>447</v>
      </c>
    </row>
    <row r="55" spans="1:5" x14ac:dyDescent="0.2">
      <c r="A55" t="s">
        <v>199</v>
      </c>
      <c r="B55">
        <v>54</v>
      </c>
      <c r="C55" s="3" t="str">
        <f t="shared" si="0"/>
        <v>lang$server(54)</v>
      </c>
      <c r="D55" t="s">
        <v>150</v>
      </c>
      <c r="E55" t="s">
        <v>151</v>
      </c>
    </row>
    <row r="56" spans="1:5" x14ac:dyDescent="0.2">
      <c r="A56" t="s">
        <v>199</v>
      </c>
      <c r="B56">
        <v>55</v>
      </c>
      <c r="C56" s="3" t="str">
        <f t="shared" si="0"/>
        <v>lang$server(55)</v>
      </c>
      <c r="D56" t="s">
        <v>448</v>
      </c>
      <c r="E56" t="s">
        <v>452</v>
      </c>
    </row>
    <row r="57" spans="1:5" x14ac:dyDescent="0.2">
      <c r="A57" t="s">
        <v>199</v>
      </c>
      <c r="B57">
        <v>56</v>
      </c>
      <c r="C57" s="3" t="str">
        <f t="shared" si="0"/>
        <v>lang$server(56)</v>
      </c>
      <c r="D57" t="s">
        <v>449</v>
      </c>
      <c r="E57" t="s">
        <v>453</v>
      </c>
    </row>
    <row r="58" spans="1:5" x14ac:dyDescent="0.2">
      <c r="A58" t="s">
        <v>199</v>
      </c>
      <c r="B58">
        <v>57</v>
      </c>
      <c r="C58" s="3" t="str">
        <f t="shared" si="0"/>
        <v>lang$server(57)</v>
      </c>
      <c r="D58" t="s">
        <v>450</v>
      </c>
      <c r="E58" t="s">
        <v>157</v>
      </c>
    </row>
    <row r="59" spans="1:5" x14ac:dyDescent="0.2">
      <c r="A59" t="s">
        <v>199</v>
      </c>
      <c r="B59">
        <v>58</v>
      </c>
      <c r="C59" s="3" t="str">
        <f t="shared" si="0"/>
        <v>lang$server(58)</v>
      </c>
      <c r="D59" t="s">
        <v>451</v>
      </c>
      <c r="E59" t="s">
        <v>457</v>
      </c>
    </row>
    <row r="60" spans="1:5" x14ac:dyDescent="0.2">
      <c r="A60" t="s">
        <v>199</v>
      </c>
      <c r="B60">
        <v>59</v>
      </c>
      <c r="C60" s="3" t="str">
        <f t="shared" si="0"/>
        <v>lang$server(59)</v>
      </c>
      <c r="D60" t="s">
        <v>454</v>
      </c>
      <c r="E60" t="s">
        <v>458</v>
      </c>
    </row>
    <row r="61" spans="1:5" x14ac:dyDescent="0.2">
      <c r="A61" t="s">
        <v>199</v>
      </c>
      <c r="B61">
        <v>60</v>
      </c>
      <c r="C61" s="3" t="str">
        <f t="shared" si="0"/>
        <v>lang$server(60)</v>
      </c>
      <c r="D61" t="s">
        <v>455</v>
      </c>
      <c r="E61" t="s">
        <v>459</v>
      </c>
    </row>
    <row r="62" spans="1:5" x14ac:dyDescent="0.2">
      <c r="A62" t="s">
        <v>199</v>
      </c>
      <c r="B62">
        <v>61</v>
      </c>
      <c r="C62" s="3" t="str">
        <f t="shared" si="0"/>
        <v>lang$server(61)</v>
      </c>
      <c r="D62" t="s">
        <v>463</v>
      </c>
      <c r="E62" t="s">
        <v>464</v>
      </c>
    </row>
    <row r="63" spans="1:5" x14ac:dyDescent="0.2">
      <c r="A63" t="s">
        <v>199</v>
      </c>
      <c r="B63">
        <v>62</v>
      </c>
      <c r="C63" s="3" t="str">
        <f t="shared" si="0"/>
        <v>lang$server(62)</v>
      </c>
      <c r="D63" t="s">
        <v>456</v>
      </c>
      <c r="E63" t="s">
        <v>460</v>
      </c>
    </row>
    <row r="64" spans="1:5" x14ac:dyDescent="0.2">
      <c r="A64" t="s">
        <v>199</v>
      </c>
      <c r="B64">
        <v>63</v>
      </c>
      <c r="C64" s="3" t="str">
        <f t="shared" si="0"/>
        <v>lang$server(63)</v>
      </c>
      <c r="D64" t="s">
        <v>199</v>
      </c>
      <c r="E64" t="s">
        <v>462</v>
      </c>
    </row>
    <row r="65" spans="1:5" x14ac:dyDescent="0.2">
      <c r="A65" t="s">
        <v>202</v>
      </c>
      <c r="B65">
        <v>64</v>
      </c>
      <c r="C65" s="3" t="str">
        <f t="shared" si="0"/>
        <v>lang$server(64)</v>
      </c>
      <c r="D65" t="s">
        <v>465</v>
      </c>
      <c r="E65" t="s">
        <v>481</v>
      </c>
    </row>
    <row r="66" spans="1:5" x14ac:dyDescent="0.2">
      <c r="A66" t="s">
        <v>202</v>
      </c>
      <c r="B66">
        <v>65</v>
      </c>
      <c r="C66" s="3" t="str">
        <f t="shared" si="0"/>
        <v>lang$server(65)</v>
      </c>
      <c r="D66" t="s">
        <v>466</v>
      </c>
      <c r="E66" t="s">
        <v>475</v>
      </c>
    </row>
    <row r="67" spans="1:5" x14ac:dyDescent="0.2">
      <c r="A67" t="s">
        <v>202</v>
      </c>
      <c r="B67">
        <v>66</v>
      </c>
      <c r="C67" s="3" t="str">
        <f t="shared" ref="C67:C130" si="1">"lang$server(" &amp; B67 &amp; ")"</f>
        <v>lang$server(66)</v>
      </c>
      <c r="D67" t="s">
        <v>467</v>
      </c>
      <c r="E67" t="s">
        <v>474</v>
      </c>
    </row>
    <row r="68" spans="1:5" x14ac:dyDescent="0.2">
      <c r="A68" t="s">
        <v>202</v>
      </c>
      <c r="B68">
        <v>67</v>
      </c>
      <c r="C68" s="3" t="str">
        <f t="shared" si="1"/>
        <v>lang$server(67)</v>
      </c>
      <c r="D68" t="s">
        <v>468</v>
      </c>
      <c r="E68" t="s">
        <v>476</v>
      </c>
    </row>
    <row r="69" spans="1:5" x14ac:dyDescent="0.2">
      <c r="A69" t="s">
        <v>202</v>
      </c>
      <c r="B69">
        <v>68</v>
      </c>
      <c r="C69" s="3" t="str">
        <f t="shared" si="1"/>
        <v>lang$server(68)</v>
      </c>
      <c r="D69" t="s">
        <v>469</v>
      </c>
      <c r="E69" t="s">
        <v>479</v>
      </c>
    </row>
    <row r="70" spans="1:5" x14ac:dyDescent="0.2">
      <c r="A70" t="s">
        <v>202</v>
      </c>
      <c r="B70">
        <v>69</v>
      </c>
      <c r="C70" s="3" t="str">
        <f t="shared" si="1"/>
        <v>lang$server(69)</v>
      </c>
      <c r="D70" t="s">
        <v>470</v>
      </c>
      <c r="E70" t="s">
        <v>477</v>
      </c>
    </row>
    <row r="71" spans="1:5" x14ac:dyDescent="0.2">
      <c r="A71" t="s">
        <v>202</v>
      </c>
      <c r="B71">
        <v>70</v>
      </c>
      <c r="C71" s="3" t="str">
        <f t="shared" si="1"/>
        <v>lang$server(70)</v>
      </c>
      <c r="D71" t="s">
        <v>471</v>
      </c>
      <c r="E71" t="s">
        <v>478</v>
      </c>
    </row>
    <row r="72" spans="1:5" x14ac:dyDescent="0.2">
      <c r="A72" t="s">
        <v>202</v>
      </c>
      <c r="B72">
        <v>71</v>
      </c>
      <c r="C72" s="3" t="str">
        <f t="shared" si="1"/>
        <v>lang$server(71)</v>
      </c>
      <c r="D72" t="s">
        <v>472</v>
      </c>
      <c r="E72" t="s">
        <v>480</v>
      </c>
    </row>
    <row r="73" spans="1:5" x14ac:dyDescent="0.2">
      <c r="A73" t="s">
        <v>202</v>
      </c>
      <c r="B73">
        <v>72</v>
      </c>
      <c r="C73" s="3" t="str">
        <f t="shared" si="1"/>
        <v>lang$server(72)</v>
      </c>
      <c r="D73" t="s">
        <v>482</v>
      </c>
      <c r="E73" t="s">
        <v>486</v>
      </c>
    </row>
    <row r="74" spans="1:5" x14ac:dyDescent="0.2">
      <c r="A74" t="s">
        <v>202</v>
      </c>
      <c r="B74">
        <v>73</v>
      </c>
      <c r="C74" s="3" t="str">
        <f t="shared" si="1"/>
        <v>lang$server(73)</v>
      </c>
      <c r="D74" t="s">
        <v>483</v>
      </c>
      <c r="E74" t="s">
        <v>555</v>
      </c>
    </row>
    <row r="75" spans="1:5" x14ac:dyDescent="0.2">
      <c r="A75" t="s">
        <v>509</v>
      </c>
      <c r="B75">
        <v>74</v>
      </c>
      <c r="C75" s="3" t="str">
        <f t="shared" si="1"/>
        <v>lang$server(74)</v>
      </c>
      <c r="D75" t="s">
        <v>484</v>
      </c>
      <c r="E75" t="s">
        <v>553</v>
      </c>
    </row>
    <row r="76" spans="1:5" x14ac:dyDescent="0.2">
      <c r="A76" t="s">
        <v>509</v>
      </c>
      <c r="B76">
        <v>75</v>
      </c>
      <c r="C76" s="3" t="str">
        <f t="shared" si="1"/>
        <v>lang$server(75)</v>
      </c>
      <c r="D76" t="s">
        <v>487</v>
      </c>
      <c r="E76" t="s">
        <v>494</v>
      </c>
    </row>
    <row r="77" spans="1:5" x14ac:dyDescent="0.2">
      <c r="A77" t="s">
        <v>509</v>
      </c>
      <c r="B77">
        <v>76</v>
      </c>
      <c r="C77" s="3" t="str">
        <f t="shared" si="1"/>
        <v>lang$server(76)</v>
      </c>
      <c r="D77" t="s">
        <v>488</v>
      </c>
      <c r="E77" t="s">
        <v>495</v>
      </c>
    </row>
    <row r="78" spans="1:5" x14ac:dyDescent="0.2">
      <c r="A78" t="s">
        <v>509</v>
      </c>
      <c r="B78">
        <v>77</v>
      </c>
      <c r="C78" s="3" t="str">
        <f t="shared" si="1"/>
        <v>lang$server(77)</v>
      </c>
      <c r="D78" t="s">
        <v>489</v>
      </c>
      <c r="E78" t="s">
        <v>496</v>
      </c>
    </row>
    <row r="79" spans="1:5" x14ac:dyDescent="0.2">
      <c r="A79" t="s">
        <v>509</v>
      </c>
      <c r="B79">
        <v>78</v>
      </c>
      <c r="C79" s="3" t="str">
        <f t="shared" si="1"/>
        <v>lang$server(78)</v>
      </c>
      <c r="D79" t="s">
        <v>490</v>
      </c>
      <c r="E79" t="s">
        <v>619</v>
      </c>
    </row>
    <row r="80" spans="1:5" x14ac:dyDescent="0.2">
      <c r="A80" t="s">
        <v>509</v>
      </c>
      <c r="B80">
        <v>79</v>
      </c>
      <c r="C80" s="3" t="str">
        <f t="shared" si="1"/>
        <v>lang$server(79)</v>
      </c>
      <c r="D80" t="s">
        <v>491</v>
      </c>
      <c r="E80" t="s">
        <v>497</v>
      </c>
    </row>
    <row r="81" spans="1:5" x14ac:dyDescent="0.2">
      <c r="A81" t="s">
        <v>509</v>
      </c>
      <c r="B81">
        <v>80</v>
      </c>
      <c r="C81" s="3" t="str">
        <f t="shared" si="1"/>
        <v>lang$server(80)</v>
      </c>
      <c r="D81" s="1" t="s">
        <v>492</v>
      </c>
      <c r="E81" s="1" t="s">
        <v>498</v>
      </c>
    </row>
    <row r="82" spans="1:5" x14ac:dyDescent="0.2">
      <c r="A82" t="s">
        <v>509</v>
      </c>
      <c r="B82">
        <v>81</v>
      </c>
      <c r="C82" s="3" t="str">
        <f t="shared" si="1"/>
        <v>lang$server(81)</v>
      </c>
      <c r="D82" t="s">
        <v>493</v>
      </c>
      <c r="E82" t="s">
        <v>499</v>
      </c>
    </row>
    <row r="83" spans="1:5" x14ac:dyDescent="0.2">
      <c r="A83" t="s">
        <v>509</v>
      </c>
      <c r="B83">
        <v>82</v>
      </c>
      <c r="C83" s="3" t="str">
        <f t="shared" si="1"/>
        <v>lang$server(82)</v>
      </c>
      <c r="D83" t="s">
        <v>500</v>
      </c>
      <c r="E83" t="s">
        <v>501</v>
      </c>
    </row>
    <row r="84" spans="1:5" x14ac:dyDescent="0.2">
      <c r="A84" t="s">
        <v>509</v>
      </c>
      <c r="B84">
        <v>83</v>
      </c>
      <c r="C84" s="3" t="str">
        <f t="shared" si="1"/>
        <v>lang$server(83)</v>
      </c>
      <c r="D84" t="s">
        <v>502</v>
      </c>
      <c r="E84" t="s">
        <v>508</v>
      </c>
    </row>
    <row r="85" spans="1:5" x14ac:dyDescent="0.2">
      <c r="A85" t="s">
        <v>509</v>
      </c>
      <c r="B85">
        <v>84</v>
      </c>
      <c r="C85" s="3" t="str">
        <f t="shared" si="1"/>
        <v>lang$server(84)</v>
      </c>
      <c r="D85" t="s">
        <v>503</v>
      </c>
      <c r="E85" t="s">
        <v>507</v>
      </c>
    </row>
    <row r="86" spans="1:5" x14ac:dyDescent="0.2">
      <c r="A86" t="s">
        <v>509</v>
      </c>
      <c r="B86">
        <v>85</v>
      </c>
      <c r="C86" s="3" t="str">
        <f t="shared" si="1"/>
        <v>lang$server(85)</v>
      </c>
      <c r="D86" s="1" t="s">
        <v>504</v>
      </c>
      <c r="E86" s="1" t="s">
        <v>504</v>
      </c>
    </row>
    <row r="87" spans="1:5" x14ac:dyDescent="0.2">
      <c r="A87" t="s">
        <v>509</v>
      </c>
      <c r="B87">
        <v>86</v>
      </c>
      <c r="C87" s="3" t="str">
        <f t="shared" si="1"/>
        <v>lang$server(86)</v>
      </c>
      <c r="D87" t="s">
        <v>505</v>
      </c>
      <c r="E87" s="4" t="s">
        <v>506</v>
      </c>
    </row>
    <row r="88" spans="1:5" x14ac:dyDescent="0.2">
      <c r="A88" t="s">
        <v>509</v>
      </c>
      <c r="B88">
        <v>87</v>
      </c>
      <c r="C88" s="3" t="str">
        <f t="shared" si="1"/>
        <v>lang$server(87)</v>
      </c>
      <c r="D88" t="s">
        <v>621</v>
      </c>
      <c r="E88" t="s">
        <v>620</v>
      </c>
    </row>
    <row r="89" spans="1:5" x14ac:dyDescent="0.2">
      <c r="A89" t="s">
        <v>509</v>
      </c>
      <c r="B89">
        <v>88</v>
      </c>
      <c r="C89" s="3" t="str">
        <f t="shared" si="1"/>
        <v>lang$server(88)</v>
      </c>
      <c r="D89" t="s">
        <v>510</v>
      </c>
      <c r="E89" t="s">
        <v>515</v>
      </c>
    </row>
    <row r="90" spans="1:5" x14ac:dyDescent="0.2">
      <c r="A90" t="s">
        <v>509</v>
      </c>
      <c r="B90">
        <v>89</v>
      </c>
      <c r="C90" s="3" t="str">
        <f t="shared" si="1"/>
        <v>lang$server(89)</v>
      </c>
      <c r="D90" t="s">
        <v>511</v>
      </c>
      <c r="E90" t="s">
        <v>512</v>
      </c>
    </row>
    <row r="91" spans="1:5" x14ac:dyDescent="0.2">
      <c r="A91" t="s">
        <v>509</v>
      </c>
      <c r="B91">
        <v>90</v>
      </c>
      <c r="C91" s="3" t="str">
        <f t="shared" si="1"/>
        <v>lang$server(90)</v>
      </c>
      <c r="D91" t="s">
        <v>513</v>
      </c>
      <c r="E91" t="s">
        <v>514</v>
      </c>
    </row>
    <row r="92" spans="1:5" x14ac:dyDescent="0.2">
      <c r="A92" t="s">
        <v>509</v>
      </c>
      <c r="B92">
        <v>91</v>
      </c>
      <c r="C92" s="3" t="str">
        <f t="shared" si="1"/>
        <v>lang$server(91)</v>
      </c>
      <c r="D92" t="s">
        <v>516</v>
      </c>
      <c r="E92" t="s">
        <v>517</v>
      </c>
    </row>
    <row r="93" spans="1:5" x14ac:dyDescent="0.2">
      <c r="A93" t="s">
        <v>509</v>
      </c>
      <c r="B93">
        <v>92</v>
      </c>
      <c r="C93" s="3" t="str">
        <f t="shared" si="1"/>
        <v>lang$server(92)</v>
      </c>
      <c r="D93" t="s">
        <v>518</v>
      </c>
      <c r="E93" t="s">
        <v>519</v>
      </c>
    </row>
    <row r="94" spans="1:5" x14ac:dyDescent="0.2">
      <c r="A94" t="s">
        <v>509</v>
      </c>
      <c r="B94">
        <v>93</v>
      </c>
      <c r="C94" s="3" t="str">
        <f t="shared" si="1"/>
        <v>lang$server(93)</v>
      </c>
      <c r="D94" t="s">
        <v>520</v>
      </c>
      <c r="E94" t="s">
        <v>521</v>
      </c>
    </row>
    <row r="95" spans="1:5" x14ac:dyDescent="0.2">
      <c r="A95" t="s">
        <v>509</v>
      </c>
      <c r="B95">
        <v>94</v>
      </c>
      <c r="C95" s="3" t="str">
        <f t="shared" si="1"/>
        <v>lang$server(94)</v>
      </c>
      <c r="D95" t="s">
        <v>522</v>
      </c>
      <c r="E95" s="1" t="s">
        <v>523</v>
      </c>
    </row>
    <row r="96" spans="1:5" x14ac:dyDescent="0.2">
      <c r="A96" t="s">
        <v>509</v>
      </c>
      <c r="B96">
        <v>95</v>
      </c>
      <c r="C96" s="3" t="str">
        <f t="shared" si="1"/>
        <v>lang$server(95)</v>
      </c>
      <c r="D96" t="s">
        <v>524</v>
      </c>
      <c r="E96" t="s">
        <v>526</v>
      </c>
    </row>
    <row r="97" spans="1:5" x14ac:dyDescent="0.2">
      <c r="A97" t="s">
        <v>509</v>
      </c>
      <c r="B97">
        <v>96</v>
      </c>
      <c r="C97" s="3" t="str">
        <f t="shared" si="1"/>
        <v>lang$server(96)</v>
      </c>
      <c r="D97" t="s">
        <v>525</v>
      </c>
      <c r="E97" s="4" t="s">
        <v>527</v>
      </c>
    </row>
    <row r="98" spans="1:5" x14ac:dyDescent="0.2">
      <c r="A98" t="s">
        <v>509</v>
      </c>
      <c r="B98">
        <v>97</v>
      </c>
      <c r="C98" s="3" t="str">
        <f t="shared" si="1"/>
        <v>lang$server(97)</v>
      </c>
      <c r="D98" t="s">
        <v>528</v>
      </c>
      <c r="E98" t="s">
        <v>529</v>
      </c>
    </row>
    <row r="99" spans="1:5" x14ac:dyDescent="0.2">
      <c r="A99" t="s">
        <v>509</v>
      </c>
      <c r="B99">
        <v>98</v>
      </c>
      <c r="C99" s="3" t="str">
        <f t="shared" si="1"/>
        <v>lang$server(98)</v>
      </c>
      <c r="D99" t="s">
        <v>530</v>
      </c>
      <c r="E99" t="s">
        <v>531</v>
      </c>
    </row>
    <row r="100" spans="1:5" x14ac:dyDescent="0.2">
      <c r="A100" t="s">
        <v>509</v>
      </c>
      <c r="B100">
        <v>99</v>
      </c>
      <c r="C100" s="3" t="str">
        <f t="shared" si="1"/>
        <v>lang$server(99)</v>
      </c>
      <c r="D100" t="s">
        <v>532</v>
      </c>
      <c r="E100" t="s">
        <v>533</v>
      </c>
    </row>
    <row r="101" spans="1:5" x14ac:dyDescent="0.2">
      <c r="A101" t="s">
        <v>509</v>
      </c>
      <c r="B101">
        <v>100</v>
      </c>
      <c r="C101" s="3" t="str">
        <f t="shared" si="1"/>
        <v>lang$server(100)</v>
      </c>
      <c r="D101" t="s">
        <v>534</v>
      </c>
      <c r="E101" t="s">
        <v>406</v>
      </c>
    </row>
    <row r="102" spans="1:5" x14ac:dyDescent="0.2">
      <c r="A102" t="s">
        <v>509</v>
      </c>
      <c r="B102">
        <v>101</v>
      </c>
      <c r="C102" s="3" t="str">
        <f t="shared" si="1"/>
        <v>lang$server(101)</v>
      </c>
      <c r="D102" t="s">
        <v>535</v>
      </c>
      <c r="E102" t="s">
        <v>536</v>
      </c>
    </row>
    <row r="103" spans="1:5" x14ac:dyDescent="0.2">
      <c r="A103" t="s">
        <v>259</v>
      </c>
      <c r="B103">
        <v>102</v>
      </c>
      <c r="C103" s="3" t="str">
        <f t="shared" si="1"/>
        <v>lang$server(102)</v>
      </c>
      <c r="D103" t="s">
        <v>537</v>
      </c>
      <c r="E103" t="s">
        <v>538</v>
      </c>
    </row>
    <row r="104" spans="1:5" x14ac:dyDescent="0.2">
      <c r="A104" t="s">
        <v>259</v>
      </c>
      <c r="B104">
        <v>103</v>
      </c>
      <c r="C104" s="3" t="str">
        <f t="shared" si="1"/>
        <v>lang$server(103)</v>
      </c>
      <c r="D104" t="s">
        <v>539</v>
      </c>
      <c r="E104" t="s">
        <v>540</v>
      </c>
    </row>
    <row r="105" spans="1:5" x14ac:dyDescent="0.2">
      <c r="A105" t="s">
        <v>259</v>
      </c>
      <c r="B105">
        <v>104</v>
      </c>
      <c r="C105" s="3" t="str">
        <f t="shared" si="1"/>
        <v>lang$server(104)</v>
      </c>
      <c r="D105" t="s">
        <v>541</v>
      </c>
      <c r="E105" t="s">
        <v>542</v>
      </c>
    </row>
    <row r="106" spans="1:5" x14ac:dyDescent="0.2">
      <c r="A106" t="s">
        <v>259</v>
      </c>
      <c r="B106">
        <v>105</v>
      </c>
      <c r="C106" s="3" t="str">
        <f t="shared" si="1"/>
        <v>lang$server(105)</v>
      </c>
      <c r="D106" t="s">
        <v>543</v>
      </c>
      <c r="E106" t="s">
        <v>291</v>
      </c>
    </row>
    <row r="107" spans="1:5" x14ac:dyDescent="0.2">
      <c r="A107" t="s">
        <v>259</v>
      </c>
      <c r="B107">
        <v>106</v>
      </c>
      <c r="C107" s="3" t="str">
        <f t="shared" si="1"/>
        <v>lang$server(106)</v>
      </c>
      <c r="D107" t="s">
        <v>544</v>
      </c>
      <c r="E107" t="s">
        <v>545</v>
      </c>
    </row>
    <row r="108" spans="1:5" x14ac:dyDescent="0.2">
      <c r="A108" t="s">
        <v>259</v>
      </c>
      <c r="B108">
        <v>107</v>
      </c>
      <c r="C108" s="3" t="str">
        <f t="shared" si="1"/>
        <v>lang$server(107)</v>
      </c>
      <c r="D108" t="s">
        <v>546</v>
      </c>
      <c r="E108" t="s">
        <v>547</v>
      </c>
    </row>
    <row r="109" spans="1:5" x14ac:dyDescent="0.2">
      <c r="A109" t="s">
        <v>259</v>
      </c>
      <c r="B109">
        <v>108</v>
      </c>
      <c r="C109" s="3" t="str">
        <f t="shared" si="1"/>
        <v>lang$server(108)</v>
      </c>
      <c r="D109" t="s">
        <v>548</v>
      </c>
      <c r="E109" t="s">
        <v>549</v>
      </c>
    </row>
    <row r="110" spans="1:5" x14ac:dyDescent="0.2">
      <c r="A110" t="s">
        <v>259</v>
      </c>
      <c r="B110">
        <v>109</v>
      </c>
      <c r="C110" s="3" t="str">
        <f t="shared" si="1"/>
        <v>lang$server(109)</v>
      </c>
      <c r="D110" t="s">
        <v>550</v>
      </c>
      <c r="E110" t="s">
        <v>551</v>
      </c>
    </row>
    <row r="111" spans="1:5" x14ac:dyDescent="0.2">
      <c r="A111" t="s">
        <v>259</v>
      </c>
      <c r="B111">
        <v>110</v>
      </c>
      <c r="C111" s="3" t="str">
        <f t="shared" si="1"/>
        <v>lang$server(110)</v>
      </c>
      <c r="D111" t="s">
        <v>552</v>
      </c>
      <c r="E111" t="s">
        <v>554</v>
      </c>
    </row>
    <row r="112" spans="1:5" x14ac:dyDescent="0.2">
      <c r="A112" t="s">
        <v>259</v>
      </c>
      <c r="B112">
        <v>111</v>
      </c>
      <c r="C112" s="3" t="str">
        <f t="shared" si="1"/>
        <v>lang$server(111)</v>
      </c>
      <c r="D112" t="s">
        <v>556</v>
      </c>
      <c r="E112" t="s">
        <v>557</v>
      </c>
    </row>
    <row r="113" spans="1:5" x14ac:dyDescent="0.2">
      <c r="A113" t="s">
        <v>259</v>
      </c>
      <c r="B113">
        <v>112</v>
      </c>
      <c r="C113" s="3" t="str">
        <f t="shared" si="1"/>
        <v>lang$server(112)</v>
      </c>
      <c r="D113" t="s">
        <v>558</v>
      </c>
      <c r="E113" t="s">
        <v>559</v>
      </c>
    </row>
    <row r="114" spans="1:5" x14ac:dyDescent="0.2">
      <c r="A114" t="s">
        <v>259</v>
      </c>
      <c r="B114">
        <v>113</v>
      </c>
      <c r="C114" s="3" t="str">
        <f t="shared" si="1"/>
        <v>lang$server(113)</v>
      </c>
      <c r="D114" t="s">
        <v>546</v>
      </c>
      <c r="E114" t="s">
        <v>560</v>
      </c>
    </row>
    <row r="115" spans="1:5" x14ac:dyDescent="0.2">
      <c r="A115" t="s">
        <v>259</v>
      </c>
      <c r="B115">
        <v>114</v>
      </c>
      <c r="C115" s="3" t="str">
        <f t="shared" si="1"/>
        <v>lang$server(114)</v>
      </c>
      <c r="D115" t="s">
        <v>653</v>
      </c>
      <c r="E115" t="s">
        <v>654</v>
      </c>
    </row>
    <row r="116" spans="1:5" x14ac:dyDescent="0.2">
      <c r="A116" t="s">
        <v>259</v>
      </c>
      <c r="B116">
        <v>115</v>
      </c>
      <c r="C116" s="3" t="str">
        <f t="shared" si="1"/>
        <v>lang$server(115)</v>
      </c>
      <c r="D116" t="s">
        <v>561</v>
      </c>
      <c r="E116" t="s">
        <v>562</v>
      </c>
    </row>
    <row r="117" spans="1:5" x14ac:dyDescent="0.2">
      <c r="A117" t="s">
        <v>259</v>
      </c>
      <c r="B117">
        <v>116</v>
      </c>
      <c r="C117" s="3" t="str">
        <f t="shared" si="1"/>
        <v>lang$server(116)</v>
      </c>
      <c r="D117" s="3" t="s">
        <v>563</v>
      </c>
      <c r="E117" t="s">
        <v>564</v>
      </c>
    </row>
    <row r="118" spans="1:5" x14ac:dyDescent="0.2">
      <c r="A118" t="s">
        <v>259</v>
      </c>
      <c r="B118">
        <v>117</v>
      </c>
      <c r="C118" s="3" t="str">
        <f t="shared" si="1"/>
        <v>lang$server(117)</v>
      </c>
      <c r="D118" t="s">
        <v>565</v>
      </c>
      <c r="E118" t="s">
        <v>566</v>
      </c>
    </row>
    <row r="119" spans="1:5" x14ac:dyDescent="0.2">
      <c r="A119" t="s">
        <v>259</v>
      </c>
      <c r="B119">
        <v>118</v>
      </c>
      <c r="C119" s="3" t="str">
        <f t="shared" si="1"/>
        <v>lang$server(118)</v>
      </c>
      <c r="D119" t="s">
        <v>567</v>
      </c>
      <c r="E119" t="s">
        <v>568</v>
      </c>
    </row>
    <row r="120" spans="1:5" x14ac:dyDescent="0.2">
      <c r="A120" t="s">
        <v>259</v>
      </c>
      <c r="B120">
        <v>119</v>
      </c>
      <c r="C120" s="3" t="str">
        <f t="shared" si="1"/>
        <v>lang$server(119)</v>
      </c>
      <c r="D120" t="s">
        <v>569</v>
      </c>
      <c r="E120" t="s">
        <v>570</v>
      </c>
    </row>
    <row r="121" spans="1:5" x14ac:dyDescent="0.2">
      <c r="A121" t="s">
        <v>259</v>
      </c>
      <c r="B121">
        <v>120</v>
      </c>
      <c r="C121" s="3" t="str">
        <f t="shared" si="1"/>
        <v>lang$server(120)</v>
      </c>
      <c r="D121" t="s">
        <v>571</v>
      </c>
      <c r="E121" t="s">
        <v>576</v>
      </c>
    </row>
    <row r="122" spans="1:5" x14ac:dyDescent="0.2">
      <c r="A122" t="s">
        <v>259</v>
      </c>
      <c r="B122">
        <v>121</v>
      </c>
      <c r="C122" s="3" t="str">
        <f t="shared" si="1"/>
        <v>lang$server(121)</v>
      </c>
      <c r="D122" t="s">
        <v>572</v>
      </c>
      <c r="E122" t="s">
        <v>579</v>
      </c>
    </row>
    <row r="123" spans="1:5" x14ac:dyDescent="0.2">
      <c r="A123" t="s">
        <v>259</v>
      </c>
      <c r="B123">
        <v>122</v>
      </c>
      <c r="C123" s="3" t="str">
        <f t="shared" si="1"/>
        <v>lang$server(122)</v>
      </c>
      <c r="D123" t="s">
        <v>573</v>
      </c>
      <c r="E123" t="s">
        <v>578</v>
      </c>
    </row>
    <row r="124" spans="1:5" x14ac:dyDescent="0.2">
      <c r="A124" t="s">
        <v>259</v>
      </c>
      <c r="B124">
        <v>123</v>
      </c>
      <c r="C124" s="3" t="str">
        <f t="shared" si="1"/>
        <v>lang$server(123)</v>
      </c>
      <c r="D124" t="s">
        <v>574</v>
      </c>
      <c r="E124" t="s">
        <v>577</v>
      </c>
    </row>
    <row r="125" spans="1:5" x14ac:dyDescent="0.2">
      <c r="A125" t="s">
        <v>259</v>
      </c>
      <c r="B125">
        <v>124</v>
      </c>
      <c r="C125" s="3" t="str">
        <f t="shared" si="1"/>
        <v>lang$server(124)</v>
      </c>
      <c r="D125" t="s">
        <v>575</v>
      </c>
      <c r="E125" t="s">
        <v>580</v>
      </c>
    </row>
    <row r="126" spans="1:5" x14ac:dyDescent="0.2">
      <c r="A126" t="s">
        <v>259</v>
      </c>
      <c r="B126">
        <v>125</v>
      </c>
      <c r="C126" s="3" t="str">
        <f t="shared" si="1"/>
        <v>lang$server(125)</v>
      </c>
      <c r="D126" t="s">
        <v>581</v>
      </c>
      <c r="E126" t="s">
        <v>582</v>
      </c>
    </row>
    <row r="127" spans="1:5" x14ac:dyDescent="0.2">
      <c r="A127" t="s">
        <v>259</v>
      </c>
      <c r="B127">
        <v>126</v>
      </c>
      <c r="C127" s="3" t="str">
        <f t="shared" si="1"/>
        <v>lang$server(126)</v>
      </c>
      <c r="D127" t="s">
        <v>583</v>
      </c>
      <c r="E127" t="s">
        <v>586</v>
      </c>
    </row>
    <row r="128" spans="1:5" x14ac:dyDescent="0.2">
      <c r="A128" t="s">
        <v>259</v>
      </c>
      <c r="B128">
        <v>127</v>
      </c>
      <c r="C128" s="3" t="str">
        <f t="shared" si="1"/>
        <v>lang$server(127)</v>
      </c>
      <c r="D128" t="s">
        <v>584</v>
      </c>
      <c r="E128" t="s">
        <v>587</v>
      </c>
    </row>
    <row r="129" spans="1:5" x14ac:dyDescent="0.2">
      <c r="A129" t="s">
        <v>259</v>
      </c>
      <c r="B129">
        <v>128</v>
      </c>
      <c r="C129" s="3" t="str">
        <f t="shared" si="1"/>
        <v>lang$server(128)</v>
      </c>
      <c r="D129" t="s">
        <v>585</v>
      </c>
      <c r="E129" t="s">
        <v>588</v>
      </c>
    </row>
    <row r="130" spans="1:5" x14ac:dyDescent="0.2">
      <c r="A130" t="s">
        <v>259</v>
      </c>
      <c r="B130">
        <v>129</v>
      </c>
      <c r="C130" s="3" t="str">
        <f t="shared" si="1"/>
        <v>lang$server(129)</v>
      </c>
      <c r="D130" t="s">
        <v>589</v>
      </c>
      <c r="E130" t="s">
        <v>590</v>
      </c>
    </row>
    <row r="131" spans="1:5" x14ac:dyDescent="0.2">
      <c r="A131" t="s">
        <v>67</v>
      </c>
      <c r="B131">
        <v>130</v>
      </c>
      <c r="C131" s="3" t="str">
        <f t="shared" ref="C131:C135" si="2">"lang$server(" &amp; B131 &amp; ")"</f>
        <v>lang$server(130)</v>
      </c>
      <c r="D131" t="s">
        <v>600</v>
      </c>
      <c r="E131" t="s">
        <v>601</v>
      </c>
    </row>
    <row r="132" spans="1:5" x14ac:dyDescent="0.2">
      <c r="A132" t="s">
        <v>181</v>
      </c>
      <c r="B132">
        <v>131</v>
      </c>
      <c r="C132" s="3" t="str">
        <f t="shared" si="2"/>
        <v>lang$server(131)</v>
      </c>
      <c r="D132" t="s">
        <v>603</v>
      </c>
      <c r="E132" t="s">
        <v>605</v>
      </c>
    </row>
    <row r="133" spans="1:5" x14ac:dyDescent="0.2">
      <c r="A133" t="s">
        <v>181</v>
      </c>
      <c r="B133">
        <v>132</v>
      </c>
      <c r="C133" s="3" t="str">
        <f t="shared" si="2"/>
        <v>lang$server(132)</v>
      </c>
      <c r="D133" t="s">
        <v>604</v>
      </c>
      <c r="E133" t="s">
        <v>606</v>
      </c>
    </row>
    <row r="134" spans="1:5" x14ac:dyDescent="0.2">
      <c r="A134" t="s">
        <v>181</v>
      </c>
      <c r="B134">
        <v>133</v>
      </c>
      <c r="C134" s="3" t="str">
        <f t="shared" si="2"/>
        <v>lang$server(133)</v>
      </c>
      <c r="D134" t="s">
        <v>622</v>
      </c>
      <c r="E134" t="s">
        <v>623</v>
      </c>
    </row>
    <row r="135" spans="1:5" x14ac:dyDescent="0.2">
      <c r="A135" t="s">
        <v>181</v>
      </c>
      <c r="B135">
        <v>134</v>
      </c>
      <c r="C135" s="3" t="str">
        <f t="shared" si="2"/>
        <v>lang$server(134)</v>
      </c>
      <c r="D135" t="s">
        <v>614</v>
      </c>
      <c r="E135" t="s">
        <v>615</v>
      </c>
    </row>
    <row r="136" spans="1:5" x14ac:dyDescent="0.2">
      <c r="A136" t="s">
        <v>181</v>
      </c>
      <c r="B136">
        <v>135</v>
      </c>
      <c r="C136" s="3" t="str">
        <f t="shared" ref="C136" si="3">"lang$server(" &amp; B136 &amp; ")"</f>
        <v>lang$server(135)</v>
      </c>
      <c r="D136" t="s">
        <v>650</v>
      </c>
      <c r="E136" t="s">
        <v>649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global</vt:lpstr>
      <vt:lpstr>ui</vt:lpstr>
      <vt:lpstr>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2022-11-08T16:44:07Z</dcterms:created>
  <dcterms:modified xsi:type="dcterms:W3CDTF">2023-07-11T15:29:08Z</dcterms:modified>
</cp:coreProperties>
</file>