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li/Desktop/hiwi_esd/Air pollution project/Own_power_plant_database/"/>
    </mc:Choice>
  </mc:AlternateContent>
  <bookViews>
    <workbookView xWindow="0" yWindow="480" windowWidth="22560" windowHeight="10200" tabRatio="500"/>
  </bookViews>
  <sheets>
    <sheet name="201601" sheetId="1" r:id="rId1"/>
    <sheet name="201602" sheetId="2" r:id="rId2"/>
    <sheet name="201603" sheetId="5" r:id="rId3"/>
    <sheet name="201604" sheetId="6" r:id="rId4"/>
    <sheet name="201605" sheetId="7" r:id="rId5"/>
    <sheet name="201606" sheetId="8" r:id="rId6"/>
    <sheet name="201607" sheetId="9" r:id="rId7"/>
    <sheet name="201608" sheetId="10" r:id="rId8"/>
    <sheet name="201609" sheetId="11" r:id="rId9"/>
    <sheet name="201610" sheetId="12" r:id="rId10"/>
    <sheet name="201611" sheetId="13" r:id="rId11"/>
    <sheet name="201612" sheetId="14" r:id="rId1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8" i="1" l="1"/>
  <c r="I14" i="1"/>
  <c r="I13" i="1"/>
  <c r="I11" i="1"/>
  <c r="I10" i="1"/>
  <c r="I12" i="1"/>
  <c r="I15" i="1"/>
  <c r="I17" i="1"/>
  <c r="J16" i="1"/>
  <c r="I16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" i="1"/>
</calcChain>
</file>

<file path=xl/sharedStrings.xml><?xml version="1.0" encoding="utf-8"?>
<sst xmlns="http://schemas.openxmlformats.org/spreadsheetml/2006/main" count="377" uniqueCount="97">
  <si>
    <t>电厂</t>
  </si>
  <si>
    <t>大唐宝鸡热电厂</t>
  </si>
  <si>
    <t>大唐彬长发电有限责任公司</t>
  </si>
  <si>
    <t>大唐韩城第二发电有限责任公司</t>
  </si>
  <si>
    <t>大唐户县第二热电厂</t>
  </si>
  <si>
    <t>大唐陕西发电有限公司灞桥热电厂</t>
  </si>
  <si>
    <t>大唐陕西发电有限公司灞桥热电厂新机</t>
  </si>
  <si>
    <t>大唐渭河热电厂</t>
  </si>
  <si>
    <t>国电宝鸡发电有限责任公司</t>
  </si>
  <si>
    <t>华能国际电力开发公司铜川照金电厂</t>
  </si>
  <si>
    <t>黄陵煤矸石热电有限公司</t>
  </si>
  <si>
    <t>陕西宝鸡第二发电有限责任公司</t>
  </si>
  <si>
    <t>陕西华电发电有限责任公司</t>
  </si>
  <si>
    <t>陕西华电蒲城发电有限责任公司</t>
  </si>
  <si>
    <t>陕西华电瑶池发电有限公司</t>
  </si>
  <si>
    <t>陕西华电榆横煤电有限责任公司榆横发电厂一期</t>
  </si>
  <si>
    <t>陕西莱德集团华盛综合发电有限公司</t>
  </si>
  <si>
    <t>陕西清水川发电有限公司</t>
  </si>
  <si>
    <t>陕西神木化学工业有限公司</t>
  </si>
  <si>
    <t>陕西渭河发电有限公司</t>
  </si>
  <si>
    <t>陕西新元发电有限公司</t>
  </si>
  <si>
    <t>陕西新元洁能有限公司</t>
  </si>
  <si>
    <t>陕西兴化化学股份有限公司</t>
  </si>
  <si>
    <t>陕西银河榆林发电有限公司</t>
  </si>
  <si>
    <t>神华神东电力有限责任公司郭家湾电厂</t>
  </si>
  <si>
    <t>神木县汇能化工有限公司</t>
  </si>
  <si>
    <t>神木县顺德煤化工有限公司</t>
  </si>
  <si>
    <t>神木县新晨煤电化工业务单元</t>
  </si>
  <si>
    <t>神木县朱概塔资源综合利用发电有限公司</t>
  </si>
  <si>
    <t>西安热电有限责任公司</t>
  </si>
  <si>
    <t>中电国华神木发电有限公司</t>
  </si>
  <si>
    <t>陕西华电杨凌热电有限公司</t>
  </si>
  <si>
    <t>陕西双翼煤化科技实业有限公司</t>
  </si>
  <si>
    <t>神木县江泰煤化工有限责任公司</t>
  </si>
  <si>
    <t> 华电蒲城发电公司1、2、3、4＃机组（老厂） </t>
  </si>
  <si>
    <t> 华电蒲城发电公司5、6＃机组（蒲城三期） </t>
  </si>
  <si>
    <t> 陕西华电瑶池发电有限公司 </t>
  </si>
  <si>
    <t> 宝鸡第二发电公司 </t>
  </si>
  <si>
    <t> 国电宝鸡发电公司 </t>
  </si>
  <si>
    <t> 华能陕西秦岭发电公司 </t>
  </si>
  <si>
    <t> 华能陕西秦岭发电公司(7#机组） </t>
  </si>
  <si>
    <t> 华能国际电力开发公司铜川电厂 </t>
  </si>
  <si>
    <t> 大唐灞桥热电公司11、12#（老厂） </t>
  </si>
  <si>
    <t> 大唐灞桥热电厂1、2＃（新机） </t>
  </si>
  <si>
    <t> 韩城第二发电有限责任公司 </t>
  </si>
  <si>
    <t> 户县第二发电有限责任公司 </t>
  </si>
  <si>
    <t> 大唐略阳第二发电公司6＃机组 </t>
  </si>
  <si>
    <t> 大唐渭河热电厂 </t>
  </si>
  <si>
    <t> 大唐宝鸡热电厂 </t>
  </si>
  <si>
    <t> 大唐彬长发电有限公司 </t>
  </si>
  <si>
    <t> 渭河有限责任公司 </t>
  </si>
  <si>
    <t> 神兴煤电化有限责任公司（朱盖塔电厂） </t>
  </si>
  <si>
    <t> 中电国华神木发电公司 </t>
  </si>
  <si>
    <t> 清水川发电有限公司 </t>
  </si>
  <si>
    <t> 西安热电有限责任公司（西郊热电） </t>
  </si>
  <si>
    <t> 银河榆林发电公司（上河电厂） </t>
  </si>
  <si>
    <t> 陕西新元发电有限公司（新力） </t>
  </si>
  <si>
    <t> 黄陵煤矸石热电有限公司 </t>
  </si>
  <si>
    <t> 兴化化学股份公司热电厂 </t>
  </si>
  <si>
    <t> 神东电力公司郭家湾电厂 </t>
  </si>
  <si>
    <t> 莱德华盛电厂 </t>
  </si>
  <si>
    <t> 神木顺德电厂 </t>
  </si>
  <si>
    <t> 华电榆横 </t>
  </si>
  <si>
    <t> 神木汇能电厂 </t>
  </si>
  <si>
    <t> 神木德润(自备) </t>
  </si>
  <si>
    <t> 秦岭8号机 </t>
  </si>
  <si>
    <t> 中煤榆林(自备) </t>
  </si>
  <si>
    <t> 神木化工2#机  </t>
  </si>
  <si>
    <t> 西峰电厂(自备) </t>
  </si>
  <si>
    <t> 新晨电厂 </t>
  </si>
  <si>
    <t> 黄陵二期 </t>
  </si>
  <si>
    <t> 大唐略阳第二发电公司7＃机组 </t>
  </si>
  <si>
    <t> 陕西华电杨凌热电有限公司 </t>
  </si>
  <si>
    <t> 神华神东电力有限责任公司店塔电厂 </t>
  </si>
  <si>
    <t> 陕西新元洁能有限公司 </t>
  </si>
  <si>
    <t> 双翼 </t>
  </si>
  <si>
    <t> 江泰电厂 </t>
  </si>
  <si>
    <t>华能陕西秦岭发电有限公司二三期</t>
  </si>
  <si>
    <r>
      <t>华能陕西秦岭发电有限公司四期</t>
    </r>
    <r>
      <rPr>
        <b/>
        <sz val="13"/>
        <color rgb="FF000000"/>
        <rFont val="Arial"/>
      </rPr>
      <t>7</t>
    </r>
    <r>
      <rPr>
        <b/>
        <sz val="13"/>
        <color rgb="FF000000"/>
        <rFont val="宋体"/>
        <charset val="134"/>
      </rPr>
      <t>号机组</t>
    </r>
  </si>
  <si>
    <r>
      <t>大唐略阳发电有限责任公司</t>
    </r>
    <r>
      <rPr>
        <b/>
        <sz val="13"/>
        <color rgb="FF000000"/>
        <rFont val="Arial"/>
      </rPr>
      <t>6</t>
    </r>
    <r>
      <rPr>
        <b/>
        <sz val="13"/>
        <color rgb="FF000000"/>
        <rFont val="宋体"/>
        <charset val="134"/>
      </rPr>
      <t>号机</t>
    </r>
  </si>
  <si>
    <t>神木县德润发电有限公司</t>
  </si>
  <si>
    <r>
      <t>华能陕西秦岭发电有限公司四期</t>
    </r>
    <r>
      <rPr>
        <b/>
        <sz val="13"/>
        <color rgb="FF000000"/>
        <rFont val="Arial"/>
      </rPr>
      <t>8</t>
    </r>
    <r>
      <rPr>
        <b/>
        <sz val="13"/>
        <color rgb="FF000000"/>
        <rFont val="宋体"/>
        <charset val="134"/>
      </rPr>
      <t>号机组</t>
    </r>
  </si>
  <si>
    <t>中煤陕西榆林能源化工有限公司</t>
  </si>
  <si>
    <t>府谷县东方瑞煤电集团西峰活性炭有限责任公司</t>
  </si>
  <si>
    <r>
      <t>黄陵矿业煤矸石发电有限公司</t>
    </r>
    <r>
      <rPr>
        <b/>
        <sz val="13"/>
        <color rgb="FF000000"/>
        <rFont val="Arial"/>
      </rPr>
      <t> (</t>
    </r>
    <r>
      <rPr>
        <b/>
        <sz val="13"/>
        <color rgb="FF000000"/>
        <rFont val="宋体"/>
        <charset val="134"/>
      </rPr>
      <t>二期</t>
    </r>
    <r>
      <rPr>
        <b/>
        <sz val="13"/>
        <color rgb="FF000000"/>
        <rFont val="Arial"/>
      </rPr>
      <t>)</t>
    </r>
  </si>
  <si>
    <r>
      <t>大唐略阳发电有限责任公司</t>
    </r>
    <r>
      <rPr>
        <b/>
        <sz val="13"/>
        <color rgb="FF000000"/>
        <rFont val="Arial"/>
      </rPr>
      <t>7</t>
    </r>
    <r>
      <rPr>
        <b/>
        <sz val="13"/>
        <color rgb="FF000000"/>
        <rFont val="宋体"/>
        <charset val="134"/>
      </rPr>
      <t>号机</t>
    </r>
  </si>
  <si>
    <t>神华神东电力有限责任公司店塔电厂</t>
  </si>
  <si>
    <t>陕西未来能源化工有限公司</t>
  </si>
  <si>
    <t>神木县亿通煤化有限公司</t>
  </si>
  <si>
    <t>陕西美鑫产业投资有限公司</t>
  </si>
  <si>
    <t>神木县腾远煤化工有限公司</t>
  </si>
  <si>
    <r>
      <t>陕西煤化能源有限公司</t>
    </r>
    <r>
      <rPr>
        <b/>
        <sz val="13"/>
        <color rgb="FF000000"/>
        <rFont val="Arial"/>
      </rPr>
      <t>(</t>
    </r>
    <r>
      <rPr>
        <b/>
        <sz val="13"/>
        <color rgb="FF000000"/>
        <rFont val="宋体"/>
        <charset val="134"/>
      </rPr>
      <t>长武电厂</t>
    </r>
    <r>
      <rPr>
        <b/>
        <sz val="13"/>
        <color rgb="FF000000"/>
        <rFont val="Arial"/>
      </rPr>
      <t>)</t>
    </r>
  </si>
  <si>
    <t>电量合计</t>
  </si>
  <si>
    <t>name</t>
  </si>
  <si>
    <t>ave_annual</t>
  </si>
  <si>
    <r>
      <t>华能陕西秦岭发电有限公司四期</t>
    </r>
    <r>
      <rPr>
        <b/>
        <sz val="13"/>
        <color rgb="FFFF0000"/>
        <rFont val="Arial"/>
      </rPr>
      <t>7</t>
    </r>
    <r>
      <rPr>
        <b/>
        <sz val="13"/>
        <color rgb="FFFF0000"/>
        <rFont val="宋体"/>
        <charset val="134"/>
      </rPr>
      <t>号机组</t>
    </r>
  </si>
  <si>
    <r>
      <t>大唐略阳发电有限责任公司</t>
    </r>
    <r>
      <rPr>
        <b/>
        <sz val="13"/>
        <color rgb="FFFF0000"/>
        <rFont val="Arial"/>
      </rPr>
      <t>6</t>
    </r>
    <r>
      <rPr>
        <b/>
        <sz val="13"/>
        <color rgb="FFFF0000"/>
        <rFont val="宋体"/>
        <charset val="134"/>
      </rPr>
      <t>号机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</si>
</sst>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Calibri"/>
      <family val="2"/>
      <scheme val="minor"/>
    </font>
    <font>
      <sz val="14"/>
      <color rgb="FF545454"/>
      <name val="Arial"/>
    </font>
    <font>
      <sz val="14"/>
      <color rgb="FF000000"/>
      <name val="宋体"/>
      <charset val="134"/>
    </font>
    <font>
      <sz val="13"/>
      <color rgb="FF000000"/>
      <name val="宋体"/>
      <charset val="134"/>
    </font>
    <font>
      <sz val="13"/>
      <color rgb="FF000000"/>
      <name val="Arial"/>
    </font>
    <font>
      <sz val="16"/>
      <color rgb="FF545454"/>
      <name val="宋体"/>
      <charset val="134"/>
    </font>
    <font>
      <sz val="13"/>
      <color rgb="FF545454"/>
      <name val="宋体"/>
      <charset val="134"/>
    </font>
    <font>
      <b/>
      <sz val="13"/>
      <color rgb="FF000000"/>
      <name val="Arial"/>
    </font>
    <font>
      <b/>
      <sz val="13"/>
      <color rgb="FF000000"/>
      <name val="宋体"/>
      <charset val="134"/>
    </font>
    <font>
      <sz val="19"/>
      <color rgb="FF000000"/>
      <name val="宋体"/>
      <charset val="134"/>
    </font>
    <font>
      <sz val="19"/>
      <color rgb="FF000000"/>
      <name val="Arial"/>
    </font>
    <font>
      <b/>
      <sz val="19"/>
      <color rgb="FF000000"/>
      <name val="宋体"/>
      <charset val="134"/>
    </font>
    <font>
      <b/>
      <sz val="19"/>
      <color rgb="FF000000"/>
      <name val="Arial"/>
    </font>
    <font>
      <sz val="15"/>
      <color rgb="FF000000"/>
      <name val="宋体"/>
      <charset val="134"/>
    </font>
    <font>
      <sz val="19"/>
      <color rgb="FF000000"/>
      <name val="Times New Roman"/>
    </font>
    <font>
      <sz val="12"/>
      <color rgb="FF000000"/>
      <name val="宋体"/>
      <charset val="134"/>
    </font>
    <font>
      <b/>
      <sz val="13"/>
      <color rgb="FFFF0000"/>
      <name val="宋体"/>
      <charset val="134"/>
    </font>
    <font>
      <b/>
      <sz val="13"/>
      <color rgb="FFFF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tabSelected="1" topLeftCell="A18" workbookViewId="0">
      <selection activeCell="A23" sqref="A23"/>
    </sheetView>
  </sheetViews>
  <sheetFormatPr baseColWidth="10" defaultRowHeight="16" x14ac:dyDescent="0.2"/>
  <cols>
    <col min="1" max="1" width="46.6640625" bestFit="1" customWidth="1"/>
    <col min="9" max="10" width="11.1640625" bestFit="1" customWidth="1"/>
  </cols>
  <sheetData>
    <row r="1" spans="1:10" ht="17" x14ac:dyDescent="0.2">
      <c r="A1" s="7" t="s">
        <v>93</v>
      </c>
      <c r="B1" s="7">
        <v>1</v>
      </c>
      <c r="C1">
        <v>5</v>
      </c>
      <c r="D1">
        <v>7</v>
      </c>
      <c r="E1">
        <v>10</v>
      </c>
      <c r="F1">
        <v>11</v>
      </c>
      <c r="G1">
        <v>12</v>
      </c>
      <c r="H1" t="s">
        <v>94</v>
      </c>
    </row>
    <row r="2" spans="1:10" ht="17" x14ac:dyDescent="0.2">
      <c r="A2" s="16" t="s">
        <v>13</v>
      </c>
      <c r="B2" s="15">
        <v>537329.75899999996</v>
      </c>
      <c r="C2" s="15">
        <v>337178.52299999999</v>
      </c>
      <c r="D2" s="15">
        <v>412616.78100000002</v>
      </c>
      <c r="E2" s="15">
        <v>385362.81</v>
      </c>
      <c r="F2" s="15">
        <v>503389.723</v>
      </c>
      <c r="G2" s="15">
        <v>696578.22600000002</v>
      </c>
      <c r="H2">
        <f>SUM(B2:G2)*2</f>
        <v>5744911.6439999994</v>
      </c>
    </row>
    <row r="3" spans="1:10" ht="17" x14ac:dyDescent="0.2">
      <c r="A3" s="17" t="s">
        <v>12</v>
      </c>
      <c r="B3" s="15">
        <v>615050.04099999997</v>
      </c>
      <c r="C3" s="15">
        <v>276215.57699999999</v>
      </c>
      <c r="D3" s="15">
        <v>361652.31900000002</v>
      </c>
      <c r="E3" s="15">
        <v>303597.99</v>
      </c>
      <c r="F3" s="15">
        <v>562949.17700000003</v>
      </c>
      <c r="G3" s="15">
        <v>702192.77399999998</v>
      </c>
      <c r="H3">
        <f t="shared" ref="H3:H43" si="0">SUM(B3:G3)*2</f>
        <v>5643315.7559999991</v>
      </c>
    </row>
    <row r="4" spans="1:10" ht="17" x14ac:dyDescent="0.2">
      <c r="A4" s="17" t="s">
        <v>14</v>
      </c>
      <c r="B4" s="15">
        <v>230587.5</v>
      </c>
      <c r="C4" s="15">
        <v>107621.25</v>
      </c>
      <c r="D4" s="15">
        <v>128576.25</v>
      </c>
      <c r="E4" s="15">
        <v>102630</v>
      </c>
      <c r="F4" s="15">
        <v>133691.25</v>
      </c>
      <c r="G4" s="15">
        <v>220770</v>
      </c>
      <c r="H4">
        <f t="shared" si="0"/>
        <v>1847752.5</v>
      </c>
    </row>
    <row r="5" spans="1:10" ht="17" x14ac:dyDescent="0.2">
      <c r="A5" s="16" t="s">
        <v>11</v>
      </c>
      <c r="B5" s="15">
        <v>601415.89199999999</v>
      </c>
      <c r="C5" s="15">
        <v>263482.56</v>
      </c>
      <c r="D5" s="15">
        <v>313582.89600000001</v>
      </c>
      <c r="E5" s="15">
        <v>311465.08799999999</v>
      </c>
      <c r="F5" s="15">
        <v>313891.38</v>
      </c>
      <c r="G5" s="15">
        <v>554264.56799999997</v>
      </c>
      <c r="H5">
        <f t="shared" si="0"/>
        <v>4716204.7680000002</v>
      </c>
    </row>
    <row r="6" spans="1:10" ht="17" x14ac:dyDescent="0.2">
      <c r="A6" s="16" t="s">
        <v>8</v>
      </c>
      <c r="B6" s="15">
        <v>368901.36</v>
      </c>
      <c r="C6" s="15">
        <v>363326.04</v>
      </c>
      <c r="D6" s="15">
        <v>346484.565</v>
      </c>
      <c r="E6" s="15">
        <v>366681.51</v>
      </c>
      <c r="F6" s="15">
        <v>648055.98</v>
      </c>
      <c r="G6" s="15">
        <v>759702.96</v>
      </c>
      <c r="H6">
        <f t="shared" si="0"/>
        <v>5706304.8300000001</v>
      </c>
    </row>
    <row r="7" spans="1:10" ht="17" x14ac:dyDescent="0.2">
      <c r="A7" s="16" t="s">
        <v>77</v>
      </c>
      <c r="B7" s="15">
        <v>0</v>
      </c>
      <c r="C7" s="15">
        <v>0</v>
      </c>
      <c r="D7" s="15">
        <v>0</v>
      </c>
      <c r="E7" s="15">
        <v>0</v>
      </c>
      <c r="F7" s="15">
        <v>0</v>
      </c>
      <c r="G7" s="15">
        <v>0</v>
      </c>
      <c r="H7">
        <f t="shared" si="0"/>
        <v>0</v>
      </c>
    </row>
    <row r="8" spans="1:10" ht="17" x14ac:dyDescent="0.2">
      <c r="A8" s="16" t="s">
        <v>95</v>
      </c>
      <c r="B8" s="15">
        <v>380541.6</v>
      </c>
      <c r="C8" s="15">
        <v>0</v>
      </c>
      <c r="D8" s="15">
        <v>327703.05</v>
      </c>
      <c r="E8" s="15">
        <v>257912.1</v>
      </c>
      <c r="F8" s="15">
        <v>337984.65</v>
      </c>
      <c r="G8" s="15">
        <v>320091.3</v>
      </c>
      <c r="H8">
        <f t="shared" si="0"/>
        <v>3248465.4</v>
      </c>
    </row>
    <row r="9" spans="1:10" ht="17" x14ac:dyDescent="0.2">
      <c r="A9" s="16" t="s">
        <v>9</v>
      </c>
      <c r="B9" s="15">
        <v>596059.19999999995</v>
      </c>
      <c r="C9" s="15">
        <v>384991.2</v>
      </c>
      <c r="D9" s="15">
        <v>467953.2</v>
      </c>
      <c r="E9" s="15">
        <v>543965.4</v>
      </c>
      <c r="F9" s="15">
        <v>499422</v>
      </c>
      <c r="G9" s="15">
        <v>547720.80000000005</v>
      </c>
      <c r="H9">
        <f t="shared" si="0"/>
        <v>6080223.5999999996</v>
      </c>
    </row>
    <row r="10" spans="1:10" ht="17" x14ac:dyDescent="0.2">
      <c r="A10" s="16" t="s">
        <v>5</v>
      </c>
      <c r="B10" s="15">
        <v>86154.42</v>
      </c>
      <c r="C10" s="15">
        <v>112740.804</v>
      </c>
      <c r="D10" s="15">
        <v>58610.64</v>
      </c>
      <c r="E10" s="15">
        <v>0</v>
      </c>
      <c r="F10" s="15">
        <v>69204.695999999996</v>
      </c>
      <c r="G10" s="15">
        <v>104917.164</v>
      </c>
      <c r="H10">
        <f t="shared" si="0"/>
        <v>863255.44799999997</v>
      </c>
      <c r="I10">
        <f>H10*1000</f>
        <v>863255448</v>
      </c>
    </row>
    <row r="11" spans="1:10" ht="17" x14ac:dyDescent="0.2">
      <c r="A11" s="16" t="s">
        <v>6</v>
      </c>
      <c r="B11" s="15">
        <v>330465.96000000002</v>
      </c>
      <c r="C11" s="15">
        <v>145856.04</v>
      </c>
      <c r="D11" s="15">
        <v>245230.26</v>
      </c>
      <c r="E11" s="15">
        <v>222578.4</v>
      </c>
      <c r="F11" s="15">
        <v>208817.4</v>
      </c>
      <c r="G11" s="15">
        <v>310154.46000000002</v>
      </c>
      <c r="H11">
        <f t="shared" si="0"/>
        <v>2926205.04</v>
      </c>
      <c r="I11">
        <f>H11*1000+I10</f>
        <v>3789460488</v>
      </c>
    </row>
    <row r="12" spans="1:10" ht="17" x14ac:dyDescent="0.2">
      <c r="A12" s="16" t="s">
        <v>3</v>
      </c>
      <c r="B12" s="15">
        <v>958265.55</v>
      </c>
      <c r="C12" s="15">
        <v>618037.19999999995</v>
      </c>
      <c r="D12" s="15">
        <v>645707.69999999995</v>
      </c>
      <c r="E12" s="15">
        <v>684268.2</v>
      </c>
      <c r="F12" s="15">
        <v>832689</v>
      </c>
      <c r="G12" s="15">
        <v>1131362.1000000001</v>
      </c>
      <c r="H12">
        <f t="shared" si="0"/>
        <v>9740659.5</v>
      </c>
      <c r="I12">
        <f>H12*1000</f>
        <v>9740659500</v>
      </c>
    </row>
    <row r="13" spans="1:10" ht="17" x14ac:dyDescent="0.2">
      <c r="A13" s="16" t="s">
        <v>4</v>
      </c>
      <c r="B13" s="15">
        <v>319469.03999999998</v>
      </c>
      <c r="C13" s="15">
        <v>185977.44</v>
      </c>
      <c r="D13" s="15">
        <v>329927.40000000002</v>
      </c>
      <c r="E13" s="15">
        <v>191212.56</v>
      </c>
      <c r="F13" s="15">
        <v>256691.16</v>
      </c>
      <c r="G13" s="15">
        <v>323654.76</v>
      </c>
      <c r="H13">
        <f t="shared" si="0"/>
        <v>3213864.7199999997</v>
      </c>
      <c r="I13">
        <f>H13*1000/2</f>
        <v>1606932359.9999998</v>
      </c>
    </row>
    <row r="14" spans="1:10" ht="17" x14ac:dyDescent="0.2">
      <c r="A14" s="16" t="s">
        <v>96</v>
      </c>
      <c r="B14" s="15">
        <v>158109</v>
      </c>
      <c r="C14" s="15">
        <v>107235.04300000001</v>
      </c>
      <c r="D14" s="15">
        <v>80091</v>
      </c>
      <c r="E14" s="15">
        <v>97119</v>
      </c>
      <c r="F14" s="15">
        <v>171360.109</v>
      </c>
      <c r="G14" s="15">
        <v>166122</v>
      </c>
      <c r="H14">
        <f t="shared" si="0"/>
        <v>1560072.304</v>
      </c>
      <c r="I14">
        <f>H14*1000</f>
        <v>1560072304</v>
      </c>
    </row>
    <row r="15" spans="1:10" ht="17" x14ac:dyDescent="0.2">
      <c r="A15" s="16" t="s">
        <v>7</v>
      </c>
      <c r="B15" s="15">
        <v>335191.03200000001</v>
      </c>
      <c r="C15" s="15">
        <v>145818.288</v>
      </c>
      <c r="D15" s="15">
        <v>306689.32799999998</v>
      </c>
      <c r="E15" s="15">
        <v>157857.084</v>
      </c>
      <c r="F15" s="15">
        <v>233698.60800000001</v>
      </c>
      <c r="G15" s="15">
        <v>319072.64399999997</v>
      </c>
      <c r="H15">
        <f t="shared" si="0"/>
        <v>2996653.9680000003</v>
      </c>
      <c r="I15">
        <f>H15*1000</f>
        <v>2996653968.0000005</v>
      </c>
    </row>
    <row r="16" spans="1:10" ht="17" x14ac:dyDescent="0.2">
      <c r="A16" s="16" t="s">
        <v>1</v>
      </c>
      <c r="B16" s="15">
        <v>350766.9</v>
      </c>
      <c r="C16" s="15">
        <v>146322</v>
      </c>
      <c r="D16" s="15">
        <v>205375.5</v>
      </c>
      <c r="E16" s="15">
        <v>150282</v>
      </c>
      <c r="F16" s="15">
        <v>253935</v>
      </c>
      <c r="G16" s="15">
        <v>331452</v>
      </c>
      <c r="H16">
        <f t="shared" si="0"/>
        <v>2876266.8</v>
      </c>
      <c r="I16">
        <f>H16*1000</f>
        <v>2876266800</v>
      </c>
      <c r="J16">
        <f>I16/2</f>
        <v>1438133400</v>
      </c>
    </row>
    <row r="17" spans="1:9" ht="17" x14ac:dyDescent="0.2">
      <c r="A17" s="16" t="s">
        <v>2</v>
      </c>
      <c r="B17" s="15">
        <v>391511.7</v>
      </c>
      <c r="C17" s="15">
        <v>321131.7</v>
      </c>
      <c r="D17" s="15">
        <v>294681.06</v>
      </c>
      <c r="E17" s="15">
        <v>427315.23</v>
      </c>
      <c r="F17" s="15">
        <v>423211.77</v>
      </c>
      <c r="G17" s="15">
        <v>602997.48</v>
      </c>
      <c r="H17">
        <f t="shared" si="0"/>
        <v>4921697.88</v>
      </c>
      <c r="I17">
        <f>H17*1000</f>
        <v>4921697880</v>
      </c>
    </row>
    <row r="18" spans="1:9" ht="17" x14ac:dyDescent="0.2">
      <c r="A18" s="16" t="s">
        <v>19</v>
      </c>
      <c r="B18" s="15">
        <v>599841</v>
      </c>
      <c r="C18" s="15">
        <v>455416.5</v>
      </c>
      <c r="D18" s="15">
        <v>605556.03599999996</v>
      </c>
      <c r="E18" s="15">
        <v>434898.75</v>
      </c>
      <c r="F18" s="15">
        <v>452520.75</v>
      </c>
      <c r="G18" s="15">
        <v>514791.75</v>
      </c>
      <c r="H18">
        <f t="shared" si="0"/>
        <v>6126049.5719999997</v>
      </c>
      <c r="I18">
        <f>H18*1000/4</f>
        <v>1531512393</v>
      </c>
    </row>
    <row r="19" spans="1:9" ht="17" x14ac:dyDescent="0.2">
      <c r="A19" s="16" t="s">
        <v>28</v>
      </c>
      <c r="B19" s="15">
        <v>27671.82</v>
      </c>
      <c r="C19" s="15">
        <v>32518.86</v>
      </c>
      <c r="D19" s="15">
        <v>17554.68</v>
      </c>
      <c r="E19" s="15">
        <v>21498.18</v>
      </c>
      <c r="F19" s="15">
        <v>33307.379999999997</v>
      </c>
      <c r="G19" s="15">
        <v>35777.879999999997</v>
      </c>
      <c r="H19">
        <f t="shared" si="0"/>
        <v>336657.60000000003</v>
      </c>
    </row>
    <row r="20" spans="1:9" ht="17" x14ac:dyDescent="0.2">
      <c r="A20" s="16" t="s">
        <v>30</v>
      </c>
      <c r="B20" s="15">
        <v>101929.212</v>
      </c>
      <c r="C20" s="15">
        <v>37654.980000000003</v>
      </c>
      <c r="D20" s="15">
        <v>61332.281999999999</v>
      </c>
      <c r="E20" s="15">
        <v>54933.78</v>
      </c>
      <c r="F20" s="15">
        <v>58351.92</v>
      </c>
      <c r="G20" s="15">
        <v>77892.383000000002</v>
      </c>
      <c r="H20">
        <f t="shared" si="0"/>
        <v>784189.11400000006</v>
      </c>
    </row>
    <row r="21" spans="1:9" ht="17" x14ac:dyDescent="0.2">
      <c r="A21" s="16" t="s">
        <v>17</v>
      </c>
      <c r="B21" s="15">
        <v>157180.32</v>
      </c>
      <c r="C21" s="15">
        <v>252057.96</v>
      </c>
      <c r="D21" s="15">
        <v>199572.12</v>
      </c>
      <c r="E21" s="15">
        <v>262955.88</v>
      </c>
      <c r="F21" s="15">
        <v>197497.08</v>
      </c>
      <c r="G21" s="15">
        <v>285349.68</v>
      </c>
      <c r="H21">
        <f t="shared" si="0"/>
        <v>2709226.08</v>
      </c>
    </row>
    <row r="22" spans="1:9" ht="17" x14ac:dyDescent="0.2">
      <c r="A22" s="16" t="s">
        <v>29</v>
      </c>
      <c r="B22" s="15">
        <v>55367.839999999997</v>
      </c>
      <c r="C22" s="15">
        <v>34110.559999999998</v>
      </c>
      <c r="D22" s="15">
        <v>56356.959999999999</v>
      </c>
      <c r="E22" s="15">
        <v>41967.199999999997</v>
      </c>
      <c r="F22" s="15">
        <v>50534.879999999997</v>
      </c>
      <c r="G22" s="15">
        <v>50657.98</v>
      </c>
      <c r="H22">
        <f t="shared" si="0"/>
        <v>577990.84</v>
      </c>
    </row>
    <row r="23" spans="1:9" ht="17" x14ac:dyDescent="0.2">
      <c r="A23" s="17" t="s">
        <v>23</v>
      </c>
      <c r="B23" s="15">
        <v>117608.04</v>
      </c>
      <c r="C23" s="15">
        <v>65751.092000000004</v>
      </c>
      <c r="D23" s="15">
        <v>123565.068</v>
      </c>
      <c r="E23" s="15">
        <v>57271.983999999997</v>
      </c>
      <c r="F23" s="15">
        <v>100968.12</v>
      </c>
      <c r="G23" s="15">
        <v>108639.74</v>
      </c>
      <c r="H23">
        <f t="shared" si="0"/>
        <v>1147608.088</v>
      </c>
    </row>
    <row r="24" spans="1:9" ht="17" x14ac:dyDescent="0.2">
      <c r="A24" s="7" t="s">
        <v>20</v>
      </c>
      <c r="B24" s="15">
        <v>50311.17</v>
      </c>
      <c r="C24" s="15">
        <v>31232.7</v>
      </c>
      <c r="D24" s="15">
        <v>51362.49</v>
      </c>
      <c r="E24" s="15">
        <v>28120.49</v>
      </c>
      <c r="F24" s="15">
        <v>29735</v>
      </c>
      <c r="G24" s="15">
        <v>23722.83</v>
      </c>
      <c r="H24">
        <f>SUM(B24:G24)*2</f>
        <v>428969.36</v>
      </c>
    </row>
    <row r="25" spans="1:9" ht="17" x14ac:dyDescent="0.2">
      <c r="A25" s="7" t="s">
        <v>10</v>
      </c>
      <c r="B25" s="15">
        <v>54312.5</v>
      </c>
      <c r="C25" s="15">
        <v>30422.26</v>
      </c>
      <c r="D25" s="15">
        <v>33029.699999999997</v>
      </c>
      <c r="E25" s="15">
        <v>0</v>
      </c>
      <c r="F25" s="15">
        <v>78950.960000000006</v>
      </c>
      <c r="G25" s="15">
        <v>35154.46</v>
      </c>
      <c r="H25">
        <f t="shared" si="0"/>
        <v>463739.75999999995</v>
      </c>
    </row>
    <row r="26" spans="1:9" ht="17" x14ac:dyDescent="0.2">
      <c r="A26" s="7" t="s">
        <v>22</v>
      </c>
      <c r="B26" s="15">
        <v>9123</v>
      </c>
      <c r="C26" s="15">
        <v>6984</v>
      </c>
      <c r="D26" s="15">
        <v>11046</v>
      </c>
      <c r="E26" s="15">
        <v>7782</v>
      </c>
      <c r="F26" s="15">
        <v>9753</v>
      </c>
      <c r="G26" s="15">
        <v>483</v>
      </c>
      <c r="H26">
        <f t="shared" si="0"/>
        <v>90342</v>
      </c>
    </row>
    <row r="27" spans="1:9" ht="17" x14ac:dyDescent="0.2">
      <c r="A27" s="7" t="s">
        <v>24</v>
      </c>
      <c r="B27" s="15">
        <v>286407</v>
      </c>
      <c r="C27" s="15">
        <v>158253.48000000001</v>
      </c>
      <c r="D27" s="15">
        <v>133186.68</v>
      </c>
      <c r="E27" s="15">
        <v>141304.68</v>
      </c>
      <c r="F27" s="15">
        <v>212865.84</v>
      </c>
      <c r="G27" s="15">
        <v>146856.6</v>
      </c>
      <c r="H27">
        <f t="shared" si="0"/>
        <v>2157748.5599999996</v>
      </c>
    </row>
    <row r="28" spans="1:9" ht="17" x14ac:dyDescent="0.2">
      <c r="A28" s="7" t="s">
        <v>16</v>
      </c>
      <c r="B28" s="15">
        <v>17694.599999999999</v>
      </c>
      <c r="C28" s="15">
        <v>20948.400000000001</v>
      </c>
      <c r="D28" s="15">
        <v>27038.880000000001</v>
      </c>
      <c r="E28" s="15">
        <v>24239.16</v>
      </c>
      <c r="F28" s="15">
        <v>10443.84</v>
      </c>
      <c r="G28" s="15">
        <v>27759.732</v>
      </c>
      <c r="H28">
        <f t="shared" si="0"/>
        <v>256249.22400000002</v>
      </c>
    </row>
    <row r="29" spans="1:9" ht="17" x14ac:dyDescent="0.2">
      <c r="A29" s="7" t="s">
        <v>26</v>
      </c>
      <c r="B29" s="15">
        <v>16556.400000000001</v>
      </c>
      <c r="C29" s="15">
        <v>13225.1</v>
      </c>
      <c r="D29" s="15">
        <v>16874.2</v>
      </c>
      <c r="E29" s="15">
        <v>2916.9</v>
      </c>
      <c r="F29" s="15">
        <v>19055.400000000001</v>
      </c>
      <c r="G29" s="15">
        <v>18760.7</v>
      </c>
      <c r="H29">
        <f t="shared" si="0"/>
        <v>174777.4</v>
      </c>
    </row>
    <row r="30" spans="1:9" ht="17" x14ac:dyDescent="0.2">
      <c r="A30" s="7" t="s">
        <v>15</v>
      </c>
      <c r="B30" s="15">
        <v>355953.88799999998</v>
      </c>
      <c r="C30" s="15">
        <v>385963.92</v>
      </c>
      <c r="D30" s="15">
        <v>381083.83199999999</v>
      </c>
      <c r="E30" s="15">
        <v>340810.56</v>
      </c>
      <c r="F30" s="15">
        <v>411158.73599999998</v>
      </c>
      <c r="G30" s="15">
        <v>507243.96</v>
      </c>
      <c r="H30">
        <f t="shared" si="0"/>
        <v>4764429.7920000004</v>
      </c>
    </row>
    <row r="31" spans="1:9" ht="17" x14ac:dyDescent="0.2">
      <c r="A31" s="7" t="s">
        <v>25</v>
      </c>
      <c r="B31" s="15">
        <v>15155.36</v>
      </c>
      <c r="C31" s="15">
        <v>10607.52</v>
      </c>
      <c r="D31" s="15">
        <v>16102.24</v>
      </c>
      <c r="E31" s="15">
        <v>17320.16</v>
      </c>
      <c r="F31" s="15">
        <v>16248.32</v>
      </c>
      <c r="G31" s="15">
        <v>16146.24</v>
      </c>
      <c r="H31">
        <f t="shared" si="0"/>
        <v>183159.68000000002</v>
      </c>
    </row>
    <row r="32" spans="1:9" ht="17" x14ac:dyDescent="0.2">
      <c r="A32" s="7" t="s">
        <v>80</v>
      </c>
      <c r="B32" s="15">
        <v>0</v>
      </c>
      <c r="C32" s="15">
        <v>0</v>
      </c>
      <c r="D32" s="15">
        <v>0</v>
      </c>
      <c r="E32" s="15">
        <v>6506.28</v>
      </c>
      <c r="F32" s="15">
        <v>6916.8</v>
      </c>
      <c r="G32" s="15">
        <v>14813.92</v>
      </c>
      <c r="H32">
        <f t="shared" si="0"/>
        <v>56474</v>
      </c>
    </row>
    <row r="33" spans="1:8" ht="17" x14ac:dyDescent="0.2">
      <c r="A33" s="7" t="s">
        <v>81</v>
      </c>
      <c r="B33" s="15">
        <v>255207.15</v>
      </c>
      <c r="C33" s="15">
        <v>192297.60000000001</v>
      </c>
      <c r="D33" s="15">
        <v>302509.34999999998</v>
      </c>
      <c r="E33" s="15">
        <v>0</v>
      </c>
      <c r="F33" s="15">
        <v>235728.9</v>
      </c>
      <c r="G33" s="15">
        <v>284134.95</v>
      </c>
      <c r="H33">
        <f t="shared" si="0"/>
        <v>2539755.9</v>
      </c>
    </row>
    <row r="34" spans="1:8" ht="17" x14ac:dyDescent="0.2">
      <c r="A34" s="7" t="s">
        <v>82</v>
      </c>
      <c r="B34" s="15">
        <v>0</v>
      </c>
      <c r="C34" s="15">
        <v>0</v>
      </c>
      <c r="D34" s="15">
        <v>0</v>
      </c>
      <c r="E34" s="15">
        <v>0</v>
      </c>
      <c r="F34" s="15">
        <v>369.6</v>
      </c>
      <c r="G34" s="15">
        <v>0</v>
      </c>
      <c r="H34">
        <f t="shared" si="0"/>
        <v>739.2</v>
      </c>
    </row>
    <row r="35" spans="1:8" ht="17" x14ac:dyDescent="0.2">
      <c r="A35" s="7" t="s">
        <v>18</v>
      </c>
      <c r="B35" s="15">
        <v>17957.7</v>
      </c>
      <c r="C35" s="15">
        <v>12992.4</v>
      </c>
      <c r="D35" s="15">
        <v>13613.4</v>
      </c>
      <c r="E35" s="15">
        <v>12560.4</v>
      </c>
      <c r="F35" s="15">
        <v>9031.5</v>
      </c>
      <c r="G35" s="15">
        <v>5410.8</v>
      </c>
      <c r="H35">
        <f t="shared" si="0"/>
        <v>143132.4</v>
      </c>
    </row>
    <row r="36" spans="1:8" ht="17" x14ac:dyDescent="0.2">
      <c r="A36" s="7" t="s">
        <v>83</v>
      </c>
      <c r="B36" s="15">
        <v>0</v>
      </c>
      <c r="C36" s="15">
        <v>0</v>
      </c>
      <c r="D36" s="15">
        <v>0</v>
      </c>
      <c r="E36" s="15">
        <v>10414.799999999999</v>
      </c>
      <c r="F36" s="15">
        <v>1791.9</v>
      </c>
      <c r="G36" s="15">
        <v>1273.8</v>
      </c>
      <c r="H36">
        <f t="shared" si="0"/>
        <v>26960.999999999996</v>
      </c>
    </row>
    <row r="37" spans="1:8" ht="17" x14ac:dyDescent="0.2">
      <c r="A37" s="7" t="s">
        <v>27</v>
      </c>
      <c r="B37" s="15">
        <v>19356.12</v>
      </c>
      <c r="C37" s="15">
        <v>18670.259999999998</v>
      </c>
      <c r="D37" s="15">
        <v>18503.52</v>
      </c>
      <c r="E37" s="15">
        <v>17020.080000000002</v>
      </c>
      <c r="F37" s="15">
        <v>16407.3</v>
      </c>
      <c r="G37" s="15">
        <v>16188.48</v>
      </c>
      <c r="H37">
        <f t="shared" si="0"/>
        <v>212291.52</v>
      </c>
    </row>
    <row r="38" spans="1:8" ht="17" x14ac:dyDescent="0.2">
      <c r="A38" s="7" t="s">
        <v>84</v>
      </c>
      <c r="B38" s="15">
        <v>136620</v>
      </c>
      <c r="C38" s="15">
        <v>265280.40000000002</v>
      </c>
      <c r="D38" s="15">
        <v>241718.39999999999</v>
      </c>
      <c r="E38" s="15">
        <v>0</v>
      </c>
      <c r="F38" s="15">
        <v>446331.6</v>
      </c>
      <c r="G38" s="15">
        <v>236253.6</v>
      </c>
      <c r="H38">
        <f t="shared" si="0"/>
        <v>2652408</v>
      </c>
    </row>
    <row r="39" spans="1:8" ht="17" x14ac:dyDescent="0.2">
      <c r="A39" s="7" t="s">
        <v>85</v>
      </c>
      <c r="B39" s="15">
        <v>68700</v>
      </c>
      <c r="C39" s="15">
        <v>153079.98199999999</v>
      </c>
      <c r="D39" s="15">
        <v>138518.32999999999</v>
      </c>
      <c r="E39" s="15">
        <v>173052</v>
      </c>
      <c r="F39" s="15">
        <v>172875.27100000001</v>
      </c>
      <c r="G39" s="15">
        <v>164142</v>
      </c>
      <c r="H39">
        <f t="shared" si="0"/>
        <v>1740735.1659999997</v>
      </c>
    </row>
    <row r="40" spans="1:8" ht="17" x14ac:dyDescent="0.2">
      <c r="A40" s="7" t="s">
        <v>31</v>
      </c>
      <c r="B40" s="15">
        <v>291731.71500000003</v>
      </c>
      <c r="C40" s="15">
        <v>227113.42499999999</v>
      </c>
      <c r="D40" s="15">
        <v>248734.53</v>
      </c>
      <c r="E40" s="15">
        <v>164617.20000000001</v>
      </c>
      <c r="F40" s="15">
        <v>289207.71000000002</v>
      </c>
      <c r="G40" s="15">
        <v>354561.57</v>
      </c>
      <c r="H40">
        <f t="shared" si="0"/>
        <v>3151932.3000000003</v>
      </c>
    </row>
    <row r="41" spans="1:8" ht="17" x14ac:dyDescent="0.2">
      <c r="A41" s="7" t="s">
        <v>86</v>
      </c>
      <c r="B41" s="15">
        <v>364331.25</v>
      </c>
      <c r="C41" s="15">
        <v>22720.5</v>
      </c>
      <c r="D41" s="15">
        <v>492889.5</v>
      </c>
      <c r="E41" s="15">
        <v>516451.5</v>
      </c>
      <c r="F41" s="15">
        <v>340654.5</v>
      </c>
      <c r="G41" s="15">
        <v>419373</v>
      </c>
      <c r="H41">
        <f t="shared" si="0"/>
        <v>4312840.5</v>
      </c>
    </row>
    <row r="42" spans="1:8" ht="17" x14ac:dyDescent="0.2">
      <c r="A42" s="7" t="s">
        <v>21</v>
      </c>
      <c r="B42" s="15">
        <v>147658.5</v>
      </c>
      <c r="C42" s="15">
        <v>136917</v>
      </c>
      <c r="D42" s="15">
        <v>145490.4</v>
      </c>
      <c r="E42" s="15">
        <v>268837.8</v>
      </c>
      <c r="F42" s="15">
        <v>234362.7</v>
      </c>
      <c r="G42" s="15">
        <v>271880.40000000002</v>
      </c>
      <c r="H42">
        <f t="shared" si="0"/>
        <v>2410293.5999999996</v>
      </c>
    </row>
    <row r="43" spans="1:8" ht="17" x14ac:dyDescent="0.2">
      <c r="A43" s="7" t="s">
        <v>32</v>
      </c>
      <c r="B43" s="15">
        <v>13964.72</v>
      </c>
      <c r="C43" s="15">
        <v>19196.240000000002</v>
      </c>
      <c r="D43" s="15">
        <v>18589.759999999998</v>
      </c>
      <c r="E43" s="15">
        <v>20092.8</v>
      </c>
      <c r="F43" s="15">
        <v>18392.080000000002</v>
      </c>
      <c r="G43" s="15">
        <v>19857.599999999999</v>
      </c>
      <c r="H43">
        <f t="shared" si="0"/>
        <v>220186.40000000002</v>
      </c>
    </row>
    <row r="44" spans="1:8" ht="17" x14ac:dyDescent="0.2">
      <c r="A44" s="2"/>
      <c r="B44" s="3"/>
      <c r="D44" s="15"/>
      <c r="E44" s="15"/>
      <c r="F44" s="15"/>
      <c r="G44" s="15"/>
    </row>
    <row r="45" spans="1:8" ht="17" x14ac:dyDescent="0.2">
      <c r="A45" s="2"/>
      <c r="B45" s="3"/>
      <c r="D45" s="15"/>
      <c r="E45" s="15"/>
      <c r="F45" s="15"/>
      <c r="G45" s="15"/>
    </row>
    <row r="46" spans="1:8" ht="17" x14ac:dyDescent="0.2">
      <c r="A46" s="2"/>
      <c r="B46" s="3"/>
      <c r="D46" s="15"/>
      <c r="E46" s="15"/>
      <c r="F46" s="15"/>
      <c r="G46" s="15"/>
    </row>
    <row r="47" spans="1:8" ht="17" x14ac:dyDescent="0.2">
      <c r="A47" s="2"/>
      <c r="B47" s="3"/>
      <c r="E47" s="15"/>
      <c r="F47" s="15"/>
      <c r="G47" s="15"/>
    </row>
    <row r="48" spans="1:8" ht="17" x14ac:dyDescent="0.2">
      <c r="A48" s="2"/>
      <c r="B48" s="3"/>
      <c r="E48" s="15"/>
      <c r="F48" s="15"/>
      <c r="G48" s="15"/>
    </row>
    <row r="49" spans="1:2" ht="17" x14ac:dyDescent="0.2">
      <c r="A49" s="2"/>
      <c r="B49" s="3"/>
    </row>
    <row r="50" spans="1:2" ht="17" x14ac:dyDescent="0.2">
      <c r="A50" s="2"/>
      <c r="B50" s="3"/>
    </row>
    <row r="51" spans="1:2" ht="17" x14ac:dyDescent="0.2">
      <c r="A51" s="2"/>
      <c r="B51" s="3"/>
    </row>
    <row r="52" spans="1:2" ht="17" x14ac:dyDescent="0.2">
      <c r="A52" s="2"/>
      <c r="B52" s="3"/>
    </row>
    <row r="53" spans="1:2" ht="17" x14ac:dyDescent="0.2">
      <c r="A53" s="2"/>
      <c r="B53" s="3"/>
    </row>
    <row r="54" spans="1:2" ht="17" x14ac:dyDescent="0.2">
      <c r="A54" s="2"/>
      <c r="B54" s="3"/>
    </row>
    <row r="55" spans="1:2" ht="17" x14ac:dyDescent="0.2">
      <c r="A55" s="2"/>
      <c r="B55" s="3"/>
    </row>
    <row r="56" spans="1:2" ht="17" x14ac:dyDescent="0.2">
      <c r="A56" s="2"/>
      <c r="B56" s="3"/>
    </row>
    <row r="57" spans="1:2" ht="17" x14ac:dyDescent="0.2">
      <c r="A57" s="2"/>
      <c r="B57" s="3"/>
    </row>
    <row r="58" spans="1:2" ht="17" x14ac:dyDescent="0.2">
      <c r="A58" s="2"/>
      <c r="B58" s="3"/>
    </row>
    <row r="59" spans="1:2" ht="17" x14ac:dyDescent="0.2">
      <c r="A59" s="2"/>
      <c r="B59" s="3"/>
    </row>
    <row r="60" spans="1:2" ht="17" x14ac:dyDescent="0.2">
      <c r="A60" s="2"/>
      <c r="B60" s="3"/>
    </row>
    <row r="61" spans="1:2" ht="17" x14ac:dyDescent="0.2">
      <c r="A61" s="2"/>
      <c r="B61" s="3"/>
    </row>
    <row r="62" spans="1:2" ht="17" x14ac:dyDescent="0.2">
      <c r="A62" s="2"/>
      <c r="B62" s="3"/>
    </row>
    <row r="63" spans="1:2" ht="17" x14ac:dyDescent="0.2">
      <c r="A63" s="2"/>
      <c r="B63" s="3"/>
    </row>
    <row r="64" spans="1:2" ht="17" x14ac:dyDescent="0.2">
      <c r="A64" s="2"/>
      <c r="B64" s="3"/>
    </row>
    <row r="65" spans="1:2" ht="17" x14ac:dyDescent="0.2">
      <c r="A65" s="2"/>
      <c r="B65" s="3"/>
    </row>
    <row r="66" spans="1:2" ht="17" x14ac:dyDescent="0.2">
      <c r="A66" s="2"/>
      <c r="B66" s="3"/>
    </row>
    <row r="67" spans="1:2" ht="17" x14ac:dyDescent="0.2">
      <c r="A67" s="2"/>
      <c r="B67" s="3"/>
    </row>
    <row r="68" spans="1:2" ht="17" x14ac:dyDescent="0.2">
      <c r="A68" s="2"/>
      <c r="B68" s="3"/>
    </row>
    <row r="69" spans="1:2" ht="17" x14ac:dyDescent="0.2">
      <c r="A69" s="2"/>
      <c r="B69" s="3"/>
    </row>
    <row r="70" spans="1:2" ht="17" x14ac:dyDescent="0.2">
      <c r="A70" s="2"/>
      <c r="B70" s="3"/>
    </row>
    <row r="71" spans="1:2" ht="17" x14ac:dyDescent="0.2">
      <c r="A71" s="2"/>
      <c r="B71" s="3"/>
    </row>
    <row r="72" spans="1:2" ht="17" x14ac:dyDescent="0.2">
      <c r="A72" s="2"/>
      <c r="B72" s="3"/>
    </row>
    <row r="73" spans="1:2" ht="17" x14ac:dyDescent="0.2">
      <c r="A73" s="2"/>
      <c r="B73" s="3"/>
    </row>
    <row r="74" spans="1:2" ht="17" x14ac:dyDescent="0.2">
      <c r="A74" s="2"/>
      <c r="B74" s="3"/>
    </row>
    <row r="75" spans="1:2" ht="17" x14ac:dyDescent="0.2">
      <c r="A75" s="2"/>
      <c r="B75" s="3"/>
    </row>
    <row r="76" spans="1:2" ht="17" x14ac:dyDescent="0.2">
      <c r="A76" s="2"/>
      <c r="B76" s="3"/>
    </row>
    <row r="77" spans="1:2" ht="17" x14ac:dyDescent="0.2">
      <c r="A77" s="2"/>
      <c r="B77" s="3"/>
    </row>
    <row r="78" spans="1:2" ht="17" x14ac:dyDescent="0.2">
      <c r="A78" s="2"/>
      <c r="B78" s="3"/>
    </row>
    <row r="79" spans="1:2" ht="17" x14ac:dyDescent="0.2">
      <c r="A79" s="7"/>
      <c r="B79" s="6"/>
    </row>
    <row r="80" spans="1:2" ht="17" x14ac:dyDescent="0.2">
      <c r="A80" s="7"/>
      <c r="B80" s="6"/>
    </row>
    <row r="81" spans="1:2" ht="17" x14ac:dyDescent="0.2">
      <c r="A81" s="7"/>
      <c r="B81" s="6"/>
    </row>
    <row r="82" spans="1:2" ht="17" x14ac:dyDescent="0.2">
      <c r="A82" s="7"/>
      <c r="B82" s="6"/>
    </row>
    <row r="83" spans="1:2" ht="17" x14ac:dyDescent="0.2">
      <c r="A83" s="7"/>
      <c r="B8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"/>
  <sheetViews>
    <sheetView topLeftCell="A33" workbookViewId="0">
      <selection activeCell="A44" sqref="A44"/>
    </sheetView>
  </sheetViews>
  <sheetFormatPr baseColWidth="10" defaultRowHeight="16" x14ac:dyDescent="0.2"/>
  <cols>
    <col min="1" max="1" width="70.83203125" bestFit="1" customWidth="1"/>
  </cols>
  <sheetData>
    <row r="1" spans="1:2" ht="17" x14ac:dyDescent="0.2">
      <c r="A1" s="7" t="s">
        <v>0</v>
      </c>
      <c r="B1" s="7" t="s">
        <v>92</v>
      </c>
    </row>
    <row r="2" spans="1:2" ht="17" x14ac:dyDescent="0.2">
      <c r="A2" s="7" t="s">
        <v>13</v>
      </c>
      <c r="B2" s="15">
        <v>352996.962</v>
      </c>
    </row>
    <row r="3" spans="1:2" ht="17" x14ac:dyDescent="0.2">
      <c r="A3" s="7" t="s">
        <v>12</v>
      </c>
      <c r="B3" s="15">
        <v>333795.73800000001</v>
      </c>
    </row>
    <row r="4" spans="1:2" ht="17" x14ac:dyDescent="0.2">
      <c r="A4" s="7" t="s">
        <v>14</v>
      </c>
      <c r="B4" s="15">
        <v>190121.25</v>
      </c>
    </row>
    <row r="5" spans="1:2" ht="17" x14ac:dyDescent="0.2">
      <c r="A5" s="7" t="s">
        <v>11</v>
      </c>
      <c r="B5" s="15">
        <v>410907.02399999998</v>
      </c>
    </row>
    <row r="6" spans="1:2" ht="17" x14ac:dyDescent="0.2">
      <c r="A6" s="7" t="s">
        <v>8</v>
      </c>
      <c r="B6" s="15">
        <v>206445.19500000001</v>
      </c>
    </row>
    <row r="7" spans="1:2" ht="17" x14ac:dyDescent="0.2">
      <c r="A7" s="7" t="s">
        <v>77</v>
      </c>
      <c r="B7" s="15">
        <v>0</v>
      </c>
    </row>
    <row r="8" spans="1:2" ht="17" x14ac:dyDescent="0.2">
      <c r="A8" s="7" t="s">
        <v>78</v>
      </c>
      <c r="B8" s="15">
        <v>247087.35</v>
      </c>
    </row>
    <row r="9" spans="1:2" ht="17" x14ac:dyDescent="0.2">
      <c r="A9" s="7" t="s">
        <v>9</v>
      </c>
      <c r="B9" s="15">
        <v>309256.2</v>
      </c>
    </row>
    <row r="10" spans="1:2" ht="17" x14ac:dyDescent="0.2">
      <c r="A10" s="7" t="s">
        <v>5</v>
      </c>
      <c r="B10" s="15">
        <v>74271.12</v>
      </c>
    </row>
    <row r="11" spans="1:2" ht="17" x14ac:dyDescent="0.2">
      <c r="A11" s="7" t="s">
        <v>6</v>
      </c>
      <c r="B11" s="15">
        <v>306519.84000000003</v>
      </c>
    </row>
    <row r="12" spans="1:2" ht="17" x14ac:dyDescent="0.2">
      <c r="A12" s="7" t="s">
        <v>3</v>
      </c>
      <c r="B12" s="15">
        <v>591114.15</v>
      </c>
    </row>
    <row r="13" spans="1:2" ht="17" x14ac:dyDescent="0.2">
      <c r="A13" s="7" t="s">
        <v>4</v>
      </c>
      <c r="B13" s="15">
        <v>303648.84000000003</v>
      </c>
    </row>
    <row r="14" spans="1:2" ht="17" x14ac:dyDescent="0.2">
      <c r="A14" s="7" t="s">
        <v>79</v>
      </c>
      <c r="B14" s="15">
        <v>4082.7649999999999</v>
      </c>
    </row>
    <row r="15" spans="1:2" ht="17" x14ac:dyDescent="0.2">
      <c r="A15" s="7" t="s">
        <v>7</v>
      </c>
      <c r="B15" s="15">
        <v>312000.48</v>
      </c>
    </row>
    <row r="16" spans="1:2" ht="17" x14ac:dyDescent="0.2">
      <c r="A16" s="7" t="s">
        <v>1</v>
      </c>
      <c r="B16" s="15">
        <v>324882.36</v>
      </c>
    </row>
    <row r="17" spans="1:2" ht="17" x14ac:dyDescent="0.2">
      <c r="A17" s="7" t="s">
        <v>2</v>
      </c>
      <c r="B17" s="15">
        <v>353053.62</v>
      </c>
    </row>
    <row r="18" spans="1:2" ht="17" x14ac:dyDescent="0.2">
      <c r="A18" s="7" t="s">
        <v>19</v>
      </c>
      <c r="B18" s="15">
        <v>305827.5</v>
      </c>
    </row>
    <row r="19" spans="1:2" ht="17" x14ac:dyDescent="0.2">
      <c r="A19" s="7" t="s">
        <v>28</v>
      </c>
      <c r="B19" s="15">
        <v>13893.78</v>
      </c>
    </row>
    <row r="20" spans="1:2" ht="17" x14ac:dyDescent="0.2">
      <c r="A20" s="7" t="s">
        <v>30</v>
      </c>
      <c r="B20" s="15">
        <v>71822.013999999996</v>
      </c>
    </row>
    <row r="21" spans="1:2" ht="17" x14ac:dyDescent="0.2">
      <c r="A21" s="7" t="s">
        <v>17</v>
      </c>
      <c r="B21" s="15">
        <v>177796.08</v>
      </c>
    </row>
    <row r="22" spans="1:2" ht="17" x14ac:dyDescent="0.2">
      <c r="A22" s="7" t="s">
        <v>29</v>
      </c>
      <c r="B22" s="15">
        <v>49470.080000000002</v>
      </c>
    </row>
    <row r="23" spans="1:2" ht="17" x14ac:dyDescent="0.2">
      <c r="A23" s="7" t="s">
        <v>23</v>
      </c>
      <c r="B23" s="15">
        <v>63555.315999999999</v>
      </c>
    </row>
    <row r="24" spans="1:2" ht="17" x14ac:dyDescent="0.2">
      <c r="A24" s="7" t="s">
        <v>20</v>
      </c>
      <c r="B24" s="15">
        <v>53312.63</v>
      </c>
    </row>
    <row r="25" spans="1:2" ht="17" x14ac:dyDescent="0.2">
      <c r="A25" s="7" t="s">
        <v>10</v>
      </c>
      <c r="B25" s="15">
        <v>45023</v>
      </c>
    </row>
    <row r="26" spans="1:2" ht="17" x14ac:dyDescent="0.2">
      <c r="A26" s="7" t="s">
        <v>22</v>
      </c>
      <c r="B26" s="15">
        <v>7326</v>
      </c>
    </row>
    <row r="27" spans="1:2" ht="17" x14ac:dyDescent="0.2">
      <c r="A27" s="7" t="s">
        <v>24</v>
      </c>
      <c r="B27" s="15">
        <v>145395.35999999999</v>
      </c>
    </row>
    <row r="28" spans="1:2" ht="17" x14ac:dyDescent="0.2">
      <c r="A28" s="7" t="s">
        <v>16</v>
      </c>
      <c r="B28" s="15">
        <v>25047</v>
      </c>
    </row>
    <row r="29" spans="1:2" ht="17" x14ac:dyDescent="0.2">
      <c r="A29" s="7" t="s">
        <v>26</v>
      </c>
      <c r="B29" s="15">
        <v>12856.9</v>
      </c>
    </row>
    <row r="30" spans="1:2" ht="17" x14ac:dyDescent="0.2">
      <c r="A30" s="7" t="s">
        <v>15</v>
      </c>
      <c r="B30" s="15">
        <v>334816.63199999998</v>
      </c>
    </row>
    <row r="31" spans="1:2" ht="17" x14ac:dyDescent="0.2">
      <c r="A31" s="7" t="s">
        <v>25</v>
      </c>
      <c r="B31" s="15">
        <v>11431.2</v>
      </c>
    </row>
    <row r="32" spans="1:2" ht="17" x14ac:dyDescent="0.2">
      <c r="A32" s="7" t="s">
        <v>80</v>
      </c>
      <c r="B32" s="15">
        <v>0</v>
      </c>
    </row>
    <row r="33" spans="1:2" ht="17" x14ac:dyDescent="0.2">
      <c r="A33" s="7" t="s">
        <v>81</v>
      </c>
      <c r="B33" s="15">
        <v>291713.40000000002</v>
      </c>
    </row>
    <row r="34" spans="1:2" ht="17" x14ac:dyDescent="0.2">
      <c r="A34" s="7" t="s">
        <v>82</v>
      </c>
      <c r="B34" s="15">
        <v>0</v>
      </c>
    </row>
    <row r="35" spans="1:2" ht="17" x14ac:dyDescent="0.2">
      <c r="A35" s="7" t="s">
        <v>18</v>
      </c>
      <c r="B35" s="15">
        <v>13567.5</v>
      </c>
    </row>
    <row r="36" spans="1:2" ht="17" x14ac:dyDescent="0.2">
      <c r="A36" s="7" t="s">
        <v>83</v>
      </c>
      <c r="B36" s="15">
        <v>0</v>
      </c>
    </row>
    <row r="37" spans="1:2" ht="17" x14ac:dyDescent="0.2">
      <c r="A37" s="7" t="s">
        <v>27</v>
      </c>
      <c r="B37" s="15">
        <v>14641.62</v>
      </c>
    </row>
    <row r="38" spans="1:2" ht="17" x14ac:dyDescent="0.2">
      <c r="A38" s="7" t="s">
        <v>84</v>
      </c>
      <c r="B38" s="15">
        <v>166846.68</v>
      </c>
    </row>
    <row r="39" spans="1:2" ht="17" x14ac:dyDescent="0.2">
      <c r="A39" s="7" t="s">
        <v>85</v>
      </c>
      <c r="B39" s="15">
        <v>132148.66</v>
      </c>
    </row>
    <row r="40" spans="1:2" ht="17" x14ac:dyDescent="0.2">
      <c r="A40" s="7" t="s">
        <v>31</v>
      </c>
      <c r="B40" s="15">
        <v>288185.03999999998</v>
      </c>
    </row>
    <row r="41" spans="1:2" ht="17" x14ac:dyDescent="0.2">
      <c r="A41" s="7" t="s">
        <v>86</v>
      </c>
      <c r="B41" s="15">
        <v>337135.5</v>
      </c>
    </row>
    <row r="42" spans="1:2" ht="17" x14ac:dyDescent="0.2">
      <c r="A42" s="7" t="s">
        <v>21</v>
      </c>
      <c r="B42" s="15">
        <v>132610.5</v>
      </c>
    </row>
    <row r="43" spans="1:2" ht="17" x14ac:dyDescent="0.2">
      <c r="A43" s="7" t="s">
        <v>32</v>
      </c>
      <c r="B43" s="15">
        <v>15984.64</v>
      </c>
    </row>
    <row r="44" spans="1:2" ht="17" x14ac:dyDescent="0.2">
      <c r="A44" s="7" t="s">
        <v>33</v>
      </c>
      <c r="B44" s="15">
        <v>19596.126</v>
      </c>
    </row>
    <row r="45" spans="1:2" ht="25" x14ac:dyDescent="0.25">
      <c r="A45" s="8"/>
      <c r="B45" s="9"/>
    </row>
    <row r="46" spans="1:2" ht="25" x14ac:dyDescent="0.25">
      <c r="A46" s="8"/>
      <c r="B46" s="9"/>
    </row>
    <row r="47" spans="1:2" ht="25" x14ac:dyDescent="0.25">
      <c r="A47" s="8"/>
      <c r="B47" s="9"/>
    </row>
    <row r="48" spans="1:2" ht="25" x14ac:dyDescent="0.25">
      <c r="A48" s="8"/>
      <c r="B48" s="9"/>
    </row>
    <row r="49" spans="1:2" ht="25" x14ac:dyDescent="0.25">
      <c r="A49" s="8"/>
      <c r="B49" s="9"/>
    </row>
    <row r="50" spans="1:2" ht="25" x14ac:dyDescent="0.25">
      <c r="A50" s="8"/>
      <c r="B50" s="9"/>
    </row>
    <row r="51" spans="1:2" ht="25" x14ac:dyDescent="0.25">
      <c r="A51" s="8"/>
      <c r="B51" s="9"/>
    </row>
    <row r="52" spans="1:2" ht="25" x14ac:dyDescent="0.25">
      <c r="A52" s="8"/>
      <c r="B52" s="9"/>
    </row>
    <row r="53" spans="1:2" ht="25" x14ac:dyDescent="0.25">
      <c r="A53" s="8"/>
      <c r="B53" s="9"/>
    </row>
    <row r="54" spans="1:2" ht="25" x14ac:dyDescent="0.25">
      <c r="A54" s="8"/>
      <c r="B54" s="9"/>
    </row>
    <row r="55" spans="1:2" ht="25" x14ac:dyDescent="0.25">
      <c r="A55" s="8"/>
      <c r="B55" s="9"/>
    </row>
    <row r="56" spans="1:2" ht="25" x14ac:dyDescent="0.25">
      <c r="A56" s="8"/>
      <c r="B56" s="9"/>
    </row>
    <row r="57" spans="1:2" ht="25" x14ac:dyDescent="0.25">
      <c r="A57" s="8"/>
      <c r="B57" s="9"/>
    </row>
    <row r="58" spans="1:2" ht="25" x14ac:dyDescent="0.25">
      <c r="A58" s="8"/>
      <c r="B58" s="9"/>
    </row>
    <row r="59" spans="1:2" ht="25" x14ac:dyDescent="0.25">
      <c r="A59" s="8"/>
      <c r="B59" s="9"/>
    </row>
    <row r="60" spans="1:2" ht="25" x14ac:dyDescent="0.25">
      <c r="A60" s="8"/>
      <c r="B60" s="9"/>
    </row>
    <row r="61" spans="1:2" ht="25" x14ac:dyDescent="0.25">
      <c r="A61" s="8"/>
      <c r="B61" s="9"/>
    </row>
    <row r="62" spans="1:2" ht="25" x14ac:dyDescent="0.25">
      <c r="A62" s="8"/>
      <c r="B62" s="9"/>
    </row>
    <row r="63" spans="1:2" ht="25" x14ac:dyDescent="0.25">
      <c r="A63" s="8"/>
      <c r="B63" s="9"/>
    </row>
    <row r="64" spans="1:2" ht="25" x14ac:dyDescent="0.25">
      <c r="A64" s="8"/>
      <c r="B64" s="9"/>
    </row>
    <row r="65" spans="1:2" ht="25" x14ac:dyDescent="0.25">
      <c r="A65" s="8"/>
      <c r="B65" s="9"/>
    </row>
    <row r="66" spans="1:2" ht="25" x14ac:dyDescent="0.25">
      <c r="A66" s="8"/>
      <c r="B66" s="9"/>
    </row>
    <row r="67" spans="1:2" ht="25" x14ac:dyDescent="0.25">
      <c r="A67" s="8"/>
      <c r="B67" s="9"/>
    </row>
    <row r="68" spans="1:2" ht="25" x14ac:dyDescent="0.25">
      <c r="A68" s="8"/>
      <c r="B68" s="9"/>
    </row>
    <row r="69" spans="1:2" ht="25" x14ac:dyDescent="0.25">
      <c r="A69" s="8"/>
      <c r="B69" s="9"/>
    </row>
    <row r="70" spans="1:2" ht="25" x14ac:dyDescent="0.25">
      <c r="A70" s="8"/>
      <c r="B70" s="9"/>
    </row>
    <row r="71" spans="1:2" ht="25" x14ac:dyDescent="0.25">
      <c r="A71" s="8"/>
      <c r="B71" s="9"/>
    </row>
    <row r="72" spans="1:2" ht="25" x14ac:dyDescent="0.25">
      <c r="A72" s="8"/>
      <c r="B72" s="9"/>
    </row>
    <row r="73" spans="1:2" ht="25" x14ac:dyDescent="0.25">
      <c r="A73" s="8"/>
      <c r="B73" s="9"/>
    </row>
    <row r="74" spans="1:2" ht="25" x14ac:dyDescent="0.25">
      <c r="A74" s="8"/>
      <c r="B74" s="9"/>
    </row>
    <row r="75" spans="1:2" ht="25" x14ac:dyDescent="0.25">
      <c r="A75" s="8"/>
      <c r="B75" s="9"/>
    </row>
    <row r="76" spans="1:2" ht="25" x14ac:dyDescent="0.25">
      <c r="A76" s="8"/>
      <c r="B76" s="9"/>
    </row>
    <row r="77" spans="1:2" ht="25" x14ac:dyDescent="0.25">
      <c r="A77" s="8"/>
      <c r="B77" s="9"/>
    </row>
    <row r="78" spans="1:2" ht="25" x14ac:dyDescent="0.25">
      <c r="A78" s="8"/>
      <c r="B78" s="9"/>
    </row>
    <row r="79" spans="1:2" ht="25" x14ac:dyDescent="0.25">
      <c r="A79" s="8"/>
      <c r="B79" s="9"/>
    </row>
    <row r="80" spans="1:2" ht="25" x14ac:dyDescent="0.25">
      <c r="A80" s="8"/>
      <c r="B80" s="9"/>
    </row>
    <row r="81" spans="1:2" ht="25" x14ac:dyDescent="0.25">
      <c r="A81" s="8"/>
      <c r="B81" s="9"/>
    </row>
    <row r="82" spans="1:2" ht="25" x14ac:dyDescent="0.25">
      <c r="A82" s="8"/>
      <c r="B82" s="9"/>
    </row>
    <row r="83" spans="1:2" ht="25" x14ac:dyDescent="0.25">
      <c r="A83" s="8"/>
      <c r="B83" s="9"/>
    </row>
    <row r="84" spans="1:2" ht="25" x14ac:dyDescent="0.25">
      <c r="A84" s="8"/>
      <c r="B84" s="9"/>
    </row>
    <row r="85" spans="1:2" ht="25" x14ac:dyDescent="0.25">
      <c r="A85" s="10"/>
      <c r="B85" s="11"/>
    </row>
    <row r="86" spans="1:2" ht="25" x14ac:dyDescent="0.25">
      <c r="A86" s="10"/>
      <c r="B86" s="11"/>
    </row>
    <row r="87" spans="1:2" ht="25" x14ac:dyDescent="0.25">
      <c r="A87" s="10"/>
      <c r="B87" s="11"/>
    </row>
    <row r="88" spans="1:2" ht="25" x14ac:dyDescent="0.25">
      <c r="A88" s="10"/>
      <c r="B88" s="11"/>
    </row>
    <row r="89" spans="1:2" ht="25" x14ac:dyDescent="0.25">
      <c r="A89" s="10"/>
      <c r="B89" s="11"/>
    </row>
    <row r="90" spans="1:2" ht="18" x14ac:dyDescent="0.2">
      <c r="A9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opLeftCell="A19" workbookViewId="0">
      <selection activeCell="C1" sqref="C1:I1048576"/>
    </sheetView>
  </sheetViews>
  <sheetFormatPr baseColWidth="10" defaultRowHeight="16" x14ac:dyDescent="0.2"/>
  <cols>
    <col min="1" max="1" width="48.83203125" bestFit="1" customWidth="1"/>
    <col min="2" max="2" width="14.5" bestFit="1" customWidth="1"/>
  </cols>
  <sheetData>
    <row r="1" spans="1:2" ht="17" x14ac:dyDescent="0.2">
      <c r="A1" s="7" t="s">
        <v>0</v>
      </c>
      <c r="B1" s="7" t="s">
        <v>92</v>
      </c>
    </row>
    <row r="2" spans="1:2" ht="19" x14ac:dyDescent="0.2">
      <c r="A2" s="5" t="s">
        <v>34</v>
      </c>
      <c r="B2" s="13">
        <v>387248.90600000002</v>
      </c>
    </row>
    <row r="3" spans="1:2" ht="19" x14ac:dyDescent="0.2">
      <c r="A3" s="5" t="s">
        <v>35</v>
      </c>
      <c r="B3" s="13">
        <v>452548.29399999999</v>
      </c>
    </row>
    <row r="4" spans="1:2" ht="19" x14ac:dyDescent="0.2">
      <c r="A4" s="5" t="s">
        <v>36</v>
      </c>
      <c r="B4" s="13">
        <v>151222.5</v>
      </c>
    </row>
    <row r="5" spans="1:2" ht="19" x14ac:dyDescent="0.2">
      <c r="A5" s="5" t="s">
        <v>37</v>
      </c>
      <c r="B5" s="13">
        <v>300967.92</v>
      </c>
    </row>
    <row r="6" spans="1:2" ht="19" x14ac:dyDescent="0.2">
      <c r="A6" s="5" t="s">
        <v>38</v>
      </c>
      <c r="B6" s="13">
        <v>336382.74</v>
      </c>
    </row>
    <row r="7" spans="1:2" ht="19" x14ac:dyDescent="0.2">
      <c r="A7" s="5" t="s">
        <v>39</v>
      </c>
      <c r="B7" s="13"/>
    </row>
    <row r="8" spans="1:2" ht="19" x14ac:dyDescent="0.2">
      <c r="A8" s="5" t="s">
        <v>40</v>
      </c>
      <c r="B8" s="13">
        <v>346552.65</v>
      </c>
    </row>
    <row r="9" spans="1:2" ht="20" x14ac:dyDescent="0.2">
      <c r="A9" s="5" t="s">
        <v>41</v>
      </c>
      <c r="B9" s="4">
        <v>469939.8</v>
      </c>
    </row>
    <row r="10" spans="1:2" ht="19" x14ac:dyDescent="0.2">
      <c r="A10" s="5" t="s">
        <v>42</v>
      </c>
      <c r="B10" s="13">
        <v>51502.836000000003</v>
      </c>
    </row>
    <row r="11" spans="1:2" ht="19" x14ac:dyDescent="0.2">
      <c r="A11" s="5" t="s">
        <v>43</v>
      </c>
      <c r="B11" s="13">
        <v>324795.24</v>
      </c>
    </row>
    <row r="12" spans="1:2" ht="19" x14ac:dyDescent="0.2">
      <c r="A12" s="5" t="s">
        <v>44</v>
      </c>
      <c r="B12" s="13">
        <v>640168.65</v>
      </c>
    </row>
    <row r="13" spans="1:2" ht="19" x14ac:dyDescent="0.2">
      <c r="A13" s="5" t="s">
        <v>45</v>
      </c>
      <c r="B13" s="13">
        <v>270075.96000000002</v>
      </c>
    </row>
    <row r="14" spans="1:2" ht="19" x14ac:dyDescent="0.2">
      <c r="A14" s="5" t="s">
        <v>46</v>
      </c>
      <c r="B14" s="13">
        <v>118439.88</v>
      </c>
    </row>
    <row r="15" spans="1:2" ht="19" x14ac:dyDescent="0.2">
      <c r="A15" s="5" t="s">
        <v>47</v>
      </c>
      <c r="B15" s="13">
        <v>243905.11199999999</v>
      </c>
    </row>
    <row r="16" spans="1:2" ht="19" x14ac:dyDescent="0.2">
      <c r="A16" s="5" t="s">
        <v>48</v>
      </c>
      <c r="B16" s="13">
        <v>246802.54500000001</v>
      </c>
    </row>
    <row r="17" spans="1:2" ht="19" x14ac:dyDescent="0.2">
      <c r="A17" s="5" t="s">
        <v>49</v>
      </c>
      <c r="B17" s="13">
        <v>326004.75</v>
      </c>
    </row>
    <row r="18" spans="1:2" ht="19" x14ac:dyDescent="0.2">
      <c r="A18" s="5" t="s">
        <v>50</v>
      </c>
      <c r="B18" s="13">
        <v>433603.5</v>
      </c>
    </row>
    <row r="19" spans="1:2" ht="19" x14ac:dyDescent="0.2">
      <c r="A19" s="5" t="s">
        <v>51</v>
      </c>
      <c r="B19" s="13">
        <v>10935.7</v>
      </c>
    </row>
    <row r="20" spans="1:2" ht="19" x14ac:dyDescent="0.2">
      <c r="A20" s="5" t="s">
        <v>52</v>
      </c>
      <c r="B20" s="13">
        <v>66509.08</v>
      </c>
    </row>
    <row r="21" spans="1:2" ht="19" x14ac:dyDescent="0.2">
      <c r="A21" s="5" t="s">
        <v>53</v>
      </c>
      <c r="B21" s="13">
        <v>240696.72</v>
      </c>
    </row>
    <row r="22" spans="1:2" ht="19" x14ac:dyDescent="0.2">
      <c r="A22" s="5" t="s">
        <v>54</v>
      </c>
      <c r="B22" s="13">
        <v>46226.400000000001</v>
      </c>
    </row>
    <row r="23" spans="1:2" ht="19" x14ac:dyDescent="0.2">
      <c r="A23" s="5" t="s">
        <v>55</v>
      </c>
      <c r="B23" s="13">
        <v>55542.167999999998</v>
      </c>
    </row>
    <row r="24" spans="1:2" ht="19" x14ac:dyDescent="0.2">
      <c r="A24" s="5" t="s">
        <v>56</v>
      </c>
      <c r="B24" s="13">
        <v>55329.54</v>
      </c>
    </row>
    <row r="25" spans="1:2" ht="19" x14ac:dyDescent="0.2">
      <c r="A25" s="5" t="s">
        <v>57</v>
      </c>
      <c r="B25" s="13">
        <v>47364.68</v>
      </c>
    </row>
    <row r="26" spans="1:2" ht="19" x14ac:dyDescent="0.2">
      <c r="A26" s="5" t="s">
        <v>58</v>
      </c>
      <c r="B26" s="13">
        <v>3696</v>
      </c>
    </row>
    <row r="27" spans="1:2" ht="19" x14ac:dyDescent="0.2">
      <c r="A27" s="5" t="s">
        <v>59</v>
      </c>
      <c r="B27" s="13">
        <v>130093.92</v>
      </c>
    </row>
    <row r="28" spans="1:2" ht="19" x14ac:dyDescent="0.2">
      <c r="A28" s="5" t="s">
        <v>60</v>
      </c>
      <c r="B28" s="13">
        <v>26328.720000000001</v>
      </c>
    </row>
    <row r="29" spans="1:2" ht="19" x14ac:dyDescent="0.2">
      <c r="A29" s="5" t="s">
        <v>61</v>
      </c>
      <c r="B29" s="13">
        <v>14019.6</v>
      </c>
    </row>
    <row r="30" spans="1:2" ht="19" x14ac:dyDescent="0.2">
      <c r="A30" s="5" t="s">
        <v>62</v>
      </c>
      <c r="B30" s="13">
        <v>403348.39199999999</v>
      </c>
    </row>
    <row r="31" spans="1:2" ht="19" x14ac:dyDescent="0.2">
      <c r="A31" s="5" t="s">
        <v>63</v>
      </c>
      <c r="B31" s="13">
        <v>9394.8799999999992</v>
      </c>
    </row>
    <row r="32" spans="1:2" ht="19" x14ac:dyDescent="0.2">
      <c r="A32" s="5" t="s">
        <v>64</v>
      </c>
      <c r="B32" s="13"/>
    </row>
    <row r="33" spans="1:2" ht="20" x14ac:dyDescent="0.2">
      <c r="A33" s="5" t="s">
        <v>65</v>
      </c>
      <c r="B33" s="4">
        <v>377734.5</v>
      </c>
    </row>
    <row r="34" spans="1:2" ht="19" x14ac:dyDescent="0.2">
      <c r="A34" s="5" t="s">
        <v>66</v>
      </c>
      <c r="B34" s="13"/>
    </row>
    <row r="35" spans="1:2" ht="19" x14ac:dyDescent="0.2">
      <c r="A35" s="5" t="s">
        <v>67</v>
      </c>
      <c r="B35" s="13">
        <v>13983.3</v>
      </c>
    </row>
    <row r="36" spans="1:2" ht="19" x14ac:dyDescent="0.2">
      <c r="A36" s="5" t="s">
        <v>68</v>
      </c>
      <c r="B36" s="13"/>
    </row>
    <row r="37" spans="1:2" ht="19" x14ac:dyDescent="0.2">
      <c r="A37" s="5" t="s">
        <v>69</v>
      </c>
      <c r="B37" s="13">
        <v>17503.080000000002</v>
      </c>
    </row>
    <row r="38" spans="1:2" ht="19" x14ac:dyDescent="0.2">
      <c r="A38" s="5" t="s">
        <v>70</v>
      </c>
      <c r="B38" s="13">
        <v>229573.08</v>
      </c>
    </row>
    <row r="39" spans="1:2" ht="19" x14ac:dyDescent="0.2">
      <c r="A39" s="5" t="s">
        <v>71</v>
      </c>
      <c r="B39" s="13">
        <v>44167.62</v>
      </c>
    </row>
    <row r="40" spans="1:2" ht="19" x14ac:dyDescent="0.2">
      <c r="A40" s="5" t="s">
        <v>72</v>
      </c>
      <c r="B40" s="13">
        <v>284354.73</v>
      </c>
    </row>
    <row r="41" spans="1:2" ht="19" x14ac:dyDescent="0.2">
      <c r="A41" s="5" t="s">
        <v>73</v>
      </c>
      <c r="B41" s="13">
        <v>367276.5</v>
      </c>
    </row>
    <row r="42" spans="1:2" ht="19" x14ac:dyDescent="0.2">
      <c r="A42" s="5" t="s">
        <v>74</v>
      </c>
      <c r="B42" s="13">
        <v>156816</v>
      </c>
    </row>
    <row r="43" spans="1:2" ht="19" x14ac:dyDescent="0.2">
      <c r="A43" s="5" t="s">
        <v>75</v>
      </c>
      <c r="B43" s="13">
        <v>18197.2</v>
      </c>
    </row>
    <row r="44" spans="1:2" ht="19" x14ac:dyDescent="0.2">
      <c r="A44" s="5" t="s">
        <v>76</v>
      </c>
      <c r="B44" s="13">
        <v>16515.312000000002</v>
      </c>
    </row>
    <row r="45" spans="1:2" ht="25" x14ac:dyDescent="0.25">
      <c r="A45" s="8"/>
      <c r="B45" s="14"/>
    </row>
    <row r="46" spans="1:2" ht="25" x14ac:dyDescent="0.25">
      <c r="A46" s="8"/>
      <c r="B46" s="14"/>
    </row>
    <row r="47" spans="1:2" ht="25" x14ac:dyDescent="0.25">
      <c r="A47" s="8"/>
      <c r="B47" s="14"/>
    </row>
    <row r="48" spans="1:2" ht="25" x14ac:dyDescent="0.25">
      <c r="A48" s="8"/>
      <c r="B48" s="14"/>
    </row>
    <row r="49" spans="1:2" ht="25" x14ac:dyDescent="0.25">
      <c r="A49" s="8"/>
      <c r="B49" s="14"/>
    </row>
    <row r="50" spans="1:2" ht="25" x14ac:dyDescent="0.25">
      <c r="A50" s="8"/>
      <c r="B50" s="14"/>
    </row>
    <row r="51" spans="1:2" ht="25" x14ac:dyDescent="0.25">
      <c r="A51" s="8"/>
      <c r="B51" s="14"/>
    </row>
    <row r="52" spans="1:2" ht="25" x14ac:dyDescent="0.25">
      <c r="A52" s="8"/>
      <c r="B52" s="14"/>
    </row>
    <row r="53" spans="1:2" ht="25" x14ac:dyDescent="0.25">
      <c r="A53" s="8"/>
      <c r="B53" s="14"/>
    </row>
    <row r="54" spans="1:2" ht="25" x14ac:dyDescent="0.25">
      <c r="A54" s="8"/>
      <c r="B54" s="14"/>
    </row>
    <row r="55" spans="1:2" ht="25" x14ac:dyDescent="0.25">
      <c r="A55" s="8"/>
      <c r="B55" s="14"/>
    </row>
    <row r="56" spans="1:2" ht="25" x14ac:dyDescent="0.25">
      <c r="A56" s="8"/>
      <c r="B56" s="14"/>
    </row>
    <row r="57" spans="1:2" ht="25" x14ac:dyDescent="0.25">
      <c r="A57" s="8"/>
      <c r="B57" s="14"/>
    </row>
    <row r="58" spans="1:2" ht="25" x14ac:dyDescent="0.25">
      <c r="A58" s="8"/>
      <c r="B58" s="14"/>
    </row>
    <row r="59" spans="1:2" ht="25" x14ac:dyDescent="0.25">
      <c r="A59" s="8"/>
      <c r="B59" s="14"/>
    </row>
    <row r="60" spans="1:2" ht="25" x14ac:dyDescent="0.25">
      <c r="A60" s="8"/>
      <c r="B60" s="14"/>
    </row>
    <row r="61" spans="1:2" ht="25" x14ac:dyDescent="0.25">
      <c r="A61" s="8"/>
      <c r="B61" s="14"/>
    </row>
    <row r="62" spans="1:2" ht="25" x14ac:dyDescent="0.25">
      <c r="A62" s="8"/>
      <c r="B62" s="14"/>
    </row>
    <row r="63" spans="1:2" ht="25" x14ac:dyDescent="0.25">
      <c r="A63" s="8"/>
      <c r="B63" s="14"/>
    </row>
    <row r="64" spans="1:2" ht="25" x14ac:dyDescent="0.25">
      <c r="A64" s="8"/>
      <c r="B64" s="14"/>
    </row>
    <row r="65" spans="1:2" ht="25" x14ac:dyDescent="0.25">
      <c r="A65" s="8"/>
      <c r="B65" s="14"/>
    </row>
    <row r="66" spans="1:2" ht="25" x14ac:dyDescent="0.25">
      <c r="A66" s="8"/>
      <c r="B66" s="14"/>
    </row>
    <row r="67" spans="1:2" ht="25" x14ac:dyDescent="0.25">
      <c r="A67" s="8"/>
      <c r="B67" s="14"/>
    </row>
    <row r="68" spans="1:2" ht="25" x14ac:dyDescent="0.25">
      <c r="A68" s="8"/>
      <c r="B68" s="14"/>
    </row>
    <row r="69" spans="1:2" ht="25" x14ac:dyDescent="0.25">
      <c r="A69" s="8"/>
      <c r="B69" s="14"/>
    </row>
    <row r="70" spans="1:2" ht="25" x14ac:dyDescent="0.25">
      <c r="A70" s="8"/>
      <c r="B70" s="14"/>
    </row>
    <row r="71" spans="1:2" ht="25" x14ac:dyDescent="0.25">
      <c r="A71" s="8"/>
      <c r="B71" s="14"/>
    </row>
    <row r="72" spans="1:2" ht="25" x14ac:dyDescent="0.25">
      <c r="A72" s="8"/>
      <c r="B72" s="14"/>
    </row>
    <row r="73" spans="1:2" ht="25" x14ac:dyDescent="0.25">
      <c r="A73" s="8"/>
      <c r="B73" s="14"/>
    </row>
    <row r="74" spans="1:2" ht="25" x14ac:dyDescent="0.25">
      <c r="A74" s="8"/>
      <c r="B74" s="14"/>
    </row>
    <row r="75" spans="1:2" ht="25" x14ac:dyDescent="0.25">
      <c r="A75" s="8"/>
      <c r="B75" s="14"/>
    </row>
    <row r="76" spans="1:2" ht="25" x14ac:dyDescent="0.25">
      <c r="A76" s="8"/>
      <c r="B76" s="14"/>
    </row>
    <row r="77" spans="1:2" ht="25" x14ac:dyDescent="0.25">
      <c r="A77" s="8"/>
      <c r="B77" s="14"/>
    </row>
    <row r="78" spans="1:2" ht="25" x14ac:dyDescent="0.25">
      <c r="A78" s="8"/>
      <c r="B78" s="14"/>
    </row>
    <row r="79" spans="1:2" ht="25" x14ac:dyDescent="0.25">
      <c r="A79" s="8"/>
      <c r="B79" s="14"/>
    </row>
    <row r="80" spans="1:2" ht="25" x14ac:dyDescent="0.25">
      <c r="A80" s="8"/>
      <c r="B80" s="14"/>
    </row>
    <row r="81" spans="1:2" ht="25" x14ac:dyDescent="0.25">
      <c r="A81" s="8"/>
      <c r="B81" s="14"/>
    </row>
    <row r="82" spans="1:2" ht="25" x14ac:dyDescent="0.25">
      <c r="A82" s="8"/>
      <c r="B82" s="14"/>
    </row>
    <row r="83" spans="1:2" ht="25" x14ac:dyDescent="0.25">
      <c r="A83" s="8"/>
      <c r="B83" s="14"/>
    </row>
    <row r="84" spans="1:2" ht="25" x14ac:dyDescent="0.25">
      <c r="A84" s="8"/>
      <c r="B84" s="14"/>
    </row>
    <row r="85" spans="1:2" ht="25" x14ac:dyDescent="0.25">
      <c r="A85" s="8"/>
      <c r="B85" s="14"/>
    </row>
    <row r="86" spans="1:2" ht="25" x14ac:dyDescent="0.25">
      <c r="A86" s="8"/>
      <c r="B86" s="14"/>
    </row>
    <row r="87" spans="1:2" ht="25" x14ac:dyDescent="0.25">
      <c r="A87" s="8"/>
      <c r="B87" s="14"/>
    </row>
    <row r="88" spans="1:2" ht="25" x14ac:dyDescent="0.25">
      <c r="A88" s="8"/>
      <c r="B88" s="14"/>
    </row>
    <row r="89" spans="1:2" ht="25" x14ac:dyDescent="0.25">
      <c r="A89" s="8"/>
      <c r="B89" s="14"/>
    </row>
    <row r="90" spans="1:2" ht="25" x14ac:dyDescent="0.25">
      <c r="A90" s="8"/>
      <c r="B90" s="14"/>
    </row>
    <row r="91" spans="1:2" ht="25" x14ac:dyDescent="0.25">
      <c r="A91" s="8"/>
      <c r="B91" s="14"/>
    </row>
    <row r="92" spans="1:2" ht="25" x14ac:dyDescent="0.25">
      <c r="A92" s="8"/>
      <c r="B92" s="14"/>
    </row>
    <row r="93" spans="1:2" ht="25" x14ac:dyDescent="0.25">
      <c r="A93" s="8"/>
      <c r="B93" s="14"/>
    </row>
    <row r="94" spans="1:2" ht="25" x14ac:dyDescent="0.25">
      <c r="A94" s="8"/>
      <c r="B94" s="14"/>
    </row>
    <row r="95" spans="1:2" ht="25" x14ac:dyDescent="0.25">
      <c r="A95" s="8"/>
      <c r="B95" s="14"/>
    </row>
    <row r="96" spans="1:2" ht="25" x14ac:dyDescent="0.25">
      <c r="A96" s="8"/>
      <c r="B96" s="14"/>
    </row>
    <row r="97" spans="1:2" ht="25" x14ac:dyDescent="0.25">
      <c r="A97" s="8"/>
      <c r="B97" s="14"/>
    </row>
    <row r="98" spans="1:2" ht="25" x14ac:dyDescent="0.25">
      <c r="A98" s="8"/>
      <c r="B98" s="14"/>
    </row>
    <row r="99" spans="1:2" ht="25" x14ac:dyDescent="0.25">
      <c r="A99" s="8"/>
      <c r="B99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workbookViewId="0">
      <selection sqref="A1:G98"/>
    </sheetView>
  </sheetViews>
  <sheetFormatPr baseColWidth="10" defaultRowHeight="16" x14ac:dyDescent="0.2"/>
  <sheetData>
    <row r="1" spans="1:7" ht="25" x14ac:dyDescent="0.25">
      <c r="A1" s="8"/>
      <c r="B1" s="8"/>
      <c r="C1" s="8"/>
      <c r="D1" s="8"/>
      <c r="E1" s="8"/>
      <c r="F1" s="8"/>
      <c r="G1" s="8"/>
    </row>
    <row r="2" spans="1:7" ht="25" x14ac:dyDescent="0.25">
      <c r="A2" s="8"/>
      <c r="B2" s="14"/>
      <c r="C2" s="14"/>
      <c r="D2" s="14"/>
      <c r="E2" s="14"/>
      <c r="F2" s="14"/>
      <c r="G2" s="14"/>
    </row>
    <row r="3" spans="1:7" ht="25" x14ac:dyDescent="0.25">
      <c r="A3" s="8"/>
      <c r="B3" s="14"/>
      <c r="C3" s="14"/>
      <c r="D3" s="14"/>
      <c r="E3" s="14"/>
      <c r="F3" s="14"/>
      <c r="G3" s="14"/>
    </row>
    <row r="4" spans="1:7" ht="25" x14ac:dyDescent="0.25">
      <c r="A4" s="8"/>
      <c r="B4" s="14"/>
      <c r="C4" s="14"/>
      <c r="D4" s="14"/>
      <c r="E4" s="14"/>
      <c r="F4" s="14"/>
      <c r="G4" s="14"/>
    </row>
    <row r="5" spans="1:7" ht="25" x14ac:dyDescent="0.25">
      <c r="A5" s="8"/>
      <c r="B5" s="14"/>
      <c r="C5" s="14"/>
      <c r="D5" s="14"/>
      <c r="E5" s="14"/>
      <c r="F5" s="14"/>
      <c r="G5" s="14"/>
    </row>
    <row r="6" spans="1:7" ht="25" x14ac:dyDescent="0.25">
      <c r="A6" s="8"/>
      <c r="B6" s="14"/>
      <c r="C6" s="14"/>
      <c r="D6" s="14"/>
      <c r="E6" s="14"/>
      <c r="F6" s="14"/>
      <c r="G6" s="14"/>
    </row>
    <row r="7" spans="1:7" ht="25" x14ac:dyDescent="0.25">
      <c r="A7" s="8"/>
      <c r="B7" s="14"/>
      <c r="C7" s="14"/>
      <c r="D7" s="14"/>
      <c r="E7" s="14"/>
      <c r="F7" s="14"/>
      <c r="G7" s="14"/>
    </row>
    <row r="8" spans="1:7" ht="25" x14ac:dyDescent="0.25">
      <c r="A8" s="8"/>
      <c r="B8" s="14"/>
      <c r="C8" s="14"/>
      <c r="D8" s="14"/>
      <c r="E8" s="14"/>
      <c r="F8" s="14"/>
      <c r="G8" s="14"/>
    </row>
    <row r="9" spans="1:7" ht="25" x14ac:dyDescent="0.25">
      <c r="A9" s="8"/>
      <c r="B9" s="14"/>
      <c r="C9" s="14"/>
      <c r="D9" s="14"/>
      <c r="E9" s="14"/>
      <c r="F9" s="14"/>
      <c r="G9" s="14"/>
    </row>
    <row r="10" spans="1:7" ht="25" x14ac:dyDescent="0.25">
      <c r="A10" s="8"/>
      <c r="B10" s="14"/>
      <c r="C10" s="14"/>
      <c r="D10" s="14"/>
      <c r="E10" s="14"/>
      <c r="F10" s="14"/>
      <c r="G10" s="14"/>
    </row>
    <row r="11" spans="1:7" ht="25" x14ac:dyDescent="0.25">
      <c r="A11" s="8"/>
      <c r="B11" s="14"/>
      <c r="C11" s="14"/>
      <c r="D11" s="14"/>
      <c r="E11" s="14"/>
      <c r="F11" s="14"/>
      <c r="G11" s="14"/>
    </row>
    <row r="12" spans="1:7" ht="25" x14ac:dyDescent="0.25">
      <c r="A12" s="8"/>
      <c r="B12" s="14"/>
      <c r="C12" s="14"/>
      <c r="D12" s="14"/>
      <c r="E12" s="14"/>
      <c r="F12" s="14"/>
      <c r="G12" s="14"/>
    </row>
    <row r="13" spans="1:7" ht="25" x14ac:dyDescent="0.25">
      <c r="A13" s="8"/>
      <c r="B13" s="14"/>
      <c r="C13" s="14"/>
      <c r="D13" s="14"/>
      <c r="E13" s="14"/>
      <c r="F13" s="14"/>
      <c r="G13" s="14"/>
    </row>
    <row r="14" spans="1:7" ht="25" x14ac:dyDescent="0.25">
      <c r="A14" s="8"/>
      <c r="B14" s="14"/>
      <c r="C14" s="14"/>
      <c r="D14" s="14"/>
      <c r="E14" s="14"/>
      <c r="F14" s="14"/>
      <c r="G14" s="14"/>
    </row>
    <row r="15" spans="1:7" ht="25" x14ac:dyDescent="0.25">
      <c r="A15" s="8"/>
      <c r="B15" s="14"/>
      <c r="C15" s="14"/>
      <c r="D15" s="14"/>
      <c r="E15" s="14"/>
      <c r="F15" s="14"/>
      <c r="G15" s="14"/>
    </row>
    <row r="16" spans="1:7" ht="25" x14ac:dyDescent="0.25">
      <c r="A16" s="8"/>
      <c r="B16" s="14"/>
      <c r="C16" s="14"/>
      <c r="D16" s="14"/>
      <c r="E16" s="14"/>
      <c r="F16" s="14"/>
      <c r="G16" s="14"/>
    </row>
    <row r="17" spans="1:7" ht="25" x14ac:dyDescent="0.25">
      <c r="A17" s="8"/>
      <c r="B17" s="14"/>
      <c r="C17" s="14"/>
      <c r="D17" s="14"/>
      <c r="E17" s="14"/>
      <c r="F17" s="14"/>
      <c r="G17" s="14"/>
    </row>
    <row r="18" spans="1:7" ht="25" x14ac:dyDescent="0.25">
      <c r="A18" s="8"/>
      <c r="B18" s="14"/>
      <c r="C18" s="14"/>
      <c r="D18" s="14"/>
      <c r="E18" s="14"/>
      <c r="F18" s="14"/>
      <c r="G18" s="14"/>
    </row>
    <row r="19" spans="1:7" ht="25" x14ac:dyDescent="0.25">
      <c r="A19" s="8"/>
      <c r="B19" s="14"/>
      <c r="C19" s="14"/>
      <c r="D19" s="14"/>
      <c r="E19" s="14"/>
      <c r="F19" s="14"/>
      <c r="G19" s="14"/>
    </row>
    <row r="20" spans="1:7" ht="25" x14ac:dyDescent="0.25">
      <c r="A20" s="8"/>
      <c r="B20" s="14"/>
      <c r="C20" s="14"/>
      <c r="D20" s="14"/>
      <c r="E20" s="14"/>
      <c r="F20" s="14"/>
      <c r="G20" s="14"/>
    </row>
    <row r="21" spans="1:7" ht="25" x14ac:dyDescent="0.25">
      <c r="A21" s="8"/>
      <c r="B21" s="14"/>
      <c r="C21" s="14"/>
      <c r="D21" s="14"/>
      <c r="E21" s="14"/>
      <c r="F21" s="14"/>
      <c r="G21" s="14"/>
    </row>
    <row r="22" spans="1:7" ht="25" x14ac:dyDescent="0.25">
      <c r="A22" s="8"/>
      <c r="B22" s="14"/>
      <c r="C22" s="14"/>
      <c r="D22" s="14"/>
      <c r="E22" s="14"/>
      <c r="F22" s="14"/>
      <c r="G22" s="14"/>
    </row>
    <row r="23" spans="1:7" ht="25" x14ac:dyDescent="0.25">
      <c r="A23" s="8"/>
      <c r="B23" s="14"/>
      <c r="C23" s="14"/>
      <c r="D23" s="14"/>
      <c r="E23" s="14"/>
      <c r="F23" s="14"/>
      <c r="G23" s="14"/>
    </row>
    <row r="24" spans="1:7" ht="25" x14ac:dyDescent="0.25">
      <c r="A24" s="8"/>
      <c r="B24" s="14"/>
      <c r="C24" s="14"/>
      <c r="D24" s="14"/>
      <c r="E24" s="14"/>
      <c r="F24" s="14"/>
      <c r="G24" s="14"/>
    </row>
    <row r="25" spans="1:7" ht="25" x14ac:dyDescent="0.25">
      <c r="A25" s="8"/>
      <c r="B25" s="14"/>
      <c r="C25" s="14"/>
      <c r="D25" s="14"/>
      <c r="E25" s="14"/>
      <c r="F25" s="14"/>
      <c r="G25" s="14"/>
    </row>
    <row r="26" spans="1:7" ht="25" x14ac:dyDescent="0.25">
      <c r="A26" s="8"/>
      <c r="B26" s="14"/>
      <c r="C26" s="14"/>
      <c r="D26" s="14"/>
      <c r="E26" s="14"/>
      <c r="F26" s="14"/>
      <c r="G26" s="14"/>
    </row>
    <row r="27" spans="1:7" ht="25" x14ac:dyDescent="0.25">
      <c r="A27" s="8"/>
      <c r="B27" s="14"/>
      <c r="C27" s="14"/>
      <c r="D27" s="14"/>
      <c r="E27" s="14"/>
      <c r="F27" s="14"/>
      <c r="G27" s="14"/>
    </row>
    <row r="28" spans="1:7" ht="25" x14ac:dyDescent="0.25">
      <c r="A28" s="8"/>
      <c r="B28" s="14"/>
      <c r="C28" s="14"/>
      <c r="D28" s="14"/>
      <c r="E28" s="14"/>
      <c r="F28" s="14"/>
      <c r="G28" s="14"/>
    </row>
    <row r="29" spans="1:7" ht="25" x14ac:dyDescent="0.25">
      <c r="A29" s="8"/>
      <c r="B29" s="14"/>
      <c r="C29" s="14"/>
      <c r="D29" s="14"/>
      <c r="E29" s="14"/>
      <c r="F29" s="14"/>
      <c r="G29" s="14"/>
    </row>
    <row r="30" spans="1:7" ht="25" x14ac:dyDescent="0.25">
      <c r="A30" s="8"/>
      <c r="B30" s="14"/>
      <c r="C30" s="14"/>
      <c r="D30" s="14"/>
      <c r="E30" s="14"/>
      <c r="F30" s="14"/>
      <c r="G30" s="14"/>
    </row>
    <row r="31" spans="1:7" ht="25" x14ac:dyDescent="0.25">
      <c r="A31" s="8"/>
      <c r="B31" s="14"/>
      <c r="C31" s="14"/>
      <c r="D31" s="14"/>
      <c r="E31" s="14"/>
      <c r="F31" s="14"/>
      <c r="G31" s="14"/>
    </row>
    <row r="32" spans="1:7" ht="25" x14ac:dyDescent="0.25">
      <c r="A32" s="8"/>
      <c r="B32" s="14"/>
      <c r="C32" s="14"/>
      <c r="D32" s="14"/>
      <c r="E32" s="14"/>
      <c r="F32" s="14"/>
      <c r="G32" s="14"/>
    </row>
    <row r="33" spans="1:7" ht="25" x14ac:dyDescent="0.25">
      <c r="A33" s="8"/>
      <c r="B33" s="14"/>
      <c r="C33" s="14"/>
      <c r="D33" s="14"/>
      <c r="E33" s="14"/>
      <c r="F33" s="14"/>
      <c r="G33" s="14"/>
    </row>
    <row r="34" spans="1:7" ht="25" x14ac:dyDescent="0.25">
      <c r="A34" s="8"/>
      <c r="B34" s="14"/>
      <c r="C34" s="14"/>
      <c r="D34" s="14"/>
      <c r="E34" s="14"/>
      <c r="F34" s="14"/>
      <c r="G34" s="14"/>
    </row>
    <row r="35" spans="1:7" ht="25" x14ac:dyDescent="0.25">
      <c r="A35" s="8"/>
      <c r="B35" s="14"/>
      <c r="C35" s="14"/>
      <c r="D35" s="14"/>
      <c r="E35" s="14"/>
      <c r="F35" s="14"/>
      <c r="G35" s="14"/>
    </row>
    <row r="36" spans="1:7" ht="25" x14ac:dyDescent="0.25">
      <c r="A36" s="8"/>
      <c r="B36" s="14"/>
      <c r="C36" s="14"/>
      <c r="D36" s="14"/>
      <c r="E36" s="14"/>
      <c r="F36" s="14"/>
      <c r="G36" s="14"/>
    </row>
    <row r="37" spans="1:7" ht="25" x14ac:dyDescent="0.25">
      <c r="A37" s="8"/>
      <c r="B37" s="14"/>
      <c r="C37" s="14"/>
      <c r="D37" s="14"/>
      <c r="E37" s="14"/>
      <c r="F37" s="14"/>
      <c r="G37" s="14"/>
    </row>
    <row r="38" spans="1:7" ht="25" x14ac:dyDescent="0.25">
      <c r="A38" s="8"/>
      <c r="B38" s="14"/>
      <c r="C38" s="14"/>
      <c r="D38" s="14"/>
      <c r="E38" s="14"/>
      <c r="F38" s="14"/>
      <c r="G38" s="14"/>
    </row>
    <row r="39" spans="1:7" ht="25" x14ac:dyDescent="0.25">
      <c r="A39" s="8"/>
      <c r="B39" s="14"/>
      <c r="C39" s="14"/>
      <c r="D39" s="14"/>
      <c r="E39" s="14"/>
      <c r="F39" s="14"/>
      <c r="G39" s="14"/>
    </row>
    <row r="40" spans="1:7" ht="25" x14ac:dyDescent="0.25">
      <c r="A40" s="8"/>
      <c r="B40" s="14"/>
      <c r="C40" s="14"/>
      <c r="D40" s="14"/>
      <c r="E40" s="14"/>
      <c r="F40" s="14"/>
      <c r="G40" s="14"/>
    </row>
    <row r="41" spans="1:7" ht="25" x14ac:dyDescent="0.25">
      <c r="A41" s="8"/>
      <c r="B41" s="14"/>
      <c r="C41" s="14"/>
      <c r="D41" s="14"/>
      <c r="E41" s="14"/>
      <c r="F41" s="14"/>
      <c r="G41" s="14"/>
    </row>
    <row r="42" spans="1:7" ht="25" x14ac:dyDescent="0.25">
      <c r="A42" s="8"/>
      <c r="B42" s="14"/>
      <c r="C42" s="14"/>
      <c r="D42" s="14"/>
      <c r="E42" s="14"/>
      <c r="F42" s="14"/>
      <c r="G42" s="14"/>
    </row>
    <row r="43" spans="1:7" ht="25" x14ac:dyDescent="0.25">
      <c r="A43" s="8"/>
      <c r="B43" s="14"/>
      <c r="C43" s="14"/>
      <c r="D43" s="14"/>
      <c r="E43" s="14"/>
      <c r="F43" s="14"/>
      <c r="G43" s="14"/>
    </row>
    <row r="44" spans="1:7" ht="25" x14ac:dyDescent="0.25">
      <c r="A44" s="8"/>
      <c r="B44" s="14"/>
      <c r="C44" s="14"/>
      <c r="D44" s="14"/>
      <c r="E44" s="14"/>
      <c r="F44" s="14"/>
      <c r="G44" s="14"/>
    </row>
    <row r="45" spans="1:7" ht="25" x14ac:dyDescent="0.25">
      <c r="A45" s="8"/>
      <c r="B45" s="14"/>
      <c r="C45" s="14"/>
      <c r="D45" s="14"/>
      <c r="E45" s="14"/>
      <c r="F45" s="14"/>
      <c r="G45" s="14"/>
    </row>
    <row r="46" spans="1:7" ht="25" x14ac:dyDescent="0.25">
      <c r="A46" s="8"/>
      <c r="B46" s="14"/>
      <c r="C46" s="14"/>
      <c r="D46" s="14"/>
      <c r="E46" s="14"/>
      <c r="F46" s="14"/>
      <c r="G46" s="14"/>
    </row>
    <row r="47" spans="1:7" ht="25" x14ac:dyDescent="0.25">
      <c r="A47" s="8"/>
      <c r="B47" s="14"/>
      <c r="C47" s="14"/>
      <c r="D47" s="14"/>
      <c r="E47" s="14"/>
      <c r="F47" s="14"/>
      <c r="G47" s="14"/>
    </row>
    <row r="48" spans="1:7" ht="25" x14ac:dyDescent="0.25">
      <c r="A48" s="8"/>
      <c r="B48" s="14"/>
      <c r="C48" s="14"/>
      <c r="D48" s="14"/>
      <c r="E48" s="14"/>
      <c r="F48" s="14"/>
      <c r="G48" s="14"/>
    </row>
    <row r="49" spans="1:7" ht="25" x14ac:dyDescent="0.25">
      <c r="A49" s="8"/>
      <c r="B49" s="14"/>
      <c r="C49" s="14"/>
      <c r="D49" s="14"/>
      <c r="E49" s="14"/>
      <c r="F49" s="14"/>
      <c r="G49" s="14"/>
    </row>
    <row r="50" spans="1:7" ht="25" x14ac:dyDescent="0.25">
      <c r="A50" s="8"/>
      <c r="B50" s="14"/>
      <c r="C50" s="14"/>
      <c r="D50" s="14"/>
      <c r="E50" s="14"/>
      <c r="F50" s="14"/>
      <c r="G50" s="14"/>
    </row>
    <row r="51" spans="1:7" ht="25" x14ac:dyDescent="0.25">
      <c r="A51" s="8"/>
      <c r="B51" s="14"/>
      <c r="C51" s="14"/>
      <c r="D51" s="14"/>
      <c r="E51" s="14"/>
      <c r="F51" s="14"/>
      <c r="G51" s="14"/>
    </row>
    <row r="52" spans="1:7" ht="25" x14ac:dyDescent="0.25">
      <c r="A52" s="8"/>
      <c r="B52" s="14"/>
      <c r="C52" s="14"/>
      <c r="D52" s="14"/>
      <c r="E52" s="14"/>
      <c r="F52" s="14"/>
      <c r="G52" s="14"/>
    </row>
    <row r="53" spans="1:7" ht="25" x14ac:dyDescent="0.25">
      <c r="A53" s="8"/>
      <c r="B53" s="14"/>
      <c r="C53" s="14"/>
      <c r="D53" s="14"/>
      <c r="E53" s="14"/>
      <c r="F53" s="14"/>
      <c r="G53" s="14"/>
    </row>
    <row r="54" spans="1:7" ht="25" x14ac:dyDescent="0.25">
      <c r="A54" s="8"/>
      <c r="B54" s="14"/>
      <c r="C54" s="14"/>
      <c r="D54" s="14"/>
      <c r="E54" s="14"/>
      <c r="F54" s="14"/>
      <c r="G54" s="14"/>
    </row>
    <row r="55" spans="1:7" ht="25" x14ac:dyDescent="0.25">
      <c r="A55" s="8"/>
      <c r="B55" s="14"/>
      <c r="C55" s="14"/>
      <c r="D55" s="14"/>
      <c r="E55" s="14"/>
      <c r="F55" s="14"/>
      <c r="G55" s="14"/>
    </row>
    <row r="56" spans="1:7" ht="25" x14ac:dyDescent="0.25">
      <c r="A56" s="8"/>
      <c r="B56" s="14"/>
      <c r="C56" s="14"/>
      <c r="D56" s="14"/>
      <c r="E56" s="14"/>
      <c r="F56" s="14"/>
      <c r="G56" s="14"/>
    </row>
    <row r="57" spans="1:7" ht="25" x14ac:dyDescent="0.25">
      <c r="A57" s="8"/>
      <c r="B57" s="14"/>
      <c r="C57" s="14"/>
      <c r="D57" s="14"/>
      <c r="E57" s="14"/>
      <c r="F57" s="14"/>
      <c r="G57" s="14"/>
    </row>
    <row r="58" spans="1:7" ht="25" x14ac:dyDescent="0.25">
      <c r="A58" s="8"/>
      <c r="B58" s="14"/>
      <c r="C58" s="14"/>
      <c r="D58" s="14"/>
      <c r="E58" s="14"/>
      <c r="F58" s="14"/>
      <c r="G58" s="14"/>
    </row>
    <row r="59" spans="1:7" ht="25" x14ac:dyDescent="0.25">
      <c r="A59" s="8"/>
      <c r="B59" s="14"/>
      <c r="C59" s="14"/>
      <c r="D59" s="14"/>
      <c r="E59" s="14"/>
      <c r="F59" s="14"/>
      <c r="G59" s="14"/>
    </row>
    <row r="60" spans="1:7" ht="25" x14ac:dyDescent="0.25">
      <c r="A60" s="8"/>
      <c r="B60" s="14"/>
      <c r="C60" s="14"/>
      <c r="D60" s="14"/>
      <c r="E60" s="14"/>
      <c r="F60" s="14"/>
      <c r="G60" s="14"/>
    </row>
    <row r="61" spans="1:7" ht="25" x14ac:dyDescent="0.25">
      <c r="A61" s="8"/>
      <c r="B61" s="14"/>
      <c r="C61" s="14"/>
      <c r="D61" s="14"/>
      <c r="E61" s="14"/>
      <c r="F61" s="14"/>
      <c r="G61" s="14"/>
    </row>
    <row r="62" spans="1:7" ht="25" x14ac:dyDescent="0.25">
      <c r="A62" s="8"/>
      <c r="B62" s="14"/>
      <c r="C62" s="14"/>
      <c r="D62" s="14"/>
      <c r="E62" s="14"/>
      <c r="F62" s="14"/>
      <c r="G62" s="14"/>
    </row>
    <row r="63" spans="1:7" ht="25" x14ac:dyDescent="0.25">
      <c r="A63" s="8"/>
      <c r="B63" s="14"/>
      <c r="C63" s="14"/>
      <c r="D63" s="14"/>
      <c r="E63" s="14"/>
      <c r="F63" s="14"/>
      <c r="G63" s="14"/>
    </row>
    <row r="64" spans="1:7" ht="25" x14ac:dyDescent="0.25">
      <c r="A64" s="8"/>
      <c r="B64" s="14"/>
      <c r="C64" s="14"/>
      <c r="D64" s="14"/>
      <c r="E64" s="14"/>
      <c r="F64" s="14"/>
      <c r="G64" s="14"/>
    </row>
    <row r="65" spans="1:7" ht="25" x14ac:dyDescent="0.25">
      <c r="A65" s="8"/>
      <c r="B65" s="14"/>
      <c r="C65" s="14"/>
      <c r="D65" s="14"/>
      <c r="E65" s="14"/>
      <c r="F65" s="14"/>
      <c r="G65" s="14"/>
    </row>
    <row r="66" spans="1:7" ht="25" x14ac:dyDescent="0.25">
      <c r="A66" s="8"/>
      <c r="B66" s="14"/>
      <c r="C66" s="14"/>
      <c r="D66" s="14"/>
      <c r="E66" s="14"/>
      <c r="F66" s="14"/>
      <c r="G66" s="14"/>
    </row>
    <row r="67" spans="1:7" ht="25" x14ac:dyDescent="0.25">
      <c r="A67" s="8"/>
      <c r="B67" s="14"/>
      <c r="C67" s="14"/>
      <c r="D67" s="14"/>
      <c r="E67" s="14"/>
      <c r="F67" s="14"/>
      <c r="G67" s="14"/>
    </row>
    <row r="68" spans="1:7" ht="25" x14ac:dyDescent="0.25">
      <c r="A68" s="8"/>
      <c r="B68" s="14"/>
      <c r="C68" s="14"/>
      <c r="D68" s="14"/>
      <c r="E68" s="14"/>
      <c r="F68" s="14"/>
      <c r="G68" s="14"/>
    </row>
    <row r="69" spans="1:7" ht="25" x14ac:dyDescent="0.25">
      <c r="A69" s="8"/>
      <c r="B69" s="14"/>
      <c r="C69" s="14"/>
      <c r="D69" s="14"/>
      <c r="E69" s="14"/>
      <c r="F69" s="14"/>
      <c r="G69" s="14"/>
    </row>
    <row r="70" spans="1:7" ht="25" x14ac:dyDescent="0.25">
      <c r="A70" s="8"/>
      <c r="B70" s="14"/>
      <c r="C70" s="14"/>
      <c r="D70" s="14"/>
      <c r="E70" s="14"/>
      <c r="F70" s="14"/>
      <c r="G70" s="14"/>
    </row>
    <row r="71" spans="1:7" ht="25" x14ac:dyDescent="0.25">
      <c r="A71" s="8"/>
      <c r="B71" s="14"/>
      <c r="C71" s="14"/>
      <c r="D71" s="14"/>
      <c r="E71" s="14"/>
      <c r="F71" s="14"/>
      <c r="G71" s="14"/>
    </row>
    <row r="72" spans="1:7" ht="25" x14ac:dyDescent="0.25">
      <c r="A72" s="8"/>
      <c r="B72" s="14"/>
      <c r="C72" s="14"/>
      <c r="D72" s="14"/>
      <c r="E72" s="14"/>
      <c r="F72" s="14"/>
      <c r="G72" s="14"/>
    </row>
    <row r="73" spans="1:7" ht="25" x14ac:dyDescent="0.25">
      <c r="A73" s="8"/>
      <c r="B73" s="14"/>
      <c r="C73" s="14"/>
      <c r="D73" s="14"/>
      <c r="E73" s="14"/>
      <c r="F73" s="14"/>
      <c r="G73" s="14"/>
    </row>
    <row r="74" spans="1:7" ht="25" x14ac:dyDescent="0.25">
      <c r="A74" s="8"/>
      <c r="B74" s="14"/>
      <c r="C74" s="14"/>
      <c r="D74" s="14"/>
      <c r="E74" s="14"/>
      <c r="F74" s="14"/>
      <c r="G74" s="14"/>
    </row>
    <row r="75" spans="1:7" ht="25" x14ac:dyDescent="0.25">
      <c r="A75" s="8"/>
      <c r="B75" s="14"/>
      <c r="C75" s="14"/>
      <c r="D75" s="14"/>
      <c r="E75" s="14"/>
      <c r="F75" s="14"/>
      <c r="G75" s="14"/>
    </row>
    <row r="76" spans="1:7" ht="25" x14ac:dyDescent="0.25">
      <c r="A76" s="8"/>
      <c r="B76" s="14"/>
      <c r="C76" s="14"/>
      <c r="D76" s="14"/>
      <c r="E76" s="14"/>
      <c r="F76" s="14"/>
      <c r="G76" s="14"/>
    </row>
    <row r="77" spans="1:7" ht="25" x14ac:dyDescent="0.25">
      <c r="A77" s="8"/>
      <c r="B77" s="14"/>
      <c r="C77" s="14"/>
      <c r="D77" s="14"/>
      <c r="E77" s="14"/>
      <c r="F77" s="14"/>
      <c r="G77" s="14"/>
    </row>
    <row r="78" spans="1:7" ht="25" x14ac:dyDescent="0.25">
      <c r="A78" s="8"/>
      <c r="B78" s="14"/>
      <c r="C78" s="14"/>
      <c r="D78" s="14"/>
      <c r="E78" s="14"/>
      <c r="F78" s="14"/>
      <c r="G78" s="14"/>
    </row>
    <row r="79" spans="1:7" ht="25" x14ac:dyDescent="0.25">
      <c r="A79" s="8"/>
      <c r="B79" s="14"/>
      <c r="C79" s="14"/>
      <c r="D79" s="14"/>
      <c r="E79" s="14"/>
      <c r="F79" s="14"/>
      <c r="G79" s="14"/>
    </row>
    <row r="80" spans="1:7" ht="25" x14ac:dyDescent="0.25">
      <c r="A80" s="8"/>
      <c r="B80" s="14"/>
      <c r="C80" s="14"/>
      <c r="D80" s="14"/>
      <c r="E80" s="14"/>
      <c r="F80" s="14"/>
      <c r="G80" s="14"/>
    </row>
    <row r="81" spans="1:7" ht="25" x14ac:dyDescent="0.25">
      <c r="A81" s="8"/>
      <c r="B81" s="14"/>
      <c r="C81" s="14"/>
      <c r="D81" s="14"/>
      <c r="E81" s="14"/>
      <c r="F81" s="14"/>
      <c r="G81" s="14"/>
    </row>
    <row r="82" spans="1:7" ht="25" x14ac:dyDescent="0.25">
      <c r="A82" s="8"/>
      <c r="B82" s="14"/>
      <c r="C82" s="14"/>
      <c r="D82" s="14"/>
      <c r="E82" s="14"/>
      <c r="F82" s="14"/>
      <c r="G82" s="14"/>
    </row>
    <row r="83" spans="1:7" ht="25" x14ac:dyDescent="0.25">
      <c r="A83" s="8"/>
      <c r="B83" s="14"/>
      <c r="C83" s="14"/>
      <c r="D83" s="14"/>
      <c r="E83" s="14"/>
      <c r="F83" s="14"/>
      <c r="G83" s="14"/>
    </row>
    <row r="84" spans="1:7" ht="25" x14ac:dyDescent="0.25">
      <c r="A84" s="8"/>
      <c r="B84" s="14"/>
      <c r="C84" s="14"/>
      <c r="D84" s="14"/>
      <c r="E84" s="14"/>
      <c r="F84" s="14"/>
      <c r="G84" s="14"/>
    </row>
    <row r="85" spans="1:7" ht="25" x14ac:dyDescent="0.25">
      <c r="A85" s="8"/>
      <c r="B85" s="14"/>
      <c r="C85" s="14"/>
      <c r="D85" s="14"/>
      <c r="E85" s="14"/>
      <c r="F85" s="14"/>
      <c r="G85" s="14"/>
    </row>
    <row r="86" spans="1:7" ht="25" x14ac:dyDescent="0.25">
      <c r="A86" s="8"/>
      <c r="B86" s="14"/>
      <c r="C86" s="14"/>
      <c r="D86" s="14"/>
      <c r="E86" s="14"/>
      <c r="F86" s="14"/>
      <c r="G86" s="14"/>
    </row>
    <row r="87" spans="1:7" ht="25" x14ac:dyDescent="0.25">
      <c r="A87" s="8"/>
      <c r="B87" s="14"/>
      <c r="C87" s="14"/>
      <c r="D87" s="14"/>
      <c r="E87" s="14"/>
      <c r="F87" s="14"/>
      <c r="G87" s="14"/>
    </row>
    <row r="88" spans="1:7" ht="25" x14ac:dyDescent="0.25">
      <c r="A88" s="8"/>
      <c r="B88" s="14"/>
      <c r="C88" s="14"/>
      <c r="D88" s="14"/>
      <c r="E88" s="14"/>
      <c r="F88" s="14"/>
      <c r="G88" s="14"/>
    </row>
    <row r="89" spans="1:7" ht="25" x14ac:dyDescent="0.25">
      <c r="A89" s="8"/>
      <c r="B89" s="14"/>
      <c r="C89" s="14"/>
      <c r="D89" s="14"/>
      <c r="E89" s="14"/>
      <c r="F89" s="14"/>
      <c r="G89" s="14"/>
    </row>
    <row r="90" spans="1:7" ht="25" x14ac:dyDescent="0.25">
      <c r="A90" s="8"/>
      <c r="B90" s="14"/>
      <c r="C90" s="14"/>
      <c r="D90" s="14"/>
      <c r="E90" s="14"/>
      <c r="F90" s="14"/>
      <c r="G90" s="14"/>
    </row>
    <row r="91" spans="1:7" ht="25" x14ac:dyDescent="0.25">
      <c r="A91" s="8"/>
      <c r="B91" s="14"/>
      <c r="C91" s="14"/>
      <c r="D91" s="14"/>
      <c r="E91" s="14"/>
      <c r="F91" s="14"/>
      <c r="G91" s="14"/>
    </row>
    <row r="92" spans="1:7" ht="25" x14ac:dyDescent="0.25">
      <c r="A92" s="8"/>
      <c r="B92" s="14"/>
      <c r="C92" s="14"/>
      <c r="D92" s="14"/>
      <c r="E92" s="14"/>
      <c r="F92" s="14"/>
      <c r="G92" s="14"/>
    </row>
    <row r="93" spans="1:7" ht="25" x14ac:dyDescent="0.25">
      <c r="A93" s="8"/>
      <c r="B93" s="14"/>
      <c r="C93" s="14"/>
      <c r="D93" s="14"/>
      <c r="E93" s="14"/>
      <c r="F93" s="14"/>
      <c r="G93" s="14"/>
    </row>
    <row r="94" spans="1:7" ht="25" x14ac:dyDescent="0.25">
      <c r="A94" s="8"/>
      <c r="B94" s="14"/>
      <c r="C94" s="14"/>
      <c r="D94" s="14"/>
      <c r="E94" s="14"/>
      <c r="F94" s="14"/>
      <c r="G94" s="14"/>
    </row>
    <row r="95" spans="1:7" ht="25" x14ac:dyDescent="0.25">
      <c r="A95" s="8"/>
      <c r="B95" s="14"/>
      <c r="C95" s="14"/>
      <c r="D95" s="14"/>
      <c r="E95" s="14"/>
      <c r="F95" s="14"/>
      <c r="G95" s="14"/>
    </row>
    <row r="96" spans="1:7" ht="25" x14ac:dyDescent="0.25">
      <c r="A96" s="8"/>
      <c r="B96" s="14"/>
      <c r="C96" s="14"/>
      <c r="D96" s="14"/>
      <c r="E96" s="14"/>
      <c r="F96" s="14"/>
      <c r="G96" s="14"/>
    </row>
    <row r="97" spans="1:7" ht="25" x14ac:dyDescent="0.25">
      <c r="A97" s="8"/>
      <c r="B97" s="14"/>
      <c r="C97" s="14"/>
      <c r="D97" s="14"/>
      <c r="E97" s="14"/>
      <c r="F97" s="14"/>
      <c r="G97" s="14"/>
    </row>
    <row r="98" spans="1:7" ht="25" x14ac:dyDescent="0.25">
      <c r="A98" s="8"/>
      <c r="B98" s="14"/>
      <c r="C98" s="14"/>
      <c r="D98" s="14"/>
      <c r="E98" s="14"/>
      <c r="F98" s="14"/>
      <c r="G98" s="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>
      <selection activeCell="A2" sqref="A2:B44"/>
    </sheetView>
  </sheetViews>
  <sheetFormatPr baseColWidth="10" defaultRowHeight="16" x14ac:dyDescent="0.2"/>
  <cols>
    <col min="1" max="1" width="30" bestFit="1" customWidth="1"/>
  </cols>
  <sheetData>
    <row r="1" spans="1:2" ht="17" x14ac:dyDescent="0.2">
      <c r="A1" s="7" t="s">
        <v>0</v>
      </c>
      <c r="B1" s="7" t="s">
        <v>92</v>
      </c>
    </row>
    <row r="2" spans="1:2" ht="17" x14ac:dyDescent="0.2">
      <c r="A2" s="7" t="s">
        <v>13</v>
      </c>
      <c r="B2" s="15">
        <v>337178.52299999999</v>
      </c>
    </row>
    <row r="3" spans="1:2" ht="17" x14ac:dyDescent="0.2">
      <c r="A3" s="7" t="s">
        <v>12</v>
      </c>
      <c r="B3" s="15">
        <v>276215.57699999999</v>
      </c>
    </row>
    <row r="4" spans="1:2" ht="17" x14ac:dyDescent="0.2">
      <c r="A4" s="7" t="s">
        <v>14</v>
      </c>
      <c r="B4" s="15">
        <v>107621.25</v>
      </c>
    </row>
    <row r="5" spans="1:2" ht="17" x14ac:dyDescent="0.2">
      <c r="A5" s="7" t="s">
        <v>11</v>
      </c>
      <c r="B5" s="15">
        <v>263482.56</v>
      </c>
    </row>
    <row r="6" spans="1:2" ht="17" x14ac:dyDescent="0.2">
      <c r="A6" s="7" t="s">
        <v>8</v>
      </c>
      <c r="B6" s="15">
        <v>363326.04</v>
      </c>
    </row>
    <row r="7" spans="1:2" ht="17" x14ac:dyDescent="0.2">
      <c r="A7" s="7" t="s">
        <v>77</v>
      </c>
      <c r="B7" s="15">
        <v>0</v>
      </c>
    </row>
    <row r="8" spans="1:2" ht="17" x14ac:dyDescent="0.2">
      <c r="A8" s="7" t="s">
        <v>78</v>
      </c>
      <c r="B8" s="15">
        <v>0</v>
      </c>
    </row>
    <row r="9" spans="1:2" ht="17" x14ac:dyDescent="0.2">
      <c r="A9" s="7" t="s">
        <v>9</v>
      </c>
      <c r="B9" s="15">
        <v>384991.2</v>
      </c>
    </row>
    <row r="10" spans="1:2" ht="17" x14ac:dyDescent="0.2">
      <c r="A10" s="7" t="s">
        <v>5</v>
      </c>
      <c r="B10" s="15">
        <v>112740.804</v>
      </c>
    </row>
    <row r="11" spans="1:2" ht="17" x14ac:dyDescent="0.2">
      <c r="A11" s="7" t="s">
        <v>6</v>
      </c>
      <c r="B11" s="15">
        <v>145856.04</v>
      </c>
    </row>
    <row r="12" spans="1:2" ht="17" x14ac:dyDescent="0.2">
      <c r="A12" s="7" t="s">
        <v>3</v>
      </c>
      <c r="B12" s="15">
        <v>618037.19999999995</v>
      </c>
    </row>
    <row r="13" spans="1:2" ht="17" x14ac:dyDescent="0.2">
      <c r="A13" s="7" t="s">
        <v>4</v>
      </c>
      <c r="B13" s="15">
        <v>185977.44</v>
      </c>
    </row>
    <row r="14" spans="1:2" ht="17" x14ac:dyDescent="0.2">
      <c r="A14" s="7" t="s">
        <v>79</v>
      </c>
      <c r="B14" s="15">
        <v>107235.04300000001</v>
      </c>
    </row>
    <row r="15" spans="1:2" ht="17" x14ac:dyDescent="0.2">
      <c r="A15" s="7" t="s">
        <v>7</v>
      </c>
      <c r="B15" s="15">
        <v>145818.288</v>
      </c>
    </row>
    <row r="16" spans="1:2" ht="17" x14ac:dyDescent="0.2">
      <c r="A16" s="7" t="s">
        <v>1</v>
      </c>
      <c r="B16" s="15">
        <v>146322</v>
      </c>
    </row>
    <row r="17" spans="1:2" ht="17" x14ac:dyDescent="0.2">
      <c r="A17" s="7" t="s">
        <v>2</v>
      </c>
      <c r="B17" s="15">
        <v>321131.7</v>
      </c>
    </row>
    <row r="18" spans="1:2" ht="17" x14ac:dyDescent="0.2">
      <c r="A18" s="7" t="s">
        <v>19</v>
      </c>
      <c r="B18" s="15">
        <v>455416.5</v>
      </c>
    </row>
    <row r="19" spans="1:2" ht="17" x14ac:dyDescent="0.2">
      <c r="A19" s="7" t="s">
        <v>28</v>
      </c>
      <c r="B19" s="15">
        <v>32518.86</v>
      </c>
    </row>
    <row r="20" spans="1:2" ht="17" x14ac:dyDescent="0.2">
      <c r="A20" s="7" t="s">
        <v>30</v>
      </c>
      <c r="B20" s="15">
        <v>37654.980000000003</v>
      </c>
    </row>
    <row r="21" spans="1:2" ht="17" x14ac:dyDescent="0.2">
      <c r="A21" s="7" t="s">
        <v>17</v>
      </c>
      <c r="B21" s="15">
        <v>252057.96</v>
      </c>
    </row>
    <row r="22" spans="1:2" ht="17" x14ac:dyDescent="0.2">
      <c r="A22" s="7" t="s">
        <v>29</v>
      </c>
      <c r="B22" s="15">
        <v>34110.559999999998</v>
      </c>
    </row>
    <row r="23" spans="1:2" ht="17" x14ac:dyDescent="0.2">
      <c r="A23" s="7" t="s">
        <v>23</v>
      </c>
      <c r="B23" s="15">
        <v>65751.092000000004</v>
      </c>
    </row>
    <row r="24" spans="1:2" ht="17" x14ac:dyDescent="0.2">
      <c r="A24" s="7" t="s">
        <v>20</v>
      </c>
      <c r="B24" s="15">
        <v>31232.7</v>
      </c>
    </row>
    <row r="25" spans="1:2" ht="17" x14ac:dyDescent="0.2">
      <c r="A25" s="7" t="s">
        <v>10</v>
      </c>
      <c r="B25" s="15">
        <v>30422.26</v>
      </c>
    </row>
    <row r="26" spans="1:2" ht="17" x14ac:dyDescent="0.2">
      <c r="A26" s="7" t="s">
        <v>22</v>
      </c>
      <c r="B26" s="15">
        <v>6984</v>
      </c>
    </row>
    <row r="27" spans="1:2" ht="17" x14ac:dyDescent="0.2">
      <c r="A27" s="7" t="s">
        <v>24</v>
      </c>
      <c r="B27" s="15">
        <v>158253.48000000001</v>
      </c>
    </row>
    <row r="28" spans="1:2" ht="17" x14ac:dyDescent="0.2">
      <c r="A28" s="7" t="s">
        <v>16</v>
      </c>
      <c r="B28" s="15">
        <v>20948.400000000001</v>
      </c>
    </row>
    <row r="29" spans="1:2" ht="17" x14ac:dyDescent="0.2">
      <c r="A29" s="7" t="s">
        <v>26</v>
      </c>
      <c r="B29" s="15">
        <v>13225.1</v>
      </c>
    </row>
    <row r="30" spans="1:2" ht="17" x14ac:dyDescent="0.2">
      <c r="A30" s="7" t="s">
        <v>15</v>
      </c>
      <c r="B30" s="15">
        <v>385963.92</v>
      </c>
    </row>
    <row r="31" spans="1:2" ht="17" x14ac:dyDescent="0.2">
      <c r="A31" s="7" t="s">
        <v>25</v>
      </c>
      <c r="B31" s="15">
        <v>10607.52</v>
      </c>
    </row>
    <row r="32" spans="1:2" ht="17" x14ac:dyDescent="0.2">
      <c r="A32" s="7" t="s">
        <v>80</v>
      </c>
      <c r="B32" s="15">
        <v>0</v>
      </c>
    </row>
    <row r="33" spans="1:2" ht="17" x14ac:dyDescent="0.2">
      <c r="A33" s="7" t="s">
        <v>81</v>
      </c>
      <c r="B33" s="15">
        <v>192297.60000000001</v>
      </c>
    </row>
    <row r="34" spans="1:2" ht="17" x14ac:dyDescent="0.2">
      <c r="A34" s="7" t="s">
        <v>82</v>
      </c>
      <c r="B34" s="15">
        <v>0</v>
      </c>
    </row>
    <row r="35" spans="1:2" ht="17" x14ac:dyDescent="0.2">
      <c r="A35" s="7" t="s">
        <v>18</v>
      </c>
      <c r="B35" s="15">
        <v>12992.4</v>
      </c>
    </row>
    <row r="36" spans="1:2" ht="17" x14ac:dyDescent="0.2">
      <c r="A36" s="7" t="s">
        <v>83</v>
      </c>
      <c r="B36" s="15">
        <v>0</v>
      </c>
    </row>
    <row r="37" spans="1:2" ht="17" x14ac:dyDescent="0.2">
      <c r="A37" s="7" t="s">
        <v>27</v>
      </c>
      <c r="B37" s="15">
        <v>18670.259999999998</v>
      </c>
    </row>
    <row r="38" spans="1:2" ht="17" x14ac:dyDescent="0.2">
      <c r="A38" s="7" t="s">
        <v>84</v>
      </c>
      <c r="B38" s="15">
        <v>265280.40000000002</v>
      </c>
    </row>
    <row r="39" spans="1:2" ht="17" x14ac:dyDescent="0.2">
      <c r="A39" s="7" t="s">
        <v>85</v>
      </c>
      <c r="B39" s="15">
        <v>153079.98199999999</v>
      </c>
    </row>
    <row r="40" spans="1:2" ht="17" x14ac:dyDescent="0.2">
      <c r="A40" s="7" t="s">
        <v>31</v>
      </c>
      <c r="B40" s="15">
        <v>227113.42499999999</v>
      </c>
    </row>
    <row r="41" spans="1:2" ht="17" x14ac:dyDescent="0.2">
      <c r="A41" s="7" t="s">
        <v>86</v>
      </c>
      <c r="B41" s="15">
        <v>22720.5</v>
      </c>
    </row>
    <row r="42" spans="1:2" ht="17" x14ac:dyDescent="0.2">
      <c r="A42" s="7" t="s">
        <v>21</v>
      </c>
      <c r="B42" s="15">
        <v>136917</v>
      </c>
    </row>
    <row r="43" spans="1:2" ht="17" x14ac:dyDescent="0.2">
      <c r="A43" s="7" t="s">
        <v>32</v>
      </c>
      <c r="B43" s="15">
        <v>19196.240000000002</v>
      </c>
    </row>
    <row r="44" spans="1:2" ht="17" x14ac:dyDescent="0.2">
      <c r="A44" s="7" t="s">
        <v>33</v>
      </c>
      <c r="B44" s="15">
        <v>16393.871999999999</v>
      </c>
    </row>
    <row r="45" spans="1:2" ht="25" x14ac:dyDescent="0.25">
      <c r="A45" s="8"/>
      <c r="B45" s="8"/>
    </row>
    <row r="46" spans="1:2" ht="25" x14ac:dyDescent="0.25">
      <c r="A46" s="8"/>
      <c r="B46" s="8"/>
    </row>
    <row r="47" spans="1:2" ht="25" x14ac:dyDescent="0.25">
      <c r="A47" s="8"/>
      <c r="B47" s="8"/>
    </row>
    <row r="48" spans="1:2" ht="25" x14ac:dyDescent="0.25">
      <c r="A48" s="8"/>
      <c r="B48" s="8"/>
    </row>
    <row r="49" spans="1:2" ht="25" x14ac:dyDescent="0.25">
      <c r="A49" s="8"/>
      <c r="B49" s="8"/>
    </row>
    <row r="50" spans="1:2" ht="25" x14ac:dyDescent="0.25">
      <c r="A50" s="8"/>
      <c r="B50" s="8"/>
    </row>
    <row r="51" spans="1:2" ht="25" x14ac:dyDescent="0.25">
      <c r="A51" s="8"/>
      <c r="B51" s="8"/>
    </row>
    <row r="52" spans="1:2" ht="25" x14ac:dyDescent="0.25">
      <c r="A52" s="8"/>
      <c r="B52" s="8"/>
    </row>
    <row r="53" spans="1:2" ht="25" x14ac:dyDescent="0.25">
      <c r="A53" s="8"/>
      <c r="B53" s="8"/>
    </row>
    <row r="54" spans="1:2" ht="25" x14ac:dyDescent="0.25">
      <c r="A54" s="8"/>
      <c r="B54" s="8"/>
    </row>
    <row r="55" spans="1:2" ht="25" x14ac:dyDescent="0.25">
      <c r="A55" s="8"/>
      <c r="B55" s="8"/>
    </row>
    <row r="56" spans="1:2" ht="25" x14ac:dyDescent="0.25">
      <c r="A56" s="8"/>
      <c r="B56" s="8"/>
    </row>
    <row r="57" spans="1:2" ht="25" x14ac:dyDescent="0.25">
      <c r="A57" s="8"/>
      <c r="B57" s="8"/>
    </row>
    <row r="58" spans="1:2" ht="25" x14ac:dyDescent="0.25">
      <c r="A58" s="8"/>
      <c r="B58" s="8"/>
    </row>
    <row r="59" spans="1:2" ht="25" x14ac:dyDescent="0.25">
      <c r="A59" s="8"/>
      <c r="B59" s="8"/>
    </row>
    <row r="60" spans="1:2" ht="25" x14ac:dyDescent="0.25">
      <c r="A60" s="8"/>
      <c r="B60" s="8"/>
    </row>
    <row r="61" spans="1:2" ht="25" x14ac:dyDescent="0.25">
      <c r="A61" s="8"/>
      <c r="B61" s="8"/>
    </row>
    <row r="62" spans="1:2" ht="25" x14ac:dyDescent="0.25">
      <c r="A62" s="8"/>
      <c r="B62" s="8"/>
    </row>
    <row r="63" spans="1:2" ht="25" x14ac:dyDescent="0.25">
      <c r="A63" s="8"/>
      <c r="B63" s="8"/>
    </row>
    <row r="64" spans="1:2" ht="25" x14ac:dyDescent="0.25">
      <c r="A64" s="8"/>
      <c r="B64" s="8"/>
    </row>
    <row r="65" spans="1:2" ht="25" x14ac:dyDescent="0.25">
      <c r="A65" s="8"/>
      <c r="B65" s="8"/>
    </row>
    <row r="66" spans="1:2" ht="25" x14ac:dyDescent="0.25">
      <c r="A66" s="8"/>
      <c r="B66" s="8"/>
    </row>
    <row r="67" spans="1:2" ht="25" x14ac:dyDescent="0.25">
      <c r="A67" s="8"/>
      <c r="B67" s="8"/>
    </row>
    <row r="68" spans="1:2" ht="25" x14ac:dyDescent="0.25">
      <c r="A68" s="8"/>
      <c r="B68" s="8"/>
    </row>
    <row r="69" spans="1:2" ht="25" x14ac:dyDescent="0.25">
      <c r="A69" s="8"/>
      <c r="B69" s="8"/>
    </row>
    <row r="70" spans="1:2" ht="25" x14ac:dyDescent="0.25">
      <c r="A70" s="8"/>
      <c r="B70" s="8"/>
    </row>
    <row r="71" spans="1:2" ht="25" x14ac:dyDescent="0.25">
      <c r="A71" s="8"/>
      <c r="B71" s="8"/>
    </row>
    <row r="72" spans="1:2" ht="25" x14ac:dyDescent="0.25">
      <c r="A72" s="8"/>
      <c r="B72" s="8"/>
    </row>
    <row r="73" spans="1:2" ht="25" x14ac:dyDescent="0.25">
      <c r="A73" s="8"/>
      <c r="B73" s="8"/>
    </row>
    <row r="74" spans="1:2" ht="25" x14ac:dyDescent="0.25">
      <c r="A74" s="8"/>
      <c r="B74" s="8"/>
    </row>
    <row r="75" spans="1:2" ht="25" x14ac:dyDescent="0.25">
      <c r="A75" s="8"/>
      <c r="B75" s="8"/>
    </row>
    <row r="76" spans="1:2" ht="25" x14ac:dyDescent="0.25">
      <c r="A76" s="8"/>
      <c r="B76" s="8"/>
    </row>
    <row r="77" spans="1:2" ht="25" x14ac:dyDescent="0.25">
      <c r="A77" s="8"/>
      <c r="B77" s="8"/>
    </row>
    <row r="78" spans="1:2" ht="25" x14ac:dyDescent="0.25">
      <c r="A78" s="8"/>
      <c r="B78" s="8"/>
    </row>
    <row r="79" spans="1:2" ht="25" x14ac:dyDescent="0.25">
      <c r="A79" s="8"/>
      <c r="B79" s="8"/>
    </row>
    <row r="80" spans="1:2" ht="25" x14ac:dyDescent="0.25">
      <c r="A80" s="8"/>
      <c r="B80" s="8"/>
    </row>
    <row r="81" spans="1:2" ht="25" x14ac:dyDescent="0.25">
      <c r="A81" s="8"/>
      <c r="B81" s="8"/>
    </row>
    <row r="82" spans="1:2" ht="25" x14ac:dyDescent="0.25">
      <c r="A82" s="8"/>
      <c r="B82" s="8"/>
    </row>
    <row r="83" spans="1:2" ht="25" x14ac:dyDescent="0.25">
      <c r="A83" s="8"/>
      <c r="B83" s="8"/>
    </row>
    <row r="84" spans="1:2" ht="25" x14ac:dyDescent="0.25">
      <c r="A84" s="8"/>
      <c r="B84" s="8"/>
    </row>
    <row r="85" spans="1:2" ht="25" x14ac:dyDescent="0.25">
      <c r="A85" s="8"/>
      <c r="B85" s="8"/>
    </row>
    <row r="86" spans="1:2" ht="25" x14ac:dyDescent="0.25">
      <c r="A86" s="8"/>
      <c r="B86" s="8"/>
    </row>
    <row r="87" spans="1:2" ht="25" x14ac:dyDescent="0.25">
      <c r="A87" s="8"/>
      <c r="B87" s="8"/>
    </row>
    <row r="88" spans="1:2" ht="25" x14ac:dyDescent="0.25">
      <c r="A88" s="8"/>
      <c r="B88" s="8"/>
    </row>
    <row r="89" spans="1:2" ht="25" x14ac:dyDescent="0.25">
      <c r="A89" s="8"/>
      <c r="B89" s="8"/>
    </row>
    <row r="90" spans="1:2" ht="25" x14ac:dyDescent="0.25">
      <c r="A90" s="8"/>
      <c r="B90" s="8"/>
    </row>
    <row r="91" spans="1:2" ht="25" x14ac:dyDescent="0.25">
      <c r="A91" s="8"/>
      <c r="B91" s="8"/>
    </row>
    <row r="92" spans="1:2" ht="25" x14ac:dyDescent="0.25">
      <c r="A92" s="8"/>
      <c r="B92" s="8"/>
    </row>
    <row r="93" spans="1:2" ht="25" x14ac:dyDescent="0.25">
      <c r="A93" s="8"/>
      <c r="B93" s="8"/>
    </row>
    <row r="94" spans="1:2" ht="25" x14ac:dyDescent="0.25">
      <c r="A94" s="8"/>
      <c r="B94" s="8"/>
    </row>
    <row r="95" spans="1:2" ht="25" x14ac:dyDescent="0.25">
      <c r="A95" s="8"/>
      <c r="B95" s="14"/>
    </row>
    <row r="96" spans="1:2" ht="25" x14ac:dyDescent="0.25">
      <c r="A96" s="8"/>
      <c r="B96" s="14"/>
    </row>
    <row r="97" spans="1:2" ht="25" x14ac:dyDescent="0.25">
      <c r="A97" s="8"/>
      <c r="B97" s="14"/>
    </row>
    <row r="98" spans="1:2" ht="25" x14ac:dyDescent="0.25">
      <c r="A98" s="8"/>
      <c r="B98" s="14"/>
    </row>
    <row r="99" spans="1:2" ht="25" x14ac:dyDescent="0.25">
      <c r="A99" s="8"/>
      <c r="B99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workbookViewId="0">
      <selection sqref="A1:G112"/>
    </sheetView>
  </sheetViews>
  <sheetFormatPr baseColWidth="10" defaultRowHeight="16" x14ac:dyDescent="0.2"/>
  <sheetData>
    <row r="1" spans="1:7" ht="25" x14ac:dyDescent="0.25">
      <c r="A1" s="8"/>
      <c r="B1" s="8"/>
      <c r="C1" s="8"/>
      <c r="D1" s="8"/>
      <c r="E1" s="8"/>
      <c r="F1" s="8"/>
      <c r="G1" s="8"/>
    </row>
    <row r="2" spans="1:7" ht="25" x14ac:dyDescent="0.25">
      <c r="A2" s="8"/>
      <c r="B2" s="9"/>
      <c r="C2" s="9"/>
      <c r="D2" s="9"/>
      <c r="E2" s="9"/>
      <c r="F2" s="9"/>
      <c r="G2" s="9"/>
    </row>
    <row r="3" spans="1:7" ht="25" x14ac:dyDescent="0.25">
      <c r="A3" s="8"/>
      <c r="B3" s="9"/>
      <c r="C3" s="9"/>
      <c r="D3" s="9"/>
      <c r="E3" s="9"/>
      <c r="F3" s="9"/>
      <c r="G3" s="9"/>
    </row>
    <row r="4" spans="1:7" ht="25" x14ac:dyDescent="0.25">
      <c r="A4" s="8"/>
      <c r="B4" s="9"/>
      <c r="C4" s="9"/>
      <c r="D4" s="9"/>
      <c r="E4" s="9"/>
      <c r="F4" s="9"/>
      <c r="G4" s="9"/>
    </row>
    <row r="5" spans="1:7" ht="25" x14ac:dyDescent="0.25">
      <c r="A5" s="8"/>
      <c r="B5" s="9"/>
      <c r="C5" s="9"/>
      <c r="D5" s="9"/>
      <c r="E5" s="9"/>
      <c r="F5" s="9"/>
      <c r="G5" s="9"/>
    </row>
    <row r="6" spans="1:7" ht="25" x14ac:dyDescent="0.25">
      <c r="A6" s="8"/>
      <c r="B6" s="9"/>
      <c r="C6" s="9"/>
      <c r="D6" s="9"/>
      <c r="E6" s="9"/>
      <c r="F6" s="9"/>
      <c r="G6" s="9"/>
    </row>
    <row r="7" spans="1:7" ht="25" x14ac:dyDescent="0.25">
      <c r="A7" s="8"/>
      <c r="B7" s="9"/>
      <c r="C7" s="9"/>
      <c r="D7" s="9"/>
      <c r="E7" s="9"/>
      <c r="F7" s="9"/>
      <c r="G7" s="9"/>
    </row>
    <row r="8" spans="1:7" ht="25" x14ac:dyDescent="0.25">
      <c r="A8" s="8"/>
      <c r="B8" s="9"/>
      <c r="C8" s="9"/>
      <c r="D8" s="9"/>
      <c r="E8" s="9"/>
      <c r="F8" s="9"/>
      <c r="G8" s="9"/>
    </row>
    <row r="9" spans="1:7" ht="25" x14ac:dyDescent="0.25">
      <c r="A9" s="8"/>
      <c r="B9" s="9"/>
      <c r="C9" s="9"/>
      <c r="D9" s="9"/>
      <c r="E9" s="9"/>
      <c r="F9" s="9"/>
      <c r="G9" s="9"/>
    </row>
    <row r="10" spans="1:7" ht="25" x14ac:dyDescent="0.25">
      <c r="A10" s="8"/>
      <c r="B10" s="9"/>
      <c r="C10" s="9"/>
      <c r="D10" s="9"/>
      <c r="E10" s="9"/>
      <c r="F10" s="9"/>
      <c r="G10" s="9"/>
    </row>
    <row r="11" spans="1:7" ht="25" x14ac:dyDescent="0.25">
      <c r="A11" s="8"/>
      <c r="B11" s="9"/>
      <c r="C11" s="9"/>
      <c r="D11" s="9"/>
      <c r="E11" s="9"/>
      <c r="F11" s="9"/>
      <c r="G11" s="9"/>
    </row>
    <row r="12" spans="1:7" ht="25" x14ac:dyDescent="0.25">
      <c r="A12" s="8"/>
      <c r="B12" s="9"/>
      <c r="C12" s="9"/>
      <c r="D12" s="9"/>
      <c r="E12" s="9"/>
      <c r="F12" s="9"/>
      <c r="G12" s="9"/>
    </row>
    <row r="13" spans="1:7" ht="25" x14ac:dyDescent="0.25">
      <c r="A13" s="8"/>
      <c r="B13" s="9"/>
      <c r="C13" s="9"/>
      <c r="D13" s="9"/>
      <c r="E13" s="9"/>
      <c r="F13" s="9"/>
      <c r="G13" s="9"/>
    </row>
    <row r="14" spans="1:7" ht="25" x14ac:dyDescent="0.25">
      <c r="A14" s="8"/>
      <c r="B14" s="9"/>
      <c r="C14" s="9"/>
      <c r="D14" s="9"/>
      <c r="E14" s="9"/>
      <c r="F14" s="9"/>
      <c r="G14" s="9"/>
    </row>
    <row r="15" spans="1:7" ht="25" x14ac:dyDescent="0.25">
      <c r="A15" s="8"/>
      <c r="B15" s="9"/>
      <c r="C15" s="9"/>
      <c r="D15" s="9"/>
      <c r="E15" s="9"/>
      <c r="F15" s="9"/>
      <c r="G15" s="9"/>
    </row>
    <row r="16" spans="1:7" ht="25" x14ac:dyDescent="0.25">
      <c r="A16" s="8"/>
      <c r="B16" s="9"/>
      <c r="C16" s="9"/>
      <c r="D16" s="9"/>
      <c r="E16" s="9"/>
      <c r="F16" s="9"/>
      <c r="G16" s="9"/>
    </row>
    <row r="17" spans="1:7" ht="25" x14ac:dyDescent="0.25">
      <c r="A17" s="8"/>
      <c r="B17" s="9"/>
      <c r="C17" s="9"/>
      <c r="D17" s="9"/>
      <c r="E17" s="9"/>
      <c r="F17" s="9"/>
      <c r="G17" s="9"/>
    </row>
    <row r="18" spans="1:7" ht="25" x14ac:dyDescent="0.25">
      <c r="A18" s="8"/>
      <c r="B18" s="9"/>
      <c r="C18" s="9"/>
      <c r="D18" s="9"/>
      <c r="E18" s="9"/>
      <c r="F18" s="9"/>
      <c r="G18" s="9"/>
    </row>
    <row r="19" spans="1:7" ht="25" x14ac:dyDescent="0.25">
      <c r="A19" s="8"/>
      <c r="B19" s="9"/>
      <c r="C19" s="9"/>
      <c r="D19" s="9"/>
      <c r="E19" s="9"/>
      <c r="F19" s="9"/>
      <c r="G19" s="9"/>
    </row>
    <row r="20" spans="1:7" ht="25" x14ac:dyDescent="0.25">
      <c r="A20" s="8"/>
      <c r="B20" s="9"/>
      <c r="C20" s="9"/>
      <c r="D20" s="9"/>
      <c r="E20" s="9"/>
      <c r="F20" s="9"/>
      <c r="G20" s="9"/>
    </row>
    <row r="21" spans="1:7" ht="25" x14ac:dyDescent="0.25">
      <c r="A21" s="8"/>
      <c r="B21" s="9"/>
      <c r="C21" s="9"/>
      <c r="D21" s="9"/>
      <c r="E21" s="9"/>
      <c r="F21" s="9"/>
      <c r="G21" s="9"/>
    </row>
    <row r="22" spans="1:7" ht="25" x14ac:dyDescent="0.25">
      <c r="A22" s="8"/>
      <c r="B22" s="9"/>
      <c r="C22" s="9"/>
      <c r="D22" s="9"/>
      <c r="E22" s="9"/>
      <c r="F22" s="9"/>
      <c r="G22" s="9"/>
    </row>
    <row r="23" spans="1:7" ht="25" x14ac:dyDescent="0.25">
      <c r="A23" s="8"/>
      <c r="B23" s="9"/>
      <c r="C23" s="9"/>
      <c r="D23" s="9"/>
      <c r="E23" s="9"/>
      <c r="F23" s="9"/>
      <c r="G23" s="9"/>
    </row>
    <row r="24" spans="1:7" ht="25" x14ac:dyDescent="0.25">
      <c r="A24" s="8"/>
      <c r="B24" s="9"/>
      <c r="C24" s="9"/>
      <c r="D24" s="9"/>
      <c r="E24" s="9"/>
      <c r="F24" s="9"/>
      <c r="G24" s="9"/>
    </row>
    <row r="25" spans="1:7" ht="25" x14ac:dyDescent="0.25">
      <c r="A25" s="8"/>
      <c r="B25" s="9"/>
      <c r="C25" s="9"/>
      <c r="D25" s="9"/>
      <c r="E25" s="9"/>
      <c r="F25" s="9"/>
      <c r="G25" s="9"/>
    </row>
    <row r="26" spans="1:7" ht="25" x14ac:dyDescent="0.25">
      <c r="A26" s="8"/>
      <c r="B26" s="9"/>
      <c r="C26" s="9"/>
      <c r="D26" s="9"/>
      <c r="E26" s="9"/>
      <c r="F26" s="9"/>
      <c r="G26" s="9"/>
    </row>
    <row r="27" spans="1:7" ht="25" x14ac:dyDescent="0.25">
      <c r="A27" s="8"/>
      <c r="B27" s="9"/>
      <c r="C27" s="9"/>
      <c r="D27" s="9"/>
      <c r="E27" s="9"/>
      <c r="F27" s="9"/>
      <c r="G27" s="9"/>
    </row>
    <row r="28" spans="1:7" ht="25" x14ac:dyDescent="0.25">
      <c r="A28" s="8"/>
      <c r="B28" s="9"/>
      <c r="C28" s="9"/>
      <c r="D28" s="9"/>
      <c r="E28" s="9"/>
      <c r="F28" s="9"/>
      <c r="G28" s="9"/>
    </row>
    <row r="29" spans="1:7" ht="25" x14ac:dyDescent="0.25">
      <c r="A29" s="8"/>
      <c r="B29" s="9"/>
      <c r="C29" s="9"/>
      <c r="D29" s="9"/>
      <c r="E29" s="9"/>
      <c r="F29" s="9"/>
      <c r="G29" s="9"/>
    </row>
    <row r="30" spans="1:7" ht="25" x14ac:dyDescent="0.25">
      <c r="A30" s="8"/>
      <c r="B30" s="9"/>
      <c r="C30" s="9"/>
      <c r="D30" s="9"/>
      <c r="E30" s="9"/>
      <c r="F30" s="9"/>
      <c r="G30" s="9"/>
    </row>
    <row r="31" spans="1:7" ht="25" x14ac:dyDescent="0.25">
      <c r="A31" s="8"/>
      <c r="B31" s="9"/>
      <c r="C31" s="9"/>
      <c r="D31" s="9"/>
      <c r="E31" s="9"/>
      <c r="F31" s="9"/>
      <c r="G31" s="9"/>
    </row>
    <row r="32" spans="1:7" ht="25" x14ac:dyDescent="0.25">
      <c r="A32" s="8"/>
      <c r="B32" s="9"/>
      <c r="C32" s="9"/>
      <c r="D32" s="9"/>
      <c r="E32" s="9"/>
      <c r="F32" s="9"/>
      <c r="G32" s="9"/>
    </row>
    <row r="33" spans="1:7" ht="25" x14ac:dyDescent="0.25">
      <c r="A33" s="8"/>
      <c r="B33" s="9"/>
      <c r="C33" s="9"/>
      <c r="D33" s="9"/>
      <c r="E33" s="9"/>
      <c r="F33" s="9"/>
      <c r="G33" s="9"/>
    </row>
    <row r="34" spans="1:7" ht="25" x14ac:dyDescent="0.25">
      <c r="A34" s="8"/>
      <c r="B34" s="9"/>
      <c r="C34" s="9"/>
      <c r="D34" s="9"/>
      <c r="E34" s="9"/>
      <c r="F34" s="9"/>
      <c r="G34" s="9"/>
    </row>
    <row r="35" spans="1:7" ht="25" x14ac:dyDescent="0.25">
      <c r="A35" s="8"/>
      <c r="B35" s="9"/>
      <c r="C35" s="9"/>
      <c r="D35" s="9"/>
      <c r="E35" s="9"/>
      <c r="F35" s="9"/>
      <c r="G35" s="9"/>
    </row>
    <row r="36" spans="1:7" ht="25" x14ac:dyDescent="0.25">
      <c r="A36" s="8"/>
      <c r="B36" s="9"/>
      <c r="C36" s="9"/>
      <c r="D36" s="9"/>
      <c r="E36" s="9"/>
      <c r="F36" s="9"/>
      <c r="G36" s="9"/>
    </row>
    <row r="37" spans="1:7" ht="25" x14ac:dyDescent="0.25">
      <c r="A37" s="8"/>
      <c r="B37" s="9"/>
      <c r="C37" s="9"/>
      <c r="D37" s="9"/>
      <c r="E37" s="9"/>
      <c r="F37" s="9"/>
      <c r="G37" s="9"/>
    </row>
    <row r="38" spans="1:7" ht="25" x14ac:dyDescent="0.25">
      <c r="A38" s="8"/>
      <c r="B38" s="9"/>
      <c r="C38" s="9"/>
      <c r="D38" s="9"/>
      <c r="E38" s="9"/>
      <c r="F38" s="9"/>
      <c r="G38" s="9"/>
    </row>
    <row r="39" spans="1:7" ht="25" x14ac:dyDescent="0.25">
      <c r="A39" s="8"/>
      <c r="B39" s="9"/>
      <c r="C39" s="9"/>
      <c r="D39" s="9"/>
      <c r="E39" s="9"/>
      <c r="F39" s="9"/>
      <c r="G39" s="9"/>
    </row>
    <row r="40" spans="1:7" ht="25" x14ac:dyDescent="0.25">
      <c r="A40" s="8"/>
      <c r="B40" s="9"/>
      <c r="C40" s="9"/>
      <c r="D40" s="9"/>
      <c r="E40" s="9"/>
      <c r="F40" s="9"/>
      <c r="G40" s="9"/>
    </row>
    <row r="41" spans="1:7" ht="25" x14ac:dyDescent="0.25">
      <c r="A41" s="8"/>
      <c r="B41" s="9"/>
      <c r="C41" s="9"/>
      <c r="D41" s="9"/>
      <c r="E41" s="9"/>
      <c r="F41" s="9"/>
      <c r="G41" s="9"/>
    </row>
    <row r="42" spans="1:7" ht="25" x14ac:dyDescent="0.25">
      <c r="A42" s="8"/>
      <c r="B42" s="9"/>
      <c r="C42" s="9"/>
      <c r="D42" s="9"/>
      <c r="E42" s="9"/>
      <c r="F42" s="9"/>
      <c r="G42" s="9"/>
    </row>
    <row r="43" spans="1:7" ht="25" x14ac:dyDescent="0.25">
      <c r="A43" s="8"/>
      <c r="B43" s="9"/>
      <c r="C43" s="9"/>
      <c r="D43" s="9"/>
      <c r="E43" s="9"/>
      <c r="F43" s="9"/>
      <c r="G43" s="9"/>
    </row>
    <row r="44" spans="1:7" ht="25" x14ac:dyDescent="0.25">
      <c r="A44" s="8"/>
      <c r="B44" s="9"/>
      <c r="C44" s="9"/>
      <c r="D44" s="9"/>
      <c r="E44" s="9"/>
      <c r="F44" s="9"/>
      <c r="G44" s="9"/>
    </row>
    <row r="45" spans="1:7" ht="25" x14ac:dyDescent="0.25">
      <c r="A45" s="8"/>
      <c r="B45" s="9"/>
      <c r="C45" s="9"/>
      <c r="D45" s="9"/>
      <c r="E45" s="9"/>
      <c r="F45" s="9"/>
      <c r="G45" s="9"/>
    </row>
    <row r="46" spans="1:7" ht="25" x14ac:dyDescent="0.25">
      <c r="A46" s="8"/>
      <c r="B46" s="9"/>
      <c r="C46" s="9"/>
      <c r="D46" s="9"/>
      <c r="E46" s="9"/>
      <c r="F46" s="9"/>
      <c r="G46" s="9"/>
    </row>
    <row r="47" spans="1:7" ht="25" x14ac:dyDescent="0.25">
      <c r="A47" s="8"/>
      <c r="B47" s="9"/>
      <c r="C47" s="9"/>
      <c r="D47" s="9"/>
      <c r="E47" s="9"/>
      <c r="F47" s="9"/>
      <c r="G47" s="9"/>
    </row>
    <row r="48" spans="1:7" ht="25" x14ac:dyDescent="0.25">
      <c r="A48" s="8"/>
      <c r="B48" s="9"/>
      <c r="C48" s="9"/>
      <c r="D48" s="9"/>
      <c r="E48" s="9"/>
      <c r="F48" s="9"/>
      <c r="G48" s="9"/>
    </row>
    <row r="49" spans="1:7" ht="25" x14ac:dyDescent="0.25">
      <c r="A49" s="8"/>
      <c r="B49" s="9"/>
      <c r="C49" s="9"/>
      <c r="D49" s="9"/>
      <c r="E49" s="9"/>
      <c r="F49" s="9"/>
      <c r="G49" s="9"/>
    </row>
    <row r="50" spans="1:7" ht="25" x14ac:dyDescent="0.25">
      <c r="A50" s="8"/>
      <c r="B50" s="9"/>
      <c r="C50" s="9"/>
      <c r="D50" s="9"/>
      <c r="E50" s="9"/>
      <c r="F50" s="9"/>
      <c r="G50" s="9"/>
    </row>
    <row r="51" spans="1:7" ht="25" x14ac:dyDescent="0.25">
      <c r="A51" s="8"/>
      <c r="B51" s="9"/>
      <c r="C51" s="9"/>
      <c r="D51" s="9"/>
      <c r="E51" s="9"/>
      <c r="F51" s="9"/>
      <c r="G51" s="9"/>
    </row>
    <row r="52" spans="1:7" ht="25" x14ac:dyDescent="0.25">
      <c r="A52" s="8"/>
      <c r="B52" s="9"/>
      <c r="C52" s="9"/>
      <c r="D52" s="9"/>
      <c r="E52" s="9"/>
      <c r="F52" s="9"/>
      <c r="G52" s="9"/>
    </row>
    <row r="53" spans="1:7" ht="25" x14ac:dyDescent="0.25">
      <c r="A53" s="8"/>
      <c r="B53" s="9"/>
      <c r="C53" s="9"/>
      <c r="D53" s="9"/>
      <c r="E53" s="9"/>
      <c r="F53" s="9"/>
      <c r="G53" s="9"/>
    </row>
    <row r="54" spans="1:7" ht="25" x14ac:dyDescent="0.25">
      <c r="A54" s="8"/>
      <c r="B54" s="9"/>
      <c r="C54" s="9"/>
      <c r="D54" s="9"/>
      <c r="E54" s="9"/>
      <c r="F54" s="9"/>
      <c r="G54" s="9"/>
    </row>
    <row r="55" spans="1:7" ht="25" x14ac:dyDescent="0.25">
      <c r="A55" s="8"/>
      <c r="B55" s="9"/>
      <c r="C55" s="9"/>
      <c r="D55" s="9"/>
      <c r="E55" s="9"/>
      <c r="F55" s="9"/>
      <c r="G55" s="9"/>
    </row>
    <row r="56" spans="1:7" ht="25" x14ac:dyDescent="0.25">
      <c r="A56" s="8"/>
      <c r="B56" s="9"/>
      <c r="C56" s="9"/>
      <c r="D56" s="9"/>
      <c r="E56" s="9"/>
      <c r="F56" s="9"/>
      <c r="G56" s="9"/>
    </row>
    <row r="57" spans="1:7" ht="25" x14ac:dyDescent="0.25">
      <c r="A57" s="8"/>
      <c r="B57" s="9"/>
      <c r="C57" s="9"/>
      <c r="D57" s="9"/>
      <c r="E57" s="9"/>
      <c r="F57" s="9"/>
      <c r="G57" s="9"/>
    </row>
    <row r="58" spans="1:7" ht="25" x14ac:dyDescent="0.25">
      <c r="A58" s="8"/>
      <c r="B58" s="9"/>
      <c r="C58" s="9"/>
      <c r="D58" s="9"/>
      <c r="E58" s="9"/>
      <c r="F58" s="9"/>
      <c r="G58" s="9"/>
    </row>
    <row r="59" spans="1:7" ht="25" x14ac:dyDescent="0.25">
      <c r="A59" s="8"/>
      <c r="B59" s="9"/>
      <c r="C59" s="9"/>
      <c r="D59" s="9"/>
      <c r="E59" s="9"/>
      <c r="F59" s="9"/>
      <c r="G59" s="9"/>
    </row>
    <row r="60" spans="1:7" ht="25" x14ac:dyDescent="0.25">
      <c r="A60" s="8"/>
      <c r="B60" s="9"/>
      <c r="C60" s="9"/>
      <c r="D60" s="9"/>
      <c r="E60" s="9"/>
      <c r="F60" s="9"/>
      <c r="G60" s="9"/>
    </row>
    <row r="61" spans="1:7" ht="25" x14ac:dyDescent="0.25">
      <c r="A61" s="8"/>
      <c r="B61" s="9"/>
      <c r="C61" s="9"/>
      <c r="D61" s="9"/>
      <c r="E61" s="9"/>
      <c r="F61" s="9"/>
      <c r="G61" s="9"/>
    </row>
    <row r="62" spans="1:7" ht="25" x14ac:dyDescent="0.25">
      <c r="A62" s="8"/>
      <c r="B62" s="9"/>
      <c r="C62" s="9"/>
      <c r="D62" s="9"/>
      <c r="E62" s="9"/>
      <c r="F62" s="9"/>
      <c r="G62" s="9"/>
    </row>
    <row r="63" spans="1:7" ht="25" x14ac:dyDescent="0.25">
      <c r="A63" s="8"/>
      <c r="B63" s="9"/>
      <c r="C63" s="9"/>
      <c r="D63" s="9"/>
      <c r="E63" s="9"/>
      <c r="F63" s="9"/>
      <c r="G63" s="9"/>
    </row>
    <row r="64" spans="1:7" ht="25" x14ac:dyDescent="0.25">
      <c r="A64" s="8"/>
      <c r="B64" s="9"/>
      <c r="C64" s="9"/>
      <c r="D64" s="9"/>
      <c r="E64" s="9"/>
      <c r="F64" s="9"/>
      <c r="G64" s="9"/>
    </row>
    <row r="65" spans="1:7" ht="25" x14ac:dyDescent="0.25">
      <c r="A65" s="8"/>
      <c r="B65" s="9"/>
      <c r="C65" s="9"/>
      <c r="D65" s="9"/>
      <c r="E65" s="9"/>
      <c r="F65" s="9"/>
      <c r="G65" s="9"/>
    </row>
    <row r="66" spans="1:7" ht="25" x14ac:dyDescent="0.25">
      <c r="A66" s="8"/>
      <c r="B66" s="9"/>
      <c r="C66" s="9"/>
      <c r="D66" s="9"/>
      <c r="E66" s="9"/>
      <c r="F66" s="9"/>
      <c r="G66" s="9"/>
    </row>
    <row r="67" spans="1:7" ht="25" x14ac:dyDescent="0.25">
      <c r="A67" s="8"/>
      <c r="B67" s="9"/>
      <c r="C67" s="9"/>
      <c r="D67" s="9"/>
      <c r="E67" s="9"/>
      <c r="F67" s="9"/>
      <c r="G67" s="9"/>
    </row>
    <row r="68" spans="1:7" ht="25" x14ac:dyDescent="0.25">
      <c r="A68" s="8"/>
      <c r="B68" s="9"/>
      <c r="C68" s="9"/>
      <c r="D68" s="9"/>
      <c r="E68" s="9"/>
      <c r="F68" s="9"/>
      <c r="G68" s="9"/>
    </row>
    <row r="69" spans="1:7" ht="25" x14ac:dyDescent="0.25">
      <c r="A69" s="8"/>
      <c r="B69" s="9"/>
      <c r="C69" s="9"/>
      <c r="D69" s="9"/>
      <c r="E69" s="9"/>
      <c r="F69" s="9"/>
      <c r="G69" s="9"/>
    </row>
    <row r="70" spans="1:7" ht="25" x14ac:dyDescent="0.25">
      <c r="A70" s="8"/>
      <c r="B70" s="9"/>
      <c r="C70" s="9"/>
      <c r="D70" s="9"/>
      <c r="E70" s="9"/>
      <c r="F70" s="9"/>
      <c r="G70" s="9"/>
    </row>
    <row r="71" spans="1:7" ht="25" x14ac:dyDescent="0.25">
      <c r="A71" s="8"/>
      <c r="B71" s="9"/>
      <c r="C71" s="9"/>
      <c r="D71" s="9"/>
      <c r="E71" s="9"/>
      <c r="F71" s="9"/>
      <c r="G71" s="9"/>
    </row>
    <row r="72" spans="1:7" ht="25" x14ac:dyDescent="0.25">
      <c r="A72" s="8"/>
      <c r="B72" s="9"/>
      <c r="C72" s="9"/>
      <c r="D72" s="9"/>
      <c r="E72" s="9"/>
      <c r="F72" s="9"/>
      <c r="G72" s="9"/>
    </row>
    <row r="73" spans="1:7" ht="25" x14ac:dyDescent="0.25">
      <c r="A73" s="8"/>
      <c r="B73" s="9"/>
      <c r="C73" s="9"/>
      <c r="D73" s="9"/>
      <c r="E73" s="9"/>
      <c r="F73" s="9"/>
      <c r="G73" s="9"/>
    </row>
    <row r="74" spans="1:7" ht="25" x14ac:dyDescent="0.25">
      <c r="A74" s="8"/>
      <c r="B74" s="9"/>
      <c r="C74" s="9"/>
      <c r="D74" s="9"/>
      <c r="E74" s="9"/>
      <c r="F74" s="9"/>
      <c r="G74" s="9"/>
    </row>
    <row r="75" spans="1:7" ht="25" x14ac:dyDescent="0.25">
      <c r="A75" s="8"/>
      <c r="B75" s="9"/>
      <c r="C75" s="9"/>
      <c r="D75" s="9"/>
      <c r="E75" s="9"/>
      <c r="F75" s="9"/>
      <c r="G75" s="9"/>
    </row>
    <row r="76" spans="1:7" ht="25" x14ac:dyDescent="0.25">
      <c r="A76" s="8"/>
      <c r="B76" s="9"/>
      <c r="C76" s="9"/>
      <c r="D76" s="9"/>
      <c r="E76" s="9"/>
      <c r="F76" s="9"/>
      <c r="G76" s="9"/>
    </row>
    <row r="77" spans="1:7" ht="25" x14ac:dyDescent="0.25">
      <c r="A77" s="8"/>
      <c r="B77" s="9"/>
      <c r="C77" s="9"/>
      <c r="D77" s="9"/>
      <c r="E77" s="9"/>
      <c r="F77" s="9"/>
      <c r="G77" s="9"/>
    </row>
    <row r="78" spans="1:7" ht="25" x14ac:dyDescent="0.25">
      <c r="A78" s="8"/>
      <c r="B78" s="9"/>
      <c r="C78" s="9"/>
      <c r="D78" s="9"/>
      <c r="E78" s="9"/>
      <c r="F78" s="9"/>
      <c r="G78" s="9"/>
    </row>
    <row r="79" spans="1:7" ht="25" x14ac:dyDescent="0.25">
      <c r="A79" s="8"/>
      <c r="B79" s="9"/>
      <c r="C79" s="9"/>
      <c r="D79" s="9"/>
      <c r="E79" s="9"/>
      <c r="F79" s="9"/>
      <c r="G79" s="9"/>
    </row>
    <row r="80" spans="1:7" ht="25" x14ac:dyDescent="0.25">
      <c r="A80" s="8"/>
      <c r="B80" s="9"/>
      <c r="C80" s="9"/>
      <c r="D80" s="9"/>
      <c r="E80" s="9"/>
      <c r="F80" s="9"/>
      <c r="G80" s="9"/>
    </row>
    <row r="81" spans="1:7" ht="25" x14ac:dyDescent="0.25">
      <c r="A81" s="8"/>
      <c r="B81" s="9"/>
      <c r="C81" s="9"/>
      <c r="D81" s="9"/>
      <c r="E81" s="9"/>
      <c r="F81" s="9"/>
      <c r="G81" s="9"/>
    </row>
    <row r="82" spans="1:7" ht="25" x14ac:dyDescent="0.25">
      <c r="A82" s="8"/>
      <c r="B82" s="9"/>
      <c r="C82" s="9"/>
      <c r="D82" s="9"/>
      <c r="E82" s="9"/>
      <c r="F82" s="9"/>
      <c r="G82" s="9"/>
    </row>
    <row r="83" spans="1:7" ht="25" x14ac:dyDescent="0.25">
      <c r="A83" s="8"/>
      <c r="B83" s="9"/>
      <c r="C83" s="9"/>
      <c r="D83" s="9"/>
      <c r="E83" s="9"/>
      <c r="F83" s="9"/>
      <c r="G83" s="9"/>
    </row>
    <row r="84" spans="1:7" ht="25" x14ac:dyDescent="0.25">
      <c r="A84" s="8"/>
      <c r="B84" s="9"/>
      <c r="C84" s="9"/>
      <c r="D84" s="9"/>
      <c r="E84" s="9"/>
      <c r="F84" s="9"/>
      <c r="G84" s="9"/>
    </row>
    <row r="85" spans="1:7" ht="25" x14ac:dyDescent="0.25">
      <c r="A85" s="8"/>
      <c r="B85" s="9"/>
      <c r="C85" s="9"/>
      <c r="D85" s="9"/>
      <c r="E85" s="9"/>
      <c r="F85" s="9"/>
      <c r="G85" s="9"/>
    </row>
    <row r="86" spans="1:7" ht="25" x14ac:dyDescent="0.25">
      <c r="A86" s="8"/>
      <c r="B86" s="9"/>
      <c r="C86" s="9"/>
      <c r="D86" s="9"/>
      <c r="E86" s="9"/>
      <c r="F86" s="9"/>
      <c r="G86" s="9"/>
    </row>
    <row r="87" spans="1:7" ht="25" x14ac:dyDescent="0.25">
      <c r="A87" s="8"/>
      <c r="B87" s="9"/>
      <c r="C87" s="9"/>
      <c r="D87" s="9"/>
      <c r="E87" s="9"/>
      <c r="F87" s="9"/>
      <c r="G87" s="9"/>
    </row>
    <row r="88" spans="1:7" ht="25" x14ac:dyDescent="0.25">
      <c r="A88" s="8"/>
      <c r="B88" s="9"/>
      <c r="C88" s="9"/>
      <c r="D88" s="9"/>
      <c r="E88" s="9"/>
      <c r="F88" s="9"/>
      <c r="G88" s="9"/>
    </row>
    <row r="89" spans="1:7" ht="25" x14ac:dyDescent="0.25">
      <c r="A89" s="8"/>
      <c r="B89" s="9"/>
      <c r="C89" s="9"/>
      <c r="D89" s="9"/>
      <c r="E89" s="9"/>
      <c r="F89" s="9"/>
      <c r="G89" s="9"/>
    </row>
    <row r="90" spans="1:7" ht="25" x14ac:dyDescent="0.25">
      <c r="A90" s="8"/>
      <c r="B90" s="9"/>
      <c r="C90" s="9"/>
      <c r="D90" s="9"/>
      <c r="E90" s="9"/>
      <c r="F90" s="9"/>
      <c r="G90" s="9"/>
    </row>
    <row r="91" spans="1:7" ht="25" x14ac:dyDescent="0.25">
      <c r="A91" s="8"/>
      <c r="B91" s="9"/>
      <c r="C91" s="9"/>
      <c r="D91" s="9"/>
      <c r="E91" s="9"/>
      <c r="F91" s="9"/>
      <c r="G91" s="9"/>
    </row>
    <row r="92" spans="1:7" ht="25" x14ac:dyDescent="0.25">
      <c r="A92" s="8"/>
      <c r="B92" s="9"/>
      <c r="C92" s="9"/>
      <c r="D92" s="9"/>
      <c r="E92" s="9"/>
      <c r="F92" s="9"/>
      <c r="G92" s="9"/>
    </row>
    <row r="93" spans="1:7" ht="25" x14ac:dyDescent="0.25">
      <c r="A93" s="8"/>
      <c r="B93" s="9"/>
      <c r="C93" s="9"/>
      <c r="D93" s="9"/>
      <c r="E93" s="9"/>
      <c r="F93" s="9"/>
      <c r="G93" s="9"/>
    </row>
    <row r="94" spans="1:7" ht="25" x14ac:dyDescent="0.25">
      <c r="A94" s="8"/>
      <c r="B94" s="9"/>
      <c r="C94" s="9"/>
      <c r="D94" s="9"/>
      <c r="E94" s="9"/>
      <c r="F94" s="9"/>
      <c r="G94" s="9"/>
    </row>
    <row r="95" spans="1:7" ht="25" x14ac:dyDescent="0.25">
      <c r="A95" s="8"/>
      <c r="B95" s="9"/>
      <c r="C95" s="9"/>
      <c r="D95" s="9"/>
      <c r="E95" s="9"/>
      <c r="F95" s="9"/>
      <c r="G95" s="9"/>
    </row>
    <row r="96" spans="1:7" ht="25" x14ac:dyDescent="0.25">
      <c r="A96" s="8"/>
      <c r="B96" s="9"/>
      <c r="C96" s="9"/>
      <c r="D96" s="9"/>
      <c r="E96" s="9"/>
      <c r="F96" s="9"/>
      <c r="G96" s="9"/>
    </row>
    <row r="97" spans="1:7" ht="25" x14ac:dyDescent="0.25">
      <c r="A97" s="8"/>
      <c r="B97" s="9"/>
      <c r="C97" s="9"/>
      <c r="D97" s="9"/>
      <c r="E97" s="9"/>
      <c r="F97" s="9"/>
      <c r="G97" s="9"/>
    </row>
    <row r="98" spans="1:7" ht="25" x14ac:dyDescent="0.25">
      <c r="A98" s="8"/>
      <c r="B98" s="9"/>
      <c r="C98" s="9"/>
      <c r="D98" s="9"/>
      <c r="E98" s="9"/>
      <c r="F98" s="9"/>
      <c r="G98" s="9"/>
    </row>
    <row r="99" spans="1:7" ht="25" x14ac:dyDescent="0.25">
      <c r="A99" s="8"/>
      <c r="B99" s="9"/>
      <c r="C99" s="9"/>
      <c r="D99" s="9"/>
      <c r="E99" s="9"/>
      <c r="F99" s="9"/>
      <c r="G99" s="9"/>
    </row>
    <row r="100" spans="1:7" ht="25" x14ac:dyDescent="0.25">
      <c r="A100" s="8"/>
      <c r="B100" s="9"/>
      <c r="C100" s="9"/>
      <c r="D100" s="9"/>
      <c r="E100" s="9"/>
      <c r="F100" s="9"/>
      <c r="G100" s="9"/>
    </row>
    <row r="101" spans="1:7" ht="25" x14ac:dyDescent="0.25">
      <c r="A101" s="8"/>
      <c r="B101" s="9"/>
      <c r="C101" s="9"/>
      <c r="D101" s="9"/>
      <c r="E101" s="9"/>
      <c r="F101" s="9"/>
      <c r="G101" s="9"/>
    </row>
    <row r="102" spans="1:7" ht="25" x14ac:dyDescent="0.25">
      <c r="A102" s="8"/>
      <c r="B102" s="9"/>
      <c r="C102" s="9"/>
      <c r="D102" s="9"/>
      <c r="E102" s="9"/>
      <c r="F102" s="9"/>
      <c r="G102" s="9"/>
    </row>
    <row r="103" spans="1:7" ht="25" x14ac:dyDescent="0.25">
      <c r="A103" s="8"/>
      <c r="B103" s="9"/>
      <c r="C103" s="9"/>
      <c r="D103" s="9"/>
      <c r="E103" s="9"/>
      <c r="F103" s="9"/>
      <c r="G103" s="9"/>
    </row>
    <row r="104" spans="1:7" ht="25" x14ac:dyDescent="0.25">
      <c r="A104" s="8"/>
      <c r="B104" s="9"/>
      <c r="C104" s="9"/>
      <c r="D104" s="9"/>
      <c r="E104" s="9"/>
      <c r="F104" s="9"/>
      <c r="G104" s="9"/>
    </row>
    <row r="105" spans="1:7" ht="25" x14ac:dyDescent="0.25">
      <c r="A105" s="8"/>
      <c r="B105" s="9"/>
      <c r="C105" s="9"/>
      <c r="D105" s="9"/>
      <c r="E105" s="9"/>
      <c r="F105" s="9"/>
      <c r="G105" s="9"/>
    </row>
    <row r="106" spans="1:7" ht="25" x14ac:dyDescent="0.25">
      <c r="A106" s="8"/>
      <c r="B106" s="9"/>
      <c r="C106" s="9"/>
      <c r="D106" s="9"/>
      <c r="E106" s="9"/>
      <c r="F106" s="9"/>
      <c r="G106" s="9"/>
    </row>
    <row r="107" spans="1:7" ht="25" x14ac:dyDescent="0.25">
      <c r="A107" s="8"/>
      <c r="B107" s="9"/>
      <c r="C107" s="9"/>
      <c r="D107" s="9"/>
      <c r="E107" s="9"/>
      <c r="F107" s="9"/>
      <c r="G107" s="9"/>
    </row>
    <row r="108" spans="1:7" ht="25" x14ac:dyDescent="0.25">
      <c r="A108" s="8"/>
      <c r="B108" s="9"/>
      <c r="C108" s="9"/>
      <c r="D108" s="9"/>
      <c r="E108" s="9"/>
      <c r="F108" s="9"/>
      <c r="G108" s="9"/>
    </row>
    <row r="109" spans="1:7" ht="25" x14ac:dyDescent="0.25">
      <c r="A109" s="8"/>
      <c r="B109" s="9"/>
      <c r="C109" s="9"/>
      <c r="D109" s="9"/>
      <c r="E109" s="9"/>
      <c r="F109" s="9"/>
      <c r="G109" s="9"/>
    </row>
    <row r="110" spans="1:7" ht="25" x14ac:dyDescent="0.25">
      <c r="A110" s="8"/>
      <c r="B110" s="9"/>
      <c r="C110" s="9"/>
      <c r="D110" s="9"/>
      <c r="E110" s="9"/>
      <c r="F110" s="9"/>
      <c r="G110" s="9"/>
    </row>
    <row r="111" spans="1:7" ht="25" x14ac:dyDescent="0.25">
      <c r="A111" s="8"/>
      <c r="B111" s="9"/>
      <c r="C111" s="9"/>
      <c r="D111" s="9"/>
      <c r="E111" s="9"/>
      <c r="F111" s="9"/>
      <c r="G111" s="9"/>
    </row>
    <row r="112" spans="1:7" ht="25" x14ac:dyDescent="0.25">
      <c r="A112" s="8"/>
      <c r="B112" s="9"/>
      <c r="C112" s="9"/>
      <c r="D112" s="9"/>
      <c r="E112" s="9"/>
      <c r="F112" s="9"/>
      <c r="G112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workbookViewId="0">
      <selection activeCell="A2" sqref="A2:B47"/>
    </sheetView>
  </sheetViews>
  <sheetFormatPr baseColWidth="10" defaultRowHeight="16" x14ac:dyDescent="0.2"/>
  <cols>
    <col min="1" max="1" width="46.6640625" bestFit="1" customWidth="1"/>
  </cols>
  <sheetData>
    <row r="1" spans="1:2" ht="17" x14ac:dyDescent="0.2">
      <c r="A1" s="7" t="s">
        <v>0</v>
      </c>
      <c r="B1" s="7" t="s">
        <v>92</v>
      </c>
    </row>
    <row r="2" spans="1:2" ht="17" x14ac:dyDescent="0.2">
      <c r="A2" s="7" t="s">
        <v>13</v>
      </c>
      <c r="B2" s="15">
        <v>412616.78100000002</v>
      </c>
    </row>
    <row r="3" spans="1:2" ht="17" x14ac:dyDescent="0.2">
      <c r="A3" s="7" t="s">
        <v>12</v>
      </c>
      <c r="B3" s="15">
        <v>361652.31900000002</v>
      </c>
    </row>
    <row r="4" spans="1:2" ht="17" x14ac:dyDescent="0.2">
      <c r="A4" s="7" t="s">
        <v>14</v>
      </c>
      <c r="B4" s="15">
        <v>128576.25</v>
      </c>
    </row>
    <row r="5" spans="1:2" ht="17" x14ac:dyDescent="0.2">
      <c r="A5" s="7" t="s">
        <v>11</v>
      </c>
      <c r="B5" s="15">
        <v>313582.89600000001</v>
      </c>
    </row>
    <row r="6" spans="1:2" ht="17" x14ac:dyDescent="0.2">
      <c r="A6" s="7" t="s">
        <v>8</v>
      </c>
      <c r="B6" s="15">
        <v>346484.565</v>
      </c>
    </row>
    <row r="7" spans="1:2" ht="17" x14ac:dyDescent="0.2">
      <c r="A7" s="7" t="s">
        <v>77</v>
      </c>
      <c r="B7" s="15">
        <v>0</v>
      </c>
    </row>
    <row r="8" spans="1:2" ht="17" x14ac:dyDescent="0.2">
      <c r="A8" s="7" t="s">
        <v>78</v>
      </c>
      <c r="B8" s="15">
        <v>327703.05</v>
      </c>
    </row>
    <row r="9" spans="1:2" ht="17" x14ac:dyDescent="0.2">
      <c r="A9" s="7" t="s">
        <v>9</v>
      </c>
      <c r="B9" s="15">
        <v>467953.2</v>
      </c>
    </row>
    <row r="10" spans="1:2" ht="17" x14ac:dyDescent="0.2">
      <c r="A10" s="7" t="s">
        <v>5</v>
      </c>
      <c r="B10" s="15">
        <v>58610.64</v>
      </c>
    </row>
    <row r="11" spans="1:2" ht="17" x14ac:dyDescent="0.2">
      <c r="A11" s="7" t="s">
        <v>6</v>
      </c>
      <c r="B11" s="15">
        <v>245230.26</v>
      </c>
    </row>
    <row r="12" spans="1:2" ht="17" x14ac:dyDescent="0.2">
      <c r="A12" s="7" t="s">
        <v>3</v>
      </c>
      <c r="B12" s="15">
        <v>645707.69999999995</v>
      </c>
    </row>
    <row r="13" spans="1:2" ht="17" x14ac:dyDescent="0.2">
      <c r="A13" s="7" t="s">
        <v>4</v>
      </c>
      <c r="B13" s="15">
        <v>329927.40000000002</v>
      </c>
    </row>
    <row r="14" spans="1:2" ht="17" x14ac:dyDescent="0.2">
      <c r="A14" s="7" t="s">
        <v>79</v>
      </c>
      <c r="B14" s="15">
        <v>80091</v>
      </c>
    </row>
    <row r="15" spans="1:2" ht="17" x14ac:dyDescent="0.2">
      <c r="A15" s="7" t="s">
        <v>7</v>
      </c>
      <c r="B15" s="15">
        <v>306689.32799999998</v>
      </c>
    </row>
    <row r="16" spans="1:2" ht="17" x14ac:dyDescent="0.2">
      <c r="A16" s="7" t="s">
        <v>1</v>
      </c>
      <c r="B16" s="15">
        <v>205375.5</v>
      </c>
    </row>
    <row r="17" spans="1:2" ht="17" x14ac:dyDescent="0.2">
      <c r="A17" s="7" t="s">
        <v>2</v>
      </c>
      <c r="B17" s="15">
        <v>294681.06</v>
      </c>
    </row>
    <row r="18" spans="1:2" ht="17" x14ac:dyDescent="0.2">
      <c r="A18" s="7" t="s">
        <v>19</v>
      </c>
      <c r="B18" s="15">
        <v>605556.03599999996</v>
      </c>
    </row>
    <row r="19" spans="1:2" ht="17" x14ac:dyDescent="0.2">
      <c r="A19" s="7" t="s">
        <v>28</v>
      </c>
      <c r="B19" s="15">
        <v>17554.68</v>
      </c>
    </row>
    <row r="20" spans="1:2" ht="17" x14ac:dyDescent="0.2">
      <c r="A20" s="7" t="s">
        <v>30</v>
      </c>
      <c r="B20" s="15">
        <v>61332.281999999999</v>
      </c>
    </row>
    <row r="21" spans="1:2" ht="17" x14ac:dyDescent="0.2">
      <c r="A21" s="7" t="s">
        <v>17</v>
      </c>
      <c r="B21" s="15">
        <v>199572.12</v>
      </c>
    </row>
    <row r="22" spans="1:2" ht="17" x14ac:dyDescent="0.2">
      <c r="A22" s="7" t="s">
        <v>29</v>
      </c>
      <c r="B22" s="15">
        <v>56356.959999999999</v>
      </c>
    </row>
    <row r="23" spans="1:2" ht="17" x14ac:dyDescent="0.2">
      <c r="A23" s="7" t="s">
        <v>23</v>
      </c>
      <c r="B23" s="15">
        <v>123565.068</v>
      </c>
    </row>
    <row r="24" spans="1:2" ht="17" x14ac:dyDescent="0.2">
      <c r="A24" s="7" t="s">
        <v>20</v>
      </c>
      <c r="B24" s="15">
        <v>51362.49</v>
      </c>
    </row>
    <row r="25" spans="1:2" ht="17" x14ac:dyDescent="0.2">
      <c r="A25" s="7" t="s">
        <v>10</v>
      </c>
      <c r="B25" s="15">
        <v>33029.699999999997</v>
      </c>
    </row>
    <row r="26" spans="1:2" ht="17" x14ac:dyDescent="0.2">
      <c r="A26" s="7" t="s">
        <v>22</v>
      </c>
      <c r="B26" s="15">
        <v>11046</v>
      </c>
    </row>
    <row r="27" spans="1:2" ht="17" x14ac:dyDescent="0.2">
      <c r="A27" s="7" t="s">
        <v>24</v>
      </c>
      <c r="B27" s="15">
        <v>133186.68</v>
      </c>
    </row>
    <row r="28" spans="1:2" ht="17" x14ac:dyDescent="0.2">
      <c r="A28" s="7" t="s">
        <v>16</v>
      </c>
      <c r="B28" s="15">
        <v>27038.880000000001</v>
      </c>
    </row>
    <row r="29" spans="1:2" ht="17" x14ac:dyDescent="0.2">
      <c r="A29" s="7" t="s">
        <v>26</v>
      </c>
      <c r="B29" s="15">
        <v>16874.2</v>
      </c>
    </row>
    <row r="30" spans="1:2" ht="17" x14ac:dyDescent="0.2">
      <c r="A30" s="7" t="s">
        <v>15</v>
      </c>
      <c r="B30" s="15">
        <v>381083.83199999999</v>
      </c>
    </row>
    <row r="31" spans="1:2" ht="17" x14ac:dyDescent="0.2">
      <c r="A31" s="7" t="s">
        <v>25</v>
      </c>
      <c r="B31" s="15">
        <v>16102.24</v>
      </c>
    </row>
    <row r="32" spans="1:2" ht="17" x14ac:dyDescent="0.2">
      <c r="A32" s="7" t="s">
        <v>80</v>
      </c>
      <c r="B32" s="15">
        <v>0</v>
      </c>
    </row>
    <row r="33" spans="1:2" ht="17" x14ac:dyDescent="0.2">
      <c r="A33" s="7" t="s">
        <v>81</v>
      </c>
      <c r="B33" s="15">
        <v>302509.34999999998</v>
      </c>
    </row>
    <row r="34" spans="1:2" ht="17" x14ac:dyDescent="0.2">
      <c r="A34" s="7" t="s">
        <v>82</v>
      </c>
      <c r="B34" s="15">
        <v>0</v>
      </c>
    </row>
    <row r="35" spans="1:2" ht="17" x14ac:dyDescent="0.2">
      <c r="A35" s="7" t="s">
        <v>18</v>
      </c>
      <c r="B35" s="15">
        <v>13613.4</v>
      </c>
    </row>
    <row r="36" spans="1:2" ht="17" x14ac:dyDescent="0.2">
      <c r="A36" s="7" t="s">
        <v>83</v>
      </c>
      <c r="B36" s="15">
        <v>0</v>
      </c>
    </row>
    <row r="37" spans="1:2" ht="17" x14ac:dyDescent="0.2">
      <c r="A37" s="7" t="s">
        <v>27</v>
      </c>
      <c r="B37" s="15">
        <v>18503.52</v>
      </c>
    </row>
    <row r="38" spans="1:2" ht="17" x14ac:dyDescent="0.2">
      <c r="A38" s="7" t="s">
        <v>84</v>
      </c>
      <c r="B38" s="15">
        <v>241718.39999999999</v>
      </c>
    </row>
    <row r="39" spans="1:2" ht="17" x14ac:dyDescent="0.2">
      <c r="A39" s="7" t="s">
        <v>85</v>
      </c>
      <c r="B39" s="15">
        <v>138518.32999999999</v>
      </c>
    </row>
    <row r="40" spans="1:2" ht="17" x14ac:dyDescent="0.2">
      <c r="A40" s="7" t="s">
        <v>31</v>
      </c>
      <c r="B40" s="15">
        <v>248734.53</v>
      </c>
    </row>
    <row r="41" spans="1:2" ht="17" x14ac:dyDescent="0.2">
      <c r="A41" s="7" t="s">
        <v>86</v>
      </c>
      <c r="B41" s="15">
        <v>492889.5</v>
      </c>
    </row>
    <row r="42" spans="1:2" ht="17" x14ac:dyDescent="0.2">
      <c r="A42" s="7" t="s">
        <v>21</v>
      </c>
      <c r="B42" s="15">
        <v>145490.4</v>
      </c>
    </row>
    <row r="43" spans="1:2" ht="17" x14ac:dyDescent="0.2">
      <c r="A43" s="7" t="s">
        <v>32</v>
      </c>
      <c r="B43" s="15">
        <v>18589.759999999998</v>
      </c>
    </row>
    <row r="44" spans="1:2" ht="17" x14ac:dyDescent="0.2">
      <c r="A44" s="7" t="s">
        <v>33</v>
      </c>
      <c r="B44" s="15">
        <v>17912.862000000001</v>
      </c>
    </row>
    <row r="45" spans="1:2" ht="17" x14ac:dyDescent="0.2">
      <c r="A45" s="7" t="s">
        <v>87</v>
      </c>
      <c r="B45" s="15">
        <v>0</v>
      </c>
    </row>
    <row r="46" spans="1:2" ht="17" x14ac:dyDescent="0.2">
      <c r="A46" s="7" t="s">
        <v>91</v>
      </c>
      <c r="B46" s="15">
        <v>0</v>
      </c>
    </row>
    <row r="47" spans="1:2" ht="17" x14ac:dyDescent="0.2">
      <c r="A47" s="7" t="s">
        <v>90</v>
      </c>
      <c r="B47" s="15">
        <v>0</v>
      </c>
    </row>
    <row r="48" spans="1:2" ht="25" x14ac:dyDescent="0.25">
      <c r="A48" s="8"/>
      <c r="B48" s="14"/>
    </row>
    <row r="49" spans="1:2" ht="25" x14ac:dyDescent="0.25">
      <c r="A49" s="8"/>
      <c r="B49" s="14"/>
    </row>
    <row r="50" spans="1:2" ht="25" x14ac:dyDescent="0.25">
      <c r="A50" s="8"/>
      <c r="B50" s="14"/>
    </row>
    <row r="51" spans="1:2" ht="25" x14ac:dyDescent="0.25">
      <c r="A51" s="8"/>
      <c r="B51" s="14"/>
    </row>
    <row r="52" spans="1:2" ht="25" x14ac:dyDescent="0.25">
      <c r="A52" s="8"/>
      <c r="B52" s="14"/>
    </row>
    <row r="53" spans="1:2" ht="25" x14ac:dyDescent="0.25">
      <c r="A53" s="8"/>
      <c r="B53" s="14"/>
    </row>
    <row r="54" spans="1:2" ht="25" x14ac:dyDescent="0.25">
      <c r="A54" s="8"/>
      <c r="B54" s="14"/>
    </row>
    <row r="55" spans="1:2" ht="25" x14ac:dyDescent="0.25">
      <c r="A55" s="8"/>
      <c r="B55" s="14"/>
    </row>
    <row r="56" spans="1:2" ht="25" x14ac:dyDescent="0.25">
      <c r="A56" s="8"/>
      <c r="B56" s="14"/>
    </row>
    <row r="57" spans="1:2" ht="25" x14ac:dyDescent="0.25">
      <c r="A57" s="8"/>
      <c r="B57" s="14"/>
    </row>
    <row r="58" spans="1:2" ht="25" x14ac:dyDescent="0.25">
      <c r="A58" s="8"/>
      <c r="B58" s="14"/>
    </row>
    <row r="59" spans="1:2" ht="25" x14ac:dyDescent="0.25">
      <c r="A59" s="8"/>
      <c r="B59" s="14"/>
    </row>
    <row r="60" spans="1:2" ht="25" x14ac:dyDescent="0.25">
      <c r="A60" s="8"/>
      <c r="B60" s="14"/>
    </row>
    <row r="61" spans="1:2" ht="25" x14ac:dyDescent="0.25">
      <c r="A61" s="8"/>
      <c r="B61" s="14"/>
    </row>
    <row r="62" spans="1:2" ht="25" x14ac:dyDescent="0.25">
      <c r="A62" s="8"/>
      <c r="B62" s="14"/>
    </row>
    <row r="63" spans="1:2" ht="25" x14ac:dyDescent="0.25">
      <c r="A63" s="8"/>
      <c r="B63" s="14"/>
    </row>
    <row r="64" spans="1:2" ht="25" x14ac:dyDescent="0.25">
      <c r="A64" s="8"/>
      <c r="B64" s="14"/>
    </row>
    <row r="65" spans="1:2" ht="25" x14ac:dyDescent="0.25">
      <c r="A65" s="8"/>
      <c r="B65" s="14"/>
    </row>
    <row r="66" spans="1:2" ht="25" x14ac:dyDescent="0.25">
      <c r="A66" s="8"/>
      <c r="B66" s="14"/>
    </row>
    <row r="67" spans="1:2" ht="25" x14ac:dyDescent="0.25">
      <c r="A67" s="8"/>
      <c r="B67" s="14"/>
    </row>
    <row r="68" spans="1:2" ht="25" x14ac:dyDescent="0.25">
      <c r="A68" s="8"/>
      <c r="B68" s="14"/>
    </row>
    <row r="69" spans="1:2" ht="25" x14ac:dyDescent="0.25">
      <c r="A69" s="8"/>
      <c r="B69" s="14"/>
    </row>
    <row r="70" spans="1:2" ht="25" x14ac:dyDescent="0.25">
      <c r="A70" s="8"/>
      <c r="B70" s="14"/>
    </row>
    <row r="71" spans="1:2" ht="25" x14ac:dyDescent="0.25">
      <c r="A71" s="8"/>
      <c r="B71" s="14"/>
    </row>
    <row r="72" spans="1:2" ht="25" x14ac:dyDescent="0.25">
      <c r="A72" s="8"/>
      <c r="B72" s="14"/>
    </row>
    <row r="73" spans="1:2" ht="25" x14ac:dyDescent="0.25">
      <c r="A73" s="8"/>
      <c r="B73" s="14"/>
    </row>
    <row r="74" spans="1:2" ht="25" x14ac:dyDescent="0.25">
      <c r="A74" s="8"/>
      <c r="B74" s="14"/>
    </row>
    <row r="75" spans="1:2" ht="25" x14ac:dyDescent="0.25">
      <c r="A75" s="8"/>
      <c r="B75" s="14"/>
    </row>
    <row r="76" spans="1:2" ht="25" x14ac:dyDescent="0.25">
      <c r="A76" s="8"/>
      <c r="B76" s="14"/>
    </row>
    <row r="77" spans="1:2" ht="25" x14ac:dyDescent="0.25">
      <c r="A77" s="8"/>
      <c r="B77" s="14"/>
    </row>
    <row r="78" spans="1:2" ht="25" x14ac:dyDescent="0.25">
      <c r="A78" s="8"/>
      <c r="B78" s="14"/>
    </row>
    <row r="79" spans="1:2" ht="25" x14ac:dyDescent="0.25">
      <c r="A79" s="8"/>
      <c r="B79" s="14"/>
    </row>
    <row r="80" spans="1:2" ht="25" x14ac:dyDescent="0.25">
      <c r="A80" s="8"/>
      <c r="B80" s="14"/>
    </row>
    <row r="81" spans="1:2" ht="25" x14ac:dyDescent="0.25">
      <c r="A81" s="8"/>
      <c r="B81" s="14"/>
    </row>
    <row r="82" spans="1:2" ht="25" x14ac:dyDescent="0.25">
      <c r="A82" s="8"/>
      <c r="B82" s="14"/>
    </row>
    <row r="83" spans="1:2" ht="25" x14ac:dyDescent="0.25">
      <c r="A83" s="8"/>
      <c r="B83" s="14"/>
    </row>
    <row r="84" spans="1:2" ht="25" x14ac:dyDescent="0.25">
      <c r="A84" s="8"/>
      <c r="B84" s="14"/>
    </row>
    <row r="85" spans="1:2" ht="25" x14ac:dyDescent="0.25">
      <c r="A85" s="8"/>
      <c r="B85" s="14"/>
    </row>
    <row r="86" spans="1:2" ht="25" x14ac:dyDescent="0.25">
      <c r="A86" s="8"/>
      <c r="B86" s="14"/>
    </row>
    <row r="87" spans="1:2" ht="25" x14ac:dyDescent="0.25">
      <c r="A87" s="8"/>
      <c r="B87" s="14"/>
    </row>
    <row r="88" spans="1:2" ht="25" x14ac:dyDescent="0.25">
      <c r="A88" s="8"/>
      <c r="B88" s="14"/>
    </row>
    <row r="89" spans="1:2" ht="25" x14ac:dyDescent="0.25">
      <c r="A89" s="8"/>
      <c r="B89" s="14"/>
    </row>
    <row r="90" spans="1:2" ht="25" x14ac:dyDescent="0.25">
      <c r="A90" s="8"/>
      <c r="B90" s="14"/>
    </row>
    <row r="91" spans="1:2" ht="25" x14ac:dyDescent="0.25">
      <c r="A91" s="8"/>
      <c r="B91" s="14"/>
    </row>
    <row r="92" spans="1:2" ht="25" x14ac:dyDescent="0.25">
      <c r="A92" s="8"/>
      <c r="B92" s="14"/>
    </row>
    <row r="93" spans="1:2" ht="25" x14ac:dyDescent="0.25">
      <c r="A93" s="8"/>
      <c r="B93" s="14"/>
    </row>
    <row r="94" spans="1:2" ht="25" x14ac:dyDescent="0.25">
      <c r="A94" s="8"/>
      <c r="B94" s="14"/>
    </row>
    <row r="95" spans="1:2" ht="25" x14ac:dyDescent="0.25">
      <c r="A95" s="8"/>
      <c r="B95" s="14"/>
    </row>
    <row r="96" spans="1:2" ht="25" x14ac:dyDescent="0.25">
      <c r="A96" s="8"/>
      <c r="B96" s="14"/>
    </row>
    <row r="97" spans="1:2" ht="25" x14ac:dyDescent="0.25">
      <c r="A97" s="8"/>
      <c r="B97" s="14"/>
    </row>
    <row r="98" spans="1:2" ht="25" x14ac:dyDescent="0.25">
      <c r="A98" s="8"/>
      <c r="B98" s="14"/>
    </row>
    <row r="99" spans="1:2" ht="25" x14ac:dyDescent="0.25">
      <c r="A99" s="8"/>
      <c r="B99" s="14"/>
    </row>
    <row r="100" spans="1:2" ht="25" x14ac:dyDescent="0.25">
      <c r="A100" s="8"/>
      <c r="B100" s="14"/>
    </row>
    <row r="101" spans="1:2" ht="25" x14ac:dyDescent="0.25">
      <c r="A101" s="8"/>
      <c r="B101" s="14"/>
    </row>
    <row r="102" spans="1:2" ht="25" x14ac:dyDescent="0.25">
      <c r="A102" s="8"/>
      <c r="B102" s="14"/>
    </row>
    <row r="103" spans="1:2" ht="25" x14ac:dyDescent="0.25">
      <c r="A103" s="8"/>
      <c r="B103" s="14"/>
    </row>
    <row r="104" spans="1:2" ht="25" x14ac:dyDescent="0.25">
      <c r="A104" s="8"/>
      <c r="B104" s="14"/>
    </row>
    <row r="105" spans="1:2" ht="25" x14ac:dyDescent="0.25">
      <c r="A105" s="8"/>
      <c r="B105" s="14"/>
    </row>
    <row r="106" spans="1:2" ht="25" x14ac:dyDescent="0.25">
      <c r="A106" s="8"/>
      <c r="B106" s="14"/>
    </row>
    <row r="107" spans="1:2" ht="25" x14ac:dyDescent="0.25">
      <c r="A107" s="8"/>
      <c r="B107" s="14"/>
    </row>
    <row r="108" spans="1:2" ht="25" x14ac:dyDescent="0.25">
      <c r="A108" s="8"/>
      <c r="B108" s="14"/>
    </row>
    <row r="109" spans="1:2" ht="25" x14ac:dyDescent="0.25">
      <c r="A109" s="8"/>
      <c r="B109" s="14"/>
    </row>
    <row r="110" spans="1:2" ht="25" x14ac:dyDescent="0.25">
      <c r="A110" s="8"/>
      <c r="B110" s="14"/>
    </row>
    <row r="111" spans="1:2" ht="25" x14ac:dyDescent="0.25">
      <c r="A111" s="8"/>
      <c r="B111" s="14"/>
    </row>
    <row r="112" spans="1:2" ht="25" x14ac:dyDescent="0.25">
      <c r="A112" s="8"/>
      <c r="B112" s="14"/>
    </row>
    <row r="113" spans="1:2" ht="25" x14ac:dyDescent="0.25">
      <c r="A113" s="8"/>
      <c r="B113" s="14"/>
    </row>
    <row r="114" spans="1:2" ht="25" x14ac:dyDescent="0.25">
      <c r="A114" s="8"/>
      <c r="B114" s="14"/>
    </row>
    <row r="115" spans="1:2" ht="25" x14ac:dyDescent="0.25">
      <c r="A115" s="8"/>
      <c r="B115" s="14"/>
    </row>
    <row r="116" spans="1:2" ht="25" x14ac:dyDescent="0.25">
      <c r="A116" s="8"/>
      <c r="B116" s="14"/>
    </row>
    <row r="117" spans="1:2" ht="25" x14ac:dyDescent="0.25">
      <c r="A117" s="8"/>
      <c r="B117" s="14"/>
    </row>
    <row r="118" spans="1:2" ht="25" x14ac:dyDescent="0.25">
      <c r="A118" s="8"/>
      <c r="B118" s="14"/>
    </row>
    <row r="119" spans="1:2" ht="25" x14ac:dyDescent="0.25">
      <c r="A119" s="8"/>
      <c r="B119" s="14"/>
    </row>
    <row r="120" spans="1:2" ht="25" x14ac:dyDescent="0.25">
      <c r="A120" s="8"/>
      <c r="B120" s="14"/>
    </row>
    <row r="121" spans="1:2" ht="25" x14ac:dyDescent="0.25">
      <c r="A121" s="8"/>
      <c r="B121" s="14"/>
    </row>
    <row r="122" spans="1:2" ht="25" x14ac:dyDescent="0.25">
      <c r="A122" s="8"/>
      <c r="B122" s="14"/>
    </row>
    <row r="123" spans="1:2" ht="25" x14ac:dyDescent="0.25">
      <c r="A123" s="8"/>
      <c r="B123" s="1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workbookViewId="0"/>
  </sheetViews>
  <sheetFormatPr baseColWidth="10" defaultRowHeight="16" x14ac:dyDescent="0.2"/>
  <sheetData>
    <row r="1" spans="1:7" ht="25" x14ac:dyDescent="0.25">
      <c r="A1" s="8"/>
      <c r="B1" s="8"/>
      <c r="C1" s="8"/>
      <c r="D1" s="8"/>
      <c r="E1" s="8"/>
      <c r="F1" s="8"/>
      <c r="G1" s="8"/>
    </row>
    <row r="2" spans="1:7" ht="25" x14ac:dyDescent="0.25">
      <c r="A2" s="8"/>
      <c r="B2" s="8"/>
      <c r="C2" s="8"/>
      <c r="D2" s="8"/>
      <c r="E2" s="8"/>
      <c r="F2" s="8"/>
      <c r="G2" s="8"/>
    </row>
    <row r="3" spans="1:7" ht="25" x14ac:dyDescent="0.25">
      <c r="A3" s="8"/>
      <c r="B3" s="8"/>
      <c r="C3" s="8"/>
      <c r="D3" s="8"/>
      <c r="E3" s="8"/>
      <c r="F3" s="8"/>
      <c r="G3" s="8"/>
    </row>
    <row r="4" spans="1:7" ht="25" x14ac:dyDescent="0.25">
      <c r="A4" s="8"/>
      <c r="B4" s="8"/>
      <c r="C4" s="8"/>
      <c r="D4" s="8"/>
      <c r="E4" s="8"/>
      <c r="F4" s="8"/>
      <c r="G4" s="8"/>
    </row>
    <row r="5" spans="1:7" ht="25" x14ac:dyDescent="0.25">
      <c r="A5" s="8"/>
      <c r="B5" s="8"/>
      <c r="C5" s="8"/>
      <c r="D5" s="8"/>
      <c r="E5" s="8"/>
      <c r="F5" s="8"/>
      <c r="G5" s="8"/>
    </row>
    <row r="6" spans="1:7" ht="25" x14ac:dyDescent="0.25">
      <c r="A6" s="8"/>
      <c r="B6" s="8"/>
      <c r="C6" s="8"/>
      <c r="D6" s="8"/>
      <c r="E6" s="8"/>
      <c r="F6" s="8"/>
      <c r="G6" s="8"/>
    </row>
    <row r="7" spans="1:7" ht="25" x14ac:dyDescent="0.25">
      <c r="A7" s="8"/>
      <c r="B7" s="8"/>
      <c r="C7" s="8"/>
      <c r="D7" s="8"/>
      <c r="E7" s="8"/>
      <c r="F7" s="8"/>
      <c r="G7" s="8"/>
    </row>
    <row r="8" spans="1:7" ht="25" x14ac:dyDescent="0.25">
      <c r="A8" s="8"/>
      <c r="B8" s="8"/>
      <c r="C8" s="8"/>
      <c r="D8" s="8"/>
      <c r="E8" s="8"/>
      <c r="F8" s="8"/>
      <c r="G8" s="8"/>
    </row>
    <row r="9" spans="1:7" ht="25" x14ac:dyDescent="0.25">
      <c r="A9" s="8"/>
      <c r="B9" s="8"/>
      <c r="C9" s="8"/>
      <c r="D9" s="8"/>
      <c r="E9" s="8"/>
      <c r="F9" s="8"/>
      <c r="G9" s="8"/>
    </row>
    <row r="10" spans="1:7" ht="25" x14ac:dyDescent="0.25">
      <c r="A10" s="8"/>
      <c r="B10" s="8"/>
      <c r="C10" s="8"/>
      <c r="D10" s="8"/>
      <c r="E10" s="8"/>
      <c r="F10" s="8"/>
      <c r="G10" s="8"/>
    </row>
    <row r="11" spans="1:7" ht="25" x14ac:dyDescent="0.25">
      <c r="A11" s="8"/>
      <c r="B11" s="8"/>
      <c r="C11" s="8"/>
      <c r="D11" s="8"/>
      <c r="E11" s="8"/>
      <c r="F11" s="8"/>
      <c r="G11" s="8"/>
    </row>
    <row r="12" spans="1:7" ht="25" x14ac:dyDescent="0.25">
      <c r="A12" s="8"/>
      <c r="B12" s="8"/>
      <c r="C12" s="8"/>
      <c r="D12" s="8"/>
      <c r="E12" s="8"/>
      <c r="F12" s="8"/>
      <c r="G12" s="8"/>
    </row>
    <row r="13" spans="1:7" ht="25" x14ac:dyDescent="0.25">
      <c r="A13" s="8"/>
      <c r="B13" s="8"/>
      <c r="C13" s="8"/>
      <c r="D13" s="8"/>
      <c r="E13" s="8"/>
      <c r="F13" s="8"/>
      <c r="G13" s="8"/>
    </row>
    <row r="14" spans="1:7" ht="25" x14ac:dyDescent="0.25">
      <c r="A14" s="8"/>
      <c r="B14" s="8"/>
      <c r="C14" s="8"/>
      <c r="D14" s="8"/>
      <c r="E14" s="8"/>
      <c r="F14" s="8"/>
      <c r="G14" s="8"/>
    </row>
    <row r="15" spans="1:7" ht="25" x14ac:dyDescent="0.25">
      <c r="A15" s="8"/>
      <c r="B15" s="8"/>
      <c r="C15" s="8"/>
      <c r="D15" s="8"/>
      <c r="E15" s="8"/>
      <c r="F15" s="8"/>
      <c r="G15" s="8"/>
    </row>
    <row r="16" spans="1:7" ht="25" x14ac:dyDescent="0.25">
      <c r="A16" s="8"/>
      <c r="B16" s="8"/>
      <c r="C16" s="8"/>
      <c r="D16" s="8"/>
      <c r="E16" s="8"/>
      <c r="F16" s="8"/>
      <c r="G16" s="8"/>
    </row>
    <row r="17" spans="1:7" ht="25" x14ac:dyDescent="0.25">
      <c r="A17" s="8"/>
      <c r="B17" s="8"/>
      <c r="C17" s="8"/>
      <c r="D17" s="8"/>
      <c r="E17" s="8"/>
      <c r="F17" s="8"/>
      <c r="G17" s="8"/>
    </row>
    <row r="18" spans="1:7" ht="25" x14ac:dyDescent="0.25">
      <c r="A18" s="8"/>
      <c r="B18" s="8"/>
      <c r="C18" s="8"/>
      <c r="D18" s="8"/>
      <c r="E18" s="8"/>
      <c r="F18" s="8"/>
      <c r="G18" s="8"/>
    </row>
    <row r="19" spans="1:7" ht="25" x14ac:dyDescent="0.25">
      <c r="A19" s="8"/>
      <c r="B19" s="8"/>
      <c r="C19" s="8"/>
      <c r="D19" s="8"/>
      <c r="E19" s="8"/>
      <c r="F19" s="8"/>
      <c r="G19" s="8"/>
    </row>
    <row r="20" spans="1:7" ht="25" x14ac:dyDescent="0.25">
      <c r="A20" s="8"/>
      <c r="B20" s="8"/>
      <c r="C20" s="8"/>
      <c r="D20" s="8"/>
      <c r="E20" s="8"/>
      <c r="F20" s="8"/>
      <c r="G20" s="8"/>
    </row>
    <row r="21" spans="1:7" ht="25" x14ac:dyDescent="0.25">
      <c r="A21" s="8"/>
      <c r="B21" s="8"/>
      <c r="C21" s="8"/>
      <c r="D21" s="8"/>
      <c r="E21" s="8"/>
      <c r="F21" s="8"/>
      <c r="G21" s="8"/>
    </row>
    <row r="22" spans="1:7" ht="25" x14ac:dyDescent="0.25">
      <c r="A22" s="8"/>
      <c r="B22" s="8"/>
      <c r="C22" s="8"/>
      <c r="D22" s="8"/>
      <c r="E22" s="8"/>
      <c r="F22" s="8"/>
      <c r="G22" s="8"/>
    </row>
    <row r="23" spans="1:7" ht="25" x14ac:dyDescent="0.25">
      <c r="A23" s="8"/>
      <c r="B23" s="8"/>
      <c r="C23" s="8"/>
      <c r="D23" s="8"/>
      <c r="E23" s="8"/>
      <c r="F23" s="8"/>
      <c r="G23" s="8"/>
    </row>
    <row r="24" spans="1:7" ht="25" x14ac:dyDescent="0.25">
      <c r="A24" s="8"/>
      <c r="B24" s="8"/>
      <c r="C24" s="8"/>
      <c r="D24" s="8"/>
      <c r="E24" s="8"/>
      <c r="F24" s="8"/>
      <c r="G24" s="8"/>
    </row>
    <row r="25" spans="1:7" ht="25" x14ac:dyDescent="0.25">
      <c r="A25" s="8"/>
      <c r="B25" s="8"/>
      <c r="C25" s="8"/>
      <c r="D25" s="8"/>
      <c r="E25" s="8"/>
      <c r="F25" s="8"/>
      <c r="G25" s="8"/>
    </row>
    <row r="26" spans="1:7" ht="25" x14ac:dyDescent="0.25">
      <c r="A26" s="8"/>
      <c r="B26" s="8"/>
      <c r="C26" s="8"/>
      <c r="D26" s="8"/>
      <c r="E26" s="8"/>
      <c r="F26" s="8"/>
      <c r="G26" s="8"/>
    </row>
    <row r="27" spans="1:7" ht="25" x14ac:dyDescent="0.25">
      <c r="A27" s="8"/>
      <c r="B27" s="8"/>
      <c r="C27" s="8"/>
      <c r="D27" s="8"/>
      <c r="E27" s="8"/>
      <c r="F27" s="8"/>
      <c r="G27" s="8"/>
    </row>
    <row r="28" spans="1:7" ht="25" x14ac:dyDescent="0.25">
      <c r="A28" s="8"/>
      <c r="B28" s="8"/>
      <c r="C28" s="8"/>
      <c r="D28" s="8"/>
      <c r="E28" s="8"/>
      <c r="F28" s="8"/>
      <c r="G28" s="8"/>
    </row>
    <row r="29" spans="1:7" ht="25" x14ac:dyDescent="0.25">
      <c r="A29" s="8"/>
      <c r="B29" s="8"/>
      <c r="C29" s="8"/>
      <c r="D29" s="8"/>
      <c r="E29" s="8"/>
      <c r="F29" s="8"/>
      <c r="G29" s="8"/>
    </row>
    <row r="30" spans="1:7" ht="25" x14ac:dyDescent="0.25">
      <c r="A30" s="8"/>
      <c r="B30" s="8"/>
      <c r="C30" s="8"/>
      <c r="D30" s="8"/>
      <c r="E30" s="8"/>
      <c r="F30" s="8"/>
      <c r="G30" s="8"/>
    </row>
    <row r="31" spans="1:7" ht="25" x14ac:dyDescent="0.25">
      <c r="A31" s="8"/>
      <c r="B31" s="8"/>
      <c r="C31" s="8"/>
      <c r="D31" s="8"/>
      <c r="E31" s="8"/>
      <c r="F31" s="8"/>
      <c r="G31" s="8"/>
    </row>
    <row r="32" spans="1:7" ht="25" x14ac:dyDescent="0.25">
      <c r="A32" s="8"/>
      <c r="B32" s="8"/>
      <c r="C32" s="8"/>
      <c r="D32" s="8"/>
      <c r="E32" s="8"/>
      <c r="F32" s="8"/>
      <c r="G32" s="8"/>
    </row>
    <row r="33" spans="1:7" ht="25" x14ac:dyDescent="0.25">
      <c r="A33" s="8"/>
      <c r="B33" s="8"/>
      <c r="C33" s="8"/>
      <c r="D33" s="8"/>
      <c r="E33" s="8"/>
      <c r="F33" s="8"/>
      <c r="G33" s="8"/>
    </row>
    <row r="34" spans="1:7" ht="25" x14ac:dyDescent="0.25">
      <c r="A34" s="8"/>
      <c r="B34" s="8"/>
      <c r="C34" s="8"/>
      <c r="D34" s="8"/>
      <c r="E34" s="8"/>
      <c r="F34" s="8"/>
      <c r="G34" s="8"/>
    </row>
    <row r="35" spans="1:7" ht="25" x14ac:dyDescent="0.25">
      <c r="A35" s="8"/>
      <c r="B35" s="8"/>
      <c r="C35" s="8"/>
      <c r="D35" s="8"/>
      <c r="E35" s="8"/>
      <c r="F35" s="8"/>
      <c r="G35" s="8"/>
    </row>
    <row r="36" spans="1:7" ht="25" x14ac:dyDescent="0.25">
      <c r="A36" s="8"/>
      <c r="B36" s="8"/>
      <c r="C36" s="8"/>
      <c r="D36" s="8"/>
      <c r="E36" s="8"/>
      <c r="F36" s="8"/>
      <c r="G36" s="8"/>
    </row>
    <row r="37" spans="1:7" ht="25" x14ac:dyDescent="0.25">
      <c r="A37" s="8"/>
      <c r="B37" s="8"/>
      <c r="C37" s="8"/>
      <c r="D37" s="8"/>
      <c r="E37" s="8"/>
      <c r="F37" s="8"/>
      <c r="G37" s="8"/>
    </row>
    <row r="38" spans="1:7" ht="25" x14ac:dyDescent="0.25">
      <c r="A38" s="8"/>
      <c r="B38" s="8"/>
      <c r="C38" s="8"/>
      <c r="D38" s="8"/>
      <c r="E38" s="8"/>
      <c r="F38" s="8"/>
      <c r="G38" s="8"/>
    </row>
    <row r="39" spans="1:7" ht="25" x14ac:dyDescent="0.25">
      <c r="A39" s="8"/>
      <c r="B39" s="8"/>
      <c r="C39" s="8"/>
      <c r="D39" s="8"/>
      <c r="E39" s="8"/>
      <c r="F39" s="8"/>
      <c r="G39" s="8"/>
    </row>
    <row r="40" spans="1:7" ht="25" x14ac:dyDescent="0.25">
      <c r="A40" s="8"/>
      <c r="B40" s="8"/>
      <c r="C40" s="8"/>
      <c r="D40" s="8"/>
      <c r="E40" s="8"/>
      <c r="F40" s="8"/>
      <c r="G40" s="8"/>
    </row>
    <row r="41" spans="1:7" ht="25" x14ac:dyDescent="0.25">
      <c r="A41" s="8"/>
      <c r="B41" s="8"/>
      <c r="C41" s="8"/>
      <c r="D41" s="8"/>
      <c r="E41" s="8"/>
      <c r="F41" s="8"/>
      <c r="G41" s="8"/>
    </row>
    <row r="42" spans="1:7" ht="25" x14ac:dyDescent="0.25">
      <c r="A42" s="8"/>
      <c r="B42" s="8"/>
      <c r="C42" s="8"/>
      <c r="D42" s="8"/>
      <c r="E42" s="8"/>
      <c r="F42" s="8"/>
      <c r="G42" s="8"/>
    </row>
    <row r="43" spans="1:7" ht="25" x14ac:dyDescent="0.25">
      <c r="A43" s="8"/>
      <c r="B43" s="8"/>
      <c r="C43" s="8"/>
      <c r="D43" s="8"/>
      <c r="E43" s="8"/>
      <c r="F43" s="8"/>
      <c r="G43" s="8"/>
    </row>
    <row r="44" spans="1:7" ht="25" x14ac:dyDescent="0.25">
      <c r="A44" s="8"/>
      <c r="B44" s="8"/>
      <c r="C44" s="8"/>
      <c r="D44" s="8"/>
      <c r="E44" s="8"/>
      <c r="F44" s="8"/>
      <c r="G44" s="8"/>
    </row>
    <row r="45" spans="1:7" ht="25" x14ac:dyDescent="0.25">
      <c r="A45" s="8"/>
      <c r="B45" s="8"/>
      <c r="C45" s="8"/>
      <c r="D45" s="8"/>
      <c r="E45" s="8"/>
      <c r="F45" s="8"/>
      <c r="G45" s="8"/>
    </row>
    <row r="46" spans="1:7" ht="25" x14ac:dyDescent="0.25">
      <c r="A46" s="8"/>
      <c r="B46" s="8"/>
      <c r="C46" s="8"/>
      <c r="D46" s="8"/>
      <c r="E46" s="8"/>
      <c r="F46" s="8"/>
      <c r="G46" s="8"/>
    </row>
    <row r="47" spans="1:7" ht="25" x14ac:dyDescent="0.25">
      <c r="A47" s="8"/>
      <c r="B47" s="8"/>
      <c r="C47" s="8"/>
      <c r="D47" s="8"/>
      <c r="E47" s="8"/>
      <c r="F47" s="8"/>
      <c r="G47" s="8"/>
    </row>
    <row r="48" spans="1:7" ht="25" x14ac:dyDescent="0.25">
      <c r="A48" s="8"/>
      <c r="B48" s="8"/>
      <c r="C48" s="8"/>
      <c r="D48" s="8"/>
      <c r="E48" s="8"/>
      <c r="F48" s="8"/>
      <c r="G48" s="8"/>
    </row>
    <row r="49" spans="1:7" ht="25" x14ac:dyDescent="0.25">
      <c r="A49" s="8"/>
      <c r="B49" s="8"/>
      <c r="C49" s="8"/>
      <c r="D49" s="8"/>
      <c r="E49" s="8"/>
      <c r="F49" s="8"/>
      <c r="G49" s="8"/>
    </row>
    <row r="50" spans="1:7" ht="25" x14ac:dyDescent="0.25">
      <c r="A50" s="8"/>
      <c r="B50" s="8"/>
      <c r="C50" s="8"/>
      <c r="D50" s="8"/>
      <c r="E50" s="8"/>
      <c r="F50" s="8"/>
      <c r="G50" s="8"/>
    </row>
    <row r="51" spans="1:7" ht="25" x14ac:dyDescent="0.25">
      <c r="A51" s="8"/>
      <c r="B51" s="8"/>
      <c r="C51" s="8"/>
      <c r="D51" s="8"/>
      <c r="E51" s="8"/>
      <c r="F51" s="8"/>
      <c r="G51" s="8"/>
    </row>
    <row r="52" spans="1:7" ht="25" x14ac:dyDescent="0.25">
      <c r="A52" s="8"/>
      <c r="B52" s="8"/>
      <c r="C52" s="8"/>
      <c r="D52" s="8"/>
      <c r="E52" s="8"/>
      <c r="F52" s="8"/>
      <c r="G52" s="8"/>
    </row>
    <row r="53" spans="1:7" ht="25" x14ac:dyDescent="0.25">
      <c r="A53" s="8"/>
      <c r="B53" s="8"/>
      <c r="C53" s="8"/>
      <c r="D53" s="8"/>
      <c r="E53" s="8"/>
      <c r="F53" s="8"/>
      <c r="G53" s="8"/>
    </row>
    <row r="54" spans="1:7" ht="25" x14ac:dyDescent="0.25">
      <c r="A54" s="8"/>
      <c r="B54" s="8"/>
      <c r="C54" s="8"/>
      <c r="D54" s="8"/>
      <c r="E54" s="8"/>
      <c r="F54" s="8"/>
      <c r="G54" s="8"/>
    </row>
    <row r="55" spans="1:7" ht="25" x14ac:dyDescent="0.25">
      <c r="A55" s="8"/>
      <c r="B55" s="8"/>
      <c r="C55" s="8"/>
      <c r="D55" s="8"/>
      <c r="E55" s="8"/>
      <c r="F55" s="8"/>
      <c r="G55" s="8"/>
    </row>
    <row r="56" spans="1:7" ht="25" x14ac:dyDescent="0.25">
      <c r="A56" s="8"/>
      <c r="B56" s="8"/>
      <c r="C56" s="8"/>
      <c r="D56" s="8"/>
      <c r="E56" s="8"/>
      <c r="F56" s="8"/>
      <c r="G56" s="8"/>
    </row>
    <row r="57" spans="1:7" ht="25" x14ac:dyDescent="0.25">
      <c r="A57" s="8"/>
      <c r="B57" s="8"/>
      <c r="C57" s="8"/>
      <c r="D57" s="8"/>
      <c r="E57" s="8"/>
      <c r="F57" s="8"/>
      <c r="G57" s="8"/>
    </row>
    <row r="58" spans="1:7" ht="25" x14ac:dyDescent="0.25">
      <c r="A58" s="8"/>
      <c r="B58" s="8"/>
      <c r="C58" s="8"/>
      <c r="D58" s="8"/>
      <c r="E58" s="8"/>
      <c r="F58" s="8"/>
      <c r="G58" s="8"/>
    </row>
    <row r="59" spans="1:7" ht="25" x14ac:dyDescent="0.25">
      <c r="A59" s="8"/>
      <c r="B59" s="8"/>
      <c r="C59" s="8"/>
      <c r="D59" s="8"/>
      <c r="E59" s="8"/>
      <c r="F59" s="8"/>
      <c r="G59" s="8"/>
    </row>
    <row r="60" spans="1:7" ht="25" x14ac:dyDescent="0.25">
      <c r="A60" s="8"/>
      <c r="B60" s="8"/>
      <c r="C60" s="8"/>
      <c r="D60" s="8"/>
      <c r="E60" s="8"/>
      <c r="F60" s="8"/>
      <c r="G60" s="8"/>
    </row>
    <row r="61" spans="1:7" ht="25" x14ac:dyDescent="0.25">
      <c r="A61" s="8"/>
      <c r="B61" s="8"/>
      <c r="C61" s="8"/>
      <c r="D61" s="8"/>
      <c r="E61" s="8"/>
      <c r="F61" s="8"/>
      <c r="G61" s="8"/>
    </row>
    <row r="62" spans="1:7" ht="25" x14ac:dyDescent="0.25">
      <c r="A62" s="8"/>
      <c r="B62" s="8"/>
      <c r="C62" s="8"/>
      <c r="D62" s="8"/>
      <c r="E62" s="8"/>
      <c r="F62" s="8"/>
      <c r="G62" s="8"/>
    </row>
    <row r="63" spans="1:7" ht="25" x14ac:dyDescent="0.25">
      <c r="A63" s="8"/>
      <c r="B63" s="8"/>
      <c r="C63" s="8"/>
      <c r="D63" s="8"/>
      <c r="E63" s="8"/>
      <c r="F63" s="8"/>
      <c r="G63" s="8"/>
    </row>
    <row r="64" spans="1:7" ht="25" x14ac:dyDescent="0.25">
      <c r="A64" s="8"/>
      <c r="B64" s="8"/>
      <c r="C64" s="8"/>
      <c r="D64" s="8"/>
      <c r="E64" s="8"/>
      <c r="F64" s="8"/>
      <c r="G64" s="8"/>
    </row>
    <row r="65" spans="1:7" ht="25" x14ac:dyDescent="0.25">
      <c r="A65" s="8"/>
      <c r="B65" s="8"/>
      <c r="C65" s="8"/>
      <c r="D65" s="8"/>
      <c r="E65" s="8"/>
      <c r="F65" s="8"/>
      <c r="G65" s="8"/>
    </row>
    <row r="66" spans="1:7" ht="25" x14ac:dyDescent="0.25">
      <c r="A66" s="8"/>
      <c r="B66" s="8"/>
      <c r="C66" s="8"/>
      <c r="D66" s="8"/>
      <c r="E66" s="8"/>
      <c r="F66" s="8"/>
      <c r="G66" s="8"/>
    </row>
    <row r="67" spans="1:7" ht="25" x14ac:dyDescent="0.25">
      <c r="A67" s="8"/>
      <c r="B67" s="8"/>
      <c r="C67" s="8"/>
      <c r="D67" s="8"/>
      <c r="E67" s="8"/>
      <c r="F67" s="8"/>
      <c r="G67" s="8"/>
    </row>
    <row r="68" spans="1:7" ht="25" x14ac:dyDescent="0.25">
      <c r="A68" s="8"/>
      <c r="B68" s="8"/>
      <c r="C68" s="8"/>
      <c r="D68" s="8"/>
      <c r="E68" s="8"/>
      <c r="F68" s="8"/>
      <c r="G68" s="8"/>
    </row>
    <row r="69" spans="1:7" ht="25" x14ac:dyDescent="0.25">
      <c r="A69" s="8"/>
      <c r="B69" s="8"/>
      <c r="C69" s="8"/>
      <c r="D69" s="8"/>
      <c r="E69" s="8"/>
      <c r="F69" s="8"/>
      <c r="G69" s="8"/>
    </row>
    <row r="70" spans="1:7" ht="25" x14ac:dyDescent="0.25">
      <c r="A70" s="8"/>
      <c r="B70" s="8"/>
      <c r="C70" s="8"/>
      <c r="D70" s="8"/>
      <c r="E70" s="8"/>
      <c r="F70" s="8"/>
      <c r="G70" s="8"/>
    </row>
    <row r="71" spans="1:7" ht="25" x14ac:dyDescent="0.25">
      <c r="A71" s="8"/>
      <c r="B71" s="8"/>
      <c r="C71" s="8"/>
      <c r="D71" s="8"/>
      <c r="E71" s="8"/>
      <c r="F71" s="8"/>
      <c r="G71" s="8"/>
    </row>
    <row r="72" spans="1:7" ht="25" x14ac:dyDescent="0.25">
      <c r="A72" s="8"/>
      <c r="B72" s="8"/>
      <c r="C72" s="8"/>
      <c r="D72" s="8"/>
      <c r="E72" s="8"/>
      <c r="F72" s="8"/>
      <c r="G72" s="8"/>
    </row>
    <row r="73" spans="1:7" ht="25" x14ac:dyDescent="0.25">
      <c r="A73" s="8"/>
      <c r="B73" s="8"/>
      <c r="C73" s="8"/>
      <c r="D73" s="8"/>
      <c r="E73" s="8"/>
      <c r="F73" s="8"/>
      <c r="G73" s="8"/>
    </row>
    <row r="74" spans="1:7" ht="25" x14ac:dyDescent="0.25">
      <c r="A74" s="8"/>
      <c r="B74" s="8"/>
      <c r="C74" s="8"/>
      <c r="D74" s="8"/>
      <c r="E74" s="8"/>
      <c r="F74" s="8"/>
      <c r="G74" s="8"/>
    </row>
    <row r="75" spans="1:7" ht="25" x14ac:dyDescent="0.25">
      <c r="A75" s="8"/>
      <c r="B75" s="8"/>
      <c r="C75" s="8"/>
      <c r="D75" s="8"/>
      <c r="E75" s="8"/>
      <c r="F75" s="8"/>
      <c r="G75" s="8"/>
    </row>
    <row r="76" spans="1:7" ht="25" x14ac:dyDescent="0.25">
      <c r="A76" s="8"/>
      <c r="B76" s="8"/>
      <c r="C76" s="8"/>
      <c r="D76" s="8"/>
      <c r="E76" s="8"/>
      <c r="F76" s="8"/>
      <c r="G76" s="8"/>
    </row>
    <row r="77" spans="1:7" ht="25" x14ac:dyDescent="0.25">
      <c r="A77" s="8"/>
      <c r="B77" s="8"/>
      <c r="C77" s="8"/>
      <c r="D77" s="8"/>
      <c r="E77" s="8"/>
      <c r="F77" s="8"/>
      <c r="G77" s="8"/>
    </row>
    <row r="78" spans="1:7" ht="25" x14ac:dyDescent="0.25">
      <c r="A78" s="8"/>
      <c r="B78" s="8"/>
      <c r="C78" s="8"/>
      <c r="D78" s="8"/>
      <c r="E78" s="8"/>
      <c r="F78" s="8"/>
      <c r="G78" s="8"/>
    </row>
    <row r="79" spans="1:7" ht="25" x14ac:dyDescent="0.25">
      <c r="A79" s="8"/>
      <c r="B79" s="8"/>
      <c r="C79" s="8"/>
      <c r="D79" s="8"/>
      <c r="E79" s="8"/>
      <c r="F79" s="8"/>
      <c r="G79" s="8"/>
    </row>
    <row r="80" spans="1:7" ht="25" x14ac:dyDescent="0.25">
      <c r="A80" s="8"/>
      <c r="B80" s="8"/>
      <c r="C80" s="8"/>
      <c r="D80" s="8"/>
      <c r="E80" s="8"/>
      <c r="F80" s="8"/>
      <c r="G80" s="8"/>
    </row>
    <row r="81" spans="1:7" ht="25" x14ac:dyDescent="0.25">
      <c r="A81" s="8"/>
      <c r="B81" s="8"/>
      <c r="C81" s="8"/>
      <c r="D81" s="8"/>
      <c r="E81" s="8"/>
      <c r="F81" s="8"/>
      <c r="G81" s="8"/>
    </row>
    <row r="82" spans="1:7" ht="25" x14ac:dyDescent="0.25">
      <c r="A82" s="8"/>
      <c r="B82" s="8"/>
      <c r="C82" s="8"/>
      <c r="D82" s="8"/>
      <c r="E82" s="8"/>
      <c r="F82" s="8"/>
      <c r="G82" s="8"/>
    </row>
    <row r="83" spans="1:7" ht="25" x14ac:dyDescent="0.25">
      <c r="A83" s="8"/>
      <c r="B83" s="8"/>
      <c r="C83" s="8"/>
      <c r="D83" s="8"/>
      <c r="E83" s="8"/>
      <c r="F83" s="8"/>
      <c r="G83" s="8"/>
    </row>
    <row r="84" spans="1:7" ht="25" x14ac:dyDescent="0.25">
      <c r="A84" s="8"/>
      <c r="B84" s="8"/>
      <c r="C84" s="8"/>
      <c r="D84" s="8"/>
      <c r="E84" s="8"/>
      <c r="F84" s="8"/>
      <c r="G84" s="8"/>
    </row>
    <row r="85" spans="1:7" ht="25" x14ac:dyDescent="0.25">
      <c r="A85" s="8"/>
      <c r="B85" s="8"/>
      <c r="C85" s="8"/>
      <c r="D85" s="8"/>
      <c r="E85" s="8"/>
      <c r="F85" s="8"/>
      <c r="G85" s="8"/>
    </row>
    <row r="86" spans="1:7" ht="25" x14ac:dyDescent="0.25">
      <c r="A86" s="8"/>
      <c r="B86" s="8"/>
      <c r="C86" s="8"/>
      <c r="D86" s="8"/>
      <c r="E86" s="8"/>
      <c r="F86" s="8"/>
      <c r="G86" s="8"/>
    </row>
    <row r="87" spans="1:7" ht="25" x14ac:dyDescent="0.25">
      <c r="A87" s="8"/>
      <c r="B87" s="8"/>
      <c r="C87" s="8"/>
      <c r="D87" s="8"/>
      <c r="E87" s="8"/>
      <c r="F87" s="8"/>
      <c r="G87" s="8"/>
    </row>
    <row r="88" spans="1:7" ht="25" x14ac:dyDescent="0.25">
      <c r="A88" s="8"/>
      <c r="B88" s="8"/>
      <c r="C88" s="8"/>
      <c r="D88" s="8"/>
      <c r="E88" s="8"/>
      <c r="F88" s="8"/>
      <c r="G88" s="8"/>
    </row>
    <row r="89" spans="1:7" ht="25" x14ac:dyDescent="0.25">
      <c r="A89" s="8"/>
      <c r="B89" s="8"/>
      <c r="C89" s="8"/>
      <c r="D89" s="8"/>
      <c r="E89" s="8"/>
      <c r="F89" s="8"/>
      <c r="G89" s="8"/>
    </row>
    <row r="90" spans="1:7" ht="25" x14ac:dyDescent="0.25">
      <c r="A90" s="8"/>
      <c r="B90" s="8"/>
      <c r="C90" s="8"/>
      <c r="D90" s="8"/>
      <c r="E90" s="8"/>
      <c r="F90" s="8"/>
      <c r="G90" s="8"/>
    </row>
    <row r="91" spans="1:7" ht="25" x14ac:dyDescent="0.25">
      <c r="A91" s="8"/>
      <c r="B91" s="8"/>
      <c r="C91" s="8"/>
      <c r="D91" s="8"/>
      <c r="E91" s="8"/>
      <c r="F91" s="8"/>
      <c r="G91" s="8"/>
    </row>
    <row r="92" spans="1:7" ht="25" x14ac:dyDescent="0.25">
      <c r="A92" s="8"/>
      <c r="B92" s="8"/>
      <c r="C92" s="8"/>
      <c r="D92" s="8"/>
      <c r="E92" s="8"/>
      <c r="F92" s="8"/>
      <c r="G92" s="8"/>
    </row>
    <row r="93" spans="1:7" ht="25" x14ac:dyDescent="0.25">
      <c r="A93" s="8"/>
      <c r="B93" s="8"/>
      <c r="C93" s="8"/>
      <c r="D93" s="8"/>
      <c r="E93" s="8"/>
      <c r="F93" s="8"/>
      <c r="G93" s="8"/>
    </row>
    <row r="94" spans="1:7" ht="25" x14ac:dyDescent="0.25">
      <c r="A94" s="8"/>
      <c r="B94" s="8"/>
      <c r="C94" s="8"/>
      <c r="D94" s="8"/>
      <c r="E94" s="8"/>
      <c r="F94" s="8"/>
      <c r="G94" s="8"/>
    </row>
    <row r="95" spans="1:7" ht="25" x14ac:dyDescent="0.25">
      <c r="A95" s="8"/>
      <c r="B95" s="8"/>
      <c r="C95" s="8"/>
      <c r="D95" s="8"/>
      <c r="E95" s="8"/>
      <c r="F95" s="8"/>
      <c r="G95" s="8"/>
    </row>
    <row r="96" spans="1:7" ht="25" x14ac:dyDescent="0.25">
      <c r="A96" s="8"/>
      <c r="B96" s="8"/>
      <c r="C96" s="8"/>
      <c r="D96" s="8"/>
      <c r="E96" s="8"/>
      <c r="F96" s="8"/>
      <c r="G96" s="8"/>
    </row>
    <row r="97" spans="1:7" ht="25" x14ac:dyDescent="0.25">
      <c r="A97" s="8"/>
      <c r="B97" s="8"/>
      <c r="C97" s="8"/>
      <c r="D97" s="8"/>
      <c r="E97" s="8"/>
      <c r="F97" s="8"/>
      <c r="G97" s="8"/>
    </row>
    <row r="98" spans="1:7" ht="25" x14ac:dyDescent="0.25">
      <c r="A98" s="8"/>
      <c r="B98" s="8"/>
      <c r="C98" s="8"/>
      <c r="D98" s="8"/>
      <c r="E98" s="8"/>
      <c r="F98" s="8"/>
      <c r="G98" s="8"/>
    </row>
    <row r="99" spans="1:7" ht="25" x14ac:dyDescent="0.25">
      <c r="A99" s="8"/>
      <c r="B99" s="8"/>
      <c r="C99" s="8"/>
      <c r="D99" s="8"/>
      <c r="E99" s="8"/>
      <c r="F99" s="8"/>
      <c r="G99" s="8"/>
    </row>
    <row r="100" spans="1:7" ht="25" x14ac:dyDescent="0.25">
      <c r="A100" s="8"/>
      <c r="B100" s="8"/>
      <c r="C100" s="8"/>
      <c r="D100" s="8"/>
      <c r="E100" s="8"/>
      <c r="F100" s="8"/>
      <c r="G100" s="8"/>
    </row>
    <row r="101" spans="1:7" ht="25" x14ac:dyDescent="0.25">
      <c r="A101" s="8"/>
      <c r="B101" s="8"/>
      <c r="C101" s="8"/>
      <c r="D101" s="8"/>
      <c r="E101" s="8"/>
      <c r="F101" s="8"/>
      <c r="G101" s="8"/>
    </row>
    <row r="102" spans="1:7" ht="25" x14ac:dyDescent="0.25">
      <c r="A102" s="8"/>
      <c r="B102" s="8"/>
      <c r="C102" s="8"/>
      <c r="D102" s="8"/>
      <c r="E102" s="8"/>
      <c r="F102" s="8"/>
      <c r="G102" s="8"/>
    </row>
    <row r="103" spans="1:7" ht="25" x14ac:dyDescent="0.25">
      <c r="A103" s="8"/>
      <c r="B103" s="8"/>
      <c r="C103" s="8"/>
      <c r="D103" s="8"/>
      <c r="E103" s="8"/>
      <c r="F103" s="8"/>
      <c r="G103" s="8"/>
    </row>
    <row r="104" spans="1:7" ht="25" x14ac:dyDescent="0.25">
      <c r="A104" s="8"/>
      <c r="B104" s="8"/>
      <c r="C104" s="8"/>
      <c r="D104" s="8"/>
      <c r="E104" s="8"/>
      <c r="F104" s="8"/>
      <c r="G104" s="8"/>
    </row>
    <row r="105" spans="1:7" ht="25" x14ac:dyDescent="0.25">
      <c r="A105" s="8"/>
      <c r="B105" s="8"/>
      <c r="C105" s="8"/>
      <c r="D105" s="8"/>
      <c r="E105" s="8"/>
      <c r="F105" s="8"/>
      <c r="G105" s="8"/>
    </row>
    <row r="106" spans="1:7" ht="25" x14ac:dyDescent="0.25">
      <c r="A106" s="8"/>
      <c r="B106" s="8"/>
      <c r="C106" s="8"/>
      <c r="D106" s="8"/>
      <c r="E106" s="8"/>
      <c r="F106" s="8"/>
      <c r="G106" s="8"/>
    </row>
    <row r="107" spans="1:7" ht="25" x14ac:dyDescent="0.25">
      <c r="A107" s="8"/>
      <c r="B107" s="8"/>
      <c r="C107" s="8"/>
      <c r="D107" s="8"/>
      <c r="E107" s="8"/>
      <c r="F107" s="8"/>
      <c r="G107" s="8"/>
    </row>
    <row r="108" spans="1:7" ht="25" x14ac:dyDescent="0.25">
      <c r="A108" s="8"/>
      <c r="B108" s="8"/>
      <c r="C108" s="8"/>
      <c r="D108" s="8"/>
      <c r="E108" s="8"/>
      <c r="F108" s="8"/>
      <c r="G108" s="8"/>
    </row>
    <row r="109" spans="1:7" ht="25" x14ac:dyDescent="0.25">
      <c r="A109" s="8"/>
      <c r="B109" s="8"/>
      <c r="C109" s="8"/>
      <c r="D109" s="8"/>
      <c r="E109" s="8"/>
      <c r="F109" s="8"/>
      <c r="G109" s="8"/>
    </row>
    <row r="110" spans="1:7" ht="25" x14ac:dyDescent="0.25">
      <c r="A110" s="8"/>
      <c r="B110" s="8"/>
      <c r="C110" s="8"/>
      <c r="D110" s="8"/>
      <c r="E110" s="8"/>
      <c r="F110" s="8"/>
      <c r="G110" s="8"/>
    </row>
    <row r="111" spans="1:7" ht="25" x14ac:dyDescent="0.25">
      <c r="A111" s="8"/>
      <c r="B111" s="8"/>
      <c r="C111" s="8"/>
      <c r="D111" s="8"/>
      <c r="E111" s="8"/>
      <c r="F111" s="8"/>
      <c r="G111" s="8"/>
    </row>
    <row r="112" spans="1:7" ht="25" x14ac:dyDescent="0.25">
      <c r="A112" s="8"/>
      <c r="B112" s="8"/>
      <c r="C112" s="8"/>
      <c r="D112" s="8"/>
      <c r="E112" s="8"/>
      <c r="F112" s="8"/>
      <c r="G112" s="8"/>
    </row>
    <row r="113" spans="1:7" ht="25" x14ac:dyDescent="0.25">
      <c r="A113" s="8"/>
      <c r="B113" s="8"/>
      <c r="C113" s="8"/>
      <c r="D113" s="8"/>
      <c r="E113" s="8"/>
      <c r="F113" s="8"/>
      <c r="G113" s="8"/>
    </row>
    <row r="114" spans="1:7" ht="25" x14ac:dyDescent="0.25">
      <c r="A114" s="8"/>
      <c r="B114" s="8"/>
      <c r="C114" s="8"/>
      <c r="D114" s="8"/>
      <c r="E114" s="8"/>
      <c r="F114" s="8"/>
      <c r="G114" s="8"/>
    </row>
    <row r="115" spans="1:7" ht="25" x14ac:dyDescent="0.25">
      <c r="A115" s="8"/>
      <c r="B115" s="8"/>
      <c r="C115" s="8"/>
      <c r="D115" s="8"/>
      <c r="E115" s="8"/>
      <c r="F115" s="8"/>
      <c r="G115" s="8"/>
    </row>
    <row r="116" spans="1:7" ht="25" x14ac:dyDescent="0.25">
      <c r="A116" s="8"/>
      <c r="B116" s="8"/>
      <c r="C116" s="8"/>
      <c r="D116" s="8"/>
      <c r="E116" s="8"/>
      <c r="F116" s="8"/>
      <c r="G116" s="8"/>
    </row>
    <row r="117" spans="1:7" ht="25" x14ac:dyDescent="0.25">
      <c r="A117" s="8"/>
      <c r="B117" s="8"/>
      <c r="C117" s="8"/>
      <c r="D117" s="8"/>
      <c r="E117" s="8"/>
      <c r="F117" s="8"/>
      <c r="G117" s="8"/>
    </row>
    <row r="118" spans="1:7" ht="25" x14ac:dyDescent="0.25">
      <c r="A118" s="8"/>
      <c r="B118" s="8"/>
      <c r="C118" s="8"/>
      <c r="D118" s="8"/>
      <c r="E118" s="8"/>
      <c r="F118" s="8"/>
      <c r="G118" s="8"/>
    </row>
    <row r="119" spans="1:7" ht="25" x14ac:dyDescent="0.25">
      <c r="A119" s="8"/>
      <c r="B119" s="8"/>
      <c r="C119" s="8"/>
      <c r="D119" s="8"/>
      <c r="E119" s="8"/>
      <c r="F119" s="8"/>
      <c r="G119" s="8"/>
    </row>
    <row r="120" spans="1:7" ht="25" x14ac:dyDescent="0.25">
      <c r="A120" s="10"/>
      <c r="B120" s="10"/>
      <c r="C120" s="10"/>
      <c r="D120" s="10"/>
      <c r="E120" s="10"/>
      <c r="F120" s="10"/>
      <c r="G120" s="10"/>
    </row>
    <row r="121" spans="1:7" ht="25" x14ac:dyDescent="0.25">
      <c r="A121" s="10"/>
      <c r="B121" s="10"/>
      <c r="C121" s="10"/>
      <c r="D121" s="10"/>
      <c r="E121" s="10"/>
      <c r="F121" s="10"/>
      <c r="G121" s="10"/>
    </row>
    <row r="122" spans="1:7" ht="25" x14ac:dyDescent="0.25">
      <c r="A122" s="10"/>
      <c r="B122" s="10"/>
      <c r="C122" s="10"/>
      <c r="D122" s="10"/>
      <c r="E122" s="10"/>
      <c r="F122" s="10"/>
      <c r="G122" s="10"/>
    </row>
    <row r="123" spans="1:7" ht="25" x14ac:dyDescent="0.25">
      <c r="A123" s="10"/>
      <c r="B123" s="10"/>
      <c r="C123" s="10"/>
      <c r="D123" s="10"/>
      <c r="E123" s="10"/>
      <c r="F123" s="10"/>
      <c r="G123" s="10"/>
    </row>
    <row r="124" spans="1:7" ht="25" x14ac:dyDescent="0.25">
      <c r="A124" s="10"/>
      <c r="B124" s="10"/>
      <c r="C124" s="10"/>
      <c r="D124" s="10"/>
      <c r="E124" s="10"/>
      <c r="F124" s="10"/>
      <c r="G124" s="1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workbookViewId="0"/>
  </sheetViews>
  <sheetFormatPr baseColWidth="10" defaultRowHeight="16" x14ac:dyDescent="0.2"/>
  <cols>
    <col min="2" max="2" width="14.1640625" bestFit="1" customWidth="1"/>
    <col min="3" max="3" width="16.5" bestFit="1" customWidth="1"/>
  </cols>
  <sheetData>
    <row r="1" spans="1:7" ht="25" x14ac:dyDescent="0.25">
      <c r="A1" s="8"/>
      <c r="B1" s="8"/>
      <c r="C1" s="8"/>
      <c r="D1" s="8"/>
      <c r="E1" s="8"/>
      <c r="F1" s="8"/>
      <c r="G1" s="8"/>
    </row>
    <row r="2" spans="1:7" ht="25" x14ac:dyDescent="0.25">
      <c r="A2" s="8"/>
      <c r="B2" s="14"/>
      <c r="C2" s="14"/>
      <c r="D2" s="14"/>
      <c r="E2" s="14"/>
      <c r="F2" s="14"/>
      <c r="G2" s="14"/>
    </row>
    <row r="3" spans="1:7" ht="25" x14ac:dyDescent="0.25">
      <c r="A3" s="8"/>
      <c r="B3" s="14"/>
      <c r="C3" s="14"/>
      <c r="D3" s="14"/>
      <c r="E3" s="14"/>
      <c r="F3" s="14"/>
      <c r="G3" s="14"/>
    </row>
    <row r="4" spans="1:7" ht="25" x14ac:dyDescent="0.25">
      <c r="A4" s="8"/>
      <c r="B4" s="14"/>
      <c r="C4" s="14"/>
      <c r="D4" s="14"/>
      <c r="E4" s="14"/>
      <c r="F4" s="14"/>
      <c r="G4" s="14"/>
    </row>
    <row r="5" spans="1:7" ht="25" x14ac:dyDescent="0.25">
      <c r="A5" s="8"/>
      <c r="B5" s="14"/>
      <c r="C5" s="14"/>
      <c r="D5" s="14"/>
      <c r="E5" s="14"/>
      <c r="F5" s="14"/>
      <c r="G5" s="14"/>
    </row>
    <row r="6" spans="1:7" ht="25" x14ac:dyDescent="0.25">
      <c r="A6" s="8"/>
      <c r="B6" s="14"/>
      <c r="C6" s="14"/>
      <c r="D6" s="14"/>
      <c r="E6" s="14"/>
      <c r="F6" s="14"/>
      <c r="G6" s="14"/>
    </row>
    <row r="7" spans="1:7" ht="25" x14ac:dyDescent="0.25">
      <c r="A7" s="8"/>
      <c r="B7" s="14"/>
      <c r="C7" s="14"/>
      <c r="D7" s="14"/>
      <c r="E7" s="14"/>
      <c r="F7" s="14"/>
      <c r="G7" s="14"/>
    </row>
    <row r="8" spans="1:7" ht="25" x14ac:dyDescent="0.25">
      <c r="A8" s="8"/>
      <c r="B8" s="14"/>
      <c r="C8" s="14"/>
      <c r="D8" s="14"/>
      <c r="E8" s="14"/>
      <c r="F8" s="14"/>
      <c r="G8" s="14"/>
    </row>
    <row r="9" spans="1:7" ht="25" x14ac:dyDescent="0.25">
      <c r="A9" s="8"/>
      <c r="B9" s="14"/>
      <c r="C9" s="14"/>
      <c r="D9" s="14"/>
      <c r="E9" s="14"/>
      <c r="F9" s="14"/>
      <c r="G9" s="14"/>
    </row>
    <row r="10" spans="1:7" ht="25" x14ac:dyDescent="0.25">
      <c r="A10" s="8"/>
      <c r="B10" s="14"/>
      <c r="C10" s="14"/>
      <c r="D10" s="14"/>
      <c r="E10" s="14"/>
      <c r="F10" s="14"/>
      <c r="G10" s="14"/>
    </row>
    <row r="11" spans="1:7" ht="25" x14ac:dyDescent="0.25">
      <c r="A11" s="8"/>
      <c r="B11" s="14"/>
      <c r="C11" s="14"/>
      <c r="D11" s="14"/>
      <c r="E11" s="14"/>
      <c r="F11" s="14"/>
      <c r="G11" s="14"/>
    </row>
    <row r="12" spans="1:7" ht="25" x14ac:dyDescent="0.25">
      <c r="A12" s="8"/>
      <c r="B12" s="14"/>
      <c r="C12" s="14"/>
      <c r="D12" s="14"/>
      <c r="E12" s="14"/>
      <c r="F12" s="14"/>
      <c r="G12" s="14"/>
    </row>
    <row r="13" spans="1:7" ht="25" x14ac:dyDescent="0.25">
      <c r="A13" s="8"/>
      <c r="B13" s="14"/>
      <c r="C13" s="14"/>
      <c r="D13" s="14"/>
      <c r="E13" s="14"/>
      <c r="F13" s="14"/>
      <c r="G13" s="14"/>
    </row>
    <row r="14" spans="1:7" ht="25" x14ac:dyDescent="0.25">
      <c r="A14" s="8"/>
      <c r="B14" s="14"/>
      <c r="C14" s="14"/>
      <c r="D14" s="14"/>
      <c r="E14" s="14"/>
      <c r="F14" s="14"/>
      <c r="G14" s="14"/>
    </row>
    <row r="15" spans="1:7" ht="25" x14ac:dyDescent="0.25">
      <c r="A15" s="8"/>
      <c r="B15" s="14"/>
      <c r="C15" s="14"/>
      <c r="D15" s="14"/>
      <c r="E15" s="14"/>
      <c r="F15" s="14"/>
      <c r="G15" s="14"/>
    </row>
    <row r="16" spans="1:7" ht="25" x14ac:dyDescent="0.25">
      <c r="A16" s="8"/>
      <c r="B16" s="14"/>
      <c r="C16" s="14"/>
      <c r="D16" s="14"/>
      <c r="E16" s="14"/>
      <c r="F16" s="14"/>
      <c r="G16" s="14"/>
    </row>
    <row r="17" spans="1:7" ht="25" x14ac:dyDescent="0.25">
      <c r="A17" s="8"/>
      <c r="B17" s="14"/>
      <c r="C17" s="14"/>
      <c r="D17" s="14"/>
      <c r="E17" s="14"/>
      <c r="F17" s="14"/>
      <c r="G17" s="14"/>
    </row>
    <row r="18" spans="1:7" ht="25" x14ac:dyDescent="0.25">
      <c r="A18" s="8"/>
      <c r="B18" s="14"/>
      <c r="C18" s="14"/>
      <c r="D18" s="14"/>
      <c r="E18" s="14"/>
      <c r="F18" s="14"/>
      <c r="G18" s="14"/>
    </row>
    <row r="19" spans="1:7" ht="25" x14ac:dyDescent="0.25">
      <c r="A19" s="8"/>
      <c r="B19" s="14"/>
      <c r="C19" s="14"/>
      <c r="D19" s="14"/>
      <c r="E19" s="14"/>
      <c r="F19" s="14"/>
      <c r="G19" s="14"/>
    </row>
    <row r="20" spans="1:7" ht="25" x14ac:dyDescent="0.25">
      <c r="A20" s="8"/>
      <c r="B20" s="14"/>
      <c r="C20" s="14"/>
      <c r="D20" s="14"/>
      <c r="E20" s="14"/>
      <c r="F20" s="14"/>
      <c r="G20" s="14"/>
    </row>
    <row r="21" spans="1:7" ht="25" x14ac:dyDescent="0.25">
      <c r="A21" s="8"/>
      <c r="B21" s="14"/>
      <c r="C21" s="14"/>
      <c r="D21" s="14"/>
      <c r="E21" s="14"/>
      <c r="F21" s="14"/>
      <c r="G21" s="14"/>
    </row>
    <row r="22" spans="1:7" ht="25" x14ac:dyDescent="0.25">
      <c r="A22" s="8"/>
      <c r="B22" s="14"/>
      <c r="C22" s="14"/>
      <c r="D22" s="14"/>
      <c r="E22" s="14"/>
      <c r="F22" s="14"/>
      <c r="G22" s="14"/>
    </row>
    <row r="23" spans="1:7" ht="25" x14ac:dyDescent="0.25">
      <c r="A23" s="8"/>
      <c r="B23" s="14"/>
      <c r="C23" s="14"/>
      <c r="D23" s="14"/>
      <c r="E23" s="14"/>
      <c r="F23" s="14"/>
      <c r="G23" s="14"/>
    </row>
    <row r="24" spans="1:7" ht="25" x14ac:dyDescent="0.25">
      <c r="A24" s="8"/>
      <c r="B24" s="14"/>
      <c r="C24" s="14"/>
      <c r="D24" s="14"/>
      <c r="E24" s="14"/>
      <c r="F24" s="14"/>
      <c r="G24" s="14"/>
    </row>
    <row r="25" spans="1:7" ht="25" x14ac:dyDescent="0.25">
      <c r="A25" s="8"/>
      <c r="B25" s="14"/>
      <c r="C25" s="14"/>
      <c r="D25" s="14"/>
      <c r="E25" s="14"/>
      <c r="F25" s="14"/>
      <c r="G25" s="14"/>
    </row>
    <row r="26" spans="1:7" ht="25" x14ac:dyDescent="0.25">
      <c r="A26" s="8"/>
      <c r="B26" s="14"/>
      <c r="C26" s="14"/>
      <c r="D26" s="14"/>
      <c r="E26" s="14"/>
      <c r="F26" s="14"/>
      <c r="G26" s="14"/>
    </row>
    <row r="27" spans="1:7" ht="25" x14ac:dyDescent="0.25">
      <c r="A27" s="8"/>
      <c r="B27" s="14"/>
      <c r="C27" s="14"/>
      <c r="D27" s="14"/>
      <c r="E27" s="14"/>
      <c r="F27" s="14"/>
      <c r="G27" s="14"/>
    </row>
    <row r="28" spans="1:7" ht="25" x14ac:dyDescent="0.25">
      <c r="A28" s="8"/>
      <c r="B28" s="14"/>
      <c r="C28" s="14"/>
      <c r="D28" s="14"/>
      <c r="E28" s="14"/>
      <c r="F28" s="14"/>
      <c r="G28" s="14"/>
    </row>
    <row r="29" spans="1:7" ht="25" x14ac:dyDescent="0.25">
      <c r="A29" s="8"/>
      <c r="B29" s="14"/>
      <c r="C29" s="14"/>
      <c r="D29" s="14"/>
      <c r="E29" s="14"/>
      <c r="F29" s="14"/>
      <c r="G29" s="14"/>
    </row>
    <row r="30" spans="1:7" ht="25" x14ac:dyDescent="0.25">
      <c r="A30" s="8"/>
      <c r="B30" s="14"/>
      <c r="C30" s="14"/>
      <c r="D30" s="14"/>
      <c r="E30" s="14"/>
      <c r="F30" s="14"/>
      <c r="G30" s="14"/>
    </row>
    <row r="31" spans="1:7" ht="25" x14ac:dyDescent="0.25">
      <c r="A31" s="8"/>
      <c r="B31" s="14"/>
      <c r="C31" s="14"/>
      <c r="D31" s="14"/>
      <c r="E31" s="14"/>
      <c r="F31" s="14"/>
      <c r="G31" s="14"/>
    </row>
    <row r="32" spans="1:7" ht="25" x14ac:dyDescent="0.25">
      <c r="A32" s="8"/>
      <c r="B32" s="14"/>
      <c r="C32" s="14"/>
      <c r="D32" s="14"/>
      <c r="E32" s="14"/>
      <c r="F32" s="14"/>
      <c r="G32" s="14"/>
    </row>
    <row r="33" spans="1:7" ht="25" x14ac:dyDescent="0.25">
      <c r="A33" s="8"/>
      <c r="B33" s="14"/>
      <c r="C33" s="14"/>
      <c r="D33" s="14"/>
      <c r="E33" s="14"/>
      <c r="F33" s="14"/>
      <c r="G33" s="14"/>
    </row>
    <row r="34" spans="1:7" ht="25" x14ac:dyDescent="0.25">
      <c r="A34" s="8"/>
      <c r="B34" s="14"/>
      <c r="C34" s="14"/>
      <c r="D34" s="14"/>
      <c r="E34" s="14"/>
      <c r="F34" s="14"/>
      <c r="G34" s="14"/>
    </row>
    <row r="35" spans="1:7" ht="25" x14ac:dyDescent="0.25">
      <c r="A35" s="8"/>
      <c r="B35" s="14"/>
      <c r="C35" s="14"/>
      <c r="D35" s="14"/>
      <c r="E35" s="14"/>
      <c r="F35" s="14"/>
      <c r="G35" s="14"/>
    </row>
    <row r="36" spans="1:7" ht="25" x14ac:dyDescent="0.25">
      <c r="A36" s="8"/>
      <c r="B36" s="14"/>
      <c r="C36" s="14"/>
      <c r="D36" s="14"/>
      <c r="E36" s="14"/>
      <c r="F36" s="14"/>
      <c r="G36" s="14"/>
    </row>
    <row r="37" spans="1:7" ht="25" x14ac:dyDescent="0.25">
      <c r="A37" s="8"/>
      <c r="B37" s="14"/>
      <c r="C37" s="14"/>
      <c r="D37" s="14"/>
      <c r="E37" s="14"/>
      <c r="F37" s="14"/>
      <c r="G37" s="14"/>
    </row>
    <row r="38" spans="1:7" ht="25" x14ac:dyDescent="0.25">
      <c r="A38" s="8"/>
      <c r="B38" s="14"/>
      <c r="C38" s="14"/>
      <c r="D38" s="14"/>
      <c r="E38" s="14"/>
      <c r="F38" s="14"/>
      <c r="G38" s="14"/>
    </row>
    <row r="39" spans="1:7" ht="25" x14ac:dyDescent="0.25">
      <c r="A39" s="8"/>
      <c r="B39" s="14"/>
      <c r="C39" s="14"/>
      <c r="D39" s="14"/>
      <c r="E39" s="14"/>
      <c r="F39" s="14"/>
      <c r="G39" s="14"/>
    </row>
    <row r="40" spans="1:7" ht="25" x14ac:dyDescent="0.25">
      <c r="A40" s="8"/>
      <c r="B40" s="14"/>
      <c r="C40" s="14"/>
      <c r="D40" s="14"/>
      <c r="E40" s="14"/>
      <c r="F40" s="14"/>
      <c r="G40" s="14"/>
    </row>
    <row r="41" spans="1:7" ht="25" x14ac:dyDescent="0.25">
      <c r="A41" s="8"/>
      <c r="B41" s="14"/>
      <c r="C41" s="14"/>
      <c r="D41" s="14"/>
      <c r="E41" s="14"/>
      <c r="F41" s="14"/>
      <c r="G41" s="14"/>
    </row>
    <row r="42" spans="1:7" ht="25" x14ac:dyDescent="0.25">
      <c r="A42" s="8"/>
      <c r="B42" s="14"/>
      <c r="C42" s="14"/>
      <c r="D42" s="14"/>
      <c r="E42" s="14"/>
      <c r="F42" s="14"/>
      <c r="G42" s="14"/>
    </row>
    <row r="43" spans="1:7" ht="25" x14ac:dyDescent="0.25">
      <c r="A43" s="8"/>
      <c r="B43" s="14"/>
      <c r="C43" s="14"/>
      <c r="D43" s="14"/>
      <c r="E43" s="14"/>
      <c r="F43" s="14"/>
      <c r="G43" s="14"/>
    </row>
    <row r="44" spans="1:7" ht="25" x14ac:dyDescent="0.25">
      <c r="A44" s="8"/>
      <c r="B44" s="14"/>
      <c r="C44" s="14"/>
      <c r="D44" s="14"/>
      <c r="E44" s="14"/>
      <c r="F44" s="14"/>
      <c r="G44" s="14"/>
    </row>
    <row r="45" spans="1:7" ht="25" x14ac:dyDescent="0.25">
      <c r="A45" s="8"/>
      <c r="B45" s="14"/>
      <c r="C45" s="14"/>
      <c r="D45" s="14"/>
      <c r="E45" s="14"/>
      <c r="F45" s="14"/>
      <c r="G45" s="14"/>
    </row>
    <row r="46" spans="1:7" ht="25" x14ac:dyDescent="0.25">
      <c r="A46" s="8"/>
      <c r="B46" s="14"/>
      <c r="C46" s="14"/>
      <c r="D46" s="14"/>
      <c r="E46" s="14"/>
      <c r="F46" s="14"/>
      <c r="G46" s="14"/>
    </row>
    <row r="47" spans="1:7" ht="25" x14ac:dyDescent="0.25">
      <c r="A47" s="8"/>
      <c r="B47" s="14"/>
      <c r="C47" s="14"/>
      <c r="D47" s="14"/>
      <c r="E47" s="14"/>
      <c r="F47" s="14"/>
      <c r="G47" s="14"/>
    </row>
    <row r="48" spans="1:7" ht="25" x14ac:dyDescent="0.25">
      <c r="A48" s="8"/>
      <c r="B48" s="14"/>
      <c r="C48" s="14"/>
      <c r="D48" s="14"/>
      <c r="E48" s="14"/>
      <c r="F48" s="14"/>
      <c r="G48" s="14"/>
    </row>
    <row r="49" spans="1:7" ht="25" x14ac:dyDescent="0.25">
      <c r="A49" s="8"/>
      <c r="B49" s="14"/>
      <c r="C49" s="14"/>
      <c r="D49" s="14"/>
      <c r="E49" s="14"/>
      <c r="F49" s="14"/>
      <c r="G49" s="14"/>
    </row>
    <row r="50" spans="1:7" ht="25" x14ac:dyDescent="0.25">
      <c r="A50" s="8"/>
      <c r="B50" s="14"/>
      <c r="C50" s="14"/>
      <c r="D50" s="14"/>
      <c r="E50" s="14"/>
      <c r="F50" s="14"/>
      <c r="G50" s="14"/>
    </row>
    <row r="51" spans="1:7" ht="25" x14ac:dyDescent="0.25">
      <c r="A51" s="8"/>
      <c r="B51" s="14"/>
      <c r="C51" s="14"/>
      <c r="D51" s="14"/>
      <c r="E51" s="14"/>
      <c r="F51" s="14"/>
      <c r="G51" s="14"/>
    </row>
    <row r="52" spans="1:7" ht="25" x14ac:dyDescent="0.25">
      <c r="A52" s="8"/>
      <c r="B52" s="14"/>
      <c r="C52" s="14"/>
      <c r="D52" s="14"/>
      <c r="E52" s="14"/>
      <c r="F52" s="14"/>
      <c r="G52" s="14"/>
    </row>
    <row r="53" spans="1:7" ht="25" x14ac:dyDescent="0.25">
      <c r="A53" s="8"/>
      <c r="B53" s="14"/>
      <c r="C53" s="14"/>
      <c r="D53" s="14"/>
      <c r="E53" s="14"/>
      <c r="F53" s="14"/>
      <c r="G53" s="14"/>
    </row>
    <row r="54" spans="1:7" ht="25" x14ac:dyDescent="0.25">
      <c r="A54" s="8"/>
      <c r="B54" s="14"/>
      <c r="C54" s="14"/>
      <c r="D54" s="14"/>
      <c r="E54" s="14"/>
      <c r="F54" s="14"/>
      <c r="G54" s="14"/>
    </row>
    <row r="55" spans="1:7" ht="25" x14ac:dyDescent="0.25">
      <c r="A55" s="8"/>
      <c r="B55" s="14"/>
      <c r="C55" s="14"/>
      <c r="D55" s="14"/>
      <c r="E55" s="14"/>
      <c r="F55" s="14"/>
      <c r="G55" s="14"/>
    </row>
    <row r="56" spans="1:7" ht="25" x14ac:dyDescent="0.25">
      <c r="A56" s="8"/>
      <c r="B56" s="14"/>
      <c r="C56" s="14"/>
      <c r="D56" s="14"/>
      <c r="E56" s="14"/>
      <c r="F56" s="14"/>
      <c r="G56" s="14"/>
    </row>
    <row r="57" spans="1:7" ht="25" x14ac:dyDescent="0.25">
      <c r="A57" s="8"/>
      <c r="B57" s="14"/>
      <c r="C57" s="14"/>
      <c r="D57" s="14"/>
      <c r="E57" s="14"/>
      <c r="F57" s="14"/>
      <c r="G57" s="14"/>
    </row>
    <row r="58" spans="1:7" ht="25" x14ac:dyDescent="0.25">
      <c r="A58" s="8"/>
      <c r="B58" s="14"/>
      <c r="C58" s="14"/>
      <c r="D58" s="14"/>
      <c r="E58" s="14"/>
      <c r="F58" s="14"/>
      <c r="G58" s="14"/>
    </row>
    <row r="59" spans="1:7" ht="25" x14ac:dyDescent="0.25">
      <c r="A59" s="8"/>
      <c r="B59" s="14"/>
      <c r="C59" s="14"/>
      <c r="D59" s="14"/>
      <c r="E59" s="14"/>
      <c r="F59" s="14"/>
      <c r="G59" s="14"/>
    </row>
    <row r="60" spans="1:7" ht="25" x14ac:dyDescent="0.25">
      <c r="A60" s="8"/>
      <c r="B60" s="14"/>
      <c r="C60" s="14"/>
      <c r="D60" s="14"/>
      <c r="E60" s="14"/>
      <c r="F60" s="14"/>
      <c r="G60" s="14"/>
    </row>
    <row r="61" spans="1:7" ht="25" x14ac:dyDescent="0.25">
      <c r="A61" s="8"/>
      <c r="B61" s="14"/>
      <c r="C61" s="14"/>
      <c r="D61" s="14"/>
      <c r="E61" s="14"/>
      <c r="F61" s="14"/>
      <c r="G61" s="14"/>
    </row>
    <row r="62" spans="1:7" ht="25" x14ac:dyDescent="0.25">
      <c r="A62" s="8"/>
      <c r="B62" s="14"/>
      <c r="C62" s="14"/>
      <c r="D62" s="14"/>
      <c r="E62" s="14"/>
      <c r="F62" s="14"/>
      <c r="G62" s="14"/>
    </row>
    <row r="63" spans="1:7" ht="25" x14ac:dyDescent="0.25">
      <c r="A63" s="8"/>
      <c r="B63" s="14"/>
      <c r="C63" s="14"/>
      <c r="D63" s="14"/>
      <c r="E63" s="14"/>
      <c r="F63" s="14"/>
      <c r="G63" s="14"/>
    </row>
    <row r="64" spans="1:7" ht="25" x14ac:dyDescent="0.25">
      <c r="A64" s="8"/>
      <c r="B64" s="14"/>
      <c r="C64" s="14"/>
      <c r="D64" s="14"/>
      <c r="E64" s="14"/>
      <c r="F64" s="14"/>
      <c r="G64" s="14"/>
    </row>
    <row r="65" spans="1:7" ht="25" x14ac:dyDescent="0.25">
      <c r="A65" s="8"/>
      <c r="B65" s="14"/>
      <c r="C65" s="14"/>
      <c r="D65" s="14"/>
      <c r="E65" s="14"/>
      <c r="F65" s="14"/>
      <c r="G65" s="14"/>
    </row>
    <row r="66" spans="1:7" ht="25" x14ac:dyDescent="0.25">
      <c r="A66" s="8"/>
      <c r="B66" s="14"/>
      <c r="C66" s="14"/>
      <c r="D66" s="14"/>
      <c r="E66" s="14"/>
      <c r="F66" s="14"/>
      <c r="G66" s="14"/>
    </row>
    <row r="67" spans="1:7" ht="25" x14ac:dyDescent="0.25">
      <c r="A67" s="8"/>
      <c r="B67" s="14"/>
      <c r="C67" s="14"/>
      <c r="D67" s="14"/>
      <c r="E67" s="14"/>
      <c r="F67" s="14"/>
      <c r="G67" s="14"/>
    </row>
    <row r="68" spans="1:7" ht="25" x14ac:dyDescent="0.25">
      <c r="A68" s="8"/>
      <c r="B68" s="14"/>
      <c r="C68" s="14"/>
      <c r="D68" s="14"/>
      <c r="E68" s="14"/>
      <c r="F68" s="14"/>
      <c r="G68" s="14"/>
    </row>
    <row r="69" spans="1:7" ht="25" x14ac:dyDescent="0.25">
      <c r="A69" s="8"/>
      <c r="B69" s="14"/>
      <c r="C69" s="14"/>
      <c r="D69" s="14"/>
      <c r="E69" s="14"/>
      <c r="F69" s="14"/>
      <c r="G69" s="14"/>
    </row>
    <row r="70" spans="1:7" ht="25" x14ac:dyDescent="0.25">
      <c r="A70" s="8"/>
      <c r="B70" s="14"/>
      <c r="C70" s="14"/>
      <c r="D70" s="14"/>
      <c r="E70" s="14"/>
      <c r="F70" s="14"/>
      <c r="G70" s="14"/>
    </row>
    <row r="71" spans="1:7" ht="25" x14ac:dyDescent="0.25">
      <c r="A71" s="8"/>
      <c r="B71" s="14"/>
      <c r="C71" s="14"/>
      <c r="D71" s="14"/>
      <c r="E71" s="14"/>
      <c r="F71" s="14"/>
      <c r="G71" s="14"/>
    </row>
    <row r="72" spans="1:7" ht="25" x14ac:dyDescent="0.25">
      <c r="A72" s="8"/>
      <c r="B72" s="14"/>
      <c r="C72" s="14"/>
      <c r="D72" s="14"/>
      <c r="E72" s="14"/>
      <c r="F72" s="14"/>
      <c r="G72" s="14"/>
    </row>
    <row r="73" spans="1:7" ht="25" x14ac:dyDescent="0.25">
      <c r="A73" s="8"/>
      <c r="B73" s="14"/>
      <c r="C73" s="14"/>
      <c r="D73" s="14"/>
      <c r="E73" s="14"/>
      <c r="F73" s="14"/>
      <c r="G73" s="14"/>
    </row>
    <row r="74" spans="1:7" ht="25" x14ac:dyDescent="0.25">
      <c r="A74" s="8"/>
      <c r="B74" s="14"/>
      <c r="C74" s="14"/>
      <c r="D74" s="14"/>
      <c r="E74" s="14"/>
      <c r="F74" s="14"/>
      <c r="G74" s="14"/>
    </row>
    <row r="75" spans="1:7" ht="25" x14ac:dyDescent="0.25">
      <c r="A75" s="8"/>
      <c r="B75" s="14"/>
      <c r="C75" s="14"/>
      <c r="D75" s="14"/>
      <c r="E75" s="14"/>
      <c r="F75" s="14"/>
      <c r="G75" s="14"/>
    </row>
    <row r="76" spans="1:7" ht="25" x14ac:dyDescent="0.25">
      <c r="A76" s="8"/>
      <c r="B76" s="14"/>
      <c r="C76" s="14"/>
      <c r="D76" s="14"/>
      <c r="E76" s="14"/>
      <c r="F76" s="14"/>
      <c r="G76" s="14"/>
    </row>
    <row r="77" spans="1:7" ht="25" x14ac:dyDescent="0.25">
      <c r="A77" s="8"/>
      <c r="B77" s="14"/>
      <c r="C77" s="14"/>
      <c r="D77" s="14"/>
      <c r="E77" s="14"/>
      <c r="F77" s="14"/>
      <c r="G77" s="14"/>
    </row>
    <row r="78" spans="1:7" ht="25" x14ac:dyDescent="0.25">
      <c r="A78" s="8"/>
      <c r="B78" s="14"/>
      <c r="C78" s="14"/>
      <c r="D78" s="14"/>
      <c r="E78" s="14"/>
      <c r="F78" s="14"/>
      <c r="G78" s="14"/>
    </row>
    <row r="79" spans="1:7" ht="25" x14ac:dyDescent="0.25">
      <c r="A79" s="8"/>
      <c r="B79" s="14"/>
      <c r="C79" s="14"/>
      <c r="D79" s="14"/>
      <c r="E79" s="14"/>
      <c r="F79" s="14"/>
      <c r="G79" s="14"/>
    </row>
    <row r="80" spans="1:7" ht="25" x14ac:dyDescent="0.25">
      <c r="A80" s="8"/>
      <c r="B80" s="14"/>
      <c r="C80" s="14"/>
      <c r="D80" s="14"/>
      <c r="E80" s="14"/>
      <c r="F80" s="14"/>
      <c r="G80" s="14"/>
    </row>
    <row r="81" spans="1:7" ht="25" x14ac:dyDescent="0.25">
      <c r="A81" s="8"/>
      <c r="B81" s="14"/>
      <c r="C81" s="14"/>
      <c r="D81" s="14"/>
      <c r="E81" s="14"/>
      <c r="F81" s="14"/>
      <c r="G81" s="14"/>
    </row>
    <row r="82" spans="1:7" ht="25" x14ac:dyDescent="0.25">
      <c r="A82" s="8"/>
      <c r="B82" s="14"/>
      <c r="C82" s="14"/>
      <c r="D82" s="14"/>
      <c r="E82" s="14"/>
      <c r="F82" s="14"/>
      <c r="G82" s="14"/>
    </row>
    <row r="83" spans="1:7" ht="25" x14ac:dyDescent="0.25">
      <c r="A83" s="8"/>
      <c r="B83" s="14"/>
      <c r="C83" s="14"/>
      <c r="D83" s="14"/>
      <c r="E83" s="14"/>
      <c r="F83" s="14"/>
      <c r="G83" s="14"/>
    </row>
    <row r="84" spans="1:7" ht="25" x14ac:dyDescent="0.25">
      <c r="A84" s="8"/>
      <c r="B84" s="14"/>
      <c r="C84" s="14"/>
      <c r="D84" s="14"/>
      <c r="E84" s="14"/>
      <c r="F84" s="14"/>
      <c r="G84" s="14"/>
    </row>
    <row r="85" spans="1:7" ht="25" x14ac:dyDescent="0.25">
      <c r="A85" s="8"/>
      <c r="B85" s="14"/>
      <c r="C85" s="14"/>
      <c r="D85" s="14"/>
      <c r="E85" s="14"/>
      <c r="F85" s="14"/>
      <c r="G85" s="14"/>
    </row>
    <row r="86" spans="1:7" ht="25" x14ac:dyDescent="0.25">
      <c r="A86" s="8"/>
      <c r="B86" s="14"/>
      <c r="C86" s="14"/>
      <c r="D86" s="14"/>
      <c r="E86" s="14"/>
      <c r="F86" s="14"/>
      <c r="G86" s="14"/>
    </row>
    <row r="87" spans="1:7" ht="25" x14ac:dyDescent="0.25">
      <c r="A87" s="8"/>
      <c r="B87" s="14"/>
      <c r="C87" s="14"/>
      <c r="D87" s="14"/>
      <c r="E87" s="14"/>
      <c r="F87" s="14"/>
      <c r="G87" s="14"/>
    </row>
    <row r="88" spans="1:7" ht="25" x14ac:dyDescent="0.25">
      <c r="A88" s="8"/>
      <c r="B88" s="14"/>
      <c r="C88" s="14"/>
      <c r="D88" s="14"/>
      <c r="E88" s="14"/>
      <c r="F88" s="14"/>
      <c r="G88" s="14"/>
    </row>
    <row r="89" spans="1:7" ht="25" x14ac:dyDescent="0.25">
      <c r="A89" s="8"/>
      <c r="B89" s="14"/>
      <c r="C89" s="14"/>
      <c r="D89" s="14"/>
      <c r="E89" s="14"/>
      <c r="F89" s="14"/>
      <c r="G89" s="14"/>
    </row>
    <row r="90" spans="1:7" ht="25" x14ac:dyDescent="0.25">
      <c r="A90" s="8"/>
      <c r="B90" s="14"/>
      <c r="C90" s="14"/>
      <c r="D90" s="14"/>
      <c r="E90" s="14"/>
      <c r="F90" s="14"/>
      <c r="G90" s="14"/>
    </row>
    <row r="91" spans="1:7" ht="25" x14ac:dyDescent="0.25">
      <c r="A91" s="8"/>
      <c r="B91" s="14"/>
      <c r="C91" s="14"/>
      <c r="D91" s="14"/>
      <c r="E91" s="14"/>
      <c r="F91" s="14"/>
      <c r="G91" s="14"/>
    </row>
    <row r="92" spans="1:7" ht="25" x14ac:dyDescent="0.25">
      <c r="A92" s="8"/>
      <c r="B92" s="14"/>
      <c r="C92" s="14"/>
      <c r="D92" s="14"/>
      <c r="E92" s="14"/>
      <c r="F92" s="14"/>
      <c r="G92" s="14"/>
    </row>
    <row r="93" spans="1:7" ht="25" x14ac:dyDescent="0.25">
      <c r="A93" s="8"/>
      <c r="B93" s="14"/>
      <c r="C93" s="14"/>
      <c r="D93" s="14"/>
      <c r="E93" s="14"/>
      <c r="F93" s="14"/>
      <c r="G93" s="14"/>
    </row>
    <row r="94" spans="1:7" ht="25" x14ac:dyDescent="0.25">
      <c r="A94" s="8"/>
      <c r="B94" s="14"/>
      <c r="C94" s="14"/>
      <c r="D94" s="14"/>
      <c r="E94" s="14"/>
      <c r="F94" s="14"/>
      <c r="G94" s="14"/>
    </row>
    <row r="95" spans="1:7" ht="25" x14ac:dyDescent="0.25">
      <c r="A95" s="8"/>
      <c r="B95" s="14"/>
      <c r="C95" s="14"/>
      <c r="D95" s="14"/>
      <c r="E95" s="14"/>
      <c r="F95" s="14"/>
      <c r="G95" s="14"/>
    </row>
    <row r="96" spans="1:7" ht="25" x14ac:dyDescent="0.25">
      <c r="A96" s="8"/>
      <c r="B96" s="14"/>
      <c r="C96" s="14"/>
      <c r="D96" s="14"/>
      <c r="E96" s="14"/>
      <c r="F96" s="14"/>
      <c r="G96" s="14"/>
    </row>
    <row r="97" spans="1:7" ht="25" x14ac:dyDescent="0.25">
      <c r="A97" s="8"/>
      <c r="B97" s="14"/>
      <c r="C97" s="14"/>
      <c r="D97" s="14"/>
      <c r="E97" s="14"/>
      <c r="F97" s="14"/>
      <c r="G97" s="14"/>
    </row>
    <row r="98" spans="1:7" ht="25" x14ac:dyDescent="0.25">
      <c r="A98" s="8"/>
      <c r="B98" s="14"/>
      <c r="C98" s="14"/>
      <c r="D98" s="14"/>
      <c r="E98" s="14"/>
      <c r="F98" s="14"/>
      <c r="G98" s="14"/>
    </row>
    <row r="99" spans="1:7" ht="25" x14ac:dyDescent="0.25">
      <c r="A99" s="8"/>
      <c r="B99" s="14"/>
      <c r="C99" s="14"/>
      <c r="D99" s="14"/>
      <c r="E99" s="14"/>
      <c r="F99" s="14"/>
      <c r="G99" s="14"/>
    </row>
    <row r="100" spans="1:7" ht="25" x14ac:dyDescent="0.25">
      <c r="A100" s="8"/>
      <c r="B100" s="14"/>
      <c r="C100" s="14"/>
      <c r="D100" s="14"/>
      <c r="E100" s="14"/>
      <c r="F100" s="14"/>
      <c r="G100" s="14"/>
    </row>
    <row r="101" spans="1:7" ht="25" x14ac:dyDescent="0.25">
      <c r="A101" s="8"/>
      <c r="B101" s="14"/>
      <c r="C101" s="14"/>
      <c r="D101" s="14"/>
      <c r="E101" s="14"/>
      <c r="F101" s="14"/>
      <c r="G101" s="14"/>
    </row>
    <row r="102" spans="1:7" ht="25" x14ac:dyDescent="0.25">
      <c r="A102" s="8"/>
      <c r="B102" s="14"/>
      <c r="C102" s="14"/>
      <c r="D102" s="14"/>
      <c r="E102" s="14"/>
      <c r="F102" s="14"/>
      <c r="G102" s="14"/>
    </row>
    <row r="103" spans="1:7" ht="25" x14ac:dyDescent="0.25">
      <c r="A103" s="8"/>
      <c r="B103" s="14"/>
      <c r="C103" s="14"/>
      <c r="D103" s="14"/>
      <c r="E103" s="14"/>
      <c r="F103" s="14"/>
      <c r="G103" s="14"/>
    </row>
    <row r="104" spans="1:7" ht="25" x14ac:dyDescent="0.25">
      <c r="A104" s="8"/>
      <c r="B104" s="14"/>
      <c r="C104" s="14"/>
      <c r="D104" s="14"/>
      <c r="E104" s="14"/>
      <c r="F104" s="14"/>
      <c r="G104" s="14"/>
    </row>
    <row r="105" spans="1:7" ht="25" x14ac:dyDescent="0.25">
      <c r="A105" s="8"/>
      <c r="B105" s="14"/>
      <c r="C105" s="14"/>
      <c r="D105" s="14"/>
      <c r="E105" s="14"/>
      <c r="F105" s="14"/>
      <c r="G105" s="14"/>
    </row>
    <row r="106" spans="1:7" ht="25" x14ac:dyDescent="0.25">
      <c r="A106" s="8"/>
      <c r="B106" s="14"/>
      <c r="C106" s="14"/>
      <c r="D106" s="14"/>
      <c r="E106" s="14"/>
      <c r="F106" s="14"/>
      <c r="G106" s="14"/>
    </row>
    <row r="107" spans="1:7" ht="25" x14ac:dyDescent="0.25">
      <c r="A107" s="8"/>
      <c r="B107" s="14"/>
      <c r="C107" s="14"/>
      <c r="D107" s="14"/>
      <c r="E107" s="14"/>
      <c r="F107" s="14"/>
      <c r="G107" s="14"/>
    </row>
    <row r="108" spans="1:7" ht="25" x14ac:dyDescent="0.25">
      <c r="A108" s="8"/>
      <c r="B108" s="14"/>
      <c r="C108" s="14"/>
      <c r="D108" s="14"/>
      <c r="E108" s="14"/>
      <c r="F108" s="14"/>
      <c r="G108" s="14"/>
    </row>
    <row r="109" spans="1:7" ht="25" x14ac:dyDescent="0.25">
      <c r="A109" s="8"/>
      <c r="B109" s="14"/>
      <c r="C109" s="14"/>
      <c r="D109" s="14"/>
      <c r="E109" s="14"/>
      <c r="F109" s="14"/>
      <c r="G109" s="14"/>
    </row>
    <row r="110" spans="1:7" ht="25" x14ac:dyDescent="0.25">
      <c r="A110" s="8"/>
      <c r="B110" s="14"/>
      <c r="C110" s="14"/>
      <c r="D110" s="14"/>
      <c r="E110" s="14"/>
      <c r="F110" s="14"/>
      <c r="G110" s="14"/>
    </row>
    <row r="111" spans="1:7" ht="25" x14ac:dyDescent="0.25">
      <c r="A111" s="8"/>
      <c r="B111" s="14"/>
      <c r="C111" s="14"/>
      <c r="D111" s="14"/>
      <c r="E111" s="14"/>
      <c r="F111" s="14"/>
      <c r="G111" s="14"/>
    </row>
    <row r="112" spans="1:7" ht="25" x14ac:dyDescent="0.25">
      <c r="A112" s="8"/>
      <c r="B112" s="14"/>
      <c r="C112" s="14"/>
      <c r="D112" s="14"/>
      <c r="E112" s="14"/>
      <c r="F112" s="14"/>
      <c r="G112" s="14"/>
    </row>
    <row r="113" spans="1:7" ht="25" x14ac:dyDescent="0.25">
      <c r="A113" s="8"/>
      <c r="B113" s="14"/>
      <c r="C113" s="14"/>
      <c r="D113" s="14"/>
      <c r="E113" s="14"/>
      <c r="F113" s="14"/>
      <c r="G113" s="14"/>
    </row>
    <row r="114" spans="1:7" ht="25" x14ac:dyDescent="0.25">
      <c r="A114" s="8"/>
      <c r="B114" s="14"/>
      <c r="C114" s="14"/>
      <c r="D114" s="14"/>
      <c r="E114" s="14"/>
      <c r="F114" s="14"/>
      <c r="G114" s="14"/>
    </row>
    <row r="115" spans="1:7" ht="25" x14ac:dyDescent="0.25">
      <c r="A115" s="8"/>
      <c r="B115" s="14"/>
      <c r="C115" s="14"/>
      <c r="D115" s="14"/>
      <c r="E115" s="14"/>
      <c r="F115" s="14"/>
      <c r="G115" s="14"/>
    </row>
    <row r="116" spans="1:7" ht="25" x14ac:dyDescent="0.25">
      <c r="A116" s="8"/>
      <c r="B116" s="14"/>
      <c r="C116" s="14"/>
      <c r="D116" s="14"/>
      <c r="E116" s="14"/>
      <c r="F116" s="14"/>
      <c r="G116" s="14"/>
    </row>
    <row r="117" spans="1:7" ht="25" x14ac:dyDescent="0.25">
      <c r="A117" s="8"/>
      <c r="B117" s="14"/>
      <c r="C117" s="14"/>
      <c r="D117" s="14"/>
      <c r="E117" s="14"/>
      <c r="F117" s="14"/>
      <c r="G117" s="14"/>
    </row>
    <row r="118" spans="1:7" ht="25" x14ac:dyDescent="0.25">
      <c r="A118" s="8"/>
      <c r="B118" s="14"/>
      <c r="C118" s="14"/>
      <c r="D118" s="14"/>
      <c r="E118" s="14"/>
      <c r="F118" s="14"/>
      <c r="G118" s="14"/>
    </row>
    <row r="119" spans="1:7" ht="25" x14ac:dyDescent="0.25">
      <c r="A119" s="8"/>
      <c r="B119" s="14"/>
      <c r="C119" s="14"/>
      <c r="D119" s="14"/>
      <c r="E119" s="14"/>
      <c r="F119" s="14"/>
      <c r="G119" s="14"/>
    </row>
    <row r="120" spans="1:7" ht="25" x14ac:dyDescent="0.25">
      <c r="A120" s="8"/>
      <c r="B120" s="14"/>
      <c r="C120" s="14"/>
      <c r="D120" s="14"/>
      <c r="E120" s="14"/>
      <c r="F120" s="14"/>
      <c r="G120" s="14"/>
    </row>
    <row r="121" spans="1:7" ht="25" x14ac:dyDescent="0.25">
      <c r="A121" s="8"/>
      <c r="B121" s="14"/>
      <c r="C121" s="14"/>
      <c r="D121" s="14"/>
      <c r="E121" s="14"/>
      <c r="F121" s="14"/>
      <c r="G121" s="14"/>
    </row>
    <row r="122" spans="1:7" ht="25" x14ac:dyDescent="0.25">
      <c r="A122" s="8"/>
      <c r="B122" s="14"/>
      <c r="C122" s="14"/>
      <c r="D122" s="14"/>
      <c r="E122" s="14"/>
      <c r="F122" s="14"/>
      <c r="G122" s="14"/>
    </row>
    <row r="123" spans="1:7" ht="25" x14ac:dyDescent="0.25">
      <c r="A123" s="8"/>
      <c r="B123" s="14"/>
      <c r="C123" s="14"/>
      <c r="D123" s="14"/>
      <c r="E123" s="14"/>
      <c r="F123" s="14"/>
      <c r="G123" s="14"/>
    </row>
    <row r="124" spans="1:7" ht="25" x14ac:dyDescent="0.25">
      <c r="A124" s="8"/>
      <c r="B124" s="14"/>
      <c r="C124" s="14"/>
      <c r="D124" s="14"/>
      <c r="E124" s="14"/>
      <c r="F124" s="14"/>
      <c r="G124" s="1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workbookViewId="0">
      <selection activeCell="A2" sqref="A2:B49"/>
    </sheetView>
  </sheetViews>
  <sheetFormatPr baseColWidth="10" defaultRowHeight="16" x14ac:dyDescent="0.2"/>
  <cols>
    <col min="1" max="1" width="30" bestFit="1" customWidth="1"/>
    <col min="2" max="2" width="14.1640625" bestFit="1" customWidth="1"/>
  </cols>
  <sheetData>
    <row r="1" spans="1:2" ht="17" x14ac:dyDescent="0.2">
      <c r="A1" s="7" t="s">
        <v>0</v>
      </c>
      <c r="B1" s="7" t="s">
        <v>92</v>
      </c>
    </row>
    <row r="2" spans="1:2" ht="17" x14ac:dyDescent="0.2">
      <c r="A2" s="7" t="s">
        <v>13</v>
      </c>
      <c r="B2" s="15">
        <v>385362.81</v>
      </c>
    </row>
    <row r="3" spans="1:2" ht="17" x14ac:dyDescent="0.2">
      <c r="A3" s="7" t="s">
        <v>12</v>
      </c>
      <c r="B3" s="15">
        <v>303597.99</v>
      </c>
    </row>
    <row r="4" spans="1:2" ht="17" x14ac:dyDescent="0.2">
      <c r="A4" s="7" t="s">
        <v>14</v>
      </c>
      <c r="B4" s="15">
        <v>102630</v>
      </c>
    </row>
    <row r="5" spans="1:2" ht="17" x14ac:dyDescent="0.2">
      <c r="A5" s="7" t="s">
        <v>11</v>
      </c>
      <c r="B5" s="15">
        <v>311465.08799999999</v>
      </c>
    </row>
    <row r="6" spans="1:2" ht="17" x14ac:dyDescent="0.2">
      <c r="A6" s="7" t="s">
        <v>8</v>
      </c>
      <c r="B6" s="15">
        <v>366681.51</v>
      </c>
    </row>
    <row r="7" spans="1:2" ht="17" x14ac:dyDescent="0.2">
      <c r="A7" s="7" t="s">
        <v>77</v>
      </c>
      <c r="B7" s="15">
        <v>0</v>
      </c>
    </row>
    <row r="8" spans="1:2" ht="17" x14ac:dyDescent="0.2">
      <c r="A8" s="7" t="s">
        <v>78</v>
      </c>
      <c r="B8" s="15">
        <v>257912.1</v>
      </c>
    </row>
    <row r="9" spans="1:2" ht="17" x14ac:dyDescent="0.2">
      <c r="A9" s="7" t="s">
        <v>9</v>
      </c>
      <c r="B9" s="15">
        <v>543965.4</v>
      </c>
    </row>
    <row r="10" spans="1:2" ht="17" x14ac:dyDescent="0.2">
      <c r="A10" s="7" t="s">
        <v>5</v>
      </c>
      <c r="B10" s="15">
        <v>0</v>
      </c>
    </row>
    <row r="11" spans="1:2" ht="17" x14ac:dyDescent="0.2">
      <c r="A11" s="7" t="s">
        <v>6</v>
      </c>
      <c r="B11" s="15">
        <v>222578.4</v>
      </c>
    </row>
    <row r="12" spans="1:2" ht="17" x14ac:dyDescent="0.2">
      <c r="A12" s="7" t="s">
        <v>3</v>
      </c>
      <c r="B12" s="15">
        <v>684268.2</v>
      </c>
    </row>
    <row r="13" spans="1:2" ht="17" x14ac:dyDescent="0.2">
      <c r="A13" s="7" t="s">
        <v>4</v>
      </c>
      <c r="B13" s="15">
        <v>191212.56</v>
      </c>
    </row>
    <row r="14" spans="1:2" ht="17" x14ac:dyDescent="0.2">
      <c r="A14" s="7" t="s">
        <v>79</v>
      </c>
      <c r="B14" s="15">
        <v>97119</v>
      </c>
    </row>
    <row r="15" spans="1:2" ht="17" x14ac:dyDescent="0.2">
      <c r="A15" s="7" t="s">
        <v>7</v>
      </c>
      <c r="B15" s="15">
        <v>157857.084</v>
      </c>
    </row>
    <row r="16" spans="1:2" ht="17" x14ac:dyDescent="0.2">
      <c r="A16" s="7" t="s">
        <v>1</v>
      </c>
      <c r="B16" s="15">
        <v>150282</v>
      </c>
    </row>
    <row r="17" spans="1:2" ht="17" x14ac:dyDescent="0.2">
      <c r="A17" s="7" t="s">
        <v>2</v>
      </c>
      <c r="B17" s="15">
        <v>427315.23</v>
      </c>
    </row>
    <row r="18" spans="1:2" ht="17" x14ac:dyDescent="0.2">
      <c r="A18" s="7" t="s">
        <v>19</v>
      </c>
      <c r="B18" s="15">
        <v>434898.75</v>
      </c>
    </row>
    <row r="19" spans="1:2" ht="17" x14ac:dyDescent="0.2">
      <c r="A19" s="7" t="s">
        <v>28</v>
      </c>
      <c r="B19" s="15">
        <v>21498.18</v>
      </c>
    </row>
    <row r="20" spans="1:2" ht="17" x14ac:dyDescent="0.2">
      <c r="A20" s="7" t="s">
        <v>30</v>
      </c>
      <c r="B20" s="15">
        <v>54933.78</v>
      </c>
    </row>
    <row r="21" spans="1:2" ht="17" x14ac:dyDescent="0.2">
      <c r="A21" s="7" t="s">
        <v>17</v>
      </c>
      <c r="B21" s="15">
        <v>262955.88</v>
      </c>
    </row>
    <row r="22" spans="1:2" ht="17" x14ac:dyDescent="0.2">
      <c r="A22" s="7" t="s">
        <v>29</v>
      </c>
      <c r="B22" s="15">
        <v>41967.199999999997</v>
      </c>
    </row>
    <row r="23" spans="1:2" ht="17" x14ac:dyDescent="0.2">
      <c r="A23" s="7" t="s">
        <v>23</v>
      </c>
      <c r="B23" s="15">
        <v>57271.983999999997</v>
      </c>
    </row>
    <row r="24" spans="1:2" ht="17" x14ac:dyDescent="0.2">
      <c r="A24" s="7" t="s">
        <v>20</v>
      </c>
      <c r="B24" s="15">
        <v>28120.49</v>
      </c>
    </row>
    <row r="25" spans="1:2" ht="17" x14ac:dyDescent="0.2">
      <c r="A25" s="7" t="s">
        <v>10</v>
      </c>
      <c r="B25" s="15">
        <v>0</v>
      </c>
    </row>
    <row r="26" spans="1:2" ht="17" x14ac:dyDescent="0.2">
      <c r="A26" s="7" t="s">
        <v>22</v>
      </c>
      <c r="B26" s="15">
        <v>7782</v>
      </c>
    </row>
    <row r="27" spans="1:2" ht="17" x14ac:dyDescent="0.2">
      <c r="A27" s="7" t="s">
        <v>24</v>
      </c>
      <c r="B27" s="15">
        <v>141304.68</v>
      </c>
    </row>
    <row r="28" spans="1:2" ht="17" x14ac:dyDescent="0.2">
      <c r="A28" s="7" t="s">
        <v>16</v>
      </c>
      <c r="B28" s="15">
        <v>24239.16</v>
      </c>
    </row>
    <row r="29" spans="1:2" ht="17" x14ac:dyDescent="0.2">
      <c r="A29" s="7" t="s">
        <v>26</v>
      </c>
      <c r="B29" s="15">
        <v>2916.9</v>
      </c>
    </row>
    <row r="30" spans="1:2" ht="17" x14ac:dyDescent="0.2">
      <c r="A30" s="7" t="s">
        <v>15</v>
      </c>
      <c r="B30" s="15">
        <v>340810.56</v>
      </c>
    </row>
    <row r="31" spans="1:2" ht="17" x14ac:dyDescent="0.2">
      <c r="A31" s="7" t="s">
        <v>25</v>
      </c>
      <c r="B31" s="15">
        <v>17320.16</v>
      </c>
    </row>
    <row r="32" spans="1:2" ht="17" x14ac:dyDescent="0.2">
      <c r="A32" s="7" t="s">
        <v>80</v>
      </c>
      <c r="B32" s="15">
        <v>6506.28</v>
      </c>
    </row>
    <row r="33" spans="1:2" ht="17" x14ac:dyDescent="0.2">
      <c r="A33" s="7" t="s">
        <v>81</v>
      </c>
      <c r="B33" s="15">
        <v>0</v>
      </c>
    </row>
    <row r="34" spans="1:2" ht="17" x14ac:dyDescent="0.2">
      <c r="A34" s="7" t="s">
        <v>82</v>
      </c>
      <c r="B34" s="15">
        <v>0</v>
      </c>
    </row>
    <row r="35" spans="1:2" ht="17" x14ac:dyDescent="0.2">
      <c r="A35" s="7" t="s">
        <v>18</v>
      </c>
      <c r="B35" s="15">
        <v>12560.4</v>
      </c>
    </row>
    <row r="36" spans="1:2" ht="17" x14ac:dyDescent="0.2">
      <c r="A36" s="7" t="s">
        <v>83</v>
      </c>
      <c r="B36" s="15">
        <v>10414.799999999999</v>
      </c>
    </row>
    <row r="37" spans="1:2" ht="17" x14ac:dyDescent="0.2">
      <c r="A37" s="7" t="s">
        <v>27</v>
      </c>
      <c r="B37" s="15">
        <v>17020.080000000002</v>
      </c>
    </row>
    <row r="38" spans="1:2" ht="17" x14ac:dyDescent="0.2">
      <c r="A38" s="7" t="s">
        <v>84</v>
      </c>
      <c r="B38" s="15">
        <v>0</v>
      </c>
    </row>
    <row r="39" spans="1:2" ht="17" x14ac:dyDescent="0.2">
      <c r="A39" s="7" t="s">
        <v>85</v>
      </c>
      <c r="B39" s="15">
        <v>173052</v>
      </c>
    </row>
    <row r="40" spans="1:2" ht="17" x14ac:dyDescent="0.2">
      <c r="A40" s="7" t="s">
        <v>31</v>
      </c>
      <c r="B40" s="15">
        <v>164617.20000000001</v>
      </c>
    </row>
    <row r="41" spans="1:2" ht="17" x14ac:dyDescent="0.2">
      <c r="A41" s="7" t="s">
        <v>86</v>
      </c>
      <c r="B41" s="15">
        <v>516451.5</v>
      </c>
    </row>
    <row r="42" spans="1:2" ht="17" x14ac:dyDescent="0.2">
      <c r="A42" s="7" t="s">
        <v>21</v>
      </c>
      <c r="B42" s="15">
        <v>268837.8</v>
      </c>
    </row>
    <row r="43" spans="1:2" ht="17" x14ac:dyDescent="0.2">
      <c r="A43" s="7" t="s">
        <v>32</v>
      </c>
      <c r="B43" s="15">
        <v>20092.8</v>
      </c>
    </row>
    <row r="44" spans="1:2" ht="17" x14ac:dyDescent="0.2">
      <c r="A44" s="7" t="s">
        <v>33</v>
      </c>
      <c r="B44" s="15">
        <v>15518.25</v>
      </c>
    </row>
    <row r="45" spans="1:2" ht="17" x14ac:dyDescent="0.2">
      <c r="A45" s="7" t="s">
        <v>87</v>
      </c>
      <c r="B45" s="15">
        <v>15052.853999999999</v>
      </c>
    </row>
    <row r="46" spans="1:2" ht="17" x14ac:dyDescent="0.2">
      <c r="A46" s="7" t="s">
        <v>88</v>
      </c>
      <c r="B46" s="15">
        <v>40159.811999999998</v>
      </c>
    </row>
    <row r="47" spans="1:2" ht="17" x14ac:dyDescent="0.2">
      <c r="A47" s="7" t="s">
        <v>89</v>
      </c>
      <c r="B47" s="15">
        <v>130567.16</v>
      </c>
    </row>
    <row r="48" spans="1:2" ht="17" x14ac:dyDescent="0.2">
      <c r="A48" s="7" t="s">
        <v>90</v>
      </c>
      <c r="B48" s="15">
        <v>0</v>
      </c>
    </row>
    <row r="49" spans="1:2" ht="17" x14ac:dyDescent="0.2">
      <c r="A49" s="7" t="s">
        <v>91</v>
      </c>
      <c r="B49" s="15">
        <v>0</v>
      </c>
    </row>
    <row r="50" spans="1:2" ht="25" x14ac:dyDescent="0.25">
      <c r="A50" s="8"/>
      <c r="B50" s="14"/>
    </row>
    <row r="51" spans="1:2" ht="25" x14ac:dyDescent="0.25">
      <c r="A51" s="8"/>
      <c r="B51" s="14"/>
    </row>
    <row r="52" spans="1:2" ht="25" x14ac:dyDescent="0.25">
      <c r="A52" s="8"/>
      <c r="B52" s="14"/>
    </row>
    <row r="53" spans="1:2" ht="25" x14ac:dyDescent="0.25">
      <c r="A53" s="8"/>
      <c r="B53" s="14"/>
    </row>
    <row r="54" spans="1:2" ht="25" x14ac:dyDescent="0.25">
      <c r="A54" s="8"/>
      <c r="B54" s="14"/>
    </row>
    <row r="55" spans="1:2" ht="25" x14ac:dyDescent="0.25">
      <c r="A55" s="8"/>
      <c r="B55" s="14"/>
    </row>
    <row r="56" spans="1:2" ht="25" x14ac:dyDescent="0.25">
      <c r="A56" s="8"/>
      <c r="B56" s="14"/>
    </row>
    <row r="57" spans="1:2" ht="25" x14ac:dyDescent="0.25">
      <c r="A57" s="8"/>
      <c r="B57" s="14"/>
    </row>
    <row r="58" spans="1:2" ht="25" x14ac:dyDescent="0.25">
      <c r="A58" s="8"/>
      <c r="B58" s="14"/>
    </row>
    <row r="59" spans="1:2" ht="25" x14ac:dyDescent="0.25">
      <c r="A59" s="8"/>
      <c r="B59" s="14"/>
    </row>
    <row r="60" spans="1:2" ht="25" x14ac:dyDescent="0.25">
      <c r="A60" s="8"/>
      <c r="B60" s="14"/>
    </row>
    <row r="61" spans="1:2" ht="25" x14ac:dyDescent="0.25">
      <c r="A61" s="8"/>
      <c r="B61" s="14"/>
    </row>
    <row r="62" spans="1:2" ht="25" x14ac:dyDescent="0.25">
      <c r="A62" s="8"/>
      <c r="B62" s="14"/>
    </row>
    <row r="63" spans="1:2" ht="25" x14ac:dyDescent="0.25">
      <c r="A63" s="8"/>
      <c r="B63" s="14"/>
    </row>
    <row r="64" spans="1:2" ht="25" x14ac:dyDescent="0.25">
      <c r="A64" s="8"/>
      <c r="B64" s="14"/>
    </row>
    <row r="65" spans="1:2" ht="25" x14ac:dyDescent="0.25">
      <c r="A65" s="8"/>
      <c r="B65" s="14"/>
    </row>
    <row r="66" spans="1:2" ht="25" x14ac:dyDescent="0.25">
      <c r="A66" s="8"/>
      <c r="B66" s="14"/>
    </row>
    <row r="67" spans="1:2" ht="25" x14ac:dyDescent="0.25">
      <c r="A67" s="8"/>
      <c r="B67" s="14"/>
    </row>
    <row r="68" spans="1:2" ht="25" x14ac:dyDescent="0.25">
      <c r="A68" s="8"/>
      <c r="B68" s="14"/>
    </row>
    <row r="69" spans="1:2" ht="25" x14ac:dyDescent="0.25">
      <c r="A69" s="8"/>
      <c r="B69" s="14"/>
    </row>
    <row r="70" spans="1:2" ht="25" x14ac:dyDescent="0.25">
      <c r="A70" s="8"/>
      <c r="B70" s="14"/>
    </row>
    <row r="71" spans="1:2" ht="25" x14ac:dyDescent="0.25">
      <c r="A71" s="8"/>
      <c r="B71" s="14"/>
    </row>
    <row r="72" spans="1:2" ht="25" x14ac:dyDescent="0.25">
      <c r="A72" s="8"/>
      <c r="B72" s="14"/>
    </row>
    <row r="73" spans="1:2" ht="25" x14ac:dyDescent="0.25">
      <c r="A73" s="8"/>
      <c r="B73" s="14"/>
    </row>
    <row r="74" spans="1:2" ht="25" x14ac:dyDescent="0.25">
      <c r="A74" s="8"/>
      <c r="B74" s="14"/>
    </row>
    <row r="75" spans="1:2" ht="25" x14ac:dyDescent="0.25">
      <c r="A75" s="8"/>
      <c r="B75" s="14"/>
    </row>
    <row r="76" spans="1:2" ht="25" x14ac:dyDescent="0.25">
      <c r="A76" s="8"/>
      <c r="B76" s="14"/>
    </row>
    <row r="77" spans="1:2" ht="25" x14ac:dyDescent="0.25">
      <c r="A77" s="8"/>
      <c r="B77" s="14"/>
    </row>
    <row r="78" spans="1:2" ht="25" x14ac:dyDescent="0.25">
      <c r="A78" s="8"/>
      <c r="B78" s="14"/>
    </row>
    <row r="79" spans="1:2" ht="25" x14ac:dyDescent="0.25">
      <c r="A79" s="8"/>
      <c r="B79" s="14"/>
    </row>
    <row r="80" spans="1:2" ht="25" x14ac:dyDescent="0.25">
      <c r="A80" s="8"/>
      <c r="B80" s="14"/>
    </row>
    <row r="81" spans="1:2" ht="25" x14ac:dyDescent="0.25">
      <c r="A81" s="8"/>
      <c r="B81" s="14"/>
    </row>
    <row r="82" spans="1:2" ht="25" x14ac:dyDescent="0.25">
      <c r="A82" s="8"/>
      <c r="B82" s="14"/>
    </row>
    <row r="83" spans="1:2" ht="25" x14ac:dyDescent="0.25">
      <c r="A83" s="8"/>
      <c r="B83" s="14"/>
    </row>
    <row r="84" spans="1:2" ht="25" x14ac:dyDescent="0.25">
      <c r="A84" s="8"/>
      <c r="B84" s="14"/>
    </row>
    <row r="85" spans="1:2" ht="25" x14ac:dyDescent="0.25">
      <c r="A85" s="8"/>
      <c r="B85" s="14"/>
    </row>
    <row r="86" spans="1:2" ht="25" x14ac:dyDescent="0.25">
      <c r="A86" s="8"/>
      <c r="B86" s="14"/>
    </row>
    <row r="87" spans="1:2" ht="25" x14ac:dyDescent="0.25">
      <c r="A87" s="8"/>
      <c r="B87" s="14"/>
    </row>
    <row r="88" spans="1:2" ht="25" x14ac:dyDescent="0.25">
      <c r="A88" s="8"/>
      <c r="B88" s="14"/>
    </row>
    <row r="89" spans="1:2" ht="25" x14ac:dyDescent="0.25">
      <c r="A89" s="8"/>
      <c r="B89" s="14"/>
    </row>
    <row r="90" spans="1:2" ht="25" x14ac:dyDescent="0.25">
      <c r="A90" s="8"/>
      <c r="B90" s="14"/>
    </row>
    <row r="91" spans="1:2" ht="25" x14ac:dyDescent="0.25">
      <c r="A91" s="8"/>
      <c r="B91" s="14"/>
    </row>
    <row r="92" spans="1:2" ht="25" x14ac:dyDescent="0.25">
      <c r="A92" s="8"/>
      <c r="B92" s="14"/>
    </row>
    <row r="93" spans="1:2" ht="25" x14ac:dyDescent="0.25">
      <c r="A93" s="8"/>
      <c r="B93" s="14"/>
    </row>
    <row r="94" spans="1:2" ht="25" x14ac:dyDescent="0.25">
      <c r="A94" s="8"/>
      <c r="B94" s="14"/>
    </row>
    <row r="95" spans="1:2" ht="25" x14ac:dyDescent="0.25">
      <c r="A95" s="8"/>
      <c r="B95" s="14"/>
    </row>
    <row r="96" spans="1:2" ht="25" x14ac:dyDescent="0.25">
      <c r="A96" s="8"/>
      <c r="B96" s="14"/>
    </row>
    <row r="97" spans="1:2" ht="25" x14ac:dyDescent="0.25">
      <c r="A97" s="8"/>
      <c r="B97" s="14"/>
    </row>
    <row r="98" spans="1:2" ht="25" x14ac:dyDescent="0.25">
      <c r="A98" s="8"/>
      <c r="B98" s="14"/>
    </row>
    <row r="99" spans="1:2" ht="25" x14ac:dyDescent="0.25">
      <c r="A99" s="8"/>
      <c r="B99" s="14"/>
    </row>
    <row r="100" spans="1:2" ht="25" x14ac:dyDescent="0.25">
      <c r="A100" s="8"/>
      <c r="B100" s="14"/>
    </row>
    <row r="101" spans="1:2" ht="25" x14ac:dyDescent="0.25">
      <c r="A101" s="8"/>
      <c r="B101" s="14"/>
    </row>
    <row r="102" spans="1:2" ht="25" x14ac:dyDescent="0.25">
      <c r="A102" s="8"/>
      <c r="B102" s="14"/>
    </row>
    <row r="103" spans="1:2" ht="25" x14ac:dyDescent="0.25">
      <c r="A103" s="8"/>
      <c r="B103" s="14"/>
    </row>
    <row r="104" spans="1:2" ht="25" x14ac:dyDescent="0.25">
      <c r="A104" s="8"/>
      <c r="B104" s="14"/>
    </row>
    <row r="105" spans="1:2" ht="25" x14ac:dyDescent="0.25">
      <c r="A105" s="8"/>
      <c r="B105" s="14"/>
    </row>
    <row r="106" spans="1:2" ht="25" x14ac:dyDescent="0.25">
      <c r="A106" s="8"/>
      <c r="B106" s="14"/>
    </row>
    <row r="107" spans="1:2" ht="25" x14ac:dyDescent="0.25">
      <c r="A107" s="8"/>
      <c r="B107" s="14"/>
    </row>
    <row r="108" spans="1:2" ht="25" x14ac:dyDescent="0.25">
      <c r="A108" s="8"/>
      <c r="B108" s="14"/>
    </row>
    <row r="109" spans="1:2" ht="25" x14ac:dyDescent="0.25">
      <c r="A109" s="8"/>
      <c r="B109" s="14"/>
    </row>
    <row r="110" spans="1:2" ht="25" x14ac:dyDescent="0.25">
      <c r="A110" s="8"/>
      <c r="B110" s="14"/>
    </row>
    <row r="111" spans="1:2" ht="25" x14ac:dyDescent="0.25">
      <c r="A111" s="8"/>
      <c r="B111" s="14"/>
    </row>
    <row r="112" spans="1:2" ht="25" x14ac:dyDescent="0.25">
      <c r="A112" s="8"/>
      <c r="B112" s="14"/>
    </row>
    <row r="113" spans="1:2" ht="25" x14ac:dyDescent="0.25">
      <c r="A113" s="8"/>
      <c r="B113" s="14"/>
    </row>
    <row r="114" spans="1:2" ht="25" x14ac:dyDescent="0.25">
      <c r="A114" s="8"/>
      <c r="B114" s="14"/>
    </row>
    <row r="115" spans="1:2" ht="25" x14ac:dyDescent="0.25">
      <c r="A115" s="8"/>
      <c r="B115" s="14"/>
    </row>
    <row r="116" spans="1:2" ht="25" x14ac:dyDescent="0.25">
      <c r="A116" s="8"/>
      <c r="B116" s="14"/>
    </row>
    <row r="117" spans="1:2" ht="25" x14ac:dyDescent="0.25">
      <c r="A117" s="8"/>
      <c r="B117" s="14"/>
    </row>
    <row r="118" spans="1:2" ht="25" x14ac:dyDescent="0.25">
      <c r="A118" s="8"/>
      <c r="B118" s="14"/>
    </row>
    <row r="119" spans="1:2" ht="25" x14ac:dyDescent="0.25">
      <c r="A119" s="8"/>
      <c r="B119" s="14"/>
    </row>
    <row r="120" spans="1:2" ht="25" x14ac:dyDescent="0.25">
      <c r="A120" s="8"/>
      <c r="B120" s="14"/>
    </row>
    <row r="121" spans="1:2" ht="25" x14ac:dyDescent="0.25">
      <c r="A121" s="8"/>
      <c r="B121" s="14"/>
    </row>
    <row r="122" spans="1:2" ht="25" x14ac:dyDescent="0.25">
      <c r="A122" s="8"/>
      <c r="B122" s="14"/>
    </row>
    <row r="123" spans="1:2" ht="25" x14ac:dyDescent="0.25">
      <c r="A123" s="8"/>
      <c r="B123" s="14"/>
    </row>
    <row r="124" spans="1:2" ht="25" x14ac:dyDescent="0.25">
      <c r="A124" s="8"/>
      <c r="B124" s="14"/>
    </row>
    <row r="125" spans="1:2" ht="25" x14ac:dyDescent="0.25">
      <c r="A125" s="8"/>
      <c r="B125" s="1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workbookViewId="0">
      <selection activeCell="A2" sqref="A2:B49"/>
    </sheetView>
  </sheetViews>
  <sheetFormatPr baseColWidth="10" defaultRowHeight="16" x14ac:dyDescent="0.2"/>
  <cols>
    <col min="1" max="1" width="30.33203125" customWidth="1"/>
    <col min="2" max="2" width="14.1640625" bestFit="1" customWidth="1"/>
  </cols>
  <sheetData>
    <row r="1" spans="1:2" ht="17" x14ac:dyDescent="0.2">
      <c r="A1" s="7" t="s">
        <v>0</v>
      </c>
      <c r="B1" s="7" t="s">
        <v>92</v>
      </c>
    </row>
    <row r="2" spans="1:2" ht="17" x14ac:dyDescent="0.2">
      <c r="A2" s="7" t="s">
        <v>13</v>
      </c>
      <c r="B2" s="15">
        <v>503389.723</v>
      </c>
    </row>
    <row r="3" spans="1:2" ht="17" x14ac:dyDescent="0.2">
      <c r="A3" s="7" t="s">
        <v>12</v>
      </c>
      <c r="B3" s="15">
        <v>562949.17700000003</v>
      </c>
    </row>
    <row r="4" spans="1:2" ht="17" x14ac:dyDescent="0.2">
      <c r="A4" s="7" t="s">
        <v>14</v>
      </c>
      <c r="B4" s="15">
        <v>133691.25</v>
      </c>
    </row>
    <row r="5" spans="1:2" ht="17" x14ac:dyDescent="0.2">
      <c r="A5" s="7" t="s">
        <v>11</v>
      </c>
      <c r="B5" s="15">
        <v>313891.38</v>
      </c>
    </row>
    <row r="6" spans="1:2" ht="17" x14ac:dyDescent="0.2">
      <c r="A6" s="7" t="s">
        <v>8</v>
      </c>
      <c r="B6" s="15">
        <v>648055.98</v>
      </c>
    </row>
    <row r="7" spans="1:2" ht="17" x14ac:dyDescent="0.2">
      <c r="A7" s="7" t="s">
        <v>77</v>
      </c>
      <c r="B7" s="15">
        <v>0</v>
      </c>
    </row>
    <row r="8" spans="1:2" ht="17" x14ac:dyDescent="0.2">
      <c r="A8" s="7" t="s">
        <v>78</v>
      </c>
      <c r="B8" s="15">
        <v>337984.65</v>
      </c>
    </row>
    <row r="9" spans="1:2" ht="17" x14ac:dyDescent="0.2">
      <c r="A9" s="7" t="s">
        <v>9</v>
      </c>
      <c r="B9" s="15">
        <v>499422</v>
      </c>
    </row>
    <row r="10" spans="1:2" ht="17" x14ac:dyDescent="0.2">
      <c r="A10" s="7" t="s">
        <v>5</v>
      </c>
      <c r="B10" s="15">
        <v>69204.695999999996</v>
      </c>
    </row>
    <row r="11" spans="1:2" ht="17" x14ac:dyDescent="0.2">
      <c r="A11" s="7" t="s">
        <v>6</v>
      </c>
      <c r="B11" s="15">
        <v>208817.4</v>
      </c>
    </row>
    <row r="12" spans="1:2" ht="17" x14ac:dyDescent="0.2">
      <c r="A12" s="7" t="s">
        <v>3</v>
      </c>
      <c r="B12" s="15">
        <v>832689</v>
      </c>
    </row>
    <row r="13" spans="1:2" ht="17" x14ac:dyDescent="0.2">
      <c r="A13" s="7" t="s">
        <v>4</v>
      </c>
      <c r="B13" s="15">
        <v>256691.16</v>
      </c>
    </row>
    <row r="14" spans="1:2" ht="17" x14ac:dyDescent="0.2">
      <c r="A14" s="7" t="s">
        <v>79</v>
      </c>
      <c r="B14" s="15">
        <v>171360.109</v>
      </c>
    </row>
    <row r="15" spans="1:2" ht="17" x14ac:dyDescent="0.2">
      <c r="A15" s="7" t="s">
        <v>7</v>
      </c>
      <c r="B15" s="15">
        <v>233698.60800000001</v>
      </c>
    </row>
    <row r="16" spans="1:2" ht="17" x14ac:dyDescent="0.2">
      <c r="A16" s="7" t="s">
        <v>1</v>
      </c>
      <c r="B16" s="15">
        <v>253935</v>
      </c>
    </row>
    <row r="17" spans="1:2" ht="17" x14ac:dyDescent="0.2">
      <c r="A17" s="7" t="s">
        <v>2</v>
      </c>
      <c r="B17" s="15">
        <v>423211.77</v>
      </c>
    </row>
    <row r="18" spans="1:2" ht="17" x14ac:dyDescent="0.2">
      <c r="A18" s="7" t="s">
        <v>19</v>
      </c>
      <c r="B18" s="15">
        <v>452520.75</v>
      </c>
    </row>
    <row r="19" spans="1:2" ht="17" x14ac:dyDescent="0.2">
      <c r="A19" s="7" t="s">
        <v>28</v>
      </c>
      <c r="B19" s="15">
        <v>33307.379999999997</v>
      </c>
    </row>
    <row r="20" spans="1:2" ht="17" x14ac:dyDescent="0.2">
      <c r="A20" s="7" t="s">
        <v>30</v>
      </c>
      <c r="B20" s="15">
        <v>58351.92</v>
      </c>
    </row>
    <row r="21" spans="1:2" ht="17" x14ac:dyDescent="0.2">
      <c r="A21" s="7" t="s">
        <v>17</v>
      </c>
      <c r="B21" s="15">
        <v>197497.08</v>
      </c>
    </row>
    <row r="22" spans="1:2" ht="17" x14ac:dyDescent="0.2">
      <c r="A22" s="7" t="s">
        <v>29</v>
      </c>
      <c r="B22" s="15">
        <v>50534.879999999997</v>
      </c>
    </row>
    <row r="23" spans="1:2" ht="17" x14ac:dyDescent="0.2">
      <c r="A23" s="7" t="s">
        <v>23</v>
      </c>
      <c r="B23" s="15">
        <v>100968.12</v>
      </c>
    </row>
    <row r="24" spans="1:2" ht="17" x14ac:dyDescent="0.2">
      <c r="A24" s="7" t="s">
        <v>20</v>
      </c>
      <c r="B24" s="15">
        <v>29735</v>
      </c>
    </row>
    <row r="25" spans="1:2" ht="17" x14ac:dyDescent="0.2">
      <c r="A25" s="7" t="s">
        <v>10</v>
      </c>
      <c r="B25" s="15">
        <v>78950.960000000006</v>
      </c>
    </row>
    <row r="26" spans="1:2" ht="17" x14ac:dyDescent="0.2">
      <c r="A26" s="7" t="s">
        <v>22</v>
      </c>
      <c r="B26" s="15">
        <v>9753</v>
      </c>
    </row>
    <row r="27" spans="1:2" ht="17" x14ac:dyDescent="0.2">
      <c r="A27" s="7" t="s">
        <v>24</v>
      </c>
      <c r="B27" s="15">
        <v>212865.84</v>
      </c>
    </row>
    <row r="28" spans="1:2" ht="17" x14ac:dyDescent="0.2">
      <c r="A28" s="7" t="s">
        <v>16</v>
      </c>
      <c r="B28" s="15">
        <v>10443.84</v>
      </c>
    </row>
    <row r="29" spans="1:2" ht="17" x14ac:dyDescent="0.2">
      <c r="A29" s="7" t="s">
        <v>26</v>
      </c>
      <c r="B29" s="15">
        <v>19055.400000000001</v>
      </c>
    </row>
    <row r="30" spans="1:2" ht="17" x14ac:dyDescent="0.2">
      <c r="A30" s="7" t="s">
        <v>15</v>
      </c>
      <c r="B30" s="15">
        <v>411158.73599999998</v>
      </c>
    </row>
    <row r="31" spans="1:2" ht="17" x14ac:dyDescent="0.2">
      <c r="A31" s="7" t="s">
        <v>25</v>
      </c>
      <c r="B31" s="15">
        <v>16248.32</v>
      </c>
    </row>
    <row r="32" spans="1:2" ht="17" x14ac:dyDescent="0.2">
      <c r="A32" s="7" t="s">
        <v>80</v>
      </c>
      <c r="B32" s="15">
        <v>6916.8</v>
      </c>
    </row>
    <row r="33" spans="1:2" ht="17" x14ac:dyDescent="0.2">
      <c r="A33" s="7" t="s">
        <v>81</v>
      </c>
      <c r="B33" s="15">
        <v>235728.9</v>
      </c>
    </row>
    <row r="34" spans="1:2" ht="17" x14ac:dyDescent="0.2">
      <c r="A34" s="7" t="s">
        <v>82</v>
      </c>
      <c r="B34" s="15">
        <v>369.6</v>
      </c>
    </row>
    <row r="35" spans="1:2" ht="17" x14ac:dyDescent="0.2">
      <c r="A35" s="7" t="s">
        <v>18</v>
      </c>
      <c r="B35" s="15">
        <v>9031.5</v>
      </c>
    </row>
    <row r="36" spans="1:2" ht="17" x14ac:dyDescent="0.2">
      <c r="A36" s="7" t="s">
        <v>83</v>
      </c>
      <c r="B36" s="15">
        <v>1791.9</v>
      </c>
    </row>
    <row r="37" spans="1:2" ht="17" x14ac:dyDescent="0.2">
      <c r="A37" s="7" t="s">
        <v>27</v>
      </c>
      <c r="B37" s="15">
        <v>16407.3</v>
      </c>
    </row>
    <row r="38" spans="1:2" ht="17" x14ac:dyDescent="0.2">
      <c r="A38" s="7" t="s">
        <v>84</v>
      </c>
      <c r="B38" s="15">
        <v>446331.6</v>
      </c>
    </row>
    <row r="39" spans="1:2" ht="17" x14ac:dyDescent="0.2">
      <c r="A39" s="7" t="s">
        <v>85</v>
      </c>
      <c r="B39" s="15">
        <v>172875.27100000001</v>
      </c>
    </row>
    <row r="40" spans="1:2" ht="17" x14ac:dyDescent="0.2">
      <c r="A40" s="7" t="s">
        <v>31</v>
      </c>
      <c r="B40" s="15">
        <v>289207.71000000002</v>
      </c>
    </row>
    <row r="41" spans="1:2" ht="17" x14ac:dyDescent="0.2">
      <c r="A41" s="7" t="s">
        <v>86</v>
      </c>
      <c r="B41" s="15">
        <v>340654.5</v>
      </c>
    </row>
    <row r="42" spans="1:2" ht="17" x14ac:dyDescent="0.2">
      <c r="A42" s="7" t="s">
        <v>21</v>
      </c>
      <c r="B42" s="15">
        <v>234362.7</v>
      </c>
    </row>
    <row r="43" spans="1:2" ht="17" x14ac:dyDescent="0.2">
      <c r="A43" s="7" t="s">
        <v>32</v>
      </c>
      <c r="B43" s="15">
        <v>18392.080000000002</v>
      </c>
    </row>
    <row r="44" spans="1:2" ht="17" x14ac:dyDescent="0.2">
      <c r="A44" s="7" t="s">
        <v>33</v>
      </c>
      <c r="B44" s="15">
        <v>14828.22</v>
      </c>
    </row>
    <row r="45" spans="1:2" ht="17" x14ac:dyDescent="0.2">
      <c r="A45" s="7" t="s">
        <v>87</v>
      </c>
      <c r="B45" s="15">
        <v>19089.345000000001</v>
      </c>
    </row>
    <row r="46" spans="1:2" ht="17" x14ac:dyDescent="0.2">
      <c r="A46" s="7" t="s">
        <v>88</v>
      </c>
      <c r="B46" s="15">
        <v>38086.356</v>
      </c>
    </row>
    <row r="47" spans="1:2" ht="17" x14ac:dyDescent="0.2">
      <c r="A47" s="7" t="s">
        <v>89</v>
      </c>
      <c r="B47" s="15">
        <v>132066</v>
      </c>
    </row>
    <row r="48" spans="1:2" ht="17" x14ac:dyDescent="0.2">
      <c r="A48" s="7" t="s">
        <v>90</v>
      </c>
      <c r="B48" s="15">
        <v>63367.92</v>
      </c>
    </row>
    <row r="49" spans="1:2" ht="17" x14ac:dyDescent="0.2">
      <c r="A49" s="7" t="s">
        <v>91</v>
      </c>
      <c r="B49" s="15">
        <v>0</v>
      </c>
    </row>
    <row r="50" spans="1:2" ht="25" x14ac:dyDescent="0.25">
      <c r="A50" s="1"/>
      <c r="B50" s="8"/>
    </row>
    <row r="51" spans="1:2" ht="25" x14ac:dyDescent="0.25">
      <c r="A51" s="1"/>
      <c r="B51" s="8"/>
    </row>
    <row r="52" spans="1:2" ht="25" x14ac:dyDescent="0.25">
      <c r="A52" s="1"/>
      <c r="B52" s="8"/>
    </row>
    <row r="53" spans="1:2" ht="25" x14ac:dyDescent="0.25">
      <c r="A53" s="1"/>
      <c r="B53" s="8"/>
    </row>
    <row r="54" spans="1:2" ht="25" x14ac:dyDescent="0.25">
      <c r="A54" s="1"/>
      <c r="B54" s="8"/>
    </row>
    <row r="55" spans="1:2" ht="25" x14ac:dyDescent="0.25">
      <c r="A55" s="1"/>
      <c r="B55" s="8"/>
    </row>
    <row r="56" spans="1:2" ht="25" x14ac:dyDescent="0.25">
      <c r="A56" s="1"/>
      <c r="B56" s="8"/>
    </row>
    <row r="57" spans="1:2" ht="25" x14ac:dyDescent="0.25">
      <c r="A57" s="1"/>
      <c r="B57" s="8"/>
    </row>
    <row r="58" spans="1:2" ht="25" x14ac:dyDescent="0.25">
      <c r="A58" s="1"/>
      <c r="B58" s="8"/>
    </row>
    <row r="59" spans="1:2" ht="25" x14ac:dyDescent="0.25">
      <c r="A59" s="1"/>
      <c r="B59" s="8"/>
    </row>
    <row r="60" spans="1:2" ht="25" x14ac:dyDescent="0.25">
      <c r="A60" s="1"/>
      <c r="B60" s="8"/>
    </row>
    <row r="61" spans="1:2" ht="25" x14ac:dyDescent="0.25">
      <c r="A61" s="1"/>
      <c r="B61" s="8"/>
    </row>
    <row r="62" spans="1:2" ht="25" x14ac:dyDescent="0.25">
      <c r="A62" s="1"/>
      <c r="B62" s="8"/>
    </row>
    <row r="63" spans="1:2" ht="25" x14ac:dyDescent="0.25">
      <c r="A63" s="1"/>
      <c r="B63" s="8"/>
    </row>
    <row r="64" spans="1:2" ht="25" x14ac:dyDescent="0.25">
      <c r="A64" s="1"/>
      <c r="B64" s="8"/>
    </row>
    <row r="65" spans="1:2" ht="25" x14ac:dyDescent="0.25">
      <c r="A65" s="1"/>
      <c r="B65" s="8"/>
    </row>
    <row r="66" spans="1:2" ht="25" x14ac:dyDescent="0.25">
      <c r="A66" s="1"/>
      <c r="B66" s="8"/>
    </row>
    <row r="67" spans="1:2" ht="25" x14ac:dyDescent="0.25">
      <c r="A67" s="1"/>
      <c r="B67" s="8"/>
    </row>
    <row r="68" spans="1:2" ht="25" x14ac:dyDescent="0.25">
      <c r="A68" s="1"/>
      <c r="B68" s="8"/>
    </row>
    <row r="69" spans="1:2" ht="25" x14ac:dyDescent="0.25">
      <c r="A69" s="1"/>
      <c r="B69" s="8"/>
    </row>
    <row r="70" spans="1:2" ht="25" x14ac:dyDescent="0.25">
      <c r="A70" s="1"/>
      <c r="B70" s="8"/>
    </row>
    <row r="71" spans="1:2" ht="25" x14ac:dyDescent="0.25">
      <c r="A71" s="1"/>
      <c r="B71" s="8"/>
    </row>
    <row r="72" spans="1:2" ht="25" x14ac:dyDescent="0.25">
      <c r="A72" s="1"/>
      <c r="B72" s="8"/>
    </row>
    <row r="73" spans="1:2" ht="25" x14ac:dyDescent="0.25">
      <c r="A73" s="1"/>
      <c r="B73" s="8"/>
    </row>
    <row r="74" spans="1:2" ht="25" x14ac:dyDescent="0.25">
      <c r="A74" s="1"/>
      <c r="B74" s="8"/>
    </row>
    <row r="75" spans="1:2" ht="25" x14ac:dyDescent="0.25">
      <c r="A75" s="1"/>
      <c r="B75" s="8"/>
    </row>
    <row r="76" spans="1:2" ht="25" x14ac:dyDescent="0.25">
      <c r="A76" s="1"/>
      <c r="B76" s="8"/>
    </row>
    <row r="77" spans="1:2" ht="25" x14ac:dyDescent="0.25">
      <c r="A77" s="1"/>
      <c r="B77" s="8"/>
    </row>
    <row r="78" spans="1:2" ht="25" x14ac:dyDescent="0.25">
      <c r="A78" s="1"/>
      <c r="B78" s="8"/>
    </row>
    <row r="79" spans="1:2" ht="25" x14ac:dyDescent="0.25">
      <c r="A79" s="1"/>
      <c r="B79" s="8"/>
    </row>
    <row r="80" spans="1:2" ht="25" x14ac:dyDescent="0.25">
      <c r="A80" s="1"/>
      <c r="B80" s="8"/>
    </row>
    <row r="81" spans="1:2" ht="25" x14ac:dyDescent="0.25">
      <c r="A81" s="1"/>
      <c r="B81" s="8"/>
    </row>
    <row r="82" spans="1:2" ht="25" x14ac:dyDescent="0.25">
      <c r="A82" s="1"/>
      <c r="B82" s="8"/>
    </row>
    <row r="83" spans="1:2" ht="25" x14ac:dyDescent="0.25">
      <c r="A83" s="1"/>
      <c r="B83" s="8"/>
    </row>
    <row r="84" spans="1:2" ht="25" x14ac:dyDescent="0.25">
      <c r="A84" s="1"/>
      <c r="B84" s="8"/>
    </row>
    <row r="85" spans="1:2" ht="25" x14ac:dyDescent="0.25">
      <c r="A85" s="1"/>
      <c r="B85" s="8"/>
    </row>
    <row r="86" spans="1:2" ht="25" x14ac:dyDescent="0.25">
      <c r="A86" s="1"/>
      <c r="B86" s="8"/>
    </row>
    <row r="87" spans="1:2" ht="25" x14ac:dyDescent="0.25">
      <c r="A87" s="1"/>
      <c r="B87" s="8"/>
    </row>
    <row r="88" spans="1:2" ht="25" x14ac:dyDescent="0.25">
      <c r="A88" s="1"/>
      <c r="B88" s="8"/>
    </row>
    <row r="89" spans="1:2" ht="25" x14ac:dyDescent="0.25">
      <c r="A89" s="1"/>
      <c r="B89" s="8"/>
    </row>
    <row r="90" spans="1:2" ht="25" x14ac:dyDescent="0.25">
      <c r="A90" s="1"/>
      <c r="B90" s="8"/>
    </row>
    <row r="91" spans="1:2" ht="25" x14ac:dyDescent="0.25">
      <c r="A91" s="1"/>
      <c r="B91" s="8"/>
    </row>
    <row r="92" spans="1:2" ht="25" x14ac:dyDescent="0.25">
      <c r="A92" s="1"/>
      <c r="B92" s="8"/>
    </row>
    <row r="93" spans="1:2" ht="25" x14ac:dyDescent="0.25">
      <c r="A93" s="1"/>
      <c r="B93" s="8"/>
    </row>
    <row r="94" spans="1:2" ht="25" x14ac:dyDescent="0.25">
      <c r="A94" s="1"/>
      <c r="B94" s="8"/>
    </row>
    <row r="95" spans="1:2" ht="25" x14ac:dyDescent="0.25">
      <c r="A95" s="1"/>
      <c r="B95" s="8"/>
    </row>
    <row r="96" spans="1:2" ht="25" x14ac:dyDescent="0.25">
      <c r="A96" s="1"/>
      <c r="B96" s="8"/>
    </row>
    <row r="97" spans="1:2" ht="25" x14ac:dyDescent="0.25">
      <c r="A97" s="1"/>
      <c r="B97" s="8"/>
    </row>
    <row r="98" spans="1:2" ht="25" x14ac:dyDescent="0.25">
      <c r="A98" s="1"/>
      <c r="B98" s="8"/>
    </row>
    <row r="99" spans="1:2" ht="25" x14ac:dyDescent="0.25">
      <c r="A99" s="1"/>
      <c r="B99" s="8"/>
    </row>
    <row r="100" spans="1:2" ht="25" x14ac:dyDescent="0.25">
      <c r="A100" s="1"/>
      <c r="B100" s="8"/>
    </row>
    <row r="101" spans="1:2" ht="25" x14ac:dyDescent="0.25">
      <c r="A101" s="1"/>
      <c r="B101" s="8"/>
    </row>
    <row r="102" spans="1:2" ht="25" x14ac:dyDescent="0.25">
      <c r="A102" s="1"/>
      <c r="B102" s="8"/>
    </row>
    <row r="103" spans="1:2" ht="25" x14ac:dyDescent="0.25">
      <c r="A103" s="1"/>
      <c r="B103" s="8"/>
    </row>
    <row r="104" spans="1:2" ht="25" x14ac:dyDescent="0.25">
      <c r="A104" s="1"/>
      <c r="B104" s="8"/>
    </row>
    <row r="105" spans="1:2" ht="25" x14ac:dyDescent="0.25">
      <c r="A105" s="1"/>
      <c r="B105" s="8"/>
    </row>
    <row r="106" spans="1:2" ht="25" x14ac:dyDescent="0.25">
      <c r="A106" s="1"/>
      <c r="B106" s="8"/>
    </row>
    <row r="107" spans="1:2" ht="25" x14ac:dyDescent="0.25">
      <c r="A107" s="1"/>
      <c r="B107" s="8"/>
    </row>
    <row r="108" spans="1:2" ht="25" x14ac:dyDescent="0.25">
      <c r="A108" s="1"/>
      <c r="B108" s="8"/>
    </row>
    <row r="109" spans="1:2" ht="25" x14ac:dyDescent="0.25">
      <c r="A109" s="1"/>
      <c r="B109" s="8"/>
    </row>
    <row r="110" spans="1:2" ht="25" x14ac:dyDescent="0.25">
      <c r="A110" s="1"/>
      <c r="B110" s="8"/>
    </row>
    <row r="111" spans="1:2" ht="25" x14ac:dyDescent="0.25">
      <c r="A111" s="1"/>
      <c r="B111" s="8"/>
    </row>
    <row r="112" spans="1:2" ht="25" x14ac:dyDescent="0.25">
      <c r="A112" s="1"/>
      <c r="B112" s="8"/>
    </row>
    <row r="113" spans="1:2" ht="25" x14ac:dyDescent="0.25">
      <c r="A113" s="1"/>
      <c r="B113" s="8"/>
    </row>
    <row r="114" spans="1:2" ht="25" x14ac:dyDescent="0.25">
      <c r="A114" s="1"/>
      <c r="B114" s="8"/>
    </row>
    <row r="115" spans="1:2" ht="25" x14ac:dyDescent="0.25">
      <c r="A115" s="1"/>
      <c r="B115" s="8"/>
    </row>
    <row r="116" spans="1:2" ht="25" x14ac:dyDescent="0.25">
      <c r="A116" s="1"/>
      <c r="B116" s="8"/>
    </row>
    <row r="117" spans="1:2" ht="25" x14ac:dyDescent="0.25">
      <c r="A117" s="1"/>
      <c r="B117" s="8"/>
    </row>
    <row r="118" spans="1:2" ht="25" x14ac:dyDescent="0.25">
      <c r="A118" s="1"/>
      <c r="B118" s="8"/>
    </row>
    <row r="119" spans="1:2" ht="25" x14ac:dyDescent="0.25">
      <c r="A119" s="1"/>
      <c r="B119" s="8"/>
    </row>
    <row r="120" spans="1:2" ht="25" x14ac:dyDescent="0.25">
      <c r="A120" s="8"/>
      <c r="B120" s="8"/>
    </row>
    <row r="121" spans="1:2" ht="25" x14ac:dyDescent="0.25">
      <c r="A121" s="8"/>
      <c r="B121" s="8"/>
    </row>
    <row r="122" spans="1:2" ht="25" x14ac:dyDescent="0.25">
      <c r="A122" s="8"/>
      <c r="B122" s="8"/>
    </row>
    <row r="123" spans="1:2" ht="25" x14ac:dyDescent="0.25">
      <c r="A123" s="8"/>
      <c r="B123" s="8"/>
    </row>
    <row r="124" spans="1:2" ht="25" x14ac:dyDescent="0.25">
      <c r="A124" s="8"/>
      <c r="B124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2" sqref="A2:B49"/>
    </sheetView>
  </sheetViews>
  <sheetFormatPr baseColWidth="10" defaultRowHeight="16" x14ac:dyDescent="0.2"/>
  <cols>
    <col min="1" max="1" width="46.6640625" bestFit="1" customWidth="1"/>
  </cols>
  <sheetData>
    <row r="1" spans="1:2" ht="17" x14ac:dyDescent="0.2">
      <c r="A1" s="7" t="s">
        <v>0</v>
      </c>
      <c r="B1" s="7" t="s">
        <v>92</v>
      </c>
    </row>
    <row r="2" spans="1:2" ht="17" x14ac:dyDescent="0.2">
      <c r="A2" s="7" t="s">
        <v>13</v>
      </c>
      <c r="B2" s="15">
        <v>696578.22600000002</v>
      </c>
    </row>
    <row r="3" spans="1:2" ht="17" x14ac:dyDescent="0.2">
      <c r="A3" s="7" t="s">
        <v>12</v>
      </c>
      <c r="B3" s="15">
        <v>702192.77399999998</v>
      </c>
    </row>
    <row r="4" spans="1:2" ht="17" x14ac:dyDescent="0.2">
      <c r="A4" s="7" t="s">
        <v>14</v>
      </c>
      <c r="B4" s="15">
        <v>220770</v>
      </c>
    </row>
    <row r="5" spans="1:2" ht="17" x14ac:dyDescent="0.2">
      <c r="A5" s="7" t="s">
        <v>11</v>
      </c>
      <c r="B5" s="15">
        <v>554264.56799999997</v>
      </c>
    </row>
    <row r="6" spans="1:2" ht="17" x14ac:dyDescent="0.2">
      <c r="A6" s="7" t="s">
        <v>8</v>
      </c>
      <c r="B6" s="15">
        <v>759702.96</v>
      </c>
    </row>
    <row r="7" spans="1:2" ht="17" x14ac:dyDescent="0.2">
      <c r="A7" s="7" t="s">
        <v>77</v>
      </c>
      <c r="B7" s="15">
        <v>0</v>
      </c>
    </row>
    <row r="8" spans="1:2" ht="17" x14ac:dyDescent="0.2">
      <c r="A8" s="7" t="s">
        <v>78</v>
      </c>
      <c r="B8" s="15">
        <v>320091.3</v>
      </c>
    </row>
    <row r="9" spans="1:2" ht="17" x14ac:dyDescent="0.2">
      <c r="A9" s="7" t="s">
        <v>9</v>
      </c>
      <c r="B9" s="15">
        <v>547720.80000000005</v>
      </c>
    </row>
    <row r="10" spans="1:2" ht="17" x14ac:dyDescent="0.2">
      <c r="A10" s="7" t="s">
        <v>5</v>
      </c>
      <c r="B10" s="15">
        <v>104917.164</v>
      </c>
    </row>
    <row r="11" spans="1:2" ht="17" x14ac:dyDescent="0.2">
      <c r="A11" s="7" t="s">
        <v>6</v>
      </c>
      <c r="B11" s="15">
        <v>310154.46000000002</v>
      </c>
    </row>
    <row r="12" spans="1:2" ht="17" x14ac:dyDescent="0.2">
      <c r="A12" s="7" t="s">
        <v>3</v>
      </c>
      <c r="B12" s="15">
        <v>1131362.1000000001</v>
      </c>
    </row>
    <row r="13" spans="1:2" ht="17" x14ac:dyDescent="0.2">
      <c r="A13" s="7" t="s">
        <v>4</v>
      </c>
      <c r="B13" s="15">
        <v>323654.76</v>
      </c>
    </row>
    <row r="14" spans="1:2" ht="17" x14ac:dyDescent="0.2">
      <c r="A14" s="7" t="s">
        <v>79</v>
      </c>
      <c r="B14" s="15">
        <v>166122</v>
      </c>
    </row>
    <row r="15" spans="1:2" ht="17" x14ac:dyDescent="0.2">
      <c r="A15" s="7" t="s">
        <v>7</v>
      </c>
      <c r="B15" s="15">
        <v>319072.64399999997</v>
      </c>
    </row>
    <row r="16" spans="1:2" ht="17" x14ac:dyDescent="0.2">
      <c r="A16" s="7" t="s">
        <v>1</v>
      </c>
      <c r="B16" s="15">
        <v>331452</v>
      </c>
    </row>
    <row r="17" spans="1:2" ht="17" x14ac:dyDescent="0.2">
      <c r="A17" s="7" t="s">
        <v>2</v>
      </c>
      <c r="B17" s="15">
        <v>602997.48</v>
      </c>
    </row>
    <row r="18" spans="1:2" ht="17" x14ac:dyDescent="0.2">
      <c r="A18" s="7" t="s">
        <v>19</v>
      </c>
      <c r="B18" s="15">
        <v>514791.75</v>
      </c>
    </row>
    <row r="19" spans="1:2" ht="17" x14ac:dyDescent="0.2">
      <c r="A19" s="7" t="s">
        <v>28</v>
      </c>
      <c r="B19" s="15">
        <v>35777.879999999997</v>
      </c>
    </row>
    <row r="20" spans="1:2" ht="17" x14ac:dyDescent="0.2">
      <c r="A20" s="7" t="s">
        <v>30</v>
      </c>
      <c r="B20" s="15">
        <v>77892.383000000002</v>
      </c>
    </row>
    <row r="21" spans="1:2" ht="17" x14ac:dyDescent="0.2">
      <c r="A21" s="7" t="s">
        <v>17</v>
      </c>
      <c r="B21" s="15">
        <v>285349.68</v>
      </c>
    </row>
    <row r="22" spans="1:2" ht="17" x14ac:dyDescent="0.2">
      <c r="A22" s="7" t="s">
        <v>29</v>
      </c>
      <c r="B22" s="15">
        <v>50657.98</v>
      </c>
    </row>
    <row r="23" spans="1:2" ht="17" x14ac:dyDescent="0.2">
      <c r="A23" s="7" t="s">
        <v>23</v>
      </c>
      <c r="B23" s="15">
        <v>108639.74</v>
      </c>
    </row>
    <row r="24" spans="1:2" ht="17" x14ac:dyDescent="0.2">
      <c r="A24" s="7" t="s">
        <v>20</v>
      </c>
      <c r="B24" s="15">
        <v>23722.83</v>
      </c>
    </row>
    <row r="25" spans="1:2" ht="17" x14ac:dyDescent="0.2">
      <c r="A25" s="7" t="s">
        <v>10</v>
      </c>
      <c r="B25" s="15">
        <v>35154.46</v>
      </c>
    </row>
    <row r="26" spans="1:2" ht="17" x14ac:dyDescent="0.2">
      <c r="A26" s="7" t="s">
        <v>22</v>
      </c>
      <c r="B26" s="15">
        <v>483</v>
      </c>
    </row>
    <row r="27" spans="1:2" ht="17" x14ac:dyDescent="0.2">
      <c r="A27" s="7" t="s">
        <v>24</v>
      </c>
      <c r="B27" s="15">
        <v>146856.6</v>
      </c>
    </row>
    <row r="28" spans="1:2" ht="17" x14ac:dyDescent="0.2">
      <c r="A28" s="7" t="s">
        <v>16</v>
      </c>
      <c r="B28" s="15">
        <v>27759.732</v>
      </c>
    </row>
    <row r="29" spans="1:2" ht="17" x14ac:dyDescent="0.2">
      <c r="A29" s="7" t="s">
        <v>26</v>
      </c>
      <c r="B29" s="15">
        <v>18760.7</v>
      </c>
    </row>
    <row r="30" spans="1:2" ht="17" x14ac:dyDescent="0.2">
      <c r="A30" s="7" t="s">
        <v>15</v>
      </c>
      <c r="B30" s="15">
        <v>507243.96</v>
      </c>
    </row>
    <row r="31" spans="1:2" ht="17" x14ac:dyDescent="0.2">
      <c r="A31" s="7" t="s">
        <v>25</v>
      </c>
      <c r="B31" s="15">
        <v>16146.24</v>
      </c>
    </row>
    <row r="32" spans="1:2" ht="17" x14ac:dyDescent="0.2">
      <c r="A32" s="7" t="s">
        <v>80</v>
      </c>
      <c r="B32" s="15">
        <v>14813.92</v>
      </c>
    </row>
    <row r="33" spans="1:2" ht="17" x14ac:dyDescent="0.2">
      <c r="A33" s="7" t="s">
        <v>81</v>
      </c>
      <c r="B33" s="15">
        <v>284134.95</v>
      </c>
    </row>
    <row r="34" spans="1:2" ht="17" x14ac:dyDescent="0.2">
      <c r="A34" s="7" t="s">
        <v>82</v>
      </c>
      <c r="B34" s="15">
        <v>0</v>
      </c>
    </row>
    <row r="35" spans="1:2" ht="17" x14ac:dyDescent="0.2">
      <c r="A35" s="7" t="s">
        <v>18</v>
      </c>
      <c r="B35" s="15">
        <v>5410.8</v>
      </c>
    </row>
    <row r="36" spans="1:2" ht="17" x14ac:dyDescent="0.2">
      <c r="A36" s="7" t="s">
        <v>83</v>
      </c>
      <c r="B36" s="15">
        <v>1273.8</v>
      </c>
    </row>
    <row r="37" spans="1:2" ht="17" x14ac:dyDescent="0.2">
      <c r="A37" s="7" t="s">
        <v>27</v>
      </c>
      <c r="B37" s="15">
        <v>16188.48</v>
      </c>
    </row>
    <row r="38" spans="1:2" ht="17" x14ac:dyDescent="0.2">
      <c r="A38" s="7" t="s">
        <v>84</v>
      </c>
      <c r="B38" s="15">
        <v>236253.6</v>
      </c>
    </row>
    <row r="39" spans="1:2" ht="17" x14ac:dyDescent="0.2">
      <c r="A39" s="7" t="s">
        <v>85</v>
      </c>
      <c r="B39" s="15">
        <v>164142</v>
      </c>
    </row>
    <row r="40" spans="1:2" ht="17" x14ac:dyDescent="0.2">
      <c r="A40" s="7" t="s">
        <v>31</v>
      </c>
      <c r="B40" s="15">
        <v>354561.57</v>
      </c>
    </row>
    <row r="41" spans="1:2" ht="17" x14ac:dyDescent="0.2">
      <c r="A41" s="7" t="s">
        <v>86</v>
      </c>
      <c r="B41" s="15">
        <v>419373</v>
      </c>
    </row>
    <row r="42" spans="1:2" ht="17" x14ac:dyDescent="0.2">
      <c r="A42" s="7" t="s">
        <v>21</v>
      </c>
      <c r="B42" s="15">
        <v>271880.40000000002</v>
      </c>
    </row>
    <row r="43" spans="1:2" ht="17" x14ac:dyDescent="0.2">
      <c r="A43" s="7" t="s">
        <v>32</v>
      </c>
      <c r="B43" s="15">
        <v>19857.599999999999</v>
      </c>
    </row>
    <row r="44" spans="1:2" ht="17" x14ac:dyDescent="0.2">
      <c r="A44" s="7" t="s">
        <v>33</v>
      </c>
      <c r="B44" s="15">
        <v>15478.98</v>
      </c>
    </row>
    <row r="45" spans="1:2" ht="17" x14ac:dyDescent="0.2">
      <c r="A45" s="7" t="s">
        <v>87</v>
      </c>
      <c r="B45" s="15">
        <v>16085.794</v>
      </c>
    </row>
    <row r="46" spans="1:2" ht="17" x14ac:dyDescent="0.2">
      <c r="A46" s="7" t="s">
        <v>88</v>
      </c>
      <c r="B46" s="15">
        <v>36175.853999999999</v>
      </c>
    </row>
    <row r="47" spans="1:2" ht="17" x14ac:dyDescent="0.2">
      <c r="A47" s="7" t="s">
        <v>89</v>
      </c>
      <c r="B47" s="15">
        <v>307890</v>
      </c>
    </row>
    <row r="48" spans="1:2" ht="17" x14ac:dyDescent="0.2">
      <c r="A48" s="7" t="s">
        <v>90</v>
      </c>
      <c r="B48" s="15">
        <v>26225.759999999998</v>
      </c>
    </row>
    <row r="49" spans="1:2" ht="17" x14ac:dyDescent="0.2">
      <c r="A49" s="7" t="s">
        <v>91</v>
      </c>
      <c r="B49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201601</vt:lpstr>
      <vt:lpstr>201602</vt:lpstr>
      <vt:lpstr>201603</vt:lpstr>
      <vt:lpstr>201604</vt:lpstr>
      <vt:lpstr>201605</vt:lpstr>
      <vt:lpstr>201606</vt:lpstr>
      <vt:lpstr>201607</vt:lpstr>
      <vt:lpstr>201608</vt:lpstr>
      <vt:lpstr>201609</vt:lpstr>
      <vt:lpstr>201610</vt:lpstr>
      <vt:lpstr>201611</vt:lpstr>
      <vt:lpstr>201612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2020-06-26T15:35:34Z</dcterms:created>
  <dcterms:modified xsi:type="dcterms:W3CDTF">2020-07-08T14:02:08Z</dcterms:modified>
</cp:coreProperties>
</file>