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dsd3285\Documents\Coursera\Kaggle\BoschProdLinePerf\train\"/>
    </mc:Choice>
  </mc:AlternateContent>
  <bookViews>
    <workbookView xWindow="0" yWindow="0" windowWidth="20490" windowHeight="7755"/>
  </bookViews>
  <sheets>
    <sheet name="Feature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1" i="1" l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48" i="1"/>
  <c r="AD47" i="1"/>
  <c r="AC48" i="1"/>
  <c r="AB48" i="1"/>
  <c r="AC47" i="1"/>
  <c r="AB47" i="1"/>
  <c r="AA45" i="1"/>
  <c r="Z45" i="1"/>
  <c r="AA44" i="1"/>
  <c r="Z44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B52" i="1" l="1"/>
</calcChain>
</file>

<file path=xl/sharedStrings.xml><?xml version="1.0" encoding="utf-8"?>
<sst xmlns="http://schemas.openxmlformats.org/spreadsheetml/2006/main" count="207" uniqueCount="66">
  <si>
    <t>Row Labels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</si>
  <si>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</si>
  <si>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</si>
  <si>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</si>
  <si>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</si>
  <si>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</si>
  <si>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</si>
  <si>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</si>
  <si>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</si>
  <si>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</si>
  <si>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</si>
  <si>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</si>
  <si>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</si>
  <si>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</si>
  <si>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</si>
  <si>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</si>
  <si>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</si>
  <si>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</si>
  <si>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</si>
  <si>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</si>
  <si>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</si>
  <si>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</si>
  <si>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</si>
  <si>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</si>
  <si>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</si>
  <si>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</si>
  <si>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</si>
  <si>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</si>
  <si>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</si>
  <si>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</si>
  <si>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</si>
  <si>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</si>
  <si>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</si>
  <si>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</si>
  <si>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</si>
  <si>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</si>
  <si>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</si>
  <si>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</si>
  <si>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</si>
  <si>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</si>
  <si>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</si>
  <si>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</si>
  <si>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</si>
  <si>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</si>
  <si>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</si>
  <si>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</si>
  <si>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</si>
  <si>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</si>
  <si>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</si>
  <si>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</si>
  <si>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</si>
  <si>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</si>
  <si>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</si>
  <si>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Grand Total</t>
  </si>
  <si>
    <t>L0</t>
  </si>
  <si>
    <t>C</t>
  </si>
  <si>
    <t>N</t>
  </si>
  <si>
    <t>L1</t>
  </si>
  <si>
    <t>L2</t>
  </si>
  <si>
    <t>L3</t>
  </si>
  <si>
    <t>Table Three - Percentage of Features with Date</t>
  </si>
  <si>
    <t>Feature Statistics - by Line, and Station, and feature type</t>
  </si>
  <si>
    <t>based on Headers available from train_numeric.csv, train_date.csv, and train_categorical.csv</t>
  </si>
  <si>
    <t xml:space="preserve">Table One - Count of Features per Station by type - Numerical (N) and Categorical (C) </t>
  </si>
  <si>
    <t>Table Two - Count of Features with Dates</t>
  </si>
  <si>
    <t>Disclaimer: No guarantee about the accuracy of the information below is given.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</si>
</sst>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NumberFormat="1" applyFont="1" applyFill="1"/>
    <xf numFmtId="0" fontId="0" fillId="2" borderId="0" xfId="0" applyFont="1" applyFill="1" applyAlignment="1">
      <alignment horizontal="left" indent="1"/>
    </xf>
    <xf numFmtId="0" fontId="0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/>
    <xf numFmtId="9" fontId="0" fillId="2" borderId="0" xfId="1" applyFont="1" applyFill="1" applyAlignment="1">
      <alignment horizontal="center"/>
    </xf>
    <xf numFmtId="9" fontId="3" fillId="2" borderId="1" xfId="1" applyFont="1" applyFill="1" applyBorder="1"/>
    <xf numFmtId="0" fontId="0" fillId="2" borderId="0" xfId="0" applyFont="1" applyFill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4"/>
  <sheetViews>
    <sheetView tabSelected="1" zoomScaleNormal="100" workbookViewId="0">
      <selection activeCell="A16" sqref="A16"/>
    </sheetView>
  </sheetViews>
  <sheetFormatPr defaultRowHeight="15" x14ac:dyDescent="0.25"/>
  <cols>
    <col min="1" max="1" width="11.28515625" bestFit="1" customWidth="1"/>
    <col min="2" max="53" width="5.28515625" customWidth="1"/>
    <col min="54" max="54" width="11.28515625" bestFit="1" customWidth="1"/>
  </cols>
  <sheetData>
    <row r="1" spans="1:55" x14ac:dyDescent="0.25">
      <c r="A1" s="1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25">
      <c r="A2" s="2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A3" s="13" t="s">
        <v>65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A4" s="1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24</v>
      </c>
      <c r="Z7" s="3" t="s">
        <v>25</v>
      </c>
      <c r="AA7" s="3" t="s">
        <v>26</v>
      </c>
      <c r="AB7" s="3" t="s">
        <v>27</v>
      </c>
      <c r="AC7" s="3" t="s">
        <v>28</v>
      </c>
      <c r="AD7" s="3" t="s">
        <v>29</v>
      </c>
      <c r="AE7" s="3" t="s">
        <v>30</v>
      </c>
      <c r="AF7" s="3" t="s">
        <v>31</v>
      </c>
      <c r="AG7" s="3" t="s">
        <v>32</v>
      </c>
      <c r="AH7" s="3" t="s">
        <v>33</v>
      </c>
      <c r="AI7" s="3" t="s">
        <v>34</v>
      </c>
      <c r="AJ7" s="3" t="s">
        <v>35</v>
      </c>
      <c r="AK7" s="3" t="s">
        <v>36</v>
      </c>
      <c r="AL7" s="3" t="s">
        <v>37</v>
      </c>
      <c r="AM7" s="3" t="s">
        <v>38</v>
      </c>
      <c r="AN7" s="3" t="s">
        <v>39</v>
      </c>
      <c r="AO7" s="3" t="s">
        <v>40</v>
      </c>
      <c r="AP7" s="3" t="s">
        <v>41</v>
      </c>
      <c r="AQ7" s="3" t="s">
        <v>42</v>
      </c>
      <c r="AR7" s="3" t="s">
        <v>43</v>
      </c>
      <c r="AS7" s="3" t="s">
        <v>44</v>
      </c>
      <c r="AT7" s="3" t="s">
        <v>45</v>
      </c>
      <c r="AU7" s="3" t="s">
        <v>46</v>
      </c>
      <c r="AV7" s="3" t="s">
        <v>47</v>
      </c>
      <c r="AW7" s="3" t="s">
        <v>48</v>
      </c>
      <c r="AX7" s="3" t="s">
        <v>49</v>
      </c>
      <c r="AY7" s="3" t="s">
        <v>50</v>
      </c>
      <c r="AZ7" s="3" t="s">
        <v>51</v>
      </c>
      <c r="BA7" s="3" t="s">
        <v>52</v>
      </c>
      <c r="BB7" s="3" t="s">
        <v>53</v>
      </c>
      <c r="BC7" s="2"/>
    </row>
    <row r="8" spans="1:55" x14ac:dyDescent="0.25">
      <c r="A8" s="4" t="s">
        <v>54</v>
      </c>
      <c r="B8" s="5">
        <v>12</v>
      </c>
      <c r="C8" s="5">
        <v>6</v>
      </c>
      <c r="D8" s="5">
        <v>27</v>
      </c>
      <c r="E8" s="5">
        <v>27</v>
      </c>
      <c r="F8" s="5">
        <v>8</v>
      </c>
      <c r="G8" s="5">
        <v>2</v>
      </c>
      <c r="H8" s="5">
        <v>13</v>
      </c>
      <c r="I8" s="5">
        <v>3</v>
      </c>
      <c r="J8" s="5">
        <v>3</v>
      </c>
      <c r="K8" s="5">
        <v>51</v>
      </c>
      <c r="L8" s="5">
        <v>51</v>
      </c>
      <c r="M8" s="5">
        <v>38</v>
      </c>
      <c r="N8" s="5">
        <v>12</v>
      </c>
      <c r="O8" s="5">
        <v>2</v>
      </c>
      <c r="P8" s="5">
        <v>27</v>
      </c>
      <c r="Q8" s="5">
        <v>18</v>
      </c>
      <c r="R8" s="5">
        <v>8</v>
      </c>
      <c r="S8" s="5">
        <v>2</v>
      </c>
      <c r="T8" s="5">
        <v>13</v>
      </c>
      <c r="U8" s="5">
        <v>3</v>
      </c>
      <c r="V8" s="5">
        <v>3</v>
      </c>
      <c r="W8" s="5">
        <v>59</v>
      </c>
      <c r="X8" s="5">
        <v>59</v>
      </c>
      <c r="Y8" s="5">
        <v>44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>
        <v>491</v>
      </c>
      <c r="BC8" s="2"/>
    </row>
    <row r="9" spans="1:55" x14ac:dyDescent="0.25">
      <c r="A9" s="6" t="s">
        <v>55</v>
      </c>
      <c r="B9" s="7"/>
      <c r="C9" s="7">
        <v>4</v>
      </c>
      <c r="D9" s="7">
        <v>18</v>
      </c>
      <c r="E9" s="7">
        <v>18</v>
      </c>
      <c r="F9" s="7">
        <v>6</v>
      </c>
      <c r="G9" s="7"/>
      <c r="H9" s="7">
        <v>10</v>
      </c>
      <c r="I9" s="7"/>
      <c r="J9" s="7"/>
      <c r="K9" s="7">
        <v>39</v>
      </c>
      <c r="L9" s="7">
        <v>39</v>
      </c>
      <c r="M9" s="7">
        <v>26</v>
      </c>
      <c r="N9" s="7"/>
      <c r="O9" s="7"/>
      <c r="P9" s="7">
        <v>18</v>
      </c>
      <c r="Q9" s="7">
        <v>9</v>
      </c>
      <c r="R9" s="7">
        <v>6</v>
      </c>
      <c r="S9" s="7"/>
      <c r="T9" s="7">
        <v>10</v>
      </c>
      <c r="U9" s="7"/>
      <c r="V9" s="7"/>
      <c r="W9" s="7">
        <v>45</v>
      </c>
      <c r="X9" s="7">
        <v>45</v>
      </c>
      <c r="Y9" s="7">
        <v>30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>
        <v>323</v>
      </c>
      <c r="BC9" s="2"/>
    </row>
    <row r="10" spans="1:55" x14ac:dyDescent="0.25">
      <c r="A10" s="6" t="s">
        <v>56</v>
      </c>
      <c r="B10" s="7">
        <v>12</v>
      </c>
      <c r="C10" s="7">
        <v>2</v>
      </c>
      <c r="D10" s="7">
        <v>9</v>
      </c>
      <c r="E10" s="7">
        <v>9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12</v>
      </c>
      <c r="L10" s="7">
        <v>12</v>
      </c>
      <c r="M10" s="7">
        <v>12</v>
      </c>
      <c r="N10" s="7">
        <v>12</v>
      </c>
      <c r="O10" s="7">
        <v>2</v>
      </c>
      <c r="P10" s="7">
        <v>9</v>
      </c>
      <c r="Q10" s="7">
        <v>9</v>
      </c>
      <c r="R10" s="7">
        <v>2</v>
      </c>
      <c r="S10" s="7">
        <v>2</v>
      </c>
      <c r="T10" s="7">
        <v>3</v>
      </c>
      <c r="U10" s="7">
        <v>3</v>
      </c>
      <c r="V10" s="7">
        <v>3</v>
      </c>
      <c r="W10" s="7">
        <v>14</v>
      </c>
      <c r="X10" s="7">
        <v>14</v>
      </c>
      <c r="Y10" s="7">
        <v>14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>
        <v>168</v>
      </c>
      <c r="BC10" s="2"/>
    </row>
    <row r="11" spans="1:55" x14ac:dyDescent="0.25">
      <c r="A11" s="4" t="s">
        <v>57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889</v>
      </c>
      <c r="AA11" s="5">
        <v>851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>
        <v>1740</v>
      </c>
      <c r="BC11" s="2"/>
    </row>
    <row r="12" spans="1:55" x14ac:dyDescent="0.25">
      <c r="A12" s="6" t="s">
        <v>55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>
        <v>660</v>
      </c>
      <c r="AA12" s="7">
        <v>567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>
        <v>1227</v>
      </c>
      <c r="BC12" s="2"/>
    </row>
    <row r="13" spans="1:55" x14ac:dyDescent="0.25">
      <c r="A13" s="6" t="s">
        <v>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229</v>
      </c>
      <c r="AA13" s="7">
        <v>284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>
        <v>513</v>
      </c>
      <c r="BC13" s="2"/>
    </row>
    <row r="14" spans="1:55" x14ac:dyDescent="0.25">
      <c r="A14" s="4" t="s">
        <v>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>
        <v>67</v>
      </c>
      <c r="AC14" s="5">
        <v>67</v>
      </c>
      <c r="AD14" s="5">
        <v>67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>
        <v>201</v>
      </c>
      <c r="BC14" s="2"/>
    </row>
    <row r="15" spans="1:55" x14ac:dyDescent="0.25">
      <c r="A15" s="6" t="s">
        <v>55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53</v>
      </c>
      <c r="AC15" s="7">
        <v>53</v>
      </c>
      <c r="AD15" s="7">
        <v>53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>
        <v>159</v>
      </c>
      <c r="BC15" s="2"/>
    </row>
    <row r="16" spans="1:55" x14ac:dyDescent="0.25">
      <c r="A16" s="6" t="s">
        <v>56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14</v>
      </c>
      <c r="AC16" s="7">
        <v>14</v>
      </c>
      <c r="AD16" s="7">
        <v>14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>
        <v>42</v>
      </c>
      <c r="BC16" s="2"/>
    </row>
    <row r="17" spans="1:55" x14ac:dyDescent="0.25">
      <c r="A17" s="4" t="s">
        <v>59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v>116</v>
      </c>
      <c r="AF17" s="5">
        <v>272</v>
      </c>
      <c r="AG17" s="5">
        <v>12</v>
      </c>
      <c r="AH17" s="5">
        <v>4</v>
      </c>
      <c r="AI17" s="5">
        <v>10</v>
      </c>
      <c r="AJ17" s="5">
        <v>4</v>
      </c>
      <c r="AK17" s="5">
        <v>26</v>
      </c>
      <c r="AL17" s="5">
        <v>16</v>
      </c>
      <c r="AM17" s="5">
        <v>4</v>
      </c>
      <c r="AN17" s="5">
        <v>9</v>
      </c>
      <c r="AO17" s="5">
        <v>12</v>
      </c>
      <c r="AP17" s="5">
        <v>8</v>
      </c>
      <c r="AQ17" s="5">
        <v>14</v>
      </c>
      <c r="AR17" s="5">
        <v>24</v>
      </c>
      <c r="AS17" s="5">
        <v>32</v>
      </c>
      <c r="AT17" s="5">
        <v>16</v>
      </c>
      <c r="AU17" s="5">
        <v>5</v>
      </c>
      <c r="AV17" s="5">
        <v>3</v>
      </c>
      <c r="AW17" s="5">
        <v>44</v>
      </c>
      <c r="AX17" s="5">
        <v>6</v>
      </c>
      <c r="AY17" s="5">
        <v>28</v>
      </c>
      <c r="AZ17" s="5">
        <v>7</v>
      </c>
      <c r="BA17" s="5">
        <v>4</v>
      </c>
      <c r="BB17" s="5">
        <v>676</v>
      </c>
      <c r="BC17" s="2"/>
    </row>
    <row r="18" spans="1:55" x14ac:dyDescent="0.25">
      <c r="A18" s="6" t="s">
        <v>55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>
        <v>63</v>
      </c>
      <c r="AF18" s="7">
        <v>204</v>
      </c>
      <c r="AG18" s="7">
        <v>8</v>
      </c>
      <c r="AH18" s="7">
        <v>3</v>
      </c>
      <c r="AI18" s="7"/>
      <c r="AJ18" s="7"/>
      <c r="AK18" s="7">
        <v>18</v>
      </c>
      <c r="AL18" s="7">
        <v>8</v>
      </c>
      <c r="AM18" s="7"/>
      <c r="AN18" s="7">
        <v>6</v>
      </c>
      <c r="AO18" s="7">
        <v>8</v>
      </c>
      <c r="AP18" s="7"/>
      <c r="AQ18" s="7"/>
      <c r="AR18" s="7">
        <v>24</v>
      </c>
      <c r="AS18" s="7">
        <v>24</v>
      </c>
      <c r="AT18" s="7">
        <v>8</v>
      </c>
      <c r="AU18" s="7"/>
      <c r="AV18" s="7">
        <v>3</v>
      </c>
      <c r="AW18" s="7">
        <v>33</v>
      </c>
      <c r="AX18" s="7"/>
      <c r="AY18" s="7">
        <v>21</v>
      </c>
      <c r="AZ18" s="7"/>
      <c r="BA18" s="7"/>
      <c r="BB18" s="7">
        <v>431</v>
      </c>
      <c r="BC18" s="2"/>
    </row>
    <row r="19" spans="1:55" x14ac:dyDescent="0.25">
      <c r="A19" s="6" t="s">
        <v>56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>
        <v>53</v>
      </c>
      <c r="AF19" s="7">
        <v>68</v>
      </c>
      <c r="AG19" s="7">
        <v>4</v>
      </c>
      <c r="AH19" s="7">
        <v>1</v>
      </c>
      <c r="AI19" s="7">
        <v>10</v>
      </c>
      <c r="AJ19" s="7">
        <v>4</v>
      </c>
      <c r="AK19" s="7">
        <v>8</v>
      </c>
      <c r="AL19" s="7">
        <v>8</v>
      </c>
      <c r="AM19" s="7">
        <v>4</v>
      </c>
      <c r="AN19" s="7">
        <v>3</v>
      </c>
      <c r="AO19" s="7">
        <v>4</v>
      </c>
      <c r="AP19" s="7">
        <v>8</v>
      </c>
      <c r="AQ19" s="7">
        <v>14</v>
      </c>
      <c r="AR19" s="7"/>
      <c r="AS19" s="7">
        <v>8</v>
      </c>
      <c r="AT19" s="7">
        <v>8</v>
      </c>
      <c r="AU19" s="7">
        <v>5</v>
      </c>
      <c r="AV19" s="7"/>
      <c r="AW19" s="7">
        <v>11</v>
      </c>
      <c r="AX19" s="7">
        <v>6</v>
      </c>
      <c r="AY19" s="7">
        <v>7</v>
      </c>
      <c r="AZ19" s="7">
        <v>7</v>
      </c>
      <c r="BA19" s="7">
        <v>4</v>
      </c>
      <c r="BB19" s="7">
        <v>245</v>
      </c>
      <c r="BC19" s="2"/>
    </row>
    <row r="20" spans="1:55" ht="15.75" thickBot="1" x14ac:dyDescent="0.3">
      <c r="A20" s="8" t="s">
        <v>53</v>
      </c>
      <c r="B20" s="9">
        <v>12</v>
      </c>
      <c r="C20" s="9">
        <v>6</v>
      </c>
      <c r="D20" s="9">
        <v>27</v>
      </c>
      <c r="E20" s="9">
        <v>27</v>
      </c>
      <c r="F20" s="9">
        <v>8</v>
      </c>
      <c r="G20" s="9">
        <v>2</v>
      </c>
      <c r="H20" s="9">
        <v>13</v>
      </c>
      <c r="I20" s="9">
        <v>3</v>
      </c>
      <c r="J20" s="9">
        <v>3</v>
      </c>
      <c r="K20" s="9">
        <v>51</v>
      </c>
      <c r="L20" s="9">
        <v>51</v>
      </c>
      <c r="M20" s="9">
        <v>38</v>
      </c>
      <c r="N20" s="9">
        <v>12</v>
      </c>
      <c r="O20" s="9">
        <v>2</v>
      </c>
      <c r="P20" s="9">
        <v>27</v>
      </c>
      <c r="Q20" s="9">
        <v>18</v>
      </c>
      <c r="R20" s="9">
        <v>8</v>
      </c>
      <c r="S20" s="9">
        <v>2</v>
      </c>
      <c r="T20" s="9">
        <v>13</v>
      </c>
      <c r="U20" s="9">
        <v>3</v>
      </c>
      <c r="V20" s="9">
        <v>3</v>
      </c>
      <c r="W20" s="9">
        <v>59</v>
      </c>
      <c r="X20" s="9">
        <v>59</v>
      </c>
      <c r="Y20" s="9">
        <v>44</v>
      </c>
      <c r="Z20" s="9">
        <v>889</v>
      </c>
      <c r="AA20" s="9">
        <v>851</v>
      </c>
      <c r="AB20" s="9">
        <v>67</v>
      </c>
      <c r="AC20" s="9">
        <v>67</v>
      </c>
      <c r="AD20" s="9">
        <v>67</v>
      </c>
      <c r="AE20" s="9">
        <v>116</v>
      </c>
      <c r="AF20" s="9">
        <v>272</v>
      </c>
      <c r="AG20" s="9">
        <v>12</v>
      </c>
      <c r="AH20" s="9">
        <v>4</v>
      </c>
      <c r="AI20" s="9">
        <v>10</v>
      </c>
      <c r="AJ20" s="9">
        <v>4</v>
      </c>
      <c r="AK20" s="9">
        <v>26</v>
      </c>
      <c r="AL20" s="9">
        <v>16</v>
      </c>
      <c r="AM20" s="9">
        <v>4</v>
      </c>
      <c r="AN20" s="9">
        <v>9</v>
      </c>
      <c r="AO20" s="9">
        <v>12</v>
      </c>
      <c r="AP20" s="9">
        <v>8</v>
      </c>
      <c r="AQ20" s="9">
        <v>14</v>
      </c>
      <c r="AR20" s="9">
        <v>24</v>
      </c>
      <c r="AS20" s="9">
        <v>32</v>
      </c>
      <c r="AT20" s="9">
        <v>16</v>
      </c>
      <c r="AU20" s="9">
        <v>5</v>
      </c>
      <c r="AV20" s="9">
        <v>3</v>
      </c>
      <c r="AW20" s="9">
        <v>44</v>
      </c>
      <c r="AX20" s="9">
        <v>6</v>
      </c>
      <c r="AY20" s="9">
        <v>28</v>
      </c>
      <c r="AZ20" s="9">
        <v>7</v>
      </c>
      <c r="BA20" s="9">
        <v>4</v>
      </c>
      <c r="BB20" s="9">
        <v>3108</v>
      </c>
      <c r="BC20" s="2"/>
    </row>
    <row r="21" spans="1:5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5">
      <c r="A22" s="1" t="s">
        <v>64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5">
      <c r="A23" s="3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3" t="s">
        <v>15</v>
      </c>
      <c r="Q23" s="3" t="s">
        <v>16</v>
      </c>
      <c r="R23" s="3" t="s">
        <v>17</v>
      </c>
      <c r="S23" s="3" t="s">
        <v>18</v>
      </c>
      <c r="T23" s="3" t="s">
        <v>19</v>
      </c>
      <c r="U23" s="3" t="s">
        <v>20</v>
      </c>
      <c r="V23" s="3" t="s">
        <v>21</v>
      </c>
      <c r="W23" s="3" t="s">
        <v>22</v>
      </c>
      <c r="X23" s="3" t="s">
        <v>23</v>
      </c>
      <c r="Y23" s="3" t="s">
        <v>24</v>
      </c>
      <c r="Z23" s="3" t="s">
        <v>25</v>
      </c>
      <c r="AA23" s="3" t="s">
        <v>26</v>
      </c>
      <c r="AB23" s="3" t="s">
        <v>27</v>
      </c>
      <c r="AC23" s="3" t="s">
        <v>28</v>
      </c>
      <c r="AD23" s="3" t="s">
        <v>29</v>
      </c>
      <c r="AE23" s="3" t="s">
        <v>30</v>
      </c>
      <c r="AF23" s="3" t="s">
        <v>31</v>
      </c>
      <c r="AG23" s="3" t="s">
        <v>32</v>
      </c>
      <c r="AH23" s="3" t="s">
        <v>33</v>
      </c>
      <c r="AI23" s="3" t="s">
        <v>34</v>
      </c>
      <c r="AJ23" s="3" t="s">
        <v>35</v>
      </c>
      <c r="AK23" s="3" t="s">
        <v>36</v>
      </c>
      <c r="AL23" s="3" t="s">
        <v>37</v>
      </c>
      <c r="AM23" s="3" t="s">
        <v>38</v>
      </c>
      <c r="AN23" s="3" t="s">
        <v>39</v>
      </c>
      <c r="AO23" s="3" t="s">
        <v>40</v>
      </c>
      <c r="AP23" s="3" t="s">
        <v>41</v>
      </c>
      <c r="AQ23" s="3" t="s">
        <v>42</v>
      </c>
      <c r="AR23" s="3" t="s">
        <v>43</v>
      </c>
      <c r="AS23" s="3" t="s">
        <v>44</v>
      </c>
      <c r="AT23" s="3" t="s">
        <v>45</v>
      </c>
      <c r="AU23" s="3" t="s">
        <v>46</v>
      </c>
      <c r="AV23" s="3" t="s">
        <v>47</v>
      </c>
      <c r="AW23" s="3" t="s">
        <v>48</v>
      </c>
      <c r="AX23" s="3" t="s">
        <v>49</v>
      </c>
      <c r="AY23" s="3" t="s">
        <v>50</v>
      </c>
      <c r="AZ23" s="3" t="s">
        <v>51</v>
      </c>
      <c r="BA23" s="3" t="s">
        <v>52</v>
      </c>
      <c r="BB23" s="3" t="s">
        <v>53</v>
      </c>
      <c r="BC23" s="2"/>
    </row>
    <row r="24" spans="1:55" x14ac:dyDescent="0.25">
      <c r="A24" s="4" t="s">
        <v>54</v>
      </c>
      <c r="B24" s="5">
        <v>12</v>
      </c>
      <c r="C24" s="5">
        <v>2</v>
      </c>
      <c r="D24" s="5">
        <v>9</v>
      </c>
      <c r="E24" s="5">
        <v>8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>
        <v>31</v>
      </c>
      <c r="BC24" s="2"/>
    </row>
    <row r="25" spans="1:55" x14ac:dyDescent="0.25">
      <c r="A25" s="6" t="s">
        <v>55</v>
      </c>
      <c r="B25" s="7"/>
      <c r="C25" s="7">
        <v>2</v>
      </c>
      <c r="D25" s="7">
        <v>9</v>
      </c>
      <c r="E25" s="7">
        <v>8</v>
      </c>
      <c r="F25" s="7">
        <v>0</v>
      </c>
      <c r="G25" s="7"/>
      <c r="H25" s="7">
        <v>0</v>
      </c>
      <c r="I25" s="7"/>
      <c r="J25" s="7"/>
      <c r="K25" s="7">
        <v>0</v>
      </c>
      <c r="L25" s="7">
        <v>0</v>
      </c>
      <c r="M25" s="7">
        <v>0</v>
      </c>
      <c r="N25" s="7"/>
      <c r="O25" s="7"/>
      <c r="P25" s="7">
        <v>0</v>
      </c>
      <c r="Q25" s="7">
        <v>0</v>
      </c>
      <c r="R25" s="7">
        <v>0</v>
      </c>
      <c r="S25" s="7"/>
      <c r="T25" s="7">
        <v>0</v>
      </c>
      <c r="U25" s="7"/>
      <c r="V25" s="7"/>
      <c r="W25" s="7">
        <v>0</v>
      </c>
      <c r="X25" s="7">
        <v>0</v>
      </c>
      <c r="Y25" s="7">
        <v>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>
        <v>19</v>
      </c>
      <c r="BC25" s="2"/>
    </row>
    <row r="26" spans="1:55" x14ac:dyDescent="0.25">
      <c r="A26" s="6" t="s">
        <v>56</v>
      </c>
      <c r="B26" s="7">
        <v>12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>
        <v>12</v>
      </c>
      <c r="BC26" s="2"/>
    </row>
    <row r="27" spans="1:55" x14ac:dyDescent="0.25">
      <c r="A27" s="4" t="s">
        <v>57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213</v>
      </c>
      <c r="AA27" s="5">
        <v>318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>
        <v>531</v>
      </c>
      <c r="BC27" s="2"/>
    </row>
    <row r="28" spans="1:55" x14ac:dyDescent="0.25">
      <c r="A28" s="6" t="s">
        <v>55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168</v>
      </c>
      <c r="AA28" s="7">
        <v>229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>
        <v>397</v>
      </c>
      <c r="BC28" s="2"/>
    </row>
    <row r="29" spans="1:55" x14ac:dyDescent="0.25">
      <c r="A29" s="6" t="s">
        <v>56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>
        <v>45</v>
      </c>
      <c r="AA29" s="7">
        <v>89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>
        <v>134</v>
      </c>
      <c r="BC29" s="2"/>
    </row>
    <row r="30" spans="1:55" x14ac:dyDescent="0.25">
      <c r="A30" s="4" t="s">
        <v>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26</v>
      </c>
      <c r="AC30" s="5">
        <v>26</v>
      </c>
      <c r="AD30" s="5">
        <v>26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>
        <v>78</v>
      </c>
      <c r="BC30" s="2"/>
    </row>
    <row r="31" spans="1:55" x14ac:dyDescent="0.25">
      <c r="A31" s="6" t="s">
        <v>55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12</v>
      </c>
      <c r="AC31" s="7">
        <v>12</v>
      </c>
      <c r="AD31" s="7">
        <v>12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>
        <v>36</v>
      </c>
      <c r="BC31" s="2"/>
    </row>
    <row r="32" spans="1:55" x14ac:dyDescent="0.25">
      <c r="A32" s="6" t="s">
        <v>56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>
        <v>14</v>
      </c>
      <c r="AC32" s="7">
        <v>14</v>
      </c>
      <c r="AD32" s="7">
        <v>14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>
        <v>42</v>
      </c>
      <c r="BC32" s="2"/>
    </row>
    <row r="33" spans="1:55" x14ac:dyDescent="0.25">
      <c r="A33" s="4" t="s">
        <v>59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v>63</v>
      </c>
      <c r="AF33" s="5">
        <v>68</v>
      </c>
      <c r="AG33" s="5">
        <v>4</v>
      </c>
      <c r="AH33" s="5">
        <v>1</v>
      </c>
      <c r="AI33" s="5">
        <v>10</v>
      </c>
      <c r="AJ33" s="5">
        <v>4</v>
      </c>
      <c r="AK33" s="5">
        <v>8</v>
      </c>
      <c r="AL33" s="5">
        <v>9</v>
      </c>
      <c r="AM33" s="5">
        <v>4</v>
      </c>
      <c r="AN33" s="5">
        <v>3</v>
      </c>
      <c r="AO33" s="5">
        <v>4</v>
      </c>
      <c r="AP33" s="5">
        <v>8</v>
      </c>
      <c r="AQ33" s="5">
        <v>14</v>
      </c>
      <c r="AR33" s="5">
        <v>8</v>
      </c>
      <c r="AS33" s="5">
        <v>8</v>
      </c>
      <c r="AT33" s="5">
        <v>8</v>
      </c>
      <c r="AU33" s="5">
        <v>5</v>
      </c>
      <c r="AV33" s="5">
        <v>1</v>
      </c>
      <c r="AW33" s="5">
        <v>11</v>
      </c>
      <c r="AX33" s="5">
        <v>6</v>
      </c>
      <c r="AY33" s="5">
        <v>7</v>
      </c>
      <c r="AZ33" s="5">
        <v>7</v>
      </c>
      <c r="BA33" s="5">
        <v>4</v>
      </c>
      <c r="BB33" s="5">
        <v>265</v>
      </c>
      <c r="BC33" s="2"/>
    </row>
    <row r="34" spans="1:55" x14ac:dyDescent="0.25">
      <c r="A34" s="6" t="s">
        <v>55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>
        <v>10</v>
      </c>
      <c r="AF34" s="7">
        <v>68</v>
      </c>
      <c r="AG34" s="7">
        <v>4</v>
      </c>
      <c r="AH34" s="7">
        <v>1</v>
      </c>
      <c r="AI34" s="7"/>
      <c r="AJ34" s="7"/>
      <c r="AK34" s="7">
        <v>6</v>
      </c>
      <c r="AL34" s="7">
        <v>5</v>
      </c>
      <c r="AM34" s="7"/>
      <c r="AN34" s="7">
        <v>0</v>
      </c>
      <c r="AO34" s="7">
        <v>4</v>
      </c>
      <c r="AP34" s="7"/>
      <c r="AQ34" s="7"/>
      <c r="AR34" s="7">
        <v>8</v>
      </c>
      <c r="AS34" s="7">
        <v>8</v>
      </c>
      <c r="AT34" s="7">
        <v>0</v>
      </c>
      <c r="AU34" s="7"/>
      <c r="AV34" s="7">
        <v>1</v>
      </c>
      <c r="AW34" s="7">
        <v>11</v>
      </c>
      <c r="AX34" s="7"/>
      <c r="AY34" s="7">
        <v>7</v>
      </c>
      <c r="AZ34" s="7"/>
      <c r="BA34" s="7"/>
      <c r="BB34" s="7">
        <v>133</v>
      </c>
      <c r="BC34" s="2"/>
    </row>
    <row r="35" spans="1:55" x14ac:dyDescent="0.25">
      <c r="A35" s="6" t="s">
        <v>56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>
        <v>53</v>
      </c>
      <c r="AF35" s="7">
        <v>0</v>
      </c>
      <c r="AG35" s="7">
        <v>0</v>
      </c>
      <c r="AH35" s="7">
        <v>0</v>
      </c>
      <c r="AI35" s="7">
        <v>10</v>
      </c>
      <c r="AJ35" s="7">
        <v>4</v>
      </c>
      <c r="AK35" s="7">
        <v>2</v>
      </c>
      <c r="AL35" s="7">
        <v>4</v>
      </c>
      <c r="AM35" s="7">
        <v>4</v>
      </c>
      <c r="AN35" s="7">
        <v>3</v>
      </c>
      <c r="AO35" s="7">
        <v>0</v>
      </c>
      <c r="AP35" s="7">
        <v>8</v>
      </c>
      <c r="AQ35" s="7">
        <v>14</v>
      </c>
      <c r="AR35" s="7"/>
      <c r="AS35" s="7">
        <v>0</v>
      </c>
      <c r="AT35" s="7">
        <v>8</v>
      </c>
      <c r="AU35" s="7">
        <v>5</v>
      </c>
      <c r="AV35" s="7"/>
      <c r="AW35" s="7">
        <v>0</v>
      </c>
      <c r="AX35" s="7">
        <v>6</v>
      </c>
      <c r="AY35" s="7">
        <v>0</v>
      </c>
      <c r="AZ35" s="7">
        <v>7</v>
      </c>
      <c r="BA35" s="7">
        <v>4</v>
      </c>
      <c r="BB35" s="7">
        <v>132</v>
      </c>
      <c r="BC35" s="2"/>
    </row>
    <row r="36" spans="1:55" ht="15.75" thickBot="1" x14ac:dyDescent="0.3">
      <c r="A36" s="8" t="s">
        <v>53</v>
      </c>
      <c r="B36" s="9">
        <v>12</v>
      </c>
      <c r="C36" s="9">
        <v>2</v>
      </c>
      <c r="D36" s="9">
        <v>9</v>
      </c>
      <c r="E36" s="9">
        <v>8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213</v>
      </c>
      <c r="AA36" s="9">
        <v>318</v>
      </c>
      <c r="AB36" s="9">
        <v>26</v>
      </c>
      <c r="AC36" s="9">
        <v>26</v>
      </c>
      <c r="AD36" s="9">
        <v>26</v>
      </c>
      <c r="AE36" s="9">
        <v>63</v>
      </c>
      <c r="AF36" s="9">
        <v>68</v>
      </c>
      <c r="AG36" s="9">
        <v>4</v>
      </c>
      <c r="AH36" s="9">
        <v>1</v>
      </c>
      <c r="AI36" s="9">
        <v>10</v>
      </c>
      <c r="AJ36" s="9">
        <v>4</v>
      </c>
      <c r="AK36" s="9">
        <v>8</v>
      </c>
      <c r="AL36" s="9">
        <v>9</v>
      </c>
      <c r="AM36" s="9">
        <v>4</v>
      </c>
      <c r="AN36" s="9">
        <v>3</v>
      </c>
      <c r="AO36" s="9">
        <v>4</v>
      </c>
      <c r="AP36" s="9">
        <v>8</v>
      </c>
      <c r="AQ36" s="9">
        <v>14</v>
      </c>
      <c r="AR36" s="9">
        <v>8</v>
      </c>
      <c r="AS36" s="9">
        <v>8</v>
      </c>
      <c r="AT36" s="9">
        <v>8</v>
      </c>
      <c r="AU36" s="9">
        <v>5</v>
      </c>
      <c r="AV36" s="9">
        <v>1</v>
      </c>
      <c r="AW36" s="9">
        <v>11</v>
      </c>
      <c r="AX36" s="9">
        <v>6</v>
      </c>
      <c r="AY36" s="9">
        <v>7</v>
      </c>
      <c r="AZ36" s="9">
        <v>7</v>
      </c>
      <c r="BA36" s="9">
        <v>4</v>
      </c>
      <c r="BB36" s="9">
        <v>905</v>
      </c>
      <c r="BC36" s="2"/>
    </row>
    <row r="37" spans="1:5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5">
      <c r="A38" s="1" t="s">
        <v>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3" t="s">
        <v>11</v>
      </c>
      <c r="M39" s="3" t="s">
        <v>12</v>
      </c>
      <c r="N39" s="3" t="s">
        <v>13</v>
      </c>
      <c r="O39" s="3" t="s">
        <v>14</v>
      </c>
      <c r="P39" s="3" t="s">
        <v>15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  <c r="W39" s="3" t="s">
        <v>22</v>
      </c>
      <c r="X39" s="3" t="s">
        <v>23</v>
      </c>
      <c r="Y39" s="3" t="s">
        <v>24</v>
      </c>
      <c r="Z39" s="3" t="s">
        <v>25</v>
      </c>
      <c r="AA39" s="3" t="s">
        <v>26</v>
      </c>
      <c r="AB39" s="3" t="s">
        <v>27</v>
      </c>
      <c r="AC39" s="3" t="s">
        <v>28</v>
      </c>
      <c r="AD39" s="3" t="s">
        <v>29</v>
      </c>
      <c r="AE39" s="3" t="s">
        <v>30</v>
      </c>
      <c r="AF39" s="3" t="s">
        <v>31</v>
      </c>
      <c r="AG39" s="3" t="s">
        <v>32</v>
      </c>
      <c r="AH39" s="3" t="s">
        <v>33</v>
      </c>
      <c r="AI39" s="3" t="s">
        <v>34</v>
      </c>
      <c r="AJ39" s="3" t="s">
        <v>35</v>
      </c>
      <c r="AK39" s="3" t="s">
        <v>36</v>
      </c>
      <c r="AL39" s="3" t="s">
        <v>37</v>
      </c>
      <c r="AM39" s="3" t="s">
        <v>38</v>
      </c>
      <c r="AN39" s="3" t="s">
        <v>39</v>
      </c>
      <c r="AO39" s="3" t="s">
        <v>40</v>
      </c>
      <c r="AP39" s="3" t="s">
        <v>41</v>
      </c>
      <c r="AQ39" s="3" t="s">
        <v>42</v>
      </c>
      <c r="AR39" s="3" t="s">
        <v>43</v>
      </c>
      <c r="AS39" s="3" t="s">
        <v>44</v>
      </c>
      <c r="AT39" s="3" t="s">
        <v>45</v>
      </c>
      <c r="AU39" s="3" t="s">
        <v>46</v>
      </c>
      <c r="AV39" s="3" t="s">
        <v>47</v>
      </c>
      <c r="AW39" s="3" t="s">
        <v>48</v>
      </c>
      <c r="AX39" s="3" t="s">
        <v>49</v>
      </c>
      <c r="AY39" s="3" t="s">
        <v>50</v>
      </c>
      <c r="AZ39" s="3" t="s">
        <v>51</v>
      </c>
      <c r="BA39" s="3" t="s">
        <v>52</v>
      </c>
      <c r="BB39" s="3" t="s">
        <v>53</v>
      </c>
      <c r="BC39" s="2"/>
    </row>
    <row r="40" spans="1:55" x14ac:dyDescent="0.25">
      <c r="A40" s="4" t="s">
        <v>54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2"/>
    </row>
    <row r="41" spans="1:55" x14ac:dyDescent="0.25">
      <c r="A41" s="6" t="s">
        <v>55</v>
      </c>
      <c r="B41" s="10" t="str">
        <f>IF(B9=0,"",B25/B9)</f>
        <v/>
      </c>
      <c r="C41" s="10">
        <f t="shared" ref="C41:Y41" si="0">IF(C9=0,"",C25/C9)</f>
        <v>0.5</v>
      </c>
      <c r="D41" s="10">
        <f t="shared" si="0"/>
        <v>0.5</v>
      </c>
      <c r="E41" s="10">
        <f t="shared" si="0"/>
        <v>0.44444444444444442</v>
      </c>
      <c r="F41" s="10">
        <f t="shared" si="0"/>
        <v>0</v>
      </c>
      <c r="G41" s="10" t="str">
        <f t="shared" si="0"/>
        <v/>
      </c>
      <c r="H41" s="10">
        <f t="shared" si="0"/>
        <v>0</v>
      </c>
      <c r="I41" s="10" t="str">
        <f t="shared" si="0"/>
        <v/>
      </c>
      <c r="J41" s="10" t="str">
        <f t="shared" si="0"/>
        <v/>
      </c>
      <c r="K41" s="10">
        <f t="shared" si="0"/>
        <v>0</v>
      </c>
      <c r="L41" s="10">
        <f t="shared" si="0"/>
        <v>0</v>
      </c>
      <c r="M41" s="10">
        <f t="shared" si="0"/>
        <v>0</v>
      </c>
      <c r="N41" s="10" t="str">
        <f t="shared" si="0"/>
        <v/>
      </c>
      <c r="O41" s="10" t="str">
        <f t="shared" si="0"/>
        <v/>
      </c>
      <c r="P41" s="10">
        <f t="shared" si="0"/>
        <v>0</v>
      </c>
      <c r="Q41" s="10">
        <f t="shared" si="0"/>
        <v>0</v>
      </c>
      <c r="R41" s="10">
        <f t="shared" si="0"/>
        <v>0</v>
      </c>
      <c r="S41" s="10" t="str">
        <f t="shared" si="0"/>
        <v/>
      </c>
      <c r="T41" s="10">
        <f t="shared" si="0"/>
        <v>0</v>
      </c>
      <c r="U41" s="10" t="str">
        <f t="shared" si="0"/>
        <v/>
      </c>
      <c r="V41" s="10" t="str">
        <f t="shared" si="0"/>
        <v/>
      </c>
      <c r="W41" s="10">
        <f t="shared" si="0"/>
        <v>0</v>
      </c>
      <c r="X41" s="10">
        <f t="shared" si="0"/>
        <v>0</v>
      </c>
      <c r="Y41" s="10">
        <f t="shared" si="0"/>
        <v>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2"/>
    </row>
    <row r="42" spans="1:55" x14ac:dyDescent="0.25">
      <c r="A42" s="6" t="s">
        <v>56</v>
      </c>
      <c r="B42" s="10">
        <f t="shared" ref="B42:Y42" si="1">IF(B10=0,"",B26/B10)</f>
        <v>1</v>
      </c>
      <c r="C42" s="10">
        <f t="shared" si="1"/>
        <v>0</v>
      </c>
      <c r="D42" s="10">
        <f t="shared" si="1"/>
        <v>0</v>
      </c>
      <c r="E42" s="10">
        <f t="shared" si="1"/>
        <v>0</v>
      </c>
      <c r="F42" s="10">
        <f t="shared" si="1"/>
        <v>0</v>
      </c>
      <c r="G42" s="10">
        <f t="shared" si="1"/>
        <v>0</v>
      </c>
      <c r="H42" s="10">
        <f t="shared" si="1"/>
        <v>0</v>
      </c>
      <c r="I42" s="10">
        <f t="shared" si="1"/>
        <v>0</v>
      </c>
      <c r="J42" s="10">
        <f t="shared" si="1"/>
        <v>0</v>
      </c>
      <c r="K42" s="10">
        <f t="shared" si="1"/>
        <v>0</v>
      </c>
      <c r="L42" s="10">
        <f t="shared" si="1"/>
        <v>0</v>
      </c>
      <c r="M42" s="10">
        <f t="shared" si="1"/>
        <v>0</v>
      </c>
      <c r="N42" s="10">
        <f t="shared" si="1"/>
        <v>0</v>
      </c>
      <c r="O42" s="10">
        <f t="shared" si="1"/>
        <v>0</v>
      </c>
      <c r="P42" s="10">
        <f t="shared" si="1"/>
        <v>0</v>
      </c>
      <c r="Q42" s="10">
        <f t="shared" si="1"/>
        <v>0</v>
      </c>
      <c r="R42" s="10">
        <f t="shared" si="1"/>
        <v>0</v>
      </c>
      <c r="S42" s="10">
        <f t="shared" si="1"/>
        <v>0</v>
      </c>
      <c r="T42" s="10">
        <f t="shared" si="1"/>
        <v>0</v>
      </c>
      <c r="U42" s="10">
        <f t="shared" si="1"/>
        <v>0</v>
      </c>
      <c r="V42" s="10">
        <f t="shared" si="1"/>
        <v>0</v>
      </c>
      <c r="W42" s="10">
        <f t="shared" si="1"/>
        <v>0</v>
      </c>
      <c r="X42" s="10">
        <f t="shared" si="1"/>
        <v>0</v>
      </c>
      <c r="Y42" s="10">
        <f t="shared" si="1"/>
        <v>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2"/>
    </row>
    <row r="43" spans="1:55" x14ac:dyDescent="0.25">
      <c r="A43" s="4" t="s">
        <v>57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2"/>
    </row>
    <row r="44" spans="1:55" x14ac:dyDescent="0.25">
      <c r="A44" s="6" t="s">
        <v>55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0">
        <f t="shared" ref="Z44:AA45" si="2">IF(Z12=0,"",Z28/Z12)</f>
        <v>0.25454545454545452</v>
      </c>
      <c r="AA44" s="10">
        <f t="shared" si="2"/>
        <v>0.40388007054673719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2"/>
    </row>
    <row r="45" spans="1:55" x14ac:dyDescent="0.25">
      <c r="A45" s="6" t="s">
        <v>56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0">
        <f t="shared" ref="Z45:AA45" si="3">IF(Z13=0,"",Z29/Z13)</f>
        <v>0.1965065502183406</v>
      </c>
      <c r="AA45" s="10">
        <f t="shared" si="3"/>
        <v>0.31338028169014087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2"/>
    </row>
    <row r="46" spans="1:55" x14ac:dyDescent="0.25">
      <c r="A46" s="4" t="s">
        <v>58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2"/>
    </row>
    <row r="47" spans="1:55" x14ac:dyDescent="0.25">
      <c r="A47" s="6" t="s">
        <v>55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0">
        <f t="shared" ref="AB47:AC48" si="4">IF(AB15=0,"",AB31/AB15)</f>
        <v>0.22641509433962265</v>
      </c>
      <c r="AC47" s="10">
        <f t="shared" si="4"/>
        <v>0.22641509433962265</v>
      </c>
      <c r="AD47" s="10">
        <f t="shared" ref="AD47" si="5">IF(AD15=0,"",AD31/AD15)</f>
        <v>0.22641509433962265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2"/>
    </row>
    <row r="48" spans="1:55" x14ac:dyDescent="0.25">
      <c r="A48" s="6" t="s">
        <v>56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0">
        <f t="shared" ref="AB48:AD48" si="6">IF(AB16=0,"",AB32/AB16)</f>
        <v>1</v>
      </c>
      <c r="AC48" s="10">
        <f t="shared" si="6"/>
        <v>1</v>
      </c>
      <c r="AD48" s="10">
        <f t="shared" si="6"/>
        <v>1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2"/>
    </row>
    <row r="49" spans="1:55" x14ac:dyDescent="0.25">
      <c r="A49" s="4" t="s">
        <v>59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2"/>
    </row>
    <row r="50" spans="1:55" x14ac:dyDescent="0.25">
      <c r="A50" s="6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10">
        <f t="shared" ref="AE50:BA51" si="7">IF(AE18=0,"",AE34/AE18)</f>
        <v>0.15873015873015872</v>
      </c>
      <c r="AF50" s="10">
        <f t="shared" si="7"/>
        <v>0.33333333333333331</v>
      </c>
      <c r="AG50" s="10">
        <f t="shared" si="7"/>
        <v>0.5</v>
      </c>
      <c r="AH50" s="10">
        <f t="shared" si="7"/>
        <v>0.33333333333333331</v>
      </c>
      <c r="AI50" s="10" t="str">
        <f t="shared" si="7"/>
        <v/>
      </c>
      <c r="AJ50" s="10" t="str">
        <f t="shared" si="7"/>
        <v/>
      </c>
      <c r="AK50" s="10">
        <f t="shared" si="7"/>
        <v>0.33333333333333331</v>
      </c>
      <c r="AL50" s="10">
        <f t="shared" si="7"/>
        <v>0.625</v>
      </c>
      <c r="AM50" s="10" t="str">
        <f t="shared" si="7"/>
        <v/>
      </c>
      <c r="AN50" s="10">
        <f t="shared" si="7"/>
        <v>0</v>
      </c>
      <c r="AO50" s="10">
        <f t="shared" si="7"/>
        <v>0.5</v>
      </c>
      <c r="AP50" s="10" t="str">
        <f t="shared" si="7"/>
        <v/>
      </c>
      <c r="AQ50" s="10" t="str">
        <f t="shared" si="7"/>
        <v/>
      </c>
      <c r="AR50" s="10">
        <f t="shared" si="7"/>
        <v>0.33333333333333331</v>
      </c>
      <c r="AS50" s="10">
        <f t="shared" si="7"/>
        <v>0.33333333333333331</v>
      </c>
      <c r="AT50" s="10">
        <f t="shared" si="7"/>
        <v>0</v>
      </c>
      <c r="AU50" s="10" t="str">
        <f t="shared" si="7"/>
        <v/>
      </c>
      <c r="AV50" s="10">
        <f t="shared" si="7"/>
        <v>0.33333333333333331</v>
      </c>
      <c r="AW50" s="10">
        <f t="shared" si="7"/>
        <v>0.33333333333333331</v>
      </c>
      <c r="AX50" s="10" t="str">
        <f t="shared" si="7"/>
        <v/>
      </c>
      <c r="AY50" s="10">
        <f t="shared" si="7"/>
        <v>0.33333333333333331</v>
      </c>
      <c r="AZ50" s="10" t="str">
        <f t="shared" si="7"/>
        <v/>
      </c>
      <c r="BA50" s="10" t="str">
        <f t="shared" si="7"/>
        <v/>
      </c>
      <c r="BB50" s="7"/>
      <c r="BC50" s="2"/>
    </row>
    <row r="51" spans="1:55" x14ac:dyDescent="0.25">
      <c r="A51" s="6" t="s">
        <v>56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10">
        <f t="shared" si="7"/>
        <v>1</v>
      </c>
      <c r="AF51" s="10">
        <f t="shared" si="7"/>
        <v>0</v>
      </c>
      <c r="AG51" s="10">
        <f t="shared" si="7"/>
        <v>0</v>
      </c>
      <c r="AH51" s="10">
        <f t="shared" si="7"/>
        <v>0</v>
      </c>
      <c r="AI51" s="10">
        <f t="shared" si="7"/>
        <v>1</v>
      </c>
      <c r="AJ51" s="10">
        <f t="shared" si="7"/>
        <v>1</v>
      </c>
      <c r="AK51" s="10">
        <f t="shared" si="7"/>
        <v>0.25</v>
      </c>
      <c r="AL51" s="10">
        <f t="shared" si="7"/>
        <v>0.5</v>
      </c>
      <c r="AM51" s="10">
        <f t="shared" si="7"/>
        <v>1</v>
      </c>
      <c r="AN51" s="10">
        <f t="shared" si="7"/>
        <v>1</v>
      </c>
      <c r="AO51" s="10">
        <f t="shared" si="7"/>
        <v>0</v>
      </c>
      <c r="AP51" s="10">
        <f t="shared" si="7"/>
        <v>1</v>
      </c>
      <c r="AQ51" s="10">
        <f t="shared" si="7"/>
        <v>1</v>
      </c>
      <c r="AR51" s="10" t="str">
        <f t="shared" si="7"/>
        <v/>
      </c>
      <c r="AS51" s="10">
        <f t="shared" si="7"/>
        <v>0</v>
      </c>
      <c r="AT51" s="10">
        <f t="shared" si="7"/>
        <v>1</v>
      </c>
      <c r="AU51" s="10">
        <f t="shared" si="7"/>
        <v>1</v>
      </c>
      <c r="AV51" s="10" t="str">
        <f t="shared" si="7"/>
        <v/>
      </c>
      <c r="AW51" s="10">
        <f t="shared" si="7"/>
        <v>0</v>
      </c>
      <c r="AX51" s="10">
        <f t="shared" si="7"/>
        <v>1</v>
      </c>
      <c r="AY51" s="10">
        <f t="shared" si="7"/>
        <v>0</v>
      </c>
      <c r="AZ51" s="10">
        <f t="shared" si="7"/>
        <v>1</v>
      </c>
      <c r="BA51" s="10">
        <f t="shared" si="7"/>
        <v>1</v>
      </c>
      <c r="BB51" s="7"/>
      <c r="BC51" s="2"/>
    </row>
    <row r="52" spans="1:55" ht="15.75" thickBot="1" x14ac:dyDescent="0.3">
      <c r="A52" s="8" t="s">
        <v>53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11">
        <f t="shared" ref="BB52" si="8">IF(BB20=0,0,BB36/BB20)</f>
        <v>0.29118404118404118</v>
      </c>
      <c r="BC52" s="2"/>
    </row>
    <row r="53" spans="1:5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</sheetData>
  <pageMargins left="0.25" right="0.25" top="0.75" bottom="0.75" header="0.3" footer="0.3"/>
  <pageSetup paperSize="66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jedsd3285</dc:creator>
  <cp:lastModifiedBy>jedsd3285</cp:lastModifiedBy>
  <cp:lastPrinted>2016-08-20T13:24:02Z</cp:lastPrinted>
  <dcterms:created xsi:type="dcterms:W3CDTF">2016-08-20T11:50:39Z</dcterms:created>
  <dcterms:modified xsi:type="dcterms:W3CDTF">2016-08-20T13:40:53Z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