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测试数据\Jamming_test\Jamming_test100\300nodes\"/>
    </mc:Choice>
  </mc:AlternateContent>
  <xr:revisionPtr revIDLastSave="0" documentId="13_ncr:1_{FFAAF9F5-C4D9-4356-B872-B48ECACF4B1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etada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8" i="2" l="1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7" i="2"/>
  <c r="B39" i="2" s="1"/>
  <c r="C27" i="2"/>
  <c r="D27" i="2"/>
  <c r="B28" i="2"/>
  <c r="C28" i="2"/>
  <c r="D28" i="2"/>
  <c r="B29" i="2"/>
  <c r="C29" i="2"/>
  <c r="C41" i="2" s="1"/>
  <c r="D29" i="2"/>
  <c r="D41" i="2" s="1"/>
  <c r="B30" i="2"/>
  <c r="C30" i="2"/>
  <c r="D30" i="2"/>
  <c r="B31" i="2"/>
  <c r="C31" i="2"/>
  <c r="D31" i="2"/>
  <c r="B32" i="2"/>
  <c r="B44" i="2" s="1"/>
  <c r="C32" i="2"/>
  <c r="C44" i="2" s="1"/>
  <c r="D32" i="2"/>
  <c r="B33" i="2"/>
  <c r="C33" i="2"/>
  <c r="D33" i="2"/>
  <c r="B34" i="2"/>
  <c r="C34" i="2"/>
  <c r="D34" i="2"/>
  <c r="B35" i="2"/>
  <c r="C35" i="2"/>
  <c r="D35" i="2"/>
  <c r="D26" i="2"/>
  <c r="C26" i="2"/>
  <c r="B26" i="2"/>
  <c r="B38" i="2"/>
  <c r="C40" i="2"/>
  <c r="B41" i="2"/>
  <c r="B42" i="2"/>
  <c r="C42" i="2"/>
  <c r="D42" i="2"/>
  <c r="B43" i="2"/>
  <c r="C43" i="2"/>
  <c r="D43" i="2"/>
  <c r="C45" i="2"/>
  <c r="D45" i="2"/>
  <c r="B46" i="2"/>
  <c r="C46" i="2"/>
  <c r="D46" i="2"/>
  <c r="B47" i="2"/>
  <c r="D47" i="2"/>
  <c r="B14" i="2"/>
  <c r="C47" i="2"/>
  <c r="C39" i="2"/>
  <c r="D39" i="2"/>
  <c r="B40" i="2"/>
  <c r="D40" i="2"/>
  <c r="D44" i="2"/>
  <c r="B45" i="2"/>
  <c r="D38" i="2"/>
  <c r="C38" i="2"/>
  <c r="C14" i="2"/>
  <c r="D14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K2" i="2"/>
  <c r="J2" i="2"/>
  <c r="I2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</calcChain>
</file>

<file path=xl/sharedStrings.xml><?xml version="1.0" encoding="utf-8"?>
<sst xmlns="http://schemas.openxmlformats.org/spreadsheetml/2006/main" count="944" uniqueCount="19">
  <si>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</si>
  <si>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</si>
  <si>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</si>
  <si>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</si>
  <si>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</si>
  <si>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</si>
  <si>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</si>
  <si>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</si>
  <si>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</si>
  <si>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</si>
  <si>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Jamming Baound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</si>
  <si>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</si>
  <si>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</si>
  <si>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</si>
  <si>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T-AVG</t>
    <phoneticPr fontId="1" type="noConversion"/>
  </si>
  <si>
    <t>T-MAX</t>
    <phoneticPr fontId="1" type="noConversion"/>
  </si>
  <si>
    <t>T-MIN</t>
    <phoneticPr fontId="1" type="noConversion"/>
  </si>
  <si>
    <t>NUM TXS</t>
    <phoneticPr fontId="1" type="noConversion"/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</si>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</sst>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data!$B$14:$B$23</c:f>
              <c:numCache>
                <c:formatCode>General</c:formatCode>
                <c:ptCount val="10"/>
                <c:pt idx="0">
                  <c:v>0.24315700000000001</c:v>
                </c:pt>
                <c:pt idx="1">
                  <c:v>0.24307500000000001</c:v>
                </c:pt>
                <c:pt idx="2">
                  <c:v>0.24541299999999999</c:v>
                </c:pt>
                <c:pt idx="3">
                  <c:v>0.24380199999999999</c:v>
                </c:pt>
                <c:pt idx="4">
                  <c:v>0.24646999999999999</c:v>
                </c:pt>
                <c:pt idx="5">
                  <c:v>0.24337500000000001</c:v>
                </c:pt>
                <c:pt idx="6">
                  <c:v>0.24560799999999999</c:v>
                </c:pt>
                <c:pt idx="7">
                  <c:v>0.24377799999999999</c:v>
                </c:pt>
                <c:pt idx="8">
                  <c:v>0.242532</c:v>
                </c:pt>
                <c:pt idx="9">
                  <c:v>0.24576600000000001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F-4BF3-985A-0E05AFCB07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data!$C$14:$C$23</c:f>
              <c:numCache>
                <c:formatCode>General</c:formatCode>
                <c:ptCount val="10"/>
                <c:pt idx="0">
                  <c:v>0.247531</c:v>
                </c:pt>
                <c:pt idx="1">
                  <c:v>0.24684700000000001</c:v>
                </c:pt>
                <c:pt idx="2">
                  <c:v>0.25644499999999998</c:v>
                </c:pt>
                <c:pt idx="3">
                  <c:v>0.247028</c:v>
                </c:pt>
                <c:pt idx="4">
                  <c:v>0.254799</c:v>
                </c:pt>
                <c:pt idx="5">
                  <c:v>0.25249700000000003</c:v>
                </c:pt>
                <c:pt idx="6">
                  <c:v>0.25562200000000002</c:v>
                </c:pt>
                <c:pt idx="7">
                  <c:v>0.249498</c:v>
                </c:pt>
                <c:pt idx="8">
                  <c:v>0.24695900000000001</c:v>
                </c:pt>
                <c:pt idx="9">
                  <c:v>0.253278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F-4BF3-985A-0E05AFCB07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data!$D$14:$D$23</c:f>
              <c:numCache>
                <c:formatCode>General</c:formatCode>
                <c:ptCount val="10"/>
                <c:pt idx="0">
                  <c:v>0.24088999999999999</c:v>
                </c:pt>
                <c:pt idx="1">
                  <c:v>0.23932800000000001</c:v>
                </c:pt>
                <c:pt idx="2">
                  <c:v>0.23899300000000001</c:v>
                </c:pt>
                <c:pt idx="3">
                  <c:v>0.23932800000000001</c:v>
                </c:pt>
                <c:pt idx="4">
                  <c:v>0.24188100000000001</c:v>
                </c:pt>
                <c:pt idx="5">
                  <c:v>0.240262</c:v>
                </c:pt>
                <c:pt idx="6">
                  <c:v>0.23977399999999999</c:v>
                </c:pt>
                <c:pt idx="7">
                  <c:v>0.239955</c:v>
                </c:pt>
                <c:pt idx="8">
                  <c:v>0.23923</c:v>
                </c:pt>
                <c:pt idx="9">
                  <c:v>0.23955099999999999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F-4BF3-985A-0E05AFCB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446991"/>
        <c:axId val="1806446575"/>
      </c:lineChart>
      <c:catAx>
        <c:axId val="18064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446575"/>
        <c:crosses val="autoZero"/>
        <c:auto val="1"/>
        <c:lblAlgn val="ctr"/>
        <c:lblOffset val="100"/>
        <c:noMultiLvlLbl val="0"/>
      </c:catAx>
      <c:valAx>
        <c:axId val="1806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4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data!$B$38:$B$47</c:f>
              <c:numCache>
                <c:formatCode>General</c:formatCode>
                <c:ptCount val="10"/>
                <c:pt idx="0">
                  <c:v>8418</c:v>
                </c:pt>
                <c:pt idx="1">
                  <c:v>8421</c:v>
                </c:pt>
                <c:pt idx="2">
                  <c:v>8341</c:v>
                </c:pt>
                <c:pt idx="3">
                  <c:v>8396</c:v>
                </c:pt>
                <c:pt idx="4">
                  <c:v>8305</c:v>
                </c:pt>
                <c:pt idx="5">
                  <c:v>8410</c:v>
                </c:pt>
                <c:pt idx="6">
                  <c:v>8334</c:v>
                </c:pt>
                <c:pt idx="7">
                  <c:v>8396</c:v>
                </c:pt>
                <c:pt idx="8">
                  <c:v>8440</c:v>
                </c:pt>
                <c:pt idx="9">
                  <c:v>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5-47C5-92C7-2CC843A8D6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data!$C$38:$C$47</c:f>
              <c:numCache>
                <c:formatCode>General</c:formatCode>
                <c:ptCount val="10"/>
                <c:pt idx="0">
                  <c:v>8269</c:v>
                </c:pt>
                <c:pt idx="1">
                  <c:v>8292</c:v>
                </c:pt>
                <c:pt idx="2">
                  <c:v>7982</c:v>
                </c:pt>
                <c:pt idx="3">
                  <c:v>8286</c:v>
                </c:pt>
                <c:pt idx="4">
                  <c:v>8033</c:v>
                </c:pt>
                <c:pt idx="5">
                  <c:v>8107</c:v>
                </c:pt>
                <c:pt idx="6">
                  <c:v>8007</c:v>
                </c:pt>
                <c:pt idx="7">
                  <c:v>8204</c:v>
                </c:pt>
                <c:pt idx="8">
                  <c:v>8288</c:v>
                </c:pt>
                <c:pt idx="9">
                  <c:v>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5-47C5-92C7-2CC843A8D6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data!$D$38:$D$47</c:f>
              <c:numCache>
                <c:formatCode>General</c:formatCode>
                <c:ptCount val="10"/>
                <c:pt idx="0">
                  <c:v>8497</c:v>
                </c:pt>
                <c:pt idx="1">
                  <c:v>8553</c:v>
                </c:pt>
                <c:pt idx="2">
                  <c:v>8565</c:v>
                </c:pt>
                <c:pt idx="3">
                  <c:v>8553</c:v>
                </c:pt>
                <c:pt idx="4">
                  <c:v>8462</c:v>
                </c:pt>
                <c:pt idx="5">
                  <c:v>8519</c:v>
                </c:pt>
                <c:pt idx="6">
                  <c:v>8537</c:v>
                </c:pt>
                <c:pt idx="7">
                  <c:v>8530</c:v>
                </c:pt>
                <c:pt idx="8">
                  <c:v>8556</c:v>
                </c:pt>
                <c:pt idx="9">
                  <c:v>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5-47C5-92C7-2CC843A8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657087"/>
        <c:axId val="2038655839"/>
      </c:lineChart>
      <c:catAx>
        <c:axId val="20386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55839"/>
        <c:crosses val="autoZero"/>
        <c:auto val="1"/>
        <c:lblAlgn val="ctr"/>
        <c:lblOffset val="100"/>
        <c:noMultiLvlLbl val="0"/>
      </c:catAx>
      <c:valAx>
        <c:axId val="20386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0.24315700000000001</c:v>
                </c:pt>
                <c:pt idx="1">
                  <c:v>0.24307500000000001</c:v>
                </c:pt>
                <c:pt idx="2">
                  <c:v>0.24541299999999999</c:v>
                </c:pt>
                <c:pt idx="3">
                  <c:v>0.24380199999999999</c:v>
                </c:pt>
                <c:pt idx="4">
                  <c:v>0.24646999999999999</c:v>
                </c:pt>
                <c:pt idx="5">
                  <c:v>0.24337500000000001</c:v>
                </c:pt>
                <c:pt idx="6">
                  <c:v>0.24560799999999999</c:v>
                </c:pt>
                <c:pt idx="7">
                  <c:v>0.24377799999999999</c:v>
                </c:pt>
                <c:pt idx="8">
                  <c:v>0.242532</c:v>
                </c:pt>
                <c:pt idx="9">
                  <c:v>0.24576600000000001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3-42A5-84B2-D97E1784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5343"/>
        <c:axId val="2038625759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8418</c:v>
                </c:pt>
                <c:pt idx="1">
                  <c:v>8421</c:v>
                </c:pt>
                <c:pt idx="2">
                  <c:v>8341</c:v>
                </c:pt>
                <c:pt idx="3">
                  <c:v>8396</c:v>
                </c:pt>
                <c:pt idx="4">
                  <c:v>8305</c:v>
                </c:pt>
                <c:pt idx="5">
                  <c:v>8410</c:v>
                </c:pt>
                <c:pt idx="6">
                  <c:v>8334</c:v>
                </c:pt>
                <c:pt idx="7">
                  <c:v>8396</c:v>
                </c:pt>
                <c:pt idx="8">
                  <c:v>8440</c:v>
                </c:pt>
                <c:pt idx="9">
                  <c:v>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3-42A5-84B2-D97E1784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152447"/>
        <c:axId val="2042167007"/>
      </c:lineChart>
      <c:catAx>
        <c:axId val="20386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5759"/>
        <c:crosses val="autoZero"/>
        <c:auto val="1"/>
        <c:lblAlgn val="ctr"/>
        <c:lblOffset val="100"/>
        <c:noMultiLvlLbl val="0"/>
      </c:catAx>
      <c:valAx>
        <c:axId val="20386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5343"/>
        <c:crosses val="autoZero"/>
        <c:crossBetween val="between"/>
      </c:valAx>
      <c:valAx>
        <c:axId val="20421670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152447"/>
        <c:crosses val="max"/>
        <c:crossBetween val="between"/>
      </c:valAx>
      <c:catAx>
        <c:axId val="2042152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167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11</xdr:row>
      <xdr:rowOff>104775</xdr:rowOff>
    </xdr:from>
    <xdr:to>
      <xdr:col>19</xdr:col>
      <xdr:colOff>533400</xdr:colOff>
      <xdr:row>26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00A23C-2628-4F8E-9C7A-055207AD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33</xdr:row>
      <xdr:rowOff>161925</xdr:rowOff>
    </xdr:from>
    <xdr:to>
      <xdr:col>20</xdr:col>
      <xdr:colOff>371475</xdr:colOff>
      <xdr:row>49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30BDBD5-FBBA-4630-ADB6-40038AFB3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171450</xdr:rowOff>
    </xdr:from>
    <xdr:to>
      <xdr:col>16</xdr:col>
      <xdr:colOff>214312</xdr:colOff>
      <xdr:row>27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CD931D-6996-42AD-A3EE-CD811DFAB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opLeftCell="E1" workbookViewId="0">
      <selection activeCell="U1" sqref="U1:U1048576"/>
    </sheetView>
  </sheetViews>
  <sheetFormatPr defaultRowHeight="14" x14ac:dyDescent="0.3"/>
  <sheetData>
    <row r="1" spans="1:21" x14ac:dyDescent="0.3">
      <c r="A1" t="s">
        <v>1</v>
      </c>
      <c r="B1">
        <v>0.05</v>
      </c>
      <c r="L1" t="s">
        <v>1</v>
      </c>
      <c r="M1">
        <v>0.05</v>
      </c>
      <c r="U1" t="s">
        <v>9</v>
      </c>
    </row>
    <row r="2" spans="1:21" x14ac:dyDescent="0.3">
      <c r="A2" t="s">
        <v>2</v>
      </c>
      <c r="B2">
        <v>132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2.5585937500001099E-2</v>
      </c>
      <c r="I2" t="s">
        <v>6</v>
      </c>
      <c r="J2">
        <v>2047</v>
      </c>
      <c r="L2" t="s">
        <v>2</v>
      </c>
      <c r="M2">
        <v>132</v>
      </c>
      <c r="N2" t="s">
        <v>4</v>
      </c>
      <c r="O2">
        <v>0</v>
      </c>
      <c r="P2" t="s">
        <v>7</v>
      </c>
      <c r="Q2">
        <v>0.27311662946426002</v>
      </c>
      <c r="R2" t="s">
        <v>8</v>
      </c>
      <c r="S2">
        <v>2047</v>
      </c>
      <c r="U2">
        <f>Q2-H2</f>
        <v>0.24753069196425892</v>
      </c>
    </row>
    <row r="3" spans="1:21" x14ac:dyDescent="0.3">
      <c r="A3" t="s">
        <v>2</v>
      </c>
      <c r="B3">
        <v>33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0.27313058035711701</v>
      </c>
      <c r="I3" t="s">
        <v>6</v>
      </c>
      <c r="J3">
        <v>2047</v>
      </c>
      <c r="L3" t="s">
        <v>2</v>
      </c>
      <c r="M3">
        <v>33</v>
      </c>
      <c r="N3" t="s">
        <v>4</v>
      </c>
      <c r="O3">
        <v>1</v>
      </c>
      <c r="P3" t="s">
        <v>7</v>
      </c>
      <c r="Q3">
        <v>0.51496930803601804</v>
      </c>
      <c r="R3" t="s">
        <v>8</v>
      </c>
      <c r="S3">
        <v>2047</v>
      </c>
      <c r="U3">
        <f t="shared" ref="U3:U66" si="0">Q3-H3</f>
        <v>0.24183872767890102</v>
      </c>
    </row>
    <row r="4" spans="1:21" x14ac:dyDescent="0.3">
      <c r="A4" t="s">
        <v>2</v>
      </c>
      <c r="B4">
        <v>258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0.51498325892887498</v>
      </c>
      <c r="I4" t="s">
        <v>6</v>
      </c>
      <c r="J4">
        <v>2047</v>
      </c>
      <c r="L4" t="s">
        <v>2</v>
      </c>
      <c r="M4">
        <v>258</v>
      </c>
      <c r="N4" t="s">
        <v>4</v>
      </c>
      <c r="O4">
        <v>2</v>
      </c>
      <c r="P4" t="s">
        <v>7</v>
      </c>
      <c r="Q4">
        <v>0.75587332589348999</v>
      </c>
      <c r="R4" t="s">
        <v>8</v>
      </c>
      <c r="S4">
        <v>2047</v>
      </c>
      <c r="U4">
        <f t="shared" si="0"/>
        <v>0.24089006696461501</v>
      </c>
    </row>
    <row r="5" spans="1:21" x14ac:dyDescent="0.3">
      <c r="A5" t="s">
        <v>2</v>
      </c>
      <c r="B5">
        <v>278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0.75588727678634704</v>
      </c>
      <c r="I5" t="s">
        <v>6</v>
      </c>
      <c r="J5">
        <v>2047</v>
      </c>
      <c r="L5" t="s">
        <v>2</v>
      </c>
      <c r="M5">
        <v>278</v>
      </c>
      <c r="N5" t="s">
        <v>4</v>
      </c>
      <c r="O5">
        <v>3</v>
      </c>
      <c r="P5" t="s">
        <v>7</v>
      </c>
      <c r="Q5">
        <v>0.99767020089381897</v>
      </c>
      <c r="R5" t="s">
        <v>8</v>
      </c>
      <c r="S5">
        <v>2047</v>
      </c>
      <c r="U5">
        <f t="shared" si="0"/>
        <v>0.24178292410747193</v>
      </c>
    </row>
    <row r="6" spans="1:21" x14ac:dyDescent="0.3">
      <c r="A6" t="s">
        <v>2</v>
      </c>
      <c r="B6">
        <v>76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0.99768415178667702</v>
      </c>
      <c r="I6" t="s">
        <v>6</v>
      </c>
      <c r="J6">
        <v>2047</v>
      </c>
      <c r="L6" t="s">
        <v>2</v>
      </c>
      <c r="M6">
        <v>76</v>
      </c>
      <c r="N6" t="s">
        <v>4</v>
      </c>
      <c r="O6">
        <v>4</v>
      </c>
      <c r="P6" t="s">
        <v>7</v>
      </c>
      <c r="Q6">
        <v>1.2409179687512899</v>
      </c>
      <c r="R6" t="s">
        <v>8</v>
      </c>
      <c r="S6">
        <v>2047</v>
      </c>
      <c r="U6">
        <f t="shared" si="0"/>
        <v>0.24323381696461288</v>
      </c>
    </row>
    <row r="7" spans="1:21" x14ac:dyDescent="0.3">
      <c r="A7" t="s">
        <v>2</v>
      </c>
      <c r="B7">
        <v>291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1.2409319196441499</v>
      </c>
      <c r="I7" t="s">
        <v>6</v>
      </c>
      <c r="J7">
        <v>2047</v>
      </c>
      <c r="L7" t="s">
        <v>2</v>
      </c>
      <c r="M7">
        <v>291</v>
      </c>
      <c r="N7" t="s">
        <v>4</v>
      </c>
      <c r="O7">
        <v>5</v>
      </c>
      <c r="P7" t="s">
        <v>7</v>
      </c>
      <c r="Q7">
        <v>1.48521205357305</v>
      </c>
      <c r="R7" t="s">
        <v>8</v>
      </c>
      <c r="S7">
        <v>2047</v>
      </c>
      <c r="U7">
        <f t="shared" si="0"/>
        <v>0.24428013392890002</v>
      </c>
    </row>
    <row r="8" spans="1:21" x14ac:dyDescent="0.3">
      <c r="A8" t="s">
        <v>2</v>
      </c>
      <c r="B8">
        <v>37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1.48522600446591</v>
      </c>
      <c r="I8" t="s">
        <v>6</v>
      </c>
      <c r="J8">
        <v>2047</v>
      </c>
      <c r="L8" t="s">
        <v>2</v>
      </c>
      <c r="M8">
        <v>37</v>
      </c>
      <c r="N8" t="s">
        <v>4</v>
      </c>
      <c r="O8">
        <v>6</v>
      </c>
      <c r="P8" t="s">
        <v>7</v>
      </c>
      <c r="Q8">
        <v>1.7273856026805201</v>
      </c>
      <c r="R8" t="s">
        <v>8</v>
      </c>
      <c r="S8">
        <v>2047</v>
      </c>
      <c r="U8">
        <f t="shared" si="0"/>
        <v>0.24215959821461008</v>
      </c>
    </row>
    <row r="9" spans="1:21" x14ac:dyDescent="0.3">
      <c r="A9" t="s">
        <v>2</v>
      </c>
      <c r="B9">
        <v>193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1.7273995535733799</v>
      </c>
      <c r="I9" t="s">
        <v>6</v>
      </c>
      <c r="J9">
        <v>2047</v>
      </c>
      <c r="L9" t="s">
        <v>2</v>
      </c>
      <c r="M9">
        <v>193</v>
      </c>
      <c r="N9" t="s">
        <v>4</v>
      </c>
      <c r="O9">
        <v>7</v>
      </c>
      <c r="P9" t="s">
        <v>7</v>
      </c>
      <c r="Q9">
        <v>1.9686244419665699</v>
      </c>
      <c r="R9" t="s">
        <v>8</v>
      </c>
      <c r="S9">
        <v>2047</v>
      </c>
      <c r="U9">
        <f t="shared" si="0"/>
        <v>0.24122488839319001</v>
      </c>
    </row>
    <row r="10" spans="1:21" x14ac:dyDescent="0.3">
      <c r="A10" t="s">
        <v>2</v>
      </c>
      <c r="B10">
        <v>67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1.96863839285943</v>
      </c>
      <c r="I10" t="s">
        <v>6</v>
      </c>
      <c r="J10">
        <v>2047</v>
      </c>
      <c r="L10" t="s">
        <v>2</v>
      </c>
      <c r="M10">
        <v>67</v>
      </c>
      <c r="N10" t="s">
        <v>4</v>
      </c>
      <c r="O10">
        <v>8</v>
      </c>
      <c r="P10" t="s">
        <v>7</v>
      </c>
      <c r="Q10">
        <v>2.2106166294635501</v>
      </c>
      <c r="R10" t="s">
        <v>8</v>
      </c>
      <c r="S10">
        <v>2047</v>
      </c>
      <c r="U10">
        <f t="shared" si="0"/>
        <v>0.2419782366041201</v>
      </c>
    </row>
    <row r="11" spans="1:21" x14ac:dyDescent="0.3">
      <c r="A11" t="s">
        <v>2</v>
      </c>
      <c r="B11">
        <v>279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2.2106305803563999</v>
      </c>
      <c r="I11" t="s">
        <v>6</v>
      </c>
      <c r="J11">
        <v>2047</v>
      </c>
      <c r="L11" t="s">
        <v>2</v>
      </c>
      <c r="M11">
        <v>279</v>
      </c>
      <c r="N11" t="s">
        <v>4</v>
      </c>
      <c r="O11">
        <v>9</v>
      </c>
      <c r="P11" t="s">
        <v>7</v>
      </c>
      <c r="Q11">
        <v>2.4572823660670999</v>
      </c>
      <c r="R11" t="s">
        <v>8</v>
      </c>
      <c r="S11">
        <v>2047</v>
      </c>
      <c r="U11">
        <f t="shared" si="0"/>
        <v>0.24665178571070001</v>
      </c>
    </row>
    <row r="12" spans="1:21" x14ac:dyDescent="0.3">
      <c r="A12" t="s">
        <v>1</v>
      </c>
      <c r="B12">
        <v>0.1</v>
      </c>
      <c r="L12" t="s">
        <v>1</v>
      </c>
      <c r="M12">
        <v>0.1</v>
      </c>
      <c r="U12">
        <f t="shared" si="0"/>
        <v>0</v>
      </c>
    </row>
    <row r="13" spans="1:21" x14ac:dyDescent="0.3">
      <c r="A13" t="s">
        <v>2</v>
      </c>
      <c r="B13">
        <v>135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2.5585937500001099E-2</v>
      </c>
      <c r="I13" t="s">
        <v>6</v>
      </c>
      <c r="J13">
        <v>2047</v>
      </c>
      <c r="L13" t="s">
        <v>2</v>
      </c>
      <c r="M13">
        <v>135</v>
      </c>
      <c r="N13" t="s">
        <v>4</v>
      </c>
      <c r="O13">
        <v>0</v>
      </c>
      <c r="P13" t="s">
        <v>7</v>
      </c>
      <c r="Q13">
        <v>0.26828962053568201</v>
      </c>
      <c r="R13" t="s">
        <v>8</v>
      </c>
      <c r="S13">
        <v>2047</v>
      </c>
      <c r="U13">
        <f t="shared" si="0"/>
        <v>0.24270368303568091</v>
      </c>
    </row>
    <row r="14" spans="1:21" x14ac:dyDescent="0.3">
      <c r="A14" t="s">
        <v>2</v>
      </c>
      <c r="B14">
        <v>121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0.268303571428539</v>
      </c>
      <c r="I14" t="s">
        <v>6</v>
      </c>
      <c r="J14">
        <v>2047</v>
      </c>
      <c r="L14" t="s">
        <v>2</v>
      </c>
      <c r="M14">
        <v>121</v>
      </c>
      <c r="N14" t="s">
        <v>4</v>
      </c>
      <c r="O14">
        <v>1</v>
      </c>
      <c r="P14" t="s">
        <v>7</v>
      </c>
      <c r="Q14">
        <v>0.50763113839315099</v>
      </c>
      <c r="R14" t="s">
        <v>8</v>
      </c>
      <c r="S14">
        <v>2047</v>
      </c>
      <c r="U14">
        <f t="shared" si="0"/>
        <v>0.23932756696461199</v>
      </c>
    </row>
    <row r="15" spans="1:21" x14ac:dyDescent="0.3">
      <c r="A15" t="s">
        <v>2</v>
      </c>
      <c r="B15">
        <v>128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0.50764508928600804</v>
      </c>
      <c r="I15" t="s">
        <v>6</v>
      </c>
      <c r="J15">
        <v>2047</v>
      </c>
      <c r="L15" t="s">
        <v>2</v>
      </c>
      <c r="M15">
        <v>128</v>
      </c>
      <c r="N15" t="s">
        <v>4</v>
      </c>
      <c r="O15">
        <v>2</v>
      </c>
      <c r="P15" t="s">
        <v>7</v>
      </c>
      <c r="Q15">
        <v>0.74886997767919405</v>
      </c>
      <c r="R15" t="s">
        <v>8</v>
      </c>
      <c r="S15">
        <v>2047</v>
      </c>
      <c r="U15">
        <f t="shared" si="0"/>
        <v>0.24122488839318601</v>
      </c>
    </row>
    <row r="16" spans="1:21" x14ac:dyDescent="0.3">
      <c r="A16" t="s">
        <v>2</v>
      </c>
      <c r="B16">
        <v>73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0.74888392857205099</v>
      </c>
      <c r="I16" t="s">
        <v>6</v>
      </c>
      <c r="J16">
        <v>2047</v>
      </c>
      <c r="L16" t="s">
        <v>2</v>
      </c>
      <c r="M16">
        <v>73</v>
      </c>
      <c r="N16" t="s">
        <v>4</v>
      </c>
      <c r="O16">
        <v>3</v>
      </c>
      <c r="P16" t="s">
        <v>7</v>
      </c>
      <c r="Q16">
        <v>0.98843470982237802</v>
      </c>
      <c r="R16" t="s">
        <v>8</v>
      </c>
      <c r="S16">
        <v>2047</v>
      </c>
      <c r="U16">
        <f t="shared" si="0"/>
        <v>0.23955078125032703</v>
      </c>
    </row>
    <row r="17" spans="1:21" x14ac:dyDescent="0.3">
      <c r="A17" t="s">
        <v>2</v>
      </c>
      <c r="B17">
        <v>233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0.98844866071523496</v>
      </c>
      <c r="I17" t="s">
        <v>6</v>
      </c>
      <c r="J17">
        <v>2047</v>
      </c>
      <c r="L17" t="s">
        <v>2</v>
      </c>
      <c r="M17">
        <v>233</v>
      </c>
      <c r="N17" t="s">
        <v>4</v>
      </c>
      <c r="O17">
        <v>4</v>
      </c>
      <c r="P17" t="s">
        <v>7</v>
      </c>
      <c r="Q17">
        <v>1.2307896205369899</v>
      </c>
      <c r="R17" t="s">
        <v>8</v>
      </c>
      <c r="S17">
        <v>2047</v>
      </c>
      <c r="U17">
        <f t="shared" si="0"/>
        <v>0.24234095982175496</v>
      </c>
    </row>
    <row r="18" spans="1:21" x14ac:dyDescent="0.3">
      <c r="A18" t="s">
        <v>2</v>
      </c>
      <c r="B18">
        <v>159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1.23080357142985</v>
      </c>
      <c r="I18" t="s">
        <v>6</v>
      </c>
      <c r="J18">
        <v>2047</v>
      </c>
      <c r="L18" t="s">
        <v>2</v>
      </c>
      <c r="M18">
        <v>159</v>
      </c>
      <c r="N18" t="s">
        <v>4</v>
      </c>
      <c r="O18">
        <v>5</v>
      </c>
      <c r="P18" t="s">
        <v>7</v>
      </c>
      <c r="Q18">
        <v>1.47191685268018</v>
      </c>
      <c r="R18" t="s">
        <v>8</v>
      </c>
      <c r="S18">
        <v>2047</v>
      </c>
      <c r="U18">
        <f t="shared" si="0"/>
        <v>0.24111328125033005</v>
      </c>
    </row>
    <row r="19" spans="1:21" x14ac:dyDescent="0.3">
      <c r="A19" t="s">
        <v>2</v>
      </c>
      <c r="B19">
        <v>63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1.4719308035730301</v>
      </c>
      <c r="I19" t="s">
        <v>6</v>
      </c>
      <c r="J19">
        <v>2047</v>
      </c>
      <c r="L19" t="s">
        <v>2</v>
      </c>
      <c r="M19">
        <v>63</v>
      </c>
      <c r="N19" t="s">
        <v>4</v>
      </c>
      <c r="O19">
        <v>6</v>
      </c>
      <c r="P19" t="s">
        <v>7</v>
      </c>
      <c r="Q19">
        <v>1.7187779017876601</v>
      </c>
      <c r="R19" t="s">
        <v>8</v>
      </c>
      <c r="S19">
        <v>2047</v>
      </c>
      <c r="U19">
        <f t="shared" si="0"/>
        <v>0.24684709821463002</v>
      </c>
    </row>
    <row r="20" spans="1:21" x14ac:dyDescent="0.3">
      <c r="A20" t="s">
        <v>2</v>
      </c>
      <c r="B20">
        <v>45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1.7187918526805099</v>
      </c>
      <c r="I20" t="s">
        <v>6</v>
      </c>
      <c r="J20">
        <v>2047</v>
      </c>
      <c r="L20" t="s">
        <v>2</v>
      </c>
      <c r="M20">
        <v>45</v>
      </c>
      <c r="N20" t="s">
        <v>4</v>
      </c>
      <c r="O20">
        <v>7</v>
      </c>
      <c r="P20" t="s">
        <v>7</v>
      </c>
      <c r="Q20">
        <v>1.9647042410737099</v>
      </c>
      <c r="R20" t="s">
        <v>8</v>
      </c>
      <c r="S20">
        <v>2047</v>
      </c>
      <c r="U20">
        <f t="shared" si="0"/>
        <v>0.24591238839319995</v>
      </c>
    </row>
    <row r="21" spans="1:21" x14ac:dyDescent="0.3">
      <c r="A21" t="s">
        <v>2</v>
      </c>
      <c r="B21">
        <v>32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1.9647181919665599</v>
      </c>
      <c r="I21" t="s">
        <v>6</v>
      </c>
      <c r="J21">
        <v>2047</v>
      </c>
      <c r="L21" t="s">
        <v>2</v>
      </c>
      <c r="M21">
        <v>32</v>
      </c>
      <c r="N21" t="s">
        <v>4</v>
      </c>
      <c r="O21">
        <v>8</v>
      </c>
      <c r="P21" t="s">
        <v>7</v>
      </c>
      <c r="Q21">
        <v>2.2105468749992601</v>
      </c>
      <c r="R21" t="s">
        <v>8</v>
      </c>
      <c r="S21">
        <v>2047</v>
      </c>
      <c r="U21">
        <f t="shared" si="0"/>
        <v>0.24582868303270011</v>
      </c>
    </row>
    <row r="22" spans="1:21" x14ac:dyDescent="0.3">
      <c r="A22" t="s">
        <v>2</v>
      </c>
      <c r="B22">
        <v>129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2.2105608258921201</v>
      </c>
      <c r="I22" t="s">
        <v>6</v>
      </c>
      <c r="J22">
        <v>2047</v>
      </c>
      <c r="L22" t="s">
        <v>2</v>
      </c>
      <c r="M22">
        <v>129</v>
      </c>
      <c r="N22" t="s">
        <v>4</v>
      </c>
      <c r="O22">
        <v>9</v>
      </c>
      <c r="P22" t="s">
        <v>7</v>
      </c>
      <c r="Q22">
        <v>2.45645926338854</v>
      </c>
      <c r="R22" t="s">
        <v>8</v>
      </c>
      <c r="S22">
        <v>2047</v>
      </c>
      <c r="U22">
        <f t="shared" si="0"/>
        <v>0.24589843749641993</v>
      </c>
    </row>
    <row r="23" spans="1:21" x14ac:dyDescent="0.3">
      <c r="A23" t="s">
        <v>1</v>
      </c>
      <c r="B23">
        <v>0.15</v>
      </c>
      <c r="L23" t="s">
        <v>1</v>
      </c>
      <c r="M23">
        <v>0.15</v>
      </c>
      <c r="U23">
        <f t="shared" si="0"/>
        <v>0</v>
      </c>
    </row>
    <row r="24" spans="1:21" x14ac:dyDescent="0.3">
      <c r="A24" t="s">
        <v>2</v>
      </c>
      <c r="B24">
        <v>122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2.5599888392858199E-2</v>
      </c>
      <c r="I24" t="s">
        <v>6</v>
      </c>
      <c r="J24">
        <v>2047</v>
      </c>
      <c r="L24" t="s">
        <v>2</v>
      </c>
      <c r="M24">
        <v>122</v>
      </c>
      <c r="N24" t="s">
        <v>4</v>
      </c>
      <c r="O24">
        <v>0</v>
      </c>
      <c r="P24" t="s">
        <v>7</v>
      </c>
      <c r="Q24">
        <v>0.26460658482139099</v>
      </c>
      <c r="R24" t="s">
        <v>8</v>
      </c>
      <c r="S24">
        <v>2047</v>
      </c>
      <c r="U24">
        <f t="shared" si="0"/>
        <v>0.23900669642853278</v>
      </c>
    </row>
    <row r="25" spans="1:21" x14ac:dyDescent="0.3">
      <c r="A25" t="s">
        <v>2</v>
      </c>
      <c r="B25">
        <v>53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0.26462053571424798</v>
      </c>
      <c r="I25" t="s">
        <v>6</v>
      </c>
      <c r="J25">
        <v>2047</v>
      </c>
      <c r="L25" t="s">
        <v>2</v>
      </c>
      <c r="M25">
        <v>53</v>
      </c>
      <c r="N25" t="s">
        <v>4</v>
      </c>
      <c r="O25">
        <v>1</v>
      </c>
      <c r="P25" t="s">
        <v>7</v>
      </c>
      <c r="Q25">
        <v>0.50786830357172297</v>
      </c>
      <c r="R25" t="s">
        <v>8</v>
      </c>
      <c r="S25">
        <v>2047</v>
      </c>
      <c r="U25">
        <f t="shared" si="0"/>
        <v>0.24324776785747498</v>
      </c>
    </row>
    <row r="26" spans="1:21" x14ac:dyDescent="0.3">
      <c r="A26" t="s">
        <v>2</v>
      </c>
      <c r="B26">
        <v>235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0.50788225446458002</v>
      </c>
      <c r="I26" t="s">
        <v>6</v>
      </c>
      <c r="J26">
        <v>2047</v>
      </c>
      <c r="L26" t="s">
        <v>2</v>
      </c>
      <c r="M26">
        <v>235</v>
      </c>
      <c r="N26" t="s">
        <v>4</v>
      </c>
      <c r="O26">
        <v>2</v>
      </c>
      <c r="P26" t="s">
        <v>7</v>
      </c>
      <c r="Q26">
        <v>0.74687500000062002</v>
      </c>
      <c r="R26" t="s">
        <v>8</v>
      </c>
      <c r="S26">
        <v>2047</v>
      </c>
      <c r="U26">
        <f t="shared" si="0"/>
        <v>0.23899274553604</v>
      </c>
    </row>
    <row r="27" spans="1:21" x14ac:dyDescent="0.3">
      <c r="A27" t="s">
        <v>2</v>
      </c>
      <c r="B27">
        <v>210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0.74688895089347695</v>
      </c>
      <c r="I27" t="s">
        <v>6</v>
      </c>
      <c r="J27">
        <v>2047</v>
      </c>
      <c r="L27" t="s">
        <v>2</v>
      </c>
      <c r="M27">
        <v>210</v>
      </c>
      <c r="N27" t="s">
        <v>4</v>
      </c>
      <c r="O27">
        <v>3</v>
      </c>
      <c r="P27" t="s">
        <v>7</v>
      </c>
      <c r="Q27">
        <v>0.98822544642952104</v>
      </c>
      <c r="R27" t="s">
        <v>8</v>
      </c>
      <c r="S27">
        <v>2047</v>
      </c>
      <c r="U27">
        <f t="shared" si="0"/>
        <v>0.24133649553604408</v>
      </c>
    </row>
    <row r="28" spans="1:21" x14ac:dyDescent="0.3">
      <c r="A28" t="s">
        <v>2</v>
      </c>
      <c r="B28">
        <v>37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0.98823939732237798</v>
      </c>
      <c r="I28" t="s">
        <v>6</v>
      </c>
      <c r="J28">
        <v>2047</v>
      </c>
      <c r="L28" t="s">
        <v>2</v>
      </c>
      <c r="M28">
        <v>37</v>
      </c>
      <c r="N28" t="s">
        <v>4</v>
      </c>
      <c r="O28">
        <v>4</v>
      </c>
      <c r="P28" t="s">
        <v>7</v>
      </c>
      <c r="Q28">
        <v>1.2295758928584199</v>
      </c>
      <c r="R28" t="s">
        <v>8</v>
      </c>
      <c r="S28">
        <v>2047</v>
      </c>
      <c r="U28">
        <f t="shared" si="0"/>
        <v>0.24133649553604197</v>
      </c>
    </row>
    <row r="29" spans="1:21" x14ac:dyDescent="0.3">
      <c r="A29" t="s">
        <v>2</v>
      </c>
      <c r="B29">
        <v>53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1.22958984375127</v>
      </c>
      <c r="I29" t="s">
        <v>6</v>
      </c>
      <c r="J29">
        <v>2047</v>
      </c>
      <c r="L29" t="s">
        <v>2</v>
      </c>
      <c r="M29">
        <v>53</v>
      </c>
      <c r="N29" t="s">
        <v>4</v>
      </c>
      <c r="O29">
        <v>5</v>
      </c>
      <c r="P29" t="s">
        <v>7</v>
      </c>
      <c r="Q29">
        <v>1.47739955357304</v>
      </c>
      <c r="R29" t="s">
        <v>8</v>
      </c>
      <c r="S29">
        <v>2047</v>
      </c>
      <c r="U29">
        <f t="shared" si="0"/>
        <v>0.24780970982176997</v>
      </c>
    </row>
    <row r="30" spans="1:21" x14ac:dyDescent="0.3">
      <c r="A30" t="s">
        <v>2</v>
      </c>
      <c r="B30">
        <v>79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1.4774135044659</v>
      </c>
      <c r="I30" t="s">
        <v>6</v>
      </c>
      <c r="J30">
        <v>2047</v>
      </c>
      <c r="L30" t="s">
        <v>2</v>
      </c>
      <c r="M30">
        <v>79</v>
      </c>
      <c r="N30" t="s">
        <v>4</v>
      </c>
      <c r="O30">
        <v>6</v>
      </c>
      <c r="P30" t="s">
        <v>7</v>
      </c>
      <c r="Q30">
        <v>1.7267857142876699</v>
      </c>
      <c r="R30" t="s">
        <v>8</v>
      </c>
      <c r="S30">
        <v>2047</v>
      </c>
      <c r="U30">
        <f t="shared" si="0"/>
        <v>0.24937220982176989</v>
      </c>
    </row>
    <row r="31" spans="1:21" x14ac:dyDescent="0.3">
      <c r="A31" t="s">
        <v>2</v>
      </c>
      <c r="B31">
        <v>228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1.72679966518052</v>
      </c>
      <c r="I31" t="s">
        <v>6</v>
      </c>
      <c r="J31">
        <v>2047</v>
      </c>
      <c r="L31" t="s">
        <v>2</v>
      </c>
      <c r="M31">
        <v>228</v>
      </c>
      <c r="N31" t="s">
        <v>4</v>
      </c>
      <c r="O31">
        <v>7</v>
      </c>
      <c r="P31" t="s">
        <v>7</v>
      </c>
      <c r="Q31">
        <v>1.9727120535737199</v>
      </c>
      <c r="R31" t="s">
        <v>8</v>
      </c>
      <c r="S31">
        <v>2047</v>
      </c>
      <c r="U31">
        <f t="shared" si="0"/>
        <v>0.24591238839319995</v>
      </c>
    </row>
    <row r="32" spans="1:21" x14ac:dyDescent="0.3">
      <c r="A32" t="s">
        <v>2</v>
      </c>
      <c r="B32">
        <v>137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1.97272600446657</v>
      </c>
      <c r="I32" t="s">
        <v>6</v>
      </c>
      <c r="J32">
        <v>2047</v>
      </c>
      <c r="L32" t="s">
        <v>2</v>
      </c>
      <c r="M32">
        <v>137</v>
      </c>
      <c r="N32" t="s">
        <v>4</v>
      </c>
      <c r="O32">
        <v>8</v>
      </c>
      <c r="P32" t="s">
        <v>7</v>
      </c>
      <c r="Q32">
        <v>2.2233956473204999</v>
      </c>
      <c r="R32" t="s">
        <v>8</v>
      </c>
      <c r="S32">
        <v>2047</v>
      </c>
      <c r="U32">
        <f t="shared" si="0"/>
        <v>0.2506696428539299</v>
      </c>
    </row>
    <row r="33" spans="1:21" x14ac:dyDescent="0.3">
      <c r="A33" t="s">
        <v>2</v>
      </c>
      <c r="B33">
        <v>240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2.2234095982133599</v>
      </c>
      <c r="I33" t="s">
        <v>6</v>
      </c>
      <c r="J33">
        <v>2047</v>
      </c>
      <c r="L33" t="s">
        <v>2</v>
      </c>
      <c r="M33">
        <v>240</v>
      </c>
      <c r="N33" t="s">
        <v>4</v>
      </c>
      <c r="O33">
        <v>9</v>
      </c>
      <c r="P33" t="s">
        <v>7</v>
      </c>
      <c r="Q33">
        <v>2.4798549107096299</v>
      </c>
      <c r="R33" t="s">
        <v>8</v>
      </c>
      <c r="S33">
        <v>2047</v>
      </c>
      <c r="U33">
        <f t="shared" si="0"/>
        <v>0.25644531249627001</v>
      </c>
    </row>
    <row r="34" spans="1:21" x14ac:dyDescent="0.3">
      <c r="A34" t="s">
        <v>1</v>
      </c>
      <c r="B34">
        <v>0.2</v>
      </c>
      <c r="L34" t="s">
        <v>1</v>
      </c>
      <c r="M34">
        <v>0.2</v>
      </c>
      <c r="U34">
        <f t="shared" si="0"/>
        <v>0</v>
      </c>
    </row>
    <row r="35" spans="1:21" x14ac:dyDescent="0.3">
      <c r="A35" t="s">
        <v>2</v>
      </c>
      <c r="B35">
        <v>157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2.5585937500001099E-2</v>
      </c>
      <c r="I35" t="s">
        <v>6</v>
      </c>
      <c r="J35">
        <v>2047</v>
      </c>
      <c r="L35" t="s">
        <v>2</v>
      </c>
      <c r="M35">
        <v>157</v>
      </c>
      <c r="N35" t="s">
        <v>4</v>
      </c>
      <c r="O35">
        <v>0</v>
      </c>
      <c r="P35" t="s">
        <v>7</v>
      </c>
      <c r="Q35">
        <v>0.26566685267853501</v>
      </c>
      <c r="R35" t="s">
        <v>8</v>
      </c>
      <c r="S35">
        <v>2047</v>
      </c>
      <c r="U35">
        <f t="shared" si="0"/>
        <v>0.24008091517853392</v>
      </c>
    </row>
    <row r="36" spans="1:21" x14ac:dyDescent="0.3">
      <c r="A36" t="s">
        <v>2</v>
      </c>
      <c r="B36">
        <v>89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0.26568080357139201</v>
      </c>
      <c r="I36" t="s">
        <v>6</v>
      </c>
      <c r="J36">
        <v>2047</v>
      </c>
      <c r="L36" t="s">
        <v>2</v>
      </c>
      <c r="M36">
        <v>89</v>
      </c>
      <c r="N36" t="s">
        <v>4</v>
      </c>
      <c r="O36">
        <v>1</v>
      </c>
      <c r="P36" t="s">
        <v>7</v>
      </c>
      <c r="Q36">
        <v>0.50920758928600995</v>
      </c>
      <c r="R36" t="s">
        <v>8</v>
      </c>
      <c r="S36">
        <v>2047</v>
      </c>
      <c r="U36">
        <f t="shared" si="0"/>
        <v>0.24352678571461794</v>
      </c>
    </row>
    <row r="37" spans="1:21" x14ac:dyDescent="0.3">
      <c r="A37" t="s">
        <v>2</v>
      </c>
      <c r="B37">
        <v>38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0.509221540178867</v>
      </c>
      <c r="I37" t="s">
        <v>6</v>
      </c>
      <c r="J37">
        <v>2047</v>
      </c>
      <c r="L37" t="s">
        <v>2</v>
      </c>
      <c r="M37">
        <v>38</v>
      </c>
      <c r="N37" t="s">
        <v>4</v>
      </c>
      <c r="O37">
        <v>2</v>
      </c>
      <c r="P37" t="s">
        <v>7</v>
      </c>
      <c r="Q37">
        <v>0.74854910714348</v>
      </c>
      <c r="R37" t="s">
        <v>8</v>
      </c>
      <c r="S37">
        <v>2047</v>
      </c>
      <c r="U37">
        <f t="shared" si="0"/>
        <v>0.23932756696461299</v>
      </c>
    </row>
    <row r="38" spans="1:21" x14ac:dyDescent="0.3">
      <c r="A38" t="s">
        <v>2</v>
      </c>
      <c r="B38">
        <v>187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0.74856305803633705</v>
      </c>
      <c r="I38" t="s">
        <v>6</v>
      </c>
      <c r="J38">
        <v>2047</v>
      </c>
      <c r="L38" t="s">
        <v>2</v>
      </c>
      <c r="M38">
        <v>187</v>
      </c>
      <c r="N38" t="s">
        <v>4</v>
      </c>
      <c r="O38">
        <v>3</v>
      </c>
      <c r="P38" t="s">
        <v>7</v>
      </c>
      <c r="Q38">
        <v>0.99079241071523905</v>
      </c>
      <c r="R38" t="s">
        <v>8</v>
      </c>
      <c r="S38">
        <v>2047</v>
      </c>
      <c r="U38">
        <f t="shared" si="0"/>
        <v>0.242229352678902</v>
      </c>
    </row>
    <row r="39" spans="1:21" x14ac:dyDescent="0.3">
      <c r="A39" t="s">
        <v>2</v>
      </c>
      <c r="B39">
        <v>207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0.99080636160809599</v>
      </c>
      <c r="I39" t="s">
        <v>6</v>
      </c>
      <c r="J39">
        <v>2047</v>
      </c>
      <c r="L39" t="s">
        <v>2</v>
      </c>
      <c r="M39">
        <v>207</v>
      </c>
      <c r="N39" t="s">
        <v>4</v>
      </c>
      <c r="O39">
        <v>4</v>
      </c>
      <c r="P39" t="s">
        <v>7</v>
      </c>
      <c r="Q39">
        <v>1.23649553571557</v>
      </c>
      <c r="R39" t="s">
        <v>8</v>
      </c>
      <c r="S39">
        <v>2047</v>
      </c>
      <c r="U39">
        <f t="shared" si="0"/>
        <v>0.24568917410747404</v>
      </c>
    </row>
    <row r="40" spans="1:21" x14ac:dyDescent="0.3">
      <c r="A40" t="s">
        <v>2</v>
      </c>
      <c r="B40">
        <v>155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1.2365094866084301</v>
      </c>
      <c r="I40" t="s">
        <v>6</v>
      </c>
      <c r="J40">
        <v>2047</v>
      </c>
      <c r="L40" t="s">
        <v>2</v>
      </c>
      <c r="M40">
        <v>155</v>
      </c>
      <c r="N40" t="s">
        <v>4</v>
      </c>
      <c r="O40">
        <v>5</v>
      </c>
      <c r="P40" t="s">
        <v>7</v>
      </c>
      <c r="Q40">
        <v>1.4821289062516201</v>
      </c>
      <c r="R40" t="s">
        <v>8</v>
      </c>
      <c r="S40">
        <v>2047</v>
      </c>
      <c r="U40">
        <f t="shared" si="0"/>
        <v>0.24561941964319001</v>
      </c>
    </row>
    <row r="41" spans="1:21" x14ac:dyDescent="0.3">
      <c r="A41" t="s">
        <v>2</v>
      </c>
      <c r="B41">
        <v>100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1.4821428571444799</v>
      </c>
      <c r="I41" t="s">
        <v>6</v>
      </c>
      <c r="J41">
        <v>2047</v>
      </c>
      <c r="L41" t="s">
        <v>2</v>
      </c>
      <c r="M41">
        <v>100</v>
      </c>
      <c r="N41" t="s">
        <v>4</v>
      </c>
      <c r="O41">
        <v>6</v>
      </c>
      <c r="P41" t="s">
        <v>7</v>
      </c>
      <c r="Q41">
        <v>1.7280552455376701</v>
      </c>
      <c r="R41" t="s">
        <v>8</v>
      </c>
      <c r="S41">
        <v>2047</v>
      </c>
      <c r="U41">
        <f t="shared" si="0"/>
        <v>0.24591238839319018</v>
      </c>
    </row>
    <row r="42" spans="1:21" x14ac:dyDescent="0.3">
      <c r="A42" t="s">
        <v>2</v>
      </c>
      <c r="B42">
        <v>123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1.7280691964305299</v>
      </c>
      <c r="I42" t="s">
        <v>6</v>
      </c>
      <c r="J42">
        <v>2047</v>
      </c>
      <c r="L42" t="s">
        <v>2</v>
      </c>
      <c r="M42">
        <v>123</v>
      </c>
      <c r="N42" t="s">
        <v>4</v>
      </c>
      <c r="O42">
        <v>7</v>
      </c>
      <c r="P42" t="s">
        <v>7</v>
      </c>
      <c r="Q42">
        <v>1.9750976562522899</v>
      </c>
      <c r="R42" t="s">
        <v>8</v>
      </c>
      <c r="S42">
        <v>2047</v>
      </c>
      <c r="U42">
        <f t="shared" si="0"/>
        <v>0.24702845982176003</v>
      </c>
    </row>
    <row r="43" spans="1:21" x14ac:dyDescent="0.3">
      <c r="A43" t="s">
        <v>2</v>
      </c>
      <c r="B43">
        <v>103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1.97511160714515</v>
      </c>
      <c r="I43" t="s">
        <v>6</v>
      </c>
      <c r="J43">
        <v>2047</v>
      </c>
      <c r="L43" t="s">
        <v>2</v>
      </c>
      <c r="M43">
        <v>103</v>
      </c>
      <c r="N43" t="s">
        <v>4</v>
      </c>
      <c r="O43">
        <v>8</v>
      </c>
      <c r="P43" t="s">
        <v>7</v>
      </c>
      <c r="Q43">
        <v>2.2170619419634501</v>
      </c>
      <c r="R43" t="s">
        <v>8</v>
      </c>
      <c r="S43">
        <v>2047</v>
      </c>
      <c r="U43">
        <f t="shared" si="0"/>
        <v>0.24195033481830008</v>
      </c>
    </row>
    <row r="44" spans="1:21" x14ac:dyDescent="0.3">
      <c r="A44" t="s">
        <v>2</v>
      </c>
      <c r="B44">
        <v>116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2.2170758928563101</v>
      </c>
      <c r="I44" t="s">
        <v>6</v>
      </c>
      <c r="J44">
        <v>2047</v>
      </c>
      <c r="L44" t="s">
        <v>2</v>
      </c>
      <c r="M44">
        <v>116</v>
      </c>
      <c r="N44" t="s">
        <v>4</v>
      </c>
      <c r="O44">
        <v>9</v>
      </c>
      <c r="P44" t="s">
        <v>7</v>
      </c>
      <c r="Q44">
        <v>2.4637276785670101</v>
      </c>
      <c r="R44" t="s">
        <v>8</v>
      </c>
      <c r="S44">
        <v>2047</v>
      </c>
      <c r="U44">
        <f t="shared" si="0"/>
        <v>0.24665178571070001</v>
      </c>
    </row>
    <row r="45" spans="1:21" x14ac:dyDescent="0.3">
      <c r="A45" t="s">
        <v>1</v>
      </c>
      <c r="B45">
        <v>0.25</v>
      </c>
      <c r="L45" t="s">
        <v>1</v>
      </c>
      <c r="M45">
        <v>0.25</v>
      </c>
      <c r="U45">
        <f t="shared" si="0"/>
        <v>0</v>
      </c>
    </row>
    <row r="46" spans="1:21" x14ac:dyDescent="0.3">
      <c r="A46" t="s">
        <v>2</v>
      </c>
      <c r="B46">
        <v>123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2.5599888392858199E-2</v>
      </c>
      <c r="I46" t="s">
        <v>6</v>
      </c>
      <c r="J46">
        <v>2047</v>
      </c>
      <c r="L46" t="s">
        <v>2</v>
      </c>
      <c r="M46">
        <v>123</v>
      </c>
      <c r="N46" t="s">
        <v>4</v>
      </c>
      <c r="O46">
        <v>0</v>
      </c>
      <c r="P46" t="s">
        <v>7</v>
      </c>
      <c r="Q46">
        <v>0.26884765624996798</v>
      </c>
      <c r="R46" t="s">
        <v>8</v>
      </c>
      <c r="S46">
        <v>2047</v>
      </c>
      <c r="U46">
        <f t="shared" si="0"/>
        <v>0.24324776785710978</v>
      </c>
    </row>
    <row r="47" spans="1:21" x14ac:dyDescent="0.3">
      <c r="A47" t="s">
        <v>2</v>
      </c>
      <c r="B47">
        <v>204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0.26886160714282498</v>
      </c>
      <c r="I47" t="s">
        <v>6</v>
      </c>
      <c r="J47">
        <v>2047</v>
      </c>
      <c r="L47" t="s">
        <v>2</v>
      </c>
      <c r="M47">
        <v>204</v>
      </c>
      <c r="N47" t="s">
        <v>4</v>
      </c>
      <c r="O47">
        <v>1</v>
      </c>
      <c r="P47" t="s">
        <v>7</v>
      </c>
      <c r="Q47">
        <v>0.51131417410744195</v>
      </c>
      <c r="R47" t="s">
        <v>8</v>
      </c>
      <c r="S47">
        <v>2047</v>
      </c>
      <c r="U47">
        <f t="shared" si="0"/>
        <v>0.24245256696461698</v>
      </c>
    </row>
    <row r="48" spans="1:21" x14ac:dyDescent="0.3">
      <c r="A48" t="s">
        <v>2</v>
      </c>
      <c r="B48">
        <v>46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0.51132812500029901</v>
      </c>
      <c r="I48" t="s">
        <v>6</v>
      </c>
      <c r="J48">
        <v>2047</v>
      </c>
      <c r="L48" t="s">
        <v>2</v>
      </c>
      <c r="M48">
        <v>46</v>
      </c>
      <c r="N48" t="s">
        <v>4</v>
      </c>
      <c r="O48">
        <v>2</v>
      </c>
      <c r="P48" t="s">
        <v>7</v>
      </c>
      <c r="Q48">
        <v>0.75445033482205903</v>
      </c>
      <c r="R48" t="s">
        <v>8</v>
      </c>
      <c r="S48">
        <v>2047</v>
      </c>
      <c r="U48">
        <f t="shared" si="0"/>
        <v>0.24312220982176003</v>
      </c>
    </row>
    <row r="49" spans="1:21" x14ac:dyDescent="0.3">
      <c r="A49" t="s">
        <v>2</v>
      </c>
      <c r="B49">
        <v>141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0.75446428571491597</v>
      </c>
      <c r="I49" t="s">
        <v>6</v>
      </c>
      <c r="J49">
        <v>2047</v>
      </c>
      <c r="L49" t="s">
        <v>2</v>
      </c>
      <c r="M49">
        <v>141</v>
      </c>
      <c r="N49" t="s">
        <v>4</v>
      </c>
      <c r="O49">
        <v>3</v>
      </c>
      <c r="P49" t="s">
        <v>7</v>
      </c>
      <c r="Q49">
        <v>1.0092633928581201</v>
      </c>
      <c r="R49" t="s">
        <v>8</v>
      </c>
      <c r="S49">
        <v>2047</v>
      </c>
      <c r="U49">
        <f t="shared" si="0"/>
        <v>0.25479910714320408</v>
      </c>
    </row>
    <row r="50" spans="1:21" x14ac:dyDescent="0.3">
      <c r="A50" t="s">
        <v>2</v>
      </c>
      <c r="B50">
        <v>231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1.0092773437509699</v>
      </c>
      <c r="I50" t="s">
        <v>6</v>
      </c>
      <c r="J50">
        <v>2047</v>
      </c>
      <c r="L50" t="s">
        <v>2</v>
      </c>
      <c r="M50">
        <v>231</v>
      </c>
      <c r="N50" t="s">
        <v>4</v>
      </c>
      <c r="O50">
        <v>4</v>
      </c>
      <c r="P50" t="s">
        <v>7</v>
      </c>
      <c r="Q50">
        <v>1.25188337053702</v>
      </c>
      <c r="R50" t="s">
        <v>8</v>
      </c>
      <c r="S50">
        <v>2047</v>
      </c>
      <c r="U50">
        <f t="shared" si="0"/>
        <v>0.24260602678605014</v>
      </c>
    </row>
    <row r="51" spans="1:21" x14ac:dyDescent="0.3">
      <c r="A51" t="s">
        <v>2</v>
      </c>
      <c r="B51">
        <v>40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1.2518973214298801</v>
      </c>
      <c r="I51" t="s">
        <v>6</v>
      </c>
      <c r="J51">
        <v>2047</v>
      </c>
      <c r="L51" t="s">
        <v>2</v>
      </c>
      <c r="M51">
        <v>40</v>
      </c>
      <c r="N51" t="s">
        <v>4</v>
      </c>
      <c r="O51">
        <v>5</v>
      </c>
      <c r="P51" t="s">
        <v>7</v>
      </c>
      <c r="Q51">
        <v>1.50048828125164</v>
      </c>
      <c r="R51" t="s">
        <v>8</v>
      </c>
      <c r="S51">
        <v>2047</v>
      </c>
      <c r="U51">
        <f t="shared" si="0"/>
        <v>0.24859095982175994</v>
      </c>
    </row>
    <row r="52" spans="1:21" x14ac:dyDescent="0.3">
      <c r="A52" t="s">
        <v>2</v>
      </c>
      <c r="B52">
        <v>261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1.5005022321445001</v>
      </c>
      <c r="I52" t="s">
        <v>6</v>
      </c>
      <c r="J52">
        <v>2047</v>
      </c>
      <c r="L52" t="s">
        <v>2</v>
      </c>
      <c r="M52">
        <v>261</v>
      </c>
      <c r="N52" t="s">
        <v>4</v>
      </c>
      <c r="O52">
        <v>6</v>
      </c>
      <c r="P52" t="s">
        <v>7</v>
      </c>
      <c r="Q52">
        <v>1.74652622768055</v>
      </c>
      <c r="R52" t="s">
        <v>8</v>
      </c>
      <c r="S52">
        <v>2047</v>
      </c>
      <c r="U52">
        <f t="shared" si="0"/>
        <v>0.24602399553604992</v>
      </c>
    </row>
    <row r="53" spans="1:21" x14ac:dyDescent="0.3">
      <c r="A53" t="s">
        <v>2</v>
      </c>
      <c r="B53">
        <v>195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1.74654017857341</v>
      </c>
      <c r="I53" t="s">
        <v>6</v>
      </c>
      <c r="J53">
        <v>2047</v>
      </c>
      <c r="L53" t="s">
        <v>2</v>
      </c>
      <c r="M53">
        <v>195</v>
      </c>
      <c r="N53" t="s">
        <v>4</v>
      </c>
      <c r="O53">
        <v>7</v>
      </c>
      <c r="P53" t="s">
        <v>7</v>
      </c>
      <c r="Q53">
        <v>1.99647042410946</v>
      </c>
      <c r="R53" t="s">
        <v>8</v>
      </c>
      <c r="S53">
        <v>2047</v>
      </c>
      <c r="U53">
        <f t="shared" si="0"/>
        <v>0.24993024553604992</v>
      </c>
    </row>
    <row r="54" spans="1:21" x14ac:dyDescent="0.3">
      <c r="A54" t="s">
        <v>2</v>
      </c>
      <c r="B54">
        <v>131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1.99648437500232</v>
      </c>
      <c r="I54" t="s">
        <v>6</v>
      </c>
      <c r="J54">
        <v>2047</v>
      </c>
      <c r="L54" t="s">
        <v>2</v>
      </c>
      <c r="M54">
        <v>131</v>
      </c>
      <c r="N54" t="s">
        <v>4</v>
      </c>
      <c r="O54">
        <v>8</v>
      </c>
      <c r="P54" t="s">
        <v>7</v>
      </c>
      <c r="Q54">
        <v>2.2485351562487099</v>
      </c>
      <c r="R54" t="s">
        <v>8</v>
      </c>
      <c r="S54">
        <v>2047</v>
      </c>
      <c r="U54">
        <f t="shared" si="0"/>
        <v>0.25205078124638991</v>
      </c>
    </row>
    <row r="55" spans="1:21" x14ac:dyDescent="0.3">
      <c r="A55" t="s">
        <v>2</v>
      </c>
      <c r="B55">
        <v>22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2.24854910714157</v>
      </c>
      <c r="I55" t="s">
        <v>6</v>
      </c>
      <c r="J55">
        <v>2047</v>
      </c>
      <c r="L55" t="s">
        <v>2</v>
      </c>
      <c r="M55">
        <v>22</v>
      </c>
      <c r="N55" t="s">
        <v>4</v>
      </c>
      <c r="O55">
        <v>9</v>
      </c>
      <c r="P55" t="s">
        <v>7</v>
      </c>
      <c r="Q55">
        <v>2.4904296874951899</v>
      </c>
      <c r="R55" t="s">
        <v>8</v>
      </c>
      <c r="S55">
        <v>2047</v>
      </c>
      <c r="U55">
        <f t="shared" si="0"/>
        <v>0.24188058035361992</v>
      </c>
    </row>
    <row r="56" spans="1:21" x14ac:dyDescent="0.3">
      <c r="A56" t="s">
        <v>1</v>
      </c>
      <c r="B56">
        <v>0.3</v>
      </c>
      <c r="L56" t="s">
        <v>1</v>
      </c>
      <c r="M56">
        <v>0.3</v>
      </c>
      <c r="U56">
        <f t="shared" si="0"/>
        <v>0</v>
      </c>
    </row>
    <row r="57" spans="1:21" x14ac:dyDescent="0.3">
      <c r="A57" t="s">
        <v>2</v>
      </c>
      <c r="B57">
        <v>25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2.5585937500001099E-2</v>
      </c>
      <c r="I57" t="s">
        <v>6</v>
      </c>
      <c r="J57">
        <v>2047</v>
      </c>
      <c r="L57" t="s">
        <v>2</v>
      </c>
      <c r="M57">
        <v>25</v>
      </c>
      <c r="N57" t="s">
        <v>4</v>
      </c>
      <c r="O57">
        <v>0</v>
      </c>
      <c r="P57" t="s">
        <v>7</v>
      </c>
      <c r="Q57">
        <v>0.26584821428567801</v>
      </c>
      <c r="R57" t="s">
        <v>8</v>
      </c>
      <c r="S57">
        <v>2047</v>
      </c>
      <c r="U57">
        <f t="shared" si="0"/>
        <v>0.24026227678567691</v>
      </c>
    </row>
    <row r="58" spans="1:21" x14ac:dyDescent="0.3">
      <c r="A58" t="s">
        <v>2</v>
      </c>
      <c r="B58">
        <v>247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0.265862165178535</v>
      </c>
      <c r="I58" t="s">
        <v>6</v>
      </c>
      <c r="J58">
        <v>2047</v>
      </c>
      <c r="L58" t="s">
        <v>2</v>
      </c>
      <c r="M58">
        <v>247</v>
      </c>
      <c r="N58" t="s">
        <v>4</v>
      </c>
      <c r="O58">
        <v>1</v>
      </c>
      <c r="P58" t="s">
        <v>7</v>
      </c>
      <c r="Q58">
        <v>0.507603236607437</v>
      </c>
      <c r="R58" t="s">
        <v>8</v>
      </c>
      <c r="S58">
        <v>2047</v>
      </c>
      <c r="U58">
        <f t="shared" si="0"/>
        <v>0.241741071428902</v>
      </c>
    </row>
    <row r="59" spans="1:21" x14ac:dyDescent="0.3">
      <c r="A59" t="s">
        <v>2</v>
      </c>
      <c r="B59">
        <v>174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0.50761718750029405</v>
      </c>
      <c r="I59" t="s">
        <v>6</v>
      </c>
      <c r="J59">
        <v>2047</v>
      </c>
      <c r="L59" t="s">
        <v>2</v>
      </c>
      <c r="M59">
        <v>174</v>
      </c>
      <c r="N59" t="s">
        <v>4</v>
      </c>
      <c r="O59">
        <v>2</v>
      </c>
      <c r="P59" t="s">
        <v>7</v>
      </c>
      <c r="Q59">
        <v>0.75174386160776996</v>
      </c>
      <c r="R59" t="s">
        <v>8</v>
      </c>
      <c r="S59">
        <v>2047</v>
      </c>
      <c r="U59">
        <f t="shared" si="0"/>
        <v>0.24412667410747591</v>
      </c>
    </row>
    <row r="60" spans="1:21" x14ac:dyDescent="0.3">
      <c r="A60" t="s">
        <v>2</v>
      </c>
      <c r="B60">
        <v>199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0.75175781250062701</v>
      </c>
      <c r="I60" t="s">
        <v>6</v>
      </c>
      <c r="J60">
        <v>2047</v>
      </c>
      <c r="L60" t="s">
        <v>2</v>
      </c>
      <c r="M60">
        <v>199</v>
      </c>
      <c r="N60" t="s">
        <v>4</v>
      </c>
      <c r="O60">
        <v>3</v>
      </c>
      <c r="P60" t="s">
        <v>7</v>
      </c>
      <c r="Q60">
        <v>0.99404296875095699</v>
      </c>
      <c r="R60" t="s">
        <v>8</v>
      </c>
      <c r="S60">
        <v>2047</v>
      </c>
      <c r="U60">
        <f t="shared" si="0"/>
        <v>0.24228515625032998</v>
      </c>
    </row>
    <row r="61" spans="1:21" x14ac:dyDescent="0.3">
      <c r="A61" t="s">
        <v>2</v>
      </c>
      <c r="B61">
        <v>291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0.99405691964381404</v>
      </c>
      <c r="I61" t="s">
        <v>6</v>
      </c>
      <c r="J61">
        <v>2047</v>
      </c>
      <c r="L61" t="s">
        <v>2</v>
      </c>
      <c r="M61">
        <v>291</v>
      </c>
      <c r="N61" t="s">
        <v>4</v>
      </c>
      <c r="O61">
        <v>4</v>
      </c>
      <c r="P61" t="s">
        <v>7</v>
      </c>
      <c r="Q61">
        <v>1.23673270089414</v>
      </c>
      <c r="R61" t="s">
        <v>8</v>
      </c>
      <c r="S61">
        <v>2047</v>
      </c>
      <c r="U61">
        <f t="shared" si="0"/>
        <v>0.24267578125032596</v>
      </c>
    </row>
    <row r="62" spans="1:21" x14ac:dyDescent="0.3">
      <c r="A62" t="s">
        <v>2</v>
      </c>
      <c r="B62">
        <v>198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1.2367466517870001</v>
      </c>
      <c r="I62" t="s">
        <v>6</v>
      </c>
      <c r="J62">
        <v>2047</v>
      </c>
      <c r="L62" t="s">
        <v>2</v>
      </c>
      <c r="M62">
        <v>198</v>
      </c>
      <c r="N62" t="s">
        <v>4</v>
      </c>
      <c r="O62">
        <v>5</v>
      </c>
      <c r="P62" t="s">
        <v>7</v>
      </c>
      <c r="Q62">
        <v>1.47953404018019</v>
      </c>
      <c r="R62" t="s">
        <v>8</v>
      </c>
      <c r="S62">
        <v>2047</v>
      </c>
      <c r="U62">
        <f t="shared" si="0"/>
        <v>0.24278738839318992</v>
      </c>
    </row>
    <row r="63" spans="1:21" x14ac:dyDescent="0.3">
      <c r="A63" t="s">
        <v>2</v>
      </c>
      <c r="B63">
        <v>291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1.47954799107304</v>
      </c>
      <c r="I63" t="s">
        <v>6</v>
      </c>
      <c r="J63">
        <v>2047</v>
      </c>
      <c r="L63" t="s">
        <v>2</v>
      </c>
      <c r="M63">
        <v>291</v>
      </c>
      <c r="N63" t="s">
        <v>4</v>
      </c>
      <c r="O63">
        <v>6</v>
      </c>
      <c r="P63" t="s">
        <v>7</v>
      </c>
      <c r="Q63">
        <v>1.7218889508948001</v>
      </c>
      <c r="R63" t="s">
        <v>8</v>
      </c>
      <c r="S63">
        <v>2047</v>
      </c>
      <c r="U63">
        <f t="shared" si="0"/>
        <v>0.24234095982176007</v>
      </c>
    </row>
    <row r="64" spans="1:21" x14ac:dyDescent="0.3">
      <c r="A64" t="s">
        <v>2</v>
      </c>
      <c r="B64">
        <v>14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1.7219029017876599</v>
      </c>
      <c r="I64" t="s">
        <v>6</v>
      </c>
      <c r="J64">
        <v>2047</v>
      </c>
      <c r="L64" t="s">
        <v>2</v>
      </c>
      <c r="M64">
        <v>14</v>
      </c>
      <c r="N64" t="s">
        <v>4</v>
      </c>
      <c r="O64">
        <v>7</v>
      </c>
      <c r="P64" t="s">
        <v>7</v>
      </c>
      <c r="Q64">
        <v>1.9744001116094301</v>
      </c>
      <c r="R64" t="s">
        <v>8</v>
      </c>
      <c r="S64">
        <v>2047</v>
      </c>
      <c r="U64">
        <f t="shared" si="0"/>
        <v>0.25249720982177015</v>
      </c>
    </row>
    <row r="65" spans="1:21" x14ac:dyDescent="0.3">
      <c r="A65" t="s">
        <v>2</v>
      </c>
      <c r="B65">
        <v>191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1.9744140625022899</v>
      </c>
      <c r="I65" t="s">
        <v>6</v>
      </c>
      <c r="J65">
        <v>2047</v>
      </c>
      <c r="L65" t="s">
        <v>2</v>
      </c>
      <c r="M65">
        <v>191</v>
      </c>
      <c r="N65" t="s">
        <v>4</v>
      </c>
      <c r="O65">
        <v>8</v>
      </c>
      <c r="P65" t="s">
        <v>7</v>
      </c>
      <c r="Q65">
        <v>2.2154296874991899</v>
      </c>
      <c r="R65" t="s">
        <v>8</v>
      </c>
      <c r="S65">
        <v>2047</v>
      </c>
      <c r="U65">
        <f t="shared" si="0"/>
        <v>0.24101562499689999</v>
      </c>
    </row>
    <row r="66" spans="1:21" x14ac:dyDescent="0.3">
      <c r="A66" t="s">
        <v>2</v>
      </c>
      <c r="B66">
        <v>187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2.2154436383920499</v>
      </c>
      <c r="I66" t="s">
        <v>6</v>
      </c>
      <c r="J66">
        <v>2047</v>
      </c>
      <c r="L66" t="s">
        <v>2</v>
      </c>
      <c r="M66">
        <v>187</v>
      </c>
      <c r="N66" t="s">
        <v>4</v>
      </c>
      <c r="O66">
        <v>9</v>
      </c>
      <c r="P66" t="s">
        <v>7</v>
      </c>
      <c r="Q66">
        <v>2.4594587053527799</v>
      </c>
      <c r="R66" t="s">
        <v>8</v>
      </c>
      <c r="S66">
        <v>2047</v>
      </c>
      <c r="U66">
        <f t="shared" si="0"/>
        <v>0.24401506696072994</v>
      </c>
    </row>
    <row r="67" spans="1:21" x14ac:dyDescent="0.3">
      <c r="A67" t="s">
        <v>1</v>
      </c>
      <c r="B67">
        <v>0.35</v>
      </c>
      <c r="L67" t="s">
        <v>1</v>
      </c>
      <c r="M67">
        <v>0.35</v>
      </c>
      <c r="U67">
        <f t="shared" ref="U67:U110" si="1">Q67-H67</f>
        <v>0</v>
      </c>
    </row>
    <row r="68" spans="1:21" x14ac:dyDescent="0.3">
      <c r="A68" t="s">
        <v>2</v>
      </c>
      <c r="B68">
        <v>89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2.5585937500001099E-2</v>
      </c>
      <c r="I68" t="s">
        <v>6</v>
      </c>
      <c r="J68">
        <v>2047</v>
      </c>
      <c r="L68" t="s">
        <v>2</v>
      </c>
      <c r="M68">
        <v>89</v>
      </c>
      <c r="N68" t="s">
        <v>4</v>
      </c>
      <c r="O68">
        <v>0</v>
      </c>
      <c r="P68" t="s">
        <v>7</v>
      </c>
      <c r="Q68">
        <v>0.273828124999975</v>
      </c>
      <c r="R68" t="s">
        <v>8</v>
      </c>
      <c r="S68">
        <v>2047</v>
      </c>
      <c r="U68">
        <f t="shared" si="1"/>
        <v>0.2482421874999739</v>
      </c>
    </row>
    <row r="69" spans="1:21" x14ac:dyDescent="0.3">
      <c r="A69" t="s">
        <v>2</v>
      </c>
      <c r="B69">
        <v>205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0.27384207589283199</v>
      </c>
      <c r="I69" t="s">
        <v>6</v>
      </c>
      <c r="J69">
        <v>2047</v>
      </c>
      <c r="L69" t="s">
        <v>2</v>
      </c>
      <c r="M69">
        <v>205</v>
      </c>
      <c r="N69" t="s">
        <v>4</v>
      </c>
      <c r="O69">
        <v>1</v>
      </c>
      <c r="P69" t="s">
        <v>7</v>
      </c>
      <c r="Q69">
        <v>0.51428571428601699</v>
      </c>
      <c r="R69" t="s">
        <v>8</v>
      </c>
      <c r="S69">
        <v>2047</v>
      </c>
      <c r="U69">
        <f t="shared" si="1"/>
        <v>0.240443638393185</v>
      </c>
    </row>
    <row r="70" spans="1:21" x14ac:dyDescent="0.3">
      <c r="A70" t="s">
        <v>2</v>
      </c>
      <c r="B70">
        <v>17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0.51429966517887404</v>
      </c>
      <c r="I70" t="s">
        <v>6</v>
      </c>
      <c r="J70">
        <v>2047</v>
      </c>
      <c r="L70" t="s">
        <v>2</v>
      </c>
      <c r="M70">
        <v>17</v>
      </c>
      <c r="N70" t="s">
        <v>4</v>
      </c>
      <c r="O70">
        <v>2</v>
      </c>
      <c r="P70" t="s">
        <v>7</v>
      </c>
      <c r="Q70">
        <v>0.75407366071491599</v>
      </c>
      <c r="R70" t="s">
        <v>8</v>
      </c>
      <c r="S70">
        <v>2047</v>
      </c>
      <c r="U70">
        <f t="shared" si="1"/>
        <v>0.23977399553604195</v>
      </c>
    </row>
    <row r="71" spans="1:21" x14ac:dyDescent="0.3">
      <c r="A71" t="s">
        <v>2</v>
      </c>
      <c r="B71">
        <v>191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0.75408761160777305</v>
      </c>
      <c r="I71" t="s">
        <v>6</v>
      </c>
      <c r="J71">
        <v>2047</v>
      </c>
      <c r="L71" t="s">
        <v>2</v>
      </c>
      <c r="M71">
        <v>191</v>
      </c>
      <c r="N71" t="s">
        <v>4</v>
      </c>
      <c r="O71">
        <v>3</v>
      </c>
      <c r="P71" t="s">
        <v>7</v>
      </c>
      <c r="Q71">
        <v>1.00075334821525</v>
      </c>
      <c r="R71" t="s">
        <v>8</v>
      </c>
      <c r="S71">
        <v>2047</v>
      </c>
      <c r="U71">
        <f t="shared" si="1"/>
        <v>0.24666573660747693</v>
      </c>
    </row>
    <row r="72" spans="1:21" x14ac:dyDescent="0.3">
      <c r="A72" t="s">
        <v>2</v>
      </c>
      <c r="B72">
        <v>279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1.0007672991081</v>
      </c>
      <c r="I72" t="s">
        <v>6</v>
      </c>
      <c r="J72">
        <v>2047</v>
      </c>
      <c r="L72" t="s">
        <v>2</v>
      </c>
      <c r="M72">
        <v>279</v>
      </c>
      <c r="N72" t="s">
        <v>4</v>
      </c>
      <c r="O72">
        <v>4</v>
      </c>
      <c r="P72" t="s">
        <v>7</v>
      </c>
      <c r="Q72">
        <v>1.24326171875129</v>
      </c>
      <c r="R72" t="s">
        <v>8</v>
      </c>
      <c r="S72">
        <v>2047</v>
      </c>
      <c r="U72">
        <f t="shared" si="1"/>
        <v>0.24249441964318996</v>
      </c>
    </row>
    <row r="73" spans="1:21" x14ac:dyDescent="0.3">
      <c r="A73" t="s">
        <v>2</v>
      </c>
      <c r="B73">
        <v>205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1.24327566964415</v>
      </c>
      <c r="I73" t="s">
        <v>6</v>
      </c>
      <c r="J73">
        <v>2047</v>
      </c>
      <c r="L73" t="s">
        <v>2</v>
      </c>
      <c r="M73">
        <v>205</v>
      </c>
      <c r="N73" t="s">
        <v>4</v>
      </c>
      <c r="O73">
        <v>5</v>
      </c>
      <c r="P73" t="s">
        <v>7</v>
      </c>
      <c r="Q73">
        <v>1.4894112723230599</v>
      </c>
      <c r="R73" t="s">
        <v>8</v>
      </c>
      <c r="S73">
        <v>2047</v>
      </c>
      <c r="U73">
        <f t="shared" si="1"/>
        <v>0.24613560267890988</v>
      </c>
    </row>
    <row r="74" spans="1:21" x14ac:dyDescent="0.3">
      <c r="A74" t="s">
        <v>2</v>
      </c>
      <c r="B74">
        <v>262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1.48942522321591</v>
      </c>
      <c r="I74" t="s">
        <v>6</v>
      </c>
      <c r="J74">
        <v>2047</v>
      </c>
      <c r="L74" t="s">
        <v>2</v>
      </c>
      <c r="M74">
        <v>262</v>
      </c>
      <c r="N74" t="s">
        <v>4</v>
      </c>
      <c r="O74">
        <v>6</v>
      </c>
      <c r="P74" t="s">
        <v>7</v>
      </c>
      <c r="Q74">
        <v>1.7450474330376899</v>
      </c>
      <c r="R74" t="s">
        <v>8</v>
      </c>
      <c r="S74">
        <v>2047</v>
      </c>
      <c r="U74">
        <f t="shared" si="1"/>
        <v>0.25562220982177997</v>
      </c>
    </row>
    <row r="75" spans="1:21" x14ac:dyDescent="0.3">
      <c r="A75" t="s">
        <v>2</v>
      </c>
      <c r="B75">
        <v>86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1.74506138393055</v>
      </c>
      <c r="I75" t="s">
        <v>6</v>
      </c>
      <c r="J75">
        <v>2047</v>
      </c>
      <c r="L75" t="s">
        <v>2</v>
      </c>
      <c r="M75">
        <v>86</v>
      </c>
      <c r="N75" t="s">
        <v>4</v>
      </c>
      <c r="O75">
        <v>7</v>
      </c>
      <c r="P75" t="s">
        <v>7</v>
      </c>
      <c r="Q75">
        <v>1.9886300223237401</v>
      </c>
      <c r="R75" t="s">
        <v>8</v>
      </c>
      <c r="S75">
        <v>2047</v>
      </c>
      <c r="U75">
        <f t="shared" si="1"/>
        <v>0.2435686383931901</v>
      </c>
    </row>
    <row r="76" spans="1:21" x14ac:dyDescent="0.3">
      <c r="A76" t="s">
        <v>2</v>
      </c>
      <c r="B76">
        <v>117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1.9886439732165999</v>
      </c>
      <c r="I76" t="s">
        <v>6</v>
      </c>
      <c r="J76">
        <v>2047</v>
      </c>
      <c r="L76" t="s">
        <v>2</v>
      </c>
      <c r="M76">
        <v>117</v>
      </c>
      <c r="N76" t="s">
        <v>4</v>
      </c>
      <c r="O76">
        <v>8</v>
      </c>
      <c r="P76" t="s">
        <v>7</v>
      </c>
      <c r="Q76">
        <v>2.2314871651775299</v>
      </c>
      <c r="R76" t="s">
        <v>8</v>
      </c>
      <c r="S76">
        <v>2047</v>
      </c>
      <c r="U76">
        <f t="shared" si="1"/>
        <v>0.24284319196092996</v>
      </c>
    </row>
    <row r="77" spans="1:21" x14ac:dyDescent="0.3">
      <c r="A77" t="s">
        <v>2</v>
      </c>
      <c r="B77">
        <v>123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2.2315011160703899</v>
      </c>
      <c r="I77" t="s">
        <v>6</v>
      </c>
      <c r="J77">
        <v>2047</v>
      </c>
      <c r="L77" t="s">
        <v>2</v>
      </c>
      <c r="M77">
        <v>123</v>
      </c>
      <c r="N77" t="s">
        <v>4</v>
      </c>
      <c r="O77">
        <v>9</v>
      </c>
      <c r="P77" t="s">
        <v>7</v>
      </c>
      <c r="Q77">
        <v>2.4817940848167401</v>
      </c>
      <c r="R77" t="s">
        <v>8</v>
      </c>
      <c r="S77">
        <v>2047</v>
      </c>
      <c r="U77">
        <f t="shared" si="1"/>
        <v>0.25029296874635021</v>
      </c>
    </row>
    <row r="78" spans="1:21" x14ac:dyDescent="0.3">
      <c r="A78" t="s">
        <v>1</v>
      </c>
      <c r="B78">
        <v>0.4</v>
      </c>
      <c r="L78" t="s">
        <v>1</v>
      </c>
      <c r="M78">
        <v>0.4</v>
      </c>
      <c r="U78">
        <f t="shared" si="1"/>
        <v>0</v>
      </c>
    </row>
    <row r="79" spans="1:21" x14ac:dyDescent="0.3">
      <c r="A79" t="s">
        <v>2</v>
      </c>
      <c r="B79">
        <v>231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2.5585937500001099E-2</v>
      </c>
      <c r="I79" t="s">
        <v>6</v>
      </c>
      <c r="J79">
        <v>2047</v>
      </c>
      <c r="L79" t="s">
        <v>2</v>
      </c>
      <c r="M79">
        <v>231</v>
      </c>
      <c r="N79" t="s">
        <v>4</v>
      </c>
      <c r="O79">
        <v>0</v>
      </c>
      <c r="P79" t="s">
        <v>7</v>
      </c>
      <c r="Q79">
        <v>0.26884765624996798</v>
      </c>
      <c r="R79" t="s">
        <v>8</v>
      </c>
      <c r="S79">
        <v>2047</v>
      </c>
      <c r="U79">
        <f t="shared" si="1"/>
        <v>0.24326171874996688</v>
      </c>
    </row>
    <row r="80" spans="1:21" x14ac:dyDescent="0.3">
      <c r="A80" t="s">
        <v>2</v>
      </c>
      <c r="B80">
        <v>146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0.26886160714282498</v>
      </c>
      <c r="I80" t="s">
        <v>6</v>
      </c>
      <c r="J80">
        <v>2047</v>
      </c>
      <c r="L80" t="s">
        <v>2</v>
      </c>
      <c r="M80">
        <v>146</v>
      </c>
      <c r="N80" t="s">
        <v>4</v>
      </c>
      <c r="O80">
        <v>1</v>
      </c>
      <c r="P80" t="s">
        <v>7</v>
      </c>
      <c r="Q80">
        <v>0.50881696428600998</v>
      </c>
      <c r="R80" t="s">
        <v>8</v>
      </c>
      <c r="S80">
        <v>2047</v>
      </c>
      <c r="U80">
        <f t="shared" si="1"/>
        <v>0.239955357143185</v>
      </c>
    </row>
    <row r="81" spans="1:21" x14ac:dyDescent="0.3">
      <c r="A81" t="s">
        <v>2</v>
      </c>
      <c r="B81">
        <v>96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0.50883091517886703</v>
      </c>
      <c r="I81" t="s">
        <v>6</v>
      </c>
      <c r="J81">
        <v>2047</v>
      </c>
      <c r="L81" t="s">
        <v>2</v>
      </c>
      <c r="M81">
        <v>96</v>
      </c>
      <c r="N81" t="s">
        <v>4</v>
      </c>
      <c r="O81">
        <v>2</v>
      </c>
      <c r="P81" t="s">
        <v>7</v>
      </c>
      <c r="Q81">
        <v>0.750502232143482</v>
      </c>
      <c r="R81" t="s">
        <v>8</v>
      </c>
      <c r="S81">
        <v>2047</v>
      </c>
      <c r="U81">
        <f t="shared" si="1"/>
        <v>0.24167131696461497</v>
      </c>
    </row>
    <row r="82" spans="1:21" x14ac:dyDescent="0.3">
      <c r="A82" t="s">
        <v>2</v>
      </c>
      <c r="B82">
        <v>144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0.75051618303633905</v>
      </c>
      <c r="I82" t="s">
        <v>6</v>
      </c>
      <c r="J82">
        <v>2047</v>
      </c>
      <c r="L82" t="s">
        <v>2</v>
      </c>
      <c r="M82">
        <v>144</v>
      </c>
      <c r="N82" t="s">
        <v>4</v>
      </c>
      <c r="O82">
        <v>3</v>
      </c>
      <c r="P82" t="s">
        <v>7</v>
      </c>
      <c r="Q82">
        <v>1.0000139508938199</v>
      </c>
      <c r="R82" t="s">
        <v>8</v>
      </c>
      <c r="S82">
        <v>2047</v>
      </c>
      <c r="U82">
        <f t="shared" si="1"/>
        <v>0.2494977678574809</v>
      </c>
    </row>
    <row r="83" spans="1:21" x14ac:dyDescent="0.3">
      <c r="A83" t="s">
        <v>2</v>
      </c>
      <c r="B83">
        <v>159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1.00002790178668</v>
      </c>
      <c r="I83" t="s">
        <v>6</v>
      </c>
      <c r="J83">
        <v>2047</v>
      </c>
      <c r="L83" t="s">
        <v>2</v>
      </c>
      <c r="M83">
        <v>159</v>
      </c>
      <c r="N83" t="s">
        <v>4</v>
      </c>
      <c r="O83">
        <v>4</v>
      </c>
      <c r="P83" t="s">
        <v>7</v>
      </c>
      <c r="Q83">
        <v>1.24393136160844</v>
      </c>
      <c r="R83" t="s">
        <v>8</v>
      </c>
      <c r="S83">
        <v>2047</v>
      </c>
      <c r="U83">
        <f t="shared" si="1"/>
        <v>0.24390345982175998</v>
      </c>
    </row>
    <row r="84" spans="1:21" x14ac:dyDescent="0.3">
      <c r="A84" t="s">
        <v>2</v>
      </c>
      <c r="B84">
        <v>101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1.24394531250129</v>
      </c>
      <c r="I84" t="s">
        <v>6</v>
      </c>
      <c r="J84">
        <v>2047</v>
      </c>
      <c r="L84" t="s">
        <v>2</v>
      </c>
      <c r="M84">
        <v>101</v>
      </c>
      <c r="N84" t="s">
        <v>4</v>
      </c>
      <c r="O84">
        <v>5</v>
      </c>
      <c r="P84" t="s">
        <v>7</v>
      </c>
      <c r="Q84">
        <v>1.4862862723230501</v>
      </c>
      <c r="R84" t="s">
        <v>8</v>
      </c>
      <c r="S84">
        <v>2047</v>
      </c>
      <c r="U84">
        <f t="shared" si="1"/>
        <v>0.24234095982176007</v>
      </c>
    </row>
    <row r="85" spans="1:21" x14ac:dyDescent="0.3">
      <c r="A85" t="s">
        <v>2</v>
      </c>
      <c r="B85">
        <v>39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1.4863002232159099</v>
      </c>
      <c r="I85" t="s">
        <v>6</v>
      </c>
      <c r="J85">
        <v>2047</v>
      </c>
      <c r="L85" t="s">
        <v>2</v>
      </c>
      <c r="M85">
        <v>39</v>
      </c>
      <c r="N85" t="s">
        <v>4</v>
      </c>
      <c r="O85">
        <v>6</v>
      </c>
      <c r="P85" t="s">
        <v>7</v>
      </c>
      <c r="Q85">
        <v>1.7339983258948199</v>
      </c>
      <c r="R85" t="s">
        <v>8</v>
      </c>
      <c r="S85">
        <v>2047</v>
      </c>
      <c r="U85">
        <f t="shared" si="1"/>
        <v>0.24769810267891001</v>
      </c>
    </row>
    <row r="86" spans="1:21" x14ac:dyDescent="0.3">
      <c r="A86" t="s">
        <v>2</v>
      </c>
      <c r="B86">
        <v>171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1.73401227678768</v>
      </c>
      <c r="I86" t="s">
        <v>6</v>
      </c>
      <c r="J86">
        <v>2047</v>
      </c>
      <c r="L86" t="s">
        <v>2</v>
      </c>
      <c r="M86">
        <v>171</v>
      </c>
      <c r="N86" t="s">
        <v>4</v>
      </c>
      <c r="O86">
        <v>7</v>
      </c>
      <c r="P86" t="s">
        <v>7</v>
      </c>
      <c r="Q86">
        <v>1.9770228794665801</v>
      </c>
      <c r="R86" t="s">
        <v>8</v>
      </c>
      <c r="S86">
        <v>2047</v>
      </c>
      <c r="U86">
        <f t="shared" si="1"/>
        <v>0.24301060267890007</v>
      </c>
    </row>
    <row r="87" spans="1:21" x14ac:dyDescent="0.3">
      <c r="A87" t="s">
        <v>2</v>
      </c>
      <c r="B87">
        <v>73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1.9770368303594399</v>
      </c>
      <c r="I87" t="s">
        <v>6</v>
      </c>
      <c r="J87">
        <v>2047</v>
      </c>
      <c r="L87" t="s">
        <v>2</v>
      </c>
      <c r="M87">
        <v>73</v>
      </c>
      <c r="N87" t="s">
        <v>4</v>
      </c>
      <c r="O87">
        <v>8</v>
      </c>
      <c r="P87" t="s">
        <v>7</v>
      </c>
      <c r="Q87">
        <v>2.2188337053562801</v>
      </c>
      <c r="R87" t="s">
        <v>8</v>
      </c>
      <c r="S87">
        <v>2047</v>
      </c>
      <c r="U87">
        <f t="shared" si="1"/>
        <v>0.24179687499684022</v>
      </c>
    </row>
    <row r="88" spans="1:21" x14ac:dyDescent="0.3">
      <c r="A88" t="s">
        <v>2</v>
      </c>
      <c r="B88">
        <v>201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2.2188476562491402</v>
      </c>
      <c r="I88" t="s">
        <v>6</v>
      </c>
      <c r="J88">
        <v>2047</v>
      </c>
      <c r="L88" t="s">
        <v>2</v>
      </c>
      <c r="M88">
        <v>201</v>
      </c>
      <c r="N88" t="s">
        <v>4</v>
      </c>
      <c r="O88">
        <v>9</v>
      </c>
      <c r="P88" t="s">
        <v>7</v>
      </c>
      <c r="Q88">
        <v>2.4634905133884399</v>
      </c>
      <c r="R88" t="s">
        <v>8</v>
      </c>
      <c r="S88">
        <v>2047</v>
      </c>
      <c r="U88">
        <f t="shared" si="1"/>
        <v>0.24464285713929979</v>
      </c>
    </row>
    <row r="89" spans="1:21" x14ac:dyDescent="0.3">
      <c r="A89" t="s">
        <v>1</v>
      </c>
      <c r="B89">
        <v>0.45</v>
      </c>
      <c r="L89" t="s">
        <v>1</v>
      </c>
      <c r="M89">
        <v>0.45</v>
      </c>
      <c r="U89">
        <f t="shared" si="1"/>
        <v>0</v>
      </c>
    </row>
    <row r="90" spans="1:21" x14ac:dyDescent="0.3">
      <c r="A90" t="s">
        <v>2</v>
      </c>
      <c r="B90">
        <v>112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2.5585937500001099E-2</v>
      </c>
      <c r="I90" t="s">
        <v>6</v>
      </c>
      <c r="J90">
        <v>2047</v>
      </c>
      <c r="L90" t="s">
        <v>2</v>
      </c>
      <c r="M90">
        <v>112</v>
      </c>
      <c r="N90" t="s">
        <v>4</v>
      </c>
      <c r="O90">
        <v>0</v>
      </c>
      <c r="P90" t="s">
        <v>7</v>
      </c>
      <c r="Q90">
        <v>0.26661551339282202</v>
      </c>
      <c r="R90" t="s">
        <v>8</v>
      </c>
      <c r="S90">
        <v>2047</v>
      </c>
      <c r="U90">
        <f t="shared" si="1"/>
        <v>0.24102957589282092</v>
      </c>
    </row>
    <row r="91" spans="1:21" x14ac:dyDescent="0.3">
      <c r="A91" t="s">
        <v>2</v>
      </c>
      <c r="B91">
        <v>91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0.26662946428567902</v>
      </c>
      <c r="I91" t="s">
        <v>6</v>
      </c>
      <c r="J91">
        <v>2047</v>
      </c>
      <c r="L91" t="s">
        <v>2</v>
      </c>
      <c r="M91">
        <v>91</v>
      </c>
      <c r="N91" t="s">
        <v>4</v>
      </c>
      <c r="O91">
        <v>1</v>
      </c>
      <c r="P91" t="s">
        <v>7</v>
      </c>
      <c r="Q91">
        <v>0.50585937500029099</v>
      </c>
      <c r="R91" t="s">
        <v>8</v>
      </c>
      <c r="S91">
        <v>2047</v>
      </c>
      <c r="U91">
        <f t="shared" si="1"/>
        <v>0.23922991071461197</v>
      </c>
    </row>
    <row r="92" spans="1:21" x14ac:dyDescent="0.3">
      <c r="A92" t="s">
        <v>2</v>
      </c>
      <c r="B92">
        <v>119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0.50587332589314804</v>
      </c>
      <c r="I92" t="s">
        <v>6</v>
      </c>
      <c r="J92">
        <v>2047</v>
      </c>
      <c r="L92" t="s">
        <v>2</v>
      </c>
      <c r="M92">
        <v>119</v>
      </c>
      <c r="N92" t="s">
        <v>4</v>
      </c>
      <c r="O92">
        <v>2</v>
      </c>
      <c r="P92" t="s">
        <v>7</v>
      </c>
      <c r="Q92">
        <v>0.74799107142919297</v>
      </c>
      <c r="R92" t="s">
        <v>8</v>
      </c>
      <c r="S92">
        <v>2047</v>
      </c>
      <c r="U92">
        <f t="shared" si="1"/>
        <v>0.24211774553604493</v>
      </c>
    </row>
    <row r="93" spans="1:21" x14ac:dyDescent="0.3">
      <c r="A93" t="s">
        <v>2</v>
      </c>
      <c r="B93">
        <v>172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0.74800502232205002</v>
      </c>
      <c r="I93" t="s">
        <v>6</v>
      </c>
      <c r="J93">
        <v>2047</v>
      </c>
      <c r="L93" t="s">
        <v>2</v>
      </c>
      <c r="M93">
        <v>172</v>
      </c>
      <c r="N93" t="s">
        <v>4</v>
      </c>
      <c r="O93">
        <v>3</v>
      </c>
      <c r="P93" t="s">
        <v>7</v>
      </c>
      <c r="Q93">
        <v>0.99123883928666801</v>
      </c>
      <c r="R93" t="s">
        <v>8</v>
      </c>
      <c r="S93">
        <v>2047</v>
      </c>
      <c r="U93">
        <f t="shared" si="1"/>
        <v>0.24323381696461799</v>
      </c>
    </row>
    <row r="94" spans="1:21" x14ac:dyDescent="0.3">
      <c r="A94" t="s">
        <v>2</v>
      </c>
      <c r="B94">
        <v>183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0.99125279017952495</v>
      </c>
      <c r="I94" t="s">
        <v>6</v>
      </c>
      <c r="J94">
        <v>2047</v>
      </c>
      <c r="L94" t="s">
        <v>2</v>
      </c>
      <c r="M94">
        <v>183</v>
      </c>
      <c r="N94" t="s">
        <v>4</v>
      </c>
      <c r="O94">
        <v>4</v>
      </c>
      <c r="P94" t="s">
        <v>7</v>
      </c>
      <c r="Q94">
        <v>1.2330357142869901</v>
      </c>
      <c r="R94" t="s">
        <v>8</v>
      </c>
      <c r="S94">
        <v>2047</v>
      </c>
      <c r="U94">
        <f t="shared" si="1"/>
        <v>0.24178292410746516</v>
      </c>
    </row>
    <row r="95" spans="1:21" x14ac:dyDescent="0.3">
      <c r="A95" t="s">
        <v>2</v>
      </c>
      <c r="B95">
        <v>221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1.2330496651798499</v>
      </c>
      <c r="I95" t="s">
        <v>6</v>
      </c>
      <c r="J95">
        <v>2047</v>
      </c>
      <c r="L95" t="s">
        <v>2</v>
      </c>
      <c r="M95">
        <v>221</v>
      </c>
      <c r="N95" t="s">
        <v>4</v>
      </c>
      <c r="O95">
        <v>5</v>
      </c>
      <c r="P95" t="s">
        <v>7</v>
      </c>
      <c r="Q95">
        <v>1.4767299107159</v>
      </c>
      <c r="R95" t="s">
        <v>8</v>
      </c>
      <c r="S95">
        <v>2047</v>
      </c>
      <c r="U95">
        <f t="shared" si="1"/>
        <v>0.24368024553605006</v>
      </c>
    </row>
    <row r="96" spans="1:21" x14ac:dyDescent="0.3">
      <c r="A96" t="s">
        <v>2</v>
      </c>
      <c r="B96">
        <v>181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1.47674386160875</v>
      </c>
      <c r="I96" t="s">
        <v>6</v>
      </c>
      <c r="J96">
        <v>2047</v>
      </c>
      <c r="L96" t="s">
        <v>2</v>
      </c>
      <c r="M96">
        <v>181</v>
      </c>
      <c r="N96" t="s">
        <v>4</v>
      </c>
      <c r="O96">
        <v>6</v>
      </c>
      <c r="P96" t="s">
        <v>7</v>
      </c>
      <c r="Q96">
        <v>1.7196847098233701</v>
      </c>
      <c r="R96" t="s">
        <v>8</v>
      </c>
      <c r="S96">
        <v>2047</v>
      </c>
      <c r="U96">
        <f t="shared" si="1"/>
        <v>0.24294084821462003</v>
      </c>
    </row>
    <row r="97" spans="1:21" x14ac:dyDescent="0.3">
      <c r="A97" t="s">
        <v>2</v>
      </c>
      <c r="B97">
        <v>196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1.7196986607162299</v>
      </c>
      <c r="I97" t="s">
        <v>6</v>
      </c>
      <c r="J97">
        <v>2047</v>
      </c>
      <c r="L97" t="s">
        <v>2</v>
      </c>
      <c r="M97">
        <v>196</v>
      </c>
      <c r="N97" t="s">
        <v>4</v>
      </c>
      <c r="O97">
        <v>7</v>
      </c>
      <c r="P97" t="s">
        <v>7</v>
      </c>
      <c r="Q97">
        <v>1.9666573660737099</v>
      </c>
      <c r="R97" t="s">
        <v>8</v>
      </c>
      <c r="S97">
        <v>2047</v>
      </c>
      <c r="U97">
        <f t="shared" si="1"/>
        <v>0.24695870535747999</v>
      </c>
    </row>
    <row r="98" spans="1:21" x14ac:dyDescent="0.3">
      <c r="A98" t="s">
        <v>2</v>
      </c>
      <c r="B98">
        <v>262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1.9666713169665699</v>
      </c>
      <c r="I98" t="s">
        <v>6</v>
      </c>
      <c r="J98">
        <v>2047</v>
      </c>
      <c r="L98" t="s">
        <v>2</v>
      </c>
      <c r="M98">
        <v>262</v>
      </c>
      <c r="N98" t="s">
        <v>4</v>
      </c>
      <c r="O98">
        <v>8</v>
      </c>
      <c r="P98" t="s">
        <v>7</v>
      </c>
      <c r="Q98">
        <v>2.20913783482071</v>
      </c>
      <c r="R98" t="s">
        <v>8</v>
      </c>
      <c r="S98">
        <v>2047</v>
      </c>
      <c r="U98">
        <f t="shared" si="1"/>
        <v>0.24246651785414008</v>
      </c>
    </row>
    <row r="99" spans="1:21" x14ac:dyDescent="0.3">
      <c r="A99" t="s">
        <v>2</v>
      </c>
      <c r="B99">
        <v>294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2.2091517857135701</v>
      </c>
      <c r="I99" t="s">
        <v>6</v>
      </c>
      <c r="J99">
        <v>2047</v>
      </c>
      <c r="L99" t="s">
        <v>2</v>
      </c>
      <c r="M99">
        <v>294</v>
      </c>
      <c r="N99" t="s">
        <v>4</v>
      </c>
      <c r="O99">
        <v>9</v>
      </c>
      <c r="P99" t="s">
        <v>7</v>
      </c>
      <c r="Q99">
        <v>2.45103236606719</v>
      </c>
      <c r="R99" t="s">
        <v>8</v>
      </c>
      <c r="S99">
        <v>2047</v>
      </c>
      <c r="U99">
        <f t="shared" si="1"/>
        <v>0.24188058035361992</v>
      </c>
    </row>
    <row r="100" spans="1:21" x14ac:dyDescent="0.3">
      <c r="A100" t="s">
        <v>1</v>
      </c>
      <c r="B100">
        <v>0.5</v>
      </c>
      <c r="L100" t="s">
        <v>1</v>
      </c>
      <c r="M100">
        <v>0.5</v>
      </c>
      <c r="U100">
        <f t="shared" si="1"/>
        <v>0</v>
      </c>
    </row>
    <row r="101" spans="1:21" x14ac:dyDescent="0.3">
      <c r="A101" t="s">
        <v>2</v>
      </c>
      <c r="B101">
        <v>263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2.5599888392858199E-2</v>
      </c>
      <c r="I101" t="s">
        <v>6</v>
      </c>
      <c r="J101">
        <v>2047</v>
      </c>
      <c r="L101" t="s">
        <v>2</v>
      </c>
      <c r="M101">
        <v>263</v>
      </c>
      <c r="N101" t="s">
        <v>4</v>
      </c>
      <c r="O101">
        <v>0</v>
      </c>
      <c r="P101" t="s">
        <v>7</v>
      </c>
      <c r="Q101">
        <v>0.278194754464266</v>
      </c>
      <c r="R101" t="s">
        <v>8</v>
      </c>
      <c r="S101">
        <v>2047</v>
      </c>
      <c r="U101">
        <f t="shared" si="1"/>
        <v>0.2525948660714078</v>
      </c>
    </row>
    <row r="102" spans="1:21" x14ac:dyDescent="0.3">
      <c r="A102" t="s">
        <v>2</v>
      </c>
      <c r="B102">
        <v>50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0.278208705357124</v>
      </c>
      <c r="I102" t="s">
        <v>6</v>
      </c>
      <c r="J102">
        <v>2047</v>
      </c>
      <c r="L102" t="s">
        <v>2</v>
      </c>
      <c r="M102">
        <v>50</v>
      </c>
      <c r="N102" t="s">
        <v>4</v>
      </c>
      <c r="O102">
        <v>1</v>
      </c>
      <c r="P102" t="s">
        <v>7</v>
      </c>
      <c r="Q102">
        <v>0.51775948660744997</v>
      </c>
      <c r="R102" t="s">
        <v>8</v>
      </c>
      <c r="S102">
        <v>2047</v>
      </c>
      <c r="U102">
        <f t="shared" si="1"/>
        <v>0.23955078125032597</v>
      </c>
    </row>
    <row r="103" spans="1:21" x14ac:dyDescent="0.3">
      <c r="A103" t="s">
        <v>2</v>
      </c>
      <c r="B103">
        <v>216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0.51777343750030802</v>
      </c>
      <c r="I103" t="s">
        <v>6</v>
      </c>
      <c r="J103">
        <v>2047</v>
      </c>
      <c r="L103" t="s">
        <v>2</v>
      </c>
      <c r="M103">
        <v>216</v>
      </c>
      <c r="N103" t="s">
        <v>4</v>
      </c>
      <c r="O103">
        <v>2</v>
      </c>
      <c r="P103" t="s">
        <v>7</v>
      </c>
      <c r="Q103">
        <v>0.76028180803635304</v>
      </c>
      <c r="R103" t="s">
        <v>8</v>
      </c>
      <c r="S103">
        <v>2047</v>
      </c>
      <c r="U103">
        <f t="shared" si="1"/>
        <v>0.24250837053604501</v>
      </c>
    </row>
    <row r="104" spans="1:21" x14ac:dyDescent="0.3">
      <c r="A104" t="s">
        <v>2</v>
      </c>
      <c r="B104">
        <v>3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0.76029575892920997</v>
      </c>
      <c r="I104" t="s">
        <v>6</v>
      </c>
      <c r="J104">
        <v>2047</v>
      </c>
      <c r="L104" t="s">
        <v>2</v>
      </c>
      <c r="M104">
        <v>3</v>
      </c>
      <c r="N104" t="s">
        <v>4</v>
      </c>
      <c r="O104">
        <v>3</v>
      </c>
      <c r="P104" t="s">
        <v>7</v>
      </c>
      <c r="Q104">
        <v>1.0039062500009699</v>
      </c>
      <c r="R104" t="s">
        <v>8</v>
      </c>
      <c r="S104">
        <v>2047</v>
      </c>
      <c r="U104">
        <f t="shared" si="1"/>
        <v>0.24361049107175992</v>
      </c>
    </row>
    <row r="105" spans="1:21" x14ac:dyDescent="0.3">
      <c r="A105" t="s">
        <v>2</v>
      </c>
      <c r="B105">
        <v>179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1.0039202008938199</v>
      </c>
      <c r="I105" t="s">
        <v>6</v>
      </c>
      <c r="J105">
        <v>2047</v>
      </c>
      <c r="L105" t="s">
        <v>2</v>
      </c>
      <c r="M105">
        <v>179</v>
      </c>
      <c r="N105" t="s">
        <v>4</v>
      </c>
      <c r="O105">
        <v>4</v>
      </c>
      <c r="P105" t="s">
        <v>7</v>
      </c>
      <c r="Q105">
        <v>1.24559151785844</v>
      </c>
      <c r="R105" t="s">
        <v>8</v>
      </c>
      <c r="S105">
        <v>2047</v>
      </c>
      <c r="U105">
        <f t="shared" si="1"/>
        <v>0.24167131696462008</v>
      </c>
    </row>
    <row r="106" spans="1:21" x14ac:dyDescent="0.3">
      <c r="A106" t="s">
        <v>2</v>
      </c>
      <c r="B106">
        <v>180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1.2456054687513001</v>
      </c>
      <c r="I106" t="s">
        <v>6</v>
      </c>
      <c r="J106">
        <v>2047</v>
      </c>
      <c r="L106" t="s">
        <v>2</v>
      </c>
      <c r="M106">
        <v>180</v>
      </c>
      <c r="N106" t="s">
        <v>4</v>
      </c>
      <c r="O106">
        <v>5</v>
      </c>
      <c r="P106" t="s">
        <v>7</v>
      </c>
      <c r="Q106">
        <v>1.4899553571444899</v>
      </c>
      <c r="R106" t="s">
        <v>8</v>
      </c>
      <c r="S106">
        <v>2047</v>
      </c>
      <c r="U106">
        <f t="shared" si="1"/>
        <v>0.24434988839318983</v>
      </c>
    </row>
    <row r="107" spans="1:21" x14ac:dyDescent="0.3">
      <c r="A107" t="s">
        <v>2</v>
      </c>
      <c r="B107">
        <v>294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1.48996930803734</v>
      </c>
      <c r="I107" t="s">
        <v>6</v>
      </c>
      <c r="J107">
        <v>2047</v>
      </c>
      <c r="L107" t="s">
        <v>2</v>
      </c>
      <c r="M107">
        <v>294</v>
      </c>
      <c r="N107" t="s">
        <v>4</v>
      </c>
      <c r="O107">
        <v>6</v>
      </c>
      <c r="P107" t="s">
        <v>7</v>
      </c>
      <c r="Q107">
        <v>1.7432477678591201</v>
      </c>
      <c r="R107" t="s">
        <v>8</v>
      </c>
      <c r="S107">
        <v>2047</v>
      </c>
      <c r="U107">
        <f t="shared" si="1"/>
        <v>0.2532784598217801</v>
      </c>
    </row>
    <row r="108" spans="1:21" x14ac:dyDescent="0.3">
      <c r="A108" t="s">
        <v>2</v>
      </c>
      <c r="B108">
        <v>103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1.7432617187519699</v>
      </c>
      <c r="I108" t="s">
        <v>6</v>
      </c>
      <c r="J108">
        <v>2047</v>
      </c>
      <c r="L108" t="s">
        <v>2</v>
      </c>
      <c r="M108">
        <v>103</v>
      </c>
      <c r="N108" t="s">
        <v>4</v>
      </c>
      <c r="O108">
        <v>7</v>
      </c>
      <c r="P108" t="s">
        <v>7</v>
      </c>
      <c r="Q108">
        <v>1.98750000000231</v>
      </c>
      <c r="R108" t="s">
        <v>8</v>
      </c>
      <c r="S108">
        <v>2047</v>
      </c>
      <c r="U108">
        <f t="shared" si="1"/>
        <v>0.24423828125034008</v>
      </c>
    </row>
    <row r="109" spans="1:21" x14ac:dyDescent="0.3">
      <c r="A109" t="s">
        <v>2</v>
      </c>
      <c r="B109">
        <v>110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1.98751395089517</v>
      </c>
      <c r="I109" t="s">
        <v>6</v>
      </c>
      <c r="J109">
        <v>2047</v>
      </c>
      <c r="L109" t="s">
        <v>2</v>
      </c>
      <c r="M109">
        <v>110</v>
      </c>
      <c r="N109" t="s">
        <v>4</v>
      </c>
      <c r="O109">
        <v>8</v>
      </c>
      <c r="P109" t="s">
        <v>7</v>
      </c>
      <c r="Q109">
        <v>2.2304408482132598</v>
      </c>
      <c r="R109" t="s">
        <v>8</v>
      </c>
      <c r="S109">
        <v>2047</v>
      </c>
      <c r="U109">
        <f t="shared" si="1"/>
        <v>0.24292689731808981</v>
      </c>
    </row>
    <row r="110" spans="1:21" x14ac:dyDescent="0.3">
      <c r="A110" t="s">
        <v>2</v>
      </c>
      <c r="B110">
        <v>287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2.2304547991061101</v>
      </c>
      <c r="I110" t="s">
        <v>6</v>
      </c>
      <c r="J110">
        <v>2047</v>
      </c>
      <c r="L110" t="s">
        <v>2</v>
      </c>
      <c r="M110">
        <v>287</v>
      </c>
      <c r="N110" t="s">
        <v>4</v>
      </c>
      <c r="O110">
        <v>9</v>
      </c>
      <c r="P110" t="s">
        <v>7</v>
      </c>
      <c r="Q110">
        <v>2.4833844866024299</v>
      </c>
      <c r="R110" t="s">
        <v>8</v>
      </c>
      <c r="S110">
        <v>2047</v>
      </c>
      <c r="U110">
        <f t="shared" si="1"/>
        <v>0.25292968749631983</v>
      </c>
    </row>
    <row r="111" spans="1:21" x14ac:dyDescent="0.3">
      <c r="L111" t="s">
        <v>2</v>
      </c>
      <c r="M111">
        <v>287</v>
      </c>
      <c r="N111" t="s">
        <v>4</v>
      </c>
      <c r="O111">
        <v>9</v>
      </c>
      <c r="P111" t="s">
        <v>7</v>
      </c>
      <c r="Q111">
        <v>2.4833844866024299</v>
      </c>
      <c r="R111" t="s">
        <v>8</v>
      </c>
      <c r="S111">
        <v>2047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K110"/>
  <sheetViews>
    <sheetView workbookViewId="0">
      <selection activeCell="I69" sqref="I69"/>
    </sheetView>
  </sheetViews>
  <sheetFormatPr defaultRowHeight="14" x14ac:dyDescent="0.3"/>
  <cols>
    <col min="1" max="4" width="14.5" style="1" customWidth="1"/>
  </cols>
  <sheetData>
    <row r="1" spans="1:11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17</v>
      </c>
      <c r="H1" t="s">
        <v>18</v>
      </c>
    </row>
    <row r="2" spans="1:11" x14ac:dyDescent="0.3">
      <c r="A2" s="1">
        <v>0.05</v>
      </c>
      <c r="B2" s="1">
        <v>0.24315708705313802</v>
      </c>
      <c r="C2" s="1">
        <v>0.24753069196425892</v>
      </c>
      <c r="D2" s="1">
        <v>0.24089006696461501</v>
      </c>
      <c r="E2">
        <v>2047</v>
      </c>
      <c r="H2">
        <v>0.24753069196425892</v>
      </c>
      <c r="I2" s="3">
        <f>AVERAGE(H2:H11)</f>
        <v>0.24315708705313802</v>
      </c>
      <c r="J2" s="3">
        <f>MAX(H2:H11)</f>
        <v>0.24753069196425892</v>
      </c>
      <c r="K2" s="3">
        <f>MIN(H2:H11)</f>
        <v>0.24089006696461501</v>
      </c>
    </row>
    <row r="3" spans="1:11" x14ac:dyDescent="0.3">
      <c r="A3" s="1">
        <v>0.1</v>
      </c>
      <c r="B3" s="1">
        <v>0.24307477678528411</v>
      </c>
      <c r="C3" s="1">
        <v>0.24684709821463002</v>
      </c>
      <c r="D3" s="1">
        <v>0.23932756696461199</v>
      </c>
      <c r="E3">
        <v>2047</v>
      </c>
      <c r="H3">
        <v>0.24183872767890102</v>
      </c>
      <c r="I3">
        <f t="shared" ref="I3:I66" si="0">AVERAGE(H3:H12)</f>
        <v>0.2184040178567121</v>
      </c>
      <c r="J3">
        <f t="shared" ref="J3:J66" si="1">MAX(H3:H12)</f>
        <v>0.24665178571070001</v>
      </c>
      <c r="K3">
        <f t="shared" ref="K3:K66" si="2">MIN(H3:H12)</f>
        <v>0</v>
      </c>
    </row>
    <row r="4" spans="1:11" x14ac:dyDescent="0.3">
      <c r="A4" s="1">
        <v>0.15</v>
      </c>
      <c r="B4" s="1">
        <v>0.24541294642810735</v>
      </c>
      <c r="C4" s="1">
        <v>0.25644531249627001</v>
      </c>
      <c r="D4" s="1">
        <v>0.23899274553604</v>
      </c>
      <c r="E4">
        <v>2047</v>
      </c>
      <c r="H4">
        <v>0.24089006696461501</v>
      </c>
      <c r="I4">
        <f t="shared" si="0"/>
        <v>0.21849051339239009</v>
      </c>
      <c r="J4">
        <f t="shared" si="1"/>
        <v>0.24665178571070001</v>
      </c>
      <c r="K4">
        <f t="shared" si="2"/>
        <v>0</v>
      </c>
    </row>
    <row r="5" spans="1:11" x14ac:dyDescent="0.3">
      <c r="A5" s="1">
        <v>0.2</v>
      </c>
      <c r="B5" s="1">
        <v>0.2438016183031281</v>
      </c>
      <c r="C5" s="1">
        <v>0.24702845982176003</v>
      </c>
      <c r="D5" s="1">
        <v>0.23932756696461299</v>
      </c>
      <c r="E5">
        <v>2047</v>
      </c>
      <c r="H5">
        <v>0.24178292410747193</v>
      </c>
      <c r="I5">
        <f t="shared" si="0"/>
        <v>0.21833426339238979</v>
      </c>
      <c r="J5">
        <f t="shared" si="1"/>
        <v>0.24665178571070001</v>
      </c>
      <c r="K5">
        <f t="shared" si="2"/>
        <v>0</v>
      </c>
    </row>
    <row r="6" spans="1:11" x14ac:dyDescent="0.3">
      <c r="A6" s="1">
        <v>0.25</v>
      </c>
      <c r="B6" s="1">
        <v>0.24647042410666109</v>
      </c>
      <c r="C6" s="1">
        <v>0.25479910714320408</v>
      </c>
      <c r="D6" s="1">
        <v>0.24188058035361992</v>
      </c>
      <c r="E6">
        <v>2047</v>
      </c>
      <c r="H6">
        <v>0.24323381696461288</v>
      </c>
      <c r="I6">
        <f t="shared" si="0"/>
        <v>0.2182784598209612</v>
      </c>
      <c r="J6">
        <f t="shared" si="1"/>
        <v>0.24665178571070001</v>
      </c>
      <c r="K6">
        <f t="shared" si="2"/>
        <v>0</v>
      </c>
    </row>
    <row r="7" spans="1:11" x14ac:dyDescent="0.3">
      <c r="A7" s="1">
        <v>0.3</v>
      </c>
      <c r="B7" s="1">
        <v>0.24337472098170604</v>
      </c>
      <c r="C7" s="1">
        <v>0.25249720982177015</v>
      </c>
      <c r="D7" s="1">
        <v>0.24026227678567691</v>
      </c>
      <c r="E7">
        <v>2047</v>
      </c>
      <c r="H7">
        <v>0.24428013392890002</v>
      </c>
      <c r="I7">
        <f t="shared" si="0"/>
        <v>0.21791015624953261</v>
      </c>
      <c r="J7">
        <f t="shared" si="1"/>
        <v>0.24665178571070001</v>
      </c>
      <c r="K7">
        <f t="shared" si="2"/>
        <v>0</v>
      </c>
    </row>
    <row r="8" spans="1:11" x14ac:dyDescent="0.3">
      <c r="A8" s="1">
        <v>0.35</v>
      </c>
      <c r="B8" s="1">
        <v>0.24560825892810279</v>
      </c>
      <c r="C8" s="1">
        <v>0.25562220982177997</v>
      </c>
      <c r="D8" s="1">
        <v>0.23977399553604195</v>
      </c>
      <c r="E8">
        <v>2047</v>
      </c>
      <c r="H8">
        <v>0.24215959821461008</v>
      </c>
      <c r="I8">
        <f t="shared" si="0"/>
        <v>0.21771623883881813</v>
      </c>
      <c r="J8">
        <f t="shared" si="1"/>
        <v>0.24665178571070001</v>
      </c>
      <c r="K8">
        <f t="shared" si="2"/>
        <v>0</v>
      </c>
    </row>
    <row r="9" spans="1:11" x14ac:dyDescent="0.3">
      <c r="A9" s="1">
        <v>0.4</v>
      </c>
      <c r="B9" s="1">
        <v>0.24377790178527178</v>
      </c>
      <c r="C9" s="1">
        <v>0.2494977678574809</v>
      </c>
      <c r="D9" s="1">
        <v>0.239955357143185</v>
      </c>
      <c r="E9">
        <v>2047</v>
      </c>
      <c r="H9">
        <v>0.24122488839319001</v>
      </c>
      <c r="I9">
        <f t="shared" si="0"/>
        <v>0.21761160714239008</v>
      </c>
      <c r="J9">
        <f t="shared" si="1"/>
        <v>0.24665178571070001</v>
      </c>
      <c r="K9">
        <f t="shared" si="2"/>
        <v>0</v>
      </c>
    </row>
    <row r="10" spans="1:11" x14ac:dyDescent="0.3">
      <c r="A10" s="1">
        <v>0.45</v>
      </c>
      <c r="B10" s="1">
        <v>0.24253208705314711</v>
      </c>
      <c r="C10" s="1">
        <v>0.24695870535747999</v>
      </c>
      <c r="D10" s="1">
        <v>0.23922991071461197</v>
      </c>
      <c r="E10">
        <v>2047</v>
      </c>
      <c r="H10">
        <v>0.2419782366041201</v>
      </c>
      <c r="I10">
        <f t="shared" si="0"/>
        <v>0.21817382812453409</v>
      </c>
      <c r="J10">
        <f t="shared" si="1"/>
        <v>0.24684709821463002</v>
      </c>
      <c r="K10">
        <f t="shared" si="2"/>
        <v>0</v>
      </c>
    </row>
    <row r="11" spans="1:11" x14ac:dyDescent="0.3">
      <c r="A11" s="1">
        <v>0.5</v>
      </c>
      <c r="B11" s="1">
        <v>0.24576590401738785</v>
      </c>
      <c r="C11" s="1">
        <v>0.2532784598217801</v>
      </c>
      <c r="D11" s="1">
        <v>0.23955078125032597</v>
      </c>
      <c r="E11">
        <v>2047</v>
      </c>
      <c r="H11">
        <v>0.24665178571070001</v>
      </c>
      <c r="I11">
        <f t="shared" si="0"/>
        <v>0.2185672433034421</v>
      </c>
      <c r="J11">
        <f t="shared" si="1"/>
        <v>0.24684709821463002</v>
      </c>
      <c r="K11">
        <f t="shared" si="2"/>
        <v>0</v>
      </c>
    </row>
    <row r="12" spans="1:11" x14ac:dyDescent="0.3">
      <c r="H12">
        <v>0</v>
      </c>
      <c r="I12">
        <f t="shared" si="0"/>
        <v>0.21848493303564212</v>
      </c>
      <c r="J12">
        <f t="shared" si="1"/>
        <v>0.24684709821463002</v>
      </c>
      <c r="K12">
        <f t="shared" si="2"/>
        <v>0</v>
      </c>
    </row>
    <row r="13" spans="1:11" x14ac:dyDescent="0.3">
      <c r="A13" s="1" t="s">
        <v>10</v>
      </c>
      <c r="B13" s="1" t="s">
        <v>11</v>
      </c>
      <c r="C13" s="1" t="s">
        <v>12</v>
      </c>
      <c r="D13" s="1" t="s">
        <v>13</v>
      </c>
      <c r="H13">
        <v>0.24270368303568091</v>
      </c>
      <c r="I13" s="3">
        <f t="shared" si="0"/>
        <v>0.24307477678528411</v>
      </c>
      <c r="J13" s="3">
        <f t="shared" si="1"/>
        <v>0.24684709821463002</v>
      </c>
      <c r="K13" s="3">
        <f t="shared" si="2"/>
        <v>0.23932756696461199</v>
      </c>
    </row>
    <row r="14" spans="1:11" x14ac:dyDescent="0.3">
      <c r="A14" s="1">
        <v>0.05</v>
      </c>
      <c r="B14">
        <f>ROUND(B2,6)</f>
        <v>0.24315700000000001</v>
      </c>
      <c r="C14">
        <f t="shared" ref="C14:D14" si="3">ROUND(C2,6)</f>
        <v>0.247531</v>
      </c>
      <c r="D14">
        <f t="shared" si="3"/>
        <v>0.24088999999999999</v>
      </c>
      <c r="H14">
        <v>0.23932756696461199</v>
      </c>
      <c r="I14">
        <f t="shared" si="0"/>
        <v>0.21880440848171601</v>
      </c>
      <c r="J14">
        <f t="shared" si="1"/>
        <v>0.24684709821463002</v>
      </c>
      <c r="K14">
        <f t="shared" si="2"/>
        <v>0</v>
      </c>
    </row>
    <row r="15" spans="1:11" x14ac:dyDescent="0.3">
      <c r="A15" s="1">
        <v>0.1</v>
      </c>
      <c r="B15">
        <f t="shared" ref="B15:D15" si="4">ROUND(B3,6)</f>
        <v>0.24307500000000001</v>
      </c>
      <c r="C15">
        <f t="shared" si="4"/>
        <v>0.24684700000000001</v>
      </c>
      <c r="D15">
        <f t="shared" si="4"/>
        <v>0.23932800000000001</v>
      </c>
      <c r="H15">
        <v>0.24122488839318601</v>
      </c>
      <c r="I15">
        <f t="shared" si="0"/>
        <v>0.2187723214281081</v>
      </c>
      <c r="J15">
        <f t="shared" si="1"/>
        <v>0.24684709821463002</v>
      </c>
      <c r="K15">
        <f t="shared" si="2"/>
        <v>0</v>
      </c>
    </row>
    <row r="16" spans="1:11" x14ac:dyDescent="0.3">
      <c r="A16" s="1">
        <v>0.15</v>
      </c>
      <c r="B16">
        <f t="shared" ref="B16:D16" si="5">ROUND(B4,6)</f>
        <v>0.24541299999999999</v>
      </c>
      <c r="C16">
        <f t="shared" si="5"/>
        <v>0.25644499999999998</v>
      </c>
      <c r="D16">
        <f t="shared" si="5"/>
        <v>0.23899300000000001</v>
      </c>
      <c r="H16">
        <v>0.23955078125032703</v>
      </c>
      <c r="I16">
        <f t="shared" si="0"/>
        <v>0.218974609374537</v>
      </c>
      <c r="J16">
        <f t="shared" si="1"/>
        <v>0.24684709821463002</v>
      </c>
      <c r="K16">
        <f t="shared" si="2"/>
        <v>0</v>
      </c>
    </row>
    <row r="17" spans="1:11" x14ac:dyDescent="0.3">
      <c r="A17" s="1">
        <v>0.2</v>
      </c>
      <c r="B17">
        <f t="shared" ref="B17:D17" si="6">ROUND(B5,6)</f>
        <v>0.24380199999999999</v>
      </c>
      <c r="C17">
        <f t="shared" si="6"/>
        <v>0.247028</v>
      </c>
      <c r="D17">
        <f t="shared" si="6"/>
        <v>0.23932800000000001</v>
      </c>
      <c r="H17">
        <v>0.24234095982175496</v>
      </c>
      <c r="I17">
        <f t="shared" si="0"/>
        <v>0.21891880580310827</v>
      </c>
      <c r="J17">
        <f t="shared" si="1"/>
        <v>0.24684709821463002</v>
      </c>
      <c r="K17">
        <f t="shared" si="2"/>
        <v>0</v>
      </c>
    </row>
    <row r="18" spans="1:11" x14ac:dyDescent="0.3">
      <c r="A18" s="1">
        <v>0.25</v>
      </c>
      <c r="B18">
        <f t="shared" ref="B18:D18" si="7">ROUND(B6,6)</f>
        <v>0.24646999999999999</v>
      </c>
      <c r="C18">
        <f t="shared" si="7"/>
        <v>0.254799</v>
      </c>
      <c r="D18">
        <f t="shared" si="7"/>
        <v>0.24188100000000001</v>
      </c>
      <c r="H18">
        <v>0.24111328125033005</v>
      </c>
      <c r="I18">
        <f t="shared" si="0"/>
        <v>0.2188183593745372</v>
      </c>
      <c r="J18">
        <f t="shared" si="1"/>
        <v>0.24684709821463002</v>
      </c>
      <c r="K18">
        <f t="shared" si="2"/>
        <v>0</v>
      </c>
    </row>
    <row r="19" spans="1:11" x14ac:dyDescent="0.3">
      <c r="A19" s="1">
        <v>0.3</v>
      </c>
      <c r="B19">
        <f t="shared" ref="B19:D19" si="8">ROUND(B7,6)</f>
        <v>0.24337500000000001</v>
      </c>
      <c r="C19">
        <f t="shared" si="8"/>
        <v>0.25249700000000003</v>
      </c>
      <c r="D19">
        <f t="shared" si="8"/>
        <v>0.240262</v>
      </c>
      <c r="H19">
        <v>0.24684709821463002</v>
      </c>
      <c r="I19">
        <f t="shared" si="0"/>
        <v>0.21884068080310839</v>
      </c>
      <c r="J19">
        <f t="shared" si="1"/>
        <v>0.24684709821463002</v>
      </c>
      <c r="K19">
        <f t="shared" si="2"/>
        <v>0</v>
      </c>
    </row>
    <row r="20" spans="1:11" x14ac:dyDescent="0.3">
      <c r="A20" s="1">
        <v>0.35</v>
      </c>
      <c r="B20">
        <f t="shared" ref="B20:D20" si="9">ROUND(B8,6)</f>
        <v>0.24560799999999999</v>
      </c>
      <c r="C20">
        <f t="shared" si="9"/>
        <v>0.25562200000000002</v>
      </c>
      <c r="D20">
        <f t="shared" si="9"/>
        <v>0.23977399999999999</v>
      </c>
      <c r="H20">
        <v>0.24591238839319995</v>
      </c>
      <c r="I20">
        <f t="shared" si="0"/>
        <v>0.21893694196382238</v>
      </c>
      <c r="J20">
        <f t="shared" si="1"/>
        <v>0.24780970982176997</v>
      </c>
      <c r="K20">
        <f t="shared" si="2"/>
        <v>0</v>
      </c>
    </row>
    <row r="21" spans="1:11" x14ac:dyDescent="0.3">
      <c r="A21" s="1">
        <v>0.4</v>
      </c>
      <c r="B21">
        <f t="shared" ref="B21:D21" si="10">ROUND(B9,6)</f>
        <v>0.24377799999999999</v>
      </c>
      <c r="C21">
        <f t="shared" si="10"/>
        <v>0.249498</v>
      </c>
      <c r="D21">
        <f t="shared" si="10"/>
        <v>0.239955</v>
      </c>
      <c r="H21">
        <v>0.24582868303270011</v>
      </c>
      <c r="I21">
        <f t="shared" si="0"/>
        <v>0.21928292410667938</v>
      </c>
      <c r="J21">
        <f t="shared" si="1"/>
        <v>0.24937220982176989</v>
      </c>
      <c r="K21">
        <f t="shared" si="2"/>
        <v>0</v>
      </c>
    </row>
    <row r="22" spans="1:11" x14ac:dyDescent="0.3">
      <c r="A22" s="1">
        <v>0.45</v>
      </c>
      <c r="B22">
        <f t="shared" ref="B22:D22" si="11">ROUND(B10,6)</f>
        <v>0.242532</v>
      </c>
      <c r="C22">
        <f t="shared" si="11"/>
        <v>0.24695900000000001</v>
      </c>
      <c r="D22">
        <f t="shared" si="11"/>
        <v>0.23923</v>
      </c>
      <c r="H22">
        <v>0.24589843749641993</v>
      </c>
      <c r="I22">
        <f t="shared" si="0"/>
        <v>0.21929129464272937</v>
      </c>
      <c r="J22">
        <f t="shared" si="1"/>
        <v>0.24937220982176989</v>
      </c>
      <c r="K22">
        <f t="shared" si="2"/>
        <v>0</v>
      </c>
    </row>
    <row r="23" spans="1:11" x14ac:dyDescent="0.3">
      <c r="A23" s="1">
        <v>0.5</v>
      </c>
      <c r="B23">
        <f t="shared" ref="B23:D23" si="12">ROUND(B11,6)</f>
        <v>0.24576600000000001</v>
      </c>
      <c r="C23">
        <f t="shared" si="12"/>
        <v>0.253278</v>
      </c>
      <c r="D23">
        <f t="shared" si="12"/>
        <v>0.23955099999999999</v>
      </c>
      <c r="H23">
        <v>0</v>
      </c>
      <c r="I23">
        <f t="shared" si="0"/>
        <v>0.21976841517848036</v>
      </c>
      <c r="J23">
        <f t="shared" si="1"/>
        <v>0.2506696428539299</v>
      </c>
      <c r="K23">
        <f t="shared" si="2"/>
        <v>0</v>
      </c>
    </row>
    <row r="24" spans="1:11" x14ac:dyDescent="0.3">
      <c r="H24">
        <v>0.23900669642853278</v>
      </c>
      <c r="I24" s="2">
        <f t="shared" si="0"/>
        <v>0.24541294642810735</v>
      </c>
      <c r="J24" s="3">
        <f t="shared" si="1"/>
        <v>0.25644531249627001</v>
      </c>
      <c r="K24" s="2">
        <f t="shared" si="2"/>
        <v>0.23899274553604</v>
      </c>
    </row>
    <row r="25" spans="1:11" x14ac:dyDescent="0.3">
      <c r="A25" s="1" t="s">
        <v>10</v>
      </c>
      <c r="B25" s="1" t="s">
        <v>14</v>
      </c>
      <c r="C25" s="1" t="s">
        <v>15</v>
      </c>
      <c r="D25" s="1" t="s">
        <v>16</v>
      </c>
      <c r="H25">
        <v>0.24324776785747498</v>
      </c>
      <c r="I25">
        <f t="shared" si="0"/>
        <v>0.22151227678525406</v>
      </c>
      <c r="J25">
        <f t="shared" si="1"/>
        <v>0.25644531249627001</v>
      </c>
      <c r="K25">
        <f t="shared" si="2"/>
        <v>0</v>
      </c>
    </row>
    <row r="26" spans="1:11" x14ac:dyDescent="0.3">
      <c r="A26" s="1">
        <v>0.05</v>
      </c>
      <c r="B26">
        <f>E2/B2</f>
        <v>8418.4262314043172</v>
      </c>
      <c r="C26">
        <f>E2/C2</f>
        <v>8269.6815645615661</v>
      </c>
      <c r="D26">
        <f>E2/D2</f>
        <v>8497.652168865432</v>
      </c>
      <c r="H26">
        <v>0.23899274553604</v>
      </c>
      <c r="I26">
        <f t="shared" si="0"/>
        <v>0.22119559151735996</v>
      </c>
      <c r="J26">
        <f t="shared" si="1"/>
        <v>0.25644531249627001</v>
      </c>
      <c r="K26">
        <f t="shared" si="2"/>
        <v>0</v>
      </c>
    </row>
    <row r="27" spans="1:11" x14ac:dyDescent="0.3">
      <c r="A27" s="1">
        <v>0.1</v>
      </c>
      <c r="B27">
        <f t="shared" ref="B27:B35" si="13">E3/B3</f>
        <v>8421.2768888323699</v>
      </c>
      <c r="C27">
        <f t="shared" ref="C27:C35" si="14">E3/C3</f>
        <v>8292.5827964166019</v>
      </c>
      <c r="D27">
        <f t="shared" ref="D27:D35" si="15">E3/D3</f>
        <v>8553.1308656251804</v>
      </c>
      <c r="H27">
        <v>0.24133649553604408</v>
      </c>
      <c r="I27">
        <f t="shared" si="0"/>
        <v>0.2216489955352178</v>
      </c>
      <c r="J27">
        <f t="shared" si="1"/>
        <v>0.25644531249627001</v>
      </c>
      <c r="K27">
        <f t="shared" si="2"/>
        <v>0</v>
      </c>
    </row>
    <row r="28" spans="1:11" x14ac:dyDescent="0.3">
      <c r="A28" s="1">
        <v>0.15</v>
      </c>
      <c r="B28">
        <f t="shared" si="13"/>
        <v>8341.0432489129489</v>
      </c>
      <c r="C28">
        <f t="shared" si="14"/>
        <v>7982.2086825228034</v>
      </c>
      <c r="D28">
        <f t="shared" si="15"/>
        <v>8565.1135368513242</v>
      </c>
      <c r="H28">
        <v>0.24133649553604197</v>
      </c>
      <c r="I28">
        <f t="shared" si="0"/>
        <v>0.22144810267807466</v>
      </c>
      <c r="J28">
        <f t="shared" si="1"/>
        <v>0.25644531249627001</v>
      </c>
      <c r="K28">
        <f t="shared" si="2"/>
        <v>0</v>
      </c>
    </row>
    <row r="29" spans="1:11" x14ac:dyDescent="0.3">
      <c r="A29" s="1">
        <v>0.2</v>
      </c>
      <c r="B29">
        <f t="shared" si="13"/>
        <v>8396.1706827347007</v>
      </c>
      <c r="C29">
        <f t="shared" si="14"/>
        <v>8286.4946066416178</v>
      </c>
      <c r="D29">
        <f t="shared" si="15"/>
        <v>8553.130865625144</v>
      </c>
      <c r="H29">
        <v>0.24780970982176997</v>
      </c>
      <c r="I29">
        <f t="shared" si="0"/>
        <v>0.22153738839236067</v>
      </c>
      <c r="J29">
        <f t="shared" si="1"/>
        <v>0.25644531249627001</v>
      </c>
      <c r="K29">
        <f t="shared" si="2"/>
        <v>0</v>
      </c>
    </row>
    <row r="30" spans="1:11" x14ac:dyDescent="0.3">
      <c r="A30" s="1">
        <v>0.25</v>
      </c>
      <c r="B30">
        <f t="shared" si="13"/>
        <v>8305.2561272591156</v>
      </c>
      <c r="C30">
        <f t="shared" si="14"/>
        <v>8033.7801138742998</v>
      </c>
      <c r="D30">
        <f t="shared" si="15"/>
        <v>8462.8538471644406</v>
      </c>
      <c r="H30">
        <v>0.24937220982176989</v>
      </c>
      <c r="I30">
        <f t="shared" si="0"/>
        <v>0.22132533482093111</v>
      </c>
      <c r="J30">
        <f t="shared" si="1"/>
        <v>0.25644531249627001</v>
      </c>
      <c r="K30">
        <f t="shared" si="2"/>
        <v>0</v>
      </c>
    </row>
    <row r="31" spans="1:11" x14ac:dyDescent="0.3">
      <c r="A31" s="1">
        <v>0.3</v>
      </c>
      <c r="B31">
        <f t="shared" si="13"/>
        <v>8410.8981891914264</v>
      </c>
      <c r="C31">
        <f t="shared" si="14"/>
        <v>8107.0202773524234</v>
      </c>
      <c r="D31">
        <f t="shared" si="15"/>
        <v>8519.8559981432372</v>
      </c>
      <c r="H31">
        <v>0.24591238839319995</v>
      </c>
      <c r="I31">
        <f t="shared" si="0"/>
        <v>0.22095005580307311</v>
      </c>
      <c r="J31">
        <f t="shared" si="1"/>
        <v>0.25644531249627001</v>
      </c>
      <c r="K31">
        <f t="shared" si="2"/>
        <v>0</v>
      </c>
    </row>
    <row r="32" spans="1:11" x14ac:dyDescent="0.3">
      <c r="A32" s="1">
        <v>0.35</v>
      </c>
      <c r="B32">
        <f t="shared" si="13"/>
        <v>8334.4102878853955</v>
      </c>
      <c r="C32">
        <f t="shared" si="14"/>
        <v>8007.911368214719</v>
      </c>
      <c r="D32">
        <f t="shared" si="15"/>
        <v>8537.2060278000517</v>
      </c>
      <c r="H32">
        <v>0.2506696428539299</v>
      </c>
      <c r="I32">
        <f t="shared" si="0"/>
        <v>0.22095005580307214</v>
      </c>
      <c r="J32">
        <f t="shared" si="1"/>
        <v>0.25644531249627001</v>
      </c>
      <c r="K32">
        <f t="shared" si="2"/>
        <v>0</v>
      </c>
    </row>
    <row r="33" spans="1:11" x14ac:dyDescent="0.3">
      <c r="A33" s="1">
        <v>0.4</v>
      </c>
      <c r="B33">
        <f t="shared" si="13"/>
        <v>8396.9875243370916</v>
      </c>
      <c r="C33">
        <f t="shared" si="14"/>
        <v>8204.482218731895</v>
      </c>
      <c r="D33">
        <f t="shared" si="15"/>
        <v>8530.7534883604367</v>
      </c>
      <c r="H33">
        <v>0.25644531249627001</v>
      </c>
      <c r="I33">
        <f t="shared" si="0"/>
        <v>0.22058593749985511</v>
      </c>
      <c r="J33">
        <f t="shared" si="1"/>
        <v>0.25644531249627001</v>
      </c>
      <c r="K33">
        <f t="shared" si="2"/>
        <v>0</v>
      </c>
    </row>
    <row r="34" spans="1:11" x14ac:dyDescent="0.3">
      <c r="A34" s="1">
        <v>0.45</v>
      </c>
      <c r="B34">
        <f t="shared" si="13"/>
        <v>8440.1203357122467</v>
      </c>
      <c r="C34">
        <f t="shared" si="14"/>
        <v>8288.8351598576264</v>
      </c>
      <c r="D34">
        <f t="shared" si="15"/>
        <v>8556.6223466176743</v>
      </c>
      <c r="H34">
        <v>0</v>
      </c>
      <c r="I34">
        <f t="shared" si="0"/>
        <v>0.2191364397320581</v>
      </c>
      <c r="J34">
        <f t="shared" si="1"/>
        <v>0.24702845982176003</v>
      </c>
      <c r="K34">
        <f t="shared" si="2"/>
        <v>0</v>
      </c>
    </row>
    <row r="35" spans="1:11" x14ac:dyDescent="0.3">
      <c r="A35" s="1">
        <v>0.5</v>
      </c>
      <c r="B35">
        <f t="shared" si="13"/>
        <v>8329.0642295734215</v>
      </c>
      <c r="C35">
        <f t="shared" si="14"/>
        <v>8082.0137702999918</v>
      </c>
      <c r="D35">
        <f t="shared" si="15"/>
        <v>8545.161027301865</v>
      </c>
      <c r="H35">
        <v>0.24008091517853392</v>
      </c>
      <c r="I35" s="3">
        <f t="shared" si="0"/>
        <v>0.2438016183031281</v>
      </c>
      <c r="J35" s="3">
        <f t="shared" si="1"/>
        <v>0.24702845982176003</v>
      </c>
      <c r="K35" s="3">
        <f t="shared" si="2"/>
        <v>0.23932756696461299</v>
      </c>
    </row>
    <row r="36" spans="1:11" x14ac:dyDescent="0.3">
      <c r="H36">
        <v>0.24352678571461794</v>
      </c>
      <c r="I36">
        <f t="shared" si="0"/>
        <v>0.21979352678527472</v>
      </c>
      <c r="J36">
        <f t="shared" si="1"/>
        <v>0.24702845982176003</v>
      </c>
      <c r="K36">
        <f t="shared" si="2"/>
        <v>0</v>
      </c>
    </row>
    <row r="37" spans="1:11" x14ac:dyDescent="0.3">
      <c r="A37" s="1" t="s">
        <v>10</v>
      </c>
      <c r="B37" s="1" t="s">
        <v>14</v>
      </c>
      <c r="C37" s="1" t="s">
        <v>15</v>
      </c>
      <c r="D37" s="1" t="s">
        <v>16</v>
      </c>
      <c r="H37">
        <v>0.23932756696461299</v>
      </c>
      <c r="I37">
        <f t="shared" si="0"/>
        <v>0.2197656249995239</v>
      </c>
      <c r="J37">
        <f t="shared" si="1"/>
        <v>0.24702845982176003</v>
      </c>
      <c r="K37">
        <f t="shared" si="2"/>
        <v>0</v>
      </c>
    </row>
    <row r="38" spans="1:11" x14ac:dyDescent="0.3">
      <c r="A38" s="1">
        <v>0.05</v>
      </c>
      <c r="B38">
        <f>FLOOR(B26,1)</f>
        <v>8418</v>
      </c>
      <c r="C38">
        <f t="shared" ref="C38:D38" si="16">FLOOR(C26,1)</f>
        <v>8269</v>
      </c>
      <c r="D38">
        <f t="shared" si="16"/>
        <v>8497</v>
      </c>
      <c r="H38">
        <v>0.242229352678902</v>
      </c>
      <c r="I38">
        <f t="shared" si="0"/>
        <v>0.22007812499952434</v>
      </c>
      <c r="J38">
        <f t="shared" si="1"/>
        <v>0.24702845982176003</v>
      </c>
      <c r="K38">
        <f t="shared" si="2"/>
        <v>0</v>
      </c>
    </row>
    <row r="39" spans="1:11" x14ac:dyDescent="0.3">
      <c r="A39" s="1">
        <v>0.1</v>
      </c>
      <c r="B39">
        <f t="shared" ref="B39:D39" si="17">FLOOR(B27,1)</f>
        <v>8421</v>
      </c>
      <c r="C39">
        <f t="shared" si="17"/>
        <v>8292</v>
      </c>
      <c r="D39">
        <f t="shared" si="17"/>
        <v>8553</v>
      </c>
      <c r="H39">
        <v>0.24568917410747404</v>
      </c>
      <c r="I39">
        <f t="shared" si="0"/>
        <v>0.22016741071381007</v>
      </c>
      <c r="J39">
        <f t="shared" si="1"/>
        <v>0.24702845982176003</v>
      </c>
      <c r="K39">
        <f t="shared" si="2"/>
        <v>0</v>
      </c>
    </row>
    <row r="40" spans="1:11" x14ac:dyDescent="0.3">
      <c r="A40" s="1">
        <v>0.15</v>
      </c>
      <c r="B40">
        <f t="shared" ref="B40:D40" si="18">FLOOR(B28,1)</f>
        <v>8341</v>
      </c>
      <c r="C40">
        <f t="shared" si="18"/>
        <v>7982</v>
      </c>
      <c r="D40">
        <f t="shared" si="18"/>
        <v>8565</v>
      </c>
      <c r="H40">
        <v>0.24561941964319001</v>
      </c>
      <c r="I40">
        <f t="shared" si="0"/>
        <v>0.22107840401738313</v>
      </c>
      <c r="J40">
        <f t="shared" si="1"/>
        <v>0.25479910714320408</v>
      </c>
      <c r="K40">
        <f t="shared" si="2"/>
        <v>0</v>
      </c>
    </row>
    <row r="41" spans="1:11" x14ac:dyDescent="0.3">
      <c r="A41" s="1">
        <v>0.2</v>
      </c>
      <c r="B41">
        <f t="shared" ref="B41:D41" si="19">FLOOR(B29,1)</f>
        <v>8396</v>
      </c>
      <c r="C41">
        <f t="shared" si="19"/>
        <v>8286</v>
      </c>
      <c r="D41">
        <f t="shared" si="19"/>
        <v>8553</v>
      </c>
      <c r="H41">
        <v>0.24591238839319018</v>
      </c>
      <c r="I41">
        <f t="shared" si="0"/>
        <v>0.22077706473166914</v>
      </c>
      <c r="J41">
        <f t="shared" si="1"/>
        <v>0.25479910714320408</v>
      </c>
      <c r="K41">
        <f t="shared" si="2"/>
        <v>0</v>
      </c>
    </row>
    <row r="42" spans="1:11" x14ac:dyDescent="0.3">
      <c r="A42" s="1">
        <v>0.25</v>
      </c>
      <c r="B42">
        <f t="shared" ref="B42:D42" si="20">FLOOR(B30,1)</f>
        <v>8305</v>
      </c>
      <c r="C42">
        <f t="shared" si="20"/>
        <v>8033</v>
      </c>
      <c r="D42">
        <f t="shared" si="20"/>
        <v>8462</v>
      </c>
      <c r="H42">
        <v>0.24702845982176003</v>
      </c>
      <c r="I42">
        <f t="shared" si="0"/>
        <v>0.22104492187452612</v>
      </c>
      <c r="J42">
        <f t="shared" si="1"/>
        <v>0.25479910714320408</v>
      </c>
      <c r="K42">
        <f t="shared" si="2"/>
        <v>0</v>
      </c>
    </row>
    <row r="43" spans="1:11" x14ac:dyDescent="0.3">
      <c r="A43" s="1">
        <v>0.3</v>
      </c>
      <c r="B43">
        <f t="shared" ref="B43:D43" si="21">FLOOR(B31,1)</f>
        <v>8410</v>
      </c>
      <c r="C43">
        <f t="shared" si="21"/>
        <v>8107</v>
      </c>
      <c r="D43">
        <f t="shared" si="21"/>
        <v>8519</v>
      </c>
      <c r="H43">
        <v>0.24195033481830008</v>
      </c>
      <c r="I43">
        <f t="shared" si="0"/>
        <v>0.22094447544595514</v>
      </c>
      <c r="J43">
        <f t="shared" si="1"/>
        <v>0.25479910714320408</v>
      </c>
      <c r="K43">
        <f t="shared" si="2"/>
        <v>0</v>
      </c>
    </row>
    <row r="44" spans="1:11" x14ac:dyDescent="0.3">
      <c r="A44" s="1">
        <v>0.35</v>
      </c>
      <c r="B44">
        <f t="shared" ref="B44:D44" si="22">FLOOR(B32,1)</f>
        <v>8334</v>
      </c>
      <c r="C44">
        <f t="shared" si="22"/>
        <v>8007</v>
      </c>
      <c r="D44">
        <f t="shared" si="22"/>
        <v>8537</v>
      </c>
      <c r="H44">
        <v>0.24665178571070001</v>
      </c>
      <c r="I44">
        <f t="shared" si="0"/>
        <v>0.22174246651773011</v>
      </c>
      <c r="J44">
        <f t="shared" si="1"/>
        <v>0.25479910714320408</v>
      </c>
      <c r="K44">
        <f t="shared" si="2"/>
        <v>0</v>
      </c>
    </row>
    <row r="45" spans="1:11" x14ac:dyDescent="0.3">
      <c r="A45" s="1">
        <v>0.4</v>
      </c>
      <c r="B45">
        <f t="shared" ref="B45:D45" si="23">FLOOR(B33,1)</f>
        <v>8396</v>
      </c>
      <c r="C45">
        <f t="shared" si="23"/>
        <v>8204</v>
      </c>
      <c r="D45">
        <f t="shared" si="23"/>
        <v>8530</v>
      </c>
      <c r="H45">
        <v>0</v>
      </c>
      <c r="I45">
        <f t="shared" si="0"/>
        <v>0.22228236607129909</v>
      </c>
      <c r="J45">
        <f t="shared" si="1"/>
        <v>0.25479910714320408</v>
      </c>
      <c r="K45">
        <f t="shared" si="2"/>
        <v>0</v>
      </c>
    </row>
    <row r="46" spans="1:11" x14ac:dyDescent="0.3">
      <c r="A46" s="1">
        <v>0.45</v>
      </c>
      <c r="B46">
        <f t="shared" ref="B46:D46" si="24">FLOOR(B34,1)</f>
        <v>8440</v>
      </c>
      <c r="C46">
        <f t="shared" si="24"/>
        <v>8288</v>
      </c>
      <c r="D46">
        <f t="shared" si="24"/>
        <v>8556</v>
      </c>
      <c r="H46">
        <v>0.24324776785710978</v>
      </c>
      <c r="I46" s="3">
        <f t="shared" si="0"/>
        <v>0.24647042410666109</v>
      </c>
      <c r="J46" s="3">
        <f t="shared" si="1"/>
        <v>0.25479910714320408</v>
      </c>
      <c r="K46" s="3">
        <f t="shared" si="2"/>
        <v>0.24188058035361992</v>
      </c>
    </row>
    <row r="47" spans="1:11" x14ac:dyDescent="0.3">
      <c r="A47" s="1">
        <v>0.5</v>
      </c>
      <c r="B47">
        <f t="shared" ref="B47:D47" si="25">FLOOR(B35,1)</f>
        <v>8329</v>
      </c>
      <c r="C47">
        <f t="shared" si="25"/>
        <v>8082</v>
      </c>
      <c r="D47">
        <f t="shared" si="25"/>
        <v>8545</v>
      </c>
      <c r="H47">
        <v>0.24245256696461698</v>
      </c>
      <c r="I47">
        <f t="shared" si="0"/>
        <v>0.22214564732095007</v>
      </c>
      <c r="J47">
        <f t="shared" si="1"/>
        <v>0.25479910714320408</v>
      </c>
      <c r="K47">
        <f t="shared" si="2"/>
        <v>0</v>
      </c>
    </row>
    <row r="48" spans="1:11" x14ac:dyDescent="0.3">
      <c r="H48">
        <v>0.24312220982176003</v>
      </c>
      <c r="I48">
        <f t="shared" si="0"/>
        <v>0.22192661830305607</v>
      </c>
      <c r="J48">
        <f t="shared" si="1"/>
        <v>0.25479910714320408</v>
      </c>
      <c r="K48">
        <f t="shared" si="2"/>
        <v>0</v>
      </c>
    </row>
    <row r="49" spans="8:11" x14ac:dyDescent="0.3">
      <c r="H49">
        <v>0.25479910714320408</v>
      </c>
      <c r="I49">
        <f t="shared" si="0"/>
        <v>0.22178850446377027</v>
      </c>
      <c r="J49">
        <f t="shared" si="1"/>
        <v>0.25479910714320408</v>
      </c>
      <c r="K49">
        <f t="shared" si="2"/>
        <v>0</v>
      </c>
    </row>
    <row r="50" spans="8:11" x14ac:dyDescent="0.3">
      <c r="H50">
        <v>0.24260602678605014</v>
      </c>
      <c r="I50">
        <f t="shared" si="0"/>
        <v>0.22072126116019747</v>
      </c>
      <c r="J50">
        <f t="shared" si="1"/>
        <v>0.25205078124638991</v>
      </c>
      <c r="K50">
        <f t="shared" si="2"/>
        <v>0</v>
      </c>
    </row>
    <row r="51" spans="8:11" x14ac:dyDescent="0.3">
      <c r="H51">
        <v>0.24859095982175994</v>
      </c>
      <c r="I51">
        <f t="shared" si="0"/>
        <v>0.22068917410662547</v>
      </c>
      <c r="J51">
        <f t="shared" si="1"/>
        <v>0.25205078124638991</v>
      </c>
      <c r="K51">
        <f t="shared" si="2"/>
        <v>0</v>
      </c>
    </row>
    <row r="52" spans="8:11" x14ac:dyDescent="0.3">
      <c r="H52">
        <v>0.24602399553604992</v>
      </c>
      <c r="I52">
        <f t="shared" si="0"/>
        <v>0.22009765624948208</v>
      </c>
      <c r="J52">
        <f t="shared" si="1"/>
        <v>0.25205078124638991</v>
      </c>
      <c r="K52">
        <f t="shared" si="2"/>
        <v>0</v>
      </c>
    </row>
    <row r="53" spans="8:11" x14ac:dyDescent="0.3">
      <c r="H53">
        <v>0.24993024553604992</v>
      </c>
      <c r="I53">
        <f t="shared" si="0"/>
        <v>0.21977399553519605</v>
      </c>
      <c r="J53">
        <f t="shared" si="1"/>
        <v>0.25205078124638991</v>
      </c>
      <c r="K53">
        <f t="shared" si="2"/>
        <v>0</v>
      </c>
    </row>
    <row r="54" spans="8:11" x14ac:dyDescent="0.3">
      <c r="H54">
        <v>0.25205078124638991</v>
      </c>
      <c r="I54">
        <f t="shared" si="0"/>
        <v>0.21901506696376707</v>
      </c>
      <c r="J54">
        <f t="shared" si="1"/>
        <v>0.25205078124638991</v>
      </c>
      <c r="K54">
        <f t="shared" si="2"/>
        <v>0</v>
      </c>
    </row>
    <row r="55" spans="8:11" x14ac:dyDescent="0.3">
      <c r="H55">
        <v>0.24188058035361992</v>
      </c>
      <c r="I55">
        <f t="shared" si="0"/>
        <v>0.21905970982130504</v>
      </c>
      <c r="J55">
        <f t="shared" si="1"/>
        <v>0.25249720982177015</v>
      </c>
      <c r="K55">
        <f t="shared" si="2"/>
        <v>0</v>
      </c>
    </row>
    <row r="56" spans="8:11" x14ac:dyDescent="0.3">
      <c r="H56">
        <v>0</v>
      </c>
      <c r="I56">
        <f t="shared" si="0"/>
        <v>0.21897321428563304</v>
      </c>
      <c r="J56">
        <f t="shared" si="1"/>
        <v>0.25249720982177015</v>
      </c>
      <c r="K56">
        <f t="shared" si="2"/>
        <v>0</v>
      </c>
    </row>
    <row r="57" spans="8:11" x14ac:dyDescent="0.3">
      <c r="H57">
        <v>0.24026227678567691</v>
      </c>
      <c r="I57" s="3">
        <f t="shared" si="0"/>
        <v>0.24337472098170604</v>
      </c>
      <c r="J57" s="3">
        <f t="shared" si="1"/>
        <v>0.25249720982177015</v>
      </c>
      <c r="K57" s="3">
        <f t="shared" si="2"/>
        <v>0.24026227678567691</v>
      </c>
    </row>
    <row r="58" spans="8:11" x14ac:dyDescent="0.3">
      <c r="H58">
        <v>0.241741071428902</v>
      </c>
      <c r="I58">
        <f t="shared" si="0"/>
        <v>0.21934849330313838</v>
      </c>
      <c r="J58">
        <f t="shared" si="1"/>
        <v>0.25249720982177015</v>
      </c>
      <c r="K58">
        <f t="shared" si="2"/>
        <v>0</v>
      </c>
    </row>
    <row r="59" spans="8:11" x14ac:dyDescent="0.3">
      <c r="H59">
        <v>0.24412667410747591</v>
      </c>
      <c r="I59">
        <f t="shared" si="0"/>
        <v>0.21999860491024559</v>
      </c>
      <c r="J59">
        <f t="shared" si="1"/>
        <v>0.25249720982177015</v>
      </c>
      <c r="K59">
        <f t="shared" si="2"/>
        <v>0</v>
      </c>
    </row>
    <row r="60" spans="8:11" x14ac:dyDescent="0.3">
      <c r="H60">
        <v>0.24228515625032998</v>
      </c>
      <c r="I60">
        <f t="shared" si="0"/>
        <v>0.2196303013388165</v>
      </c>
      <c r="J60">
        <f t="shared" si="1"/>
        <v>0.25249720982177015</v>
      </c>
      <c r="K60">
        <f t="shared" si="2"/>
        <v>0</v>
      </c>
    </row>
    <row r="61" spans="8:11" x14ac:dyDescent="0.3">
      <c r="H61">
        <v>0.24267578125032596</v>
      </c>
      <c r="I61">
        <f t="shared" si="0"/>
        <v>0.2193791852673877</v>
      </c>
      <c r="J61">
        <f t="shared" si="1"/>
        <v>0.25249720982177015</v>
      </c>
      <c r="K61">
        <f t="shared" si="2"/>
        <v>0</v>
      </c>
    </row>
    <row r="62" spans="8:11" x14ac:dyDescent="0.3">
      <c r="H62">
        <v>0.24278738839318992</v>
      </c>
      <c r="I62">
        <f t="shared" si="0"/>
        <v>0.2197781808031028</v>
      </c>
      <c r="J62">
        <f t="shared" si="1"/>
        <v>0.25249720982177015</v>
      </c>
      <c r="K62">
        <f t="shared" si="2"/>
        <v>0</v>
      </c>
    </row>
    <row r="63" spans="8:11" x14ac:dyDescent="0.3">
      <c r="H63">
        <v>0.24234095982176007</v>
      </c>
      <c r="I63">
        <f t="shared" si="0"/>
        <v>0.21974888392810277</v>
      </c>
      <c r="J63">
        <f t="shared" si="1"/>
        <v>0.25249720982177015</v>
      </c>
      <c r="K63">
        <f t="shared" si="2"/>
        <v>0</v>
      </c>
    </row>
    <row r="64" spans="8:11" x14ac:dyDescent="0.3">
      <c r="H64">
        <v>0.25249720982177015</v>
      </c>
      <c r="I64">
        <f t="shared" si="0"/>
        <v>0.22012834821381774</v>
      </c>
      <c r="J64">
        <f t="shared" si="1"/>
        <v>0.25249720982177015</v>
      </c>
      <c r="K64">
        <f t="shared" si="2"/>
        <v>0</v>
      </c>
    </row>
    <row r="65" spans="8:11" x14ac:dyDescent="0.3">
      <c r="H65">
        <v>0.24101562499689999</v>
      </c>
      <c r="I65">
        <f t="shared" si="0"/>
        <v>0.22044084821381871</v>
      </c>
      <c r="J65">
        <f t="shared" si="1"/>
        <v>0.25562220982177997</v>
      </c>
      <c r="K65">
        <f t="shared" si="2"/>
        <v>0</v>
      </c>
    </row>
    <row r="66" spans="8:11" x14ac:dyDescent="0.3">
      <c r="H66">
        <v>0.24401506696072994</v>
      </c>
      <c r="I66">
        <f t="shared" si="0"/>
        <v>0.22069614955344777</v>
      </c>
      <c r="J66">
        <f t="shared" si="1"/>
        <v>0.25562220982177997</v>
      </c>
      <c r="K66">
        <f t="shared" si="2"/>
        <v>0</v>
      </c>
    </row>
    <row r="67" spans="8:11" x14ac:dyDescent="0.3">
      <c r="H67">
        <v>0</v>
      </c>
      <c r="I67">
        <f t="shared" ref="I67:I110" si="26">AVERAGE(H67:H76)</f>
        <v>0.22057896205346778</v>
      </c>
      <c r="J67">
        <f t="shared" ref="J67:J110" si="27">MAX(H67:H76)</f>
        <v>0.25562220982177997</v>
      </c>
      <c r="K67">
        <f t="shared" ref="K67:K110" si="28">MIN(H67:H76)</f>
        <v>0</v>
      </c>
    </row>
    <row r="68" spans="8:11" x14ac:dyDescent="0.3">
      <c r="H68">
        <v>0.2482421874999739</v>
      </c>
      <c r="I68" s="3">
        <f>AVERAGE(H68:H77)</f>
        <v>0.24560825892810279</v>
      </c>
      <c r="J68" s="3">
        <f t="shared" si="27"/>
        <v>0.25562220982177997</v>
      </c>
      <c r="K68" s="3">
        <f t="shared" si="28"/>
        <v>0.23977399553604195</v>
      </c>
    </row>
    <row r="69" spans="8:11" x14ac:dyDescent="0.3">
      <c r="H69">
        <v>0.240443638393185</v>
      </c>
      <c r="I69">
        <f t="shared" si="26"/>
        <v>0.22078404017810538</v>
      </c>
      <c r="J69">
        <f t="shared" si="27"/>
        <v>0.25562220982177997</v>
      </c>
      <c r="K69">
        <f t="shared" si="28"/>
        <v>0</v>
      </c>
    </row>
    <row r="70" spans="8:11" x14ac:dyDescent="0.3">
      <c r="H70">
        <v>0.23977399553604195</v>
      </c>
      <c r="I70">
        <f t="shared" si="26"/>
        <v>0.22106584821378358</v>
      </c>
      <c r="J70">
        <f t="shared" si="27"/>
        <v>0.25562220982177997</v>
      </c>
      <c r="K70">
        <f t="shared" si="28"/>
        <v>0</v>
      </c>
    </row>
    <row r="71" spans="8:11" x14ac:dyDescent="0.3">
      <c r="H71">
        <v>0.24666573660747693</v>
      </c>
      <c r="I71">
        <f t="shared" si="26"/>
        <v>0.22108398437449789</v>
      </c>
      <c r="J71">
        <f t="shared" si="27"/>
        <v>0.25562220982177997</v>
      </c>
      <c r="K71">
        <f t="shared" si="28"/>
        <v>0</v>
      </c>
    </row>
    <row r="72" spans="8:11" x14ac:dyDescent="0.3">
      <c r="H72">
        <v>0.24249441964318996</v>
      </c>
      <c r="I72">
        <f t="shared" si="26"/>
        <v>0.22058454241021169</v>
      </c>
      <c r="J72">
        <f t="shared" si="27"/>
        <v>0.25562220982177997</v>
      </c>
      <c r="K72">
        <f t="shared" si="28"/>
        <v>0</v>
      </c>
    </row>
    <row r="73" spans="8:11" x14ac:dyDescent="0.3">
      <c r="H73">
        <v>0.24613560267890988</v>
      </c>
      <c r="I73">
        <f t="shared" si="26"/>
        <v>0.22128487723164078</v>
      </c>
      <c r="J73">
        <f t="shared" si="27"/>
        <v>0.25562220982177997</v>
      </c>
      <c r="K73">
        <f t="shared" si="28"/>
        <v>0</v>
      </c>
    </row>
    <row r="74" spans="8:11" x14ac:dyDescent="0.3">
      <c r="H74">
        <v>0.25562220982177997</v>
      </c>
      <c r="I74">
        <f t="shared" si="26"/>
        <v>0.2210616629459258</v>
      </c>
      <c r="J74">
        <f t="shared" si="27"/>
        <v>0.25562220982177997</v>
      </c>
      <c r="K74">
        <f t="shared" si="28"/>
        <v>0</v>
      </c>
    </row>
    <row r="75" spans="8:11" x14ac:dyDescent="0.3">
      <c r="H75">
        <v>0.2435686383931901</v>
      </c>
      <c r="I75">
        <f t="shared" si="26"/>
        <v>0.21973353794592382</v>
      </c>
      <c r="J75">
        <f t="shared" si="27"/>
        <v>0.25029296874635021</v>
      </c>
      <c r="K75">
        <f t="shared" si="28"/>
        <v>0</v>
      </c>
    </row>
    <row r="76" spans="8:11" x14ac:dyDescent="0.3">
      <c r="H76">
        <v>0.24284319196092996</v>
      </c>
      <c r="I76">
        <f t="shared" si="26"/>
        <v>0.2201464843744958</v>
      </c>
      <c r="J76">
        <f t="shared" si="27"/>
        <v>0.25029296874635021</v>
      </c>
      <c r="K76">
        <f t="shared" si="28"/>
        <v>0</v>
      </c>
    </row>
    <row r="77" spans="8:11" x14ac:dyDescent="0.3">
      <c r="H77">
        <v>0.25029296874635021</v>
      </c>
      <c r="I77">
        <f t="shared" si="26"/>
        <v>0.2201632254462928</v>
      </c>
      <c r="J77">
        <f t="shared" si="27"/>
        <v>0.25029296874635021</v>
      </c>
      <c r="K77">
        <f t="shared" si="28"/>
        <v>0</v>
      </c>
    </row>
    <row r="78" spans="8:11" x14ac:dyDescent="0.3">
      <c r="H78">
        <v>0</v>
      </c>
      <c r="I78">
        <f t="shared" si="26"/>
        <v>0.21931361607134181</v>
      </c>
      <c r="J78">
        <f t="shared" si="27"/>
        <v>0.2494977678574809</v>
      </c>
      <c r="K78">
        <f t="shared" si="28"/>
        <v>0</v>
      </c>
    </row>
    <row r="79" spans="8:11" x14ac:dyDescent="0.3">
      <c r="H79">
        <v>0.24326171874996688</v>
      </c>
      <c r="I79" s="2">
        <f t="shared" si="26"/>
        <v>0.24377790178527178</v>
      </c>
      <c r="J79" s="2">
        <f t="shared" si="27"/>
        <v>0.2494977678574809</v>
      </c>
      <c r="K79" s="2">
        <f t="shared" si="28"/>
        <v>0.239955357143185</v>
      </c>
    </row>
    <row r="80" spans="8:11" x14ac:dyDescent="0.3">
      <c r="H80">
        <v>0.239955357143185</v>
      </c>
      <c r="I80">
        <f t="shared" si="26"/>
        <v>0.21945172991027509</v>
      </c>
      <c r="J80">
        <f t="shared" si="27"/>
        <v>0.2494977678574809</v>
      </c>
      <c r="K80">
        <f t="shared" si="28"/>
        <v>0</v>
      </c>
    </row>
    <row r="81" spans="8:11" x14ac:dyDescent="0.3">
      <c r="H81">
        <v>0.24167131696461497</v>
      </c>
      <c r="I81">
        <f t="shared" si="26"/>
        <v>0.21955915178523872</v>
      </c>
      <c r="J81">
        <f t="shared" si="27"/>
        <v>0.2494977678574809</v>
      </c>
      <c r="K81">
        <f t="shared" si="28"/>
        <v>0</v>
      </c>
    </row>
    <row r="82" spans="8:11" x14ac:dyDescent="0.3">
      <c r="H82">
        <v>0.2494977678574809</v>
      </c>
      <c r="I82">
        <f t="shared" si="26"/>
        <v>0.21931501116023838</v>
      </c>
      <c r="J82">
        <f t="shared" si="27"/>
        <v>0.2494977678574809</v>
      </c>
      <c r="K82">
        <f t="shared" si="28"/>
        <v>0</v>
      </c>
    </row>
    <row r="83" spans="8:11" x14ac:dyDescent="0.3">
      <c r="H83">
        <v>0.24390345982175998</v>
      </c>
      <c r="I83">
        <f t="shared" si="26"/>
        <v>0.21857700892809478</v>
      </c>
      <c r="J83">
        <f t="shared" si="27"/>
        <v>0.24769810267891001</v>
      </c>
      <c r="K83">
        <f t="shared" si="28"/>
        <v>0</v>
      </c>
    </row>
    <row r="84" spans="8:11" x14ac:dyDescent="0.3">
      <c r="H84">
        <v>0.24234095982176007</v>
      </c>
      <c r="I84">
        <f t="shared" si="26"/>
        <v>0.21851004464238058</v>
      </c>
      <c r="J84">
        <f t="shared" si="27"/>
        <v>0.24769810267891001</v>
      </c>
      <c r="K84">
        <f t="shared" si="28"/>
        <v>0</v>
      </c>
    </row>
    <row r="85" spans="8:11" x14ac:dyDescent="0.3">
      <c r="H85">
        <v>0.24769810267891001</v>
      </c>
      <c r="I85">
        <f t="shared" si="26"/>
        <v>0.21845424107095107</v>
      </c>
      <c r="J85">
        <f t="shared" si="27"/>
        <v>0.24769810267891001</v>
      </c>
      <c r="K85">
        <f t="shared" si="28"/>
        <v>0</v>
      </c>
    </row>
    <row r="86" spans="8:11" x14ac:dyDescent="0.3">
      <c r="H86">
        <v>0.24301060267890007</v>
      </c>
      <c r="I86">
        <f t="shared" si="26"/>
        <v>0.21805245535666509</v>
      </c>
      <c r="J86">
        <f t="shared" si="27"/>
        <v>0.24464285713929979</v>
      </c>
      <c r="K86">
        <f t="shared" si="28"/>
        <v>0</v>
      </c>
    </row>
    <row r="87" spans="8:11" x14ac:dyDescent="0.3">
      <c r="H87">
        <v>0.24179687499684022</v>
      </c>
      <c r="I87">
        <f t="shared" si="26"/>
        <v>0.21804547991023709</v>
      </c>
      <c r="J87">
        <f t="shared" si="27"/>
        <v>0.24464285713929979</v>
      </c>
      <c r="K87">
        <f t="shared" si="28"/>
        <v>0</v>
      </c>
    </row>
    <row r="88" spans="8:11" x14ac:dyDescent="0.3">
      <c r="H88">
        <v>0.24464285713929979</v>
      </c>
      <c r="I88">
        <f t="shared" si="26"/>
        <v>0.21856166294630111</v>
      </c>
      <c r="J88">
        <f t="shared" si="27"/>
        <v>0.24695870535747999</v>
      </c>
      <c r="K88">
        <f t="shared" si="28"/>
        <v>0</v>
      </c>
    </row>
    <row r="89" spans="8:11" x14ac:dyDescent="0.3">
      <c r="H89">
        <v>0</v>
      </c>
      <c r="I89">
        <f t="shared" si="26"/>
        <v>0.2183440290177851</v>
      </c>
      <c r="J89">
        <f t="shared" si="27"/>
        <v>0.24695870535747999</v>
      </c>
      <c r="K89">
        <f t="shared" si="28"/>
        <v>0</v>
      </c>
    </row>
    <row r="90" spans="8:11" x14ac:dyDescent="0.3">
      <c r="H90">
        <v>0.24102957589282092</v>
      </c>
      <c r="I90" s="2">
        <f t="shared" si="26"/>
        <v>0.24253208705314711</v>
      </c>
      <c r="J90" s="2">
        <f t="shared" si="27"/>
        <v>0.24695870535747999</v>
      </c>
      <c r="K90" s="2">
        <f t="shared" si="28"/>
        <v>0.23922991071461197</v>
      </c>
    </row>
    <row r="91" spans="8:11" x14ac:dyDescent="0.3">
      <c r="H91">
        <v>0.23922991071461197</v>
      </c>
      <c r="I91">
        <f t="shared" si="26"/>
        <v>0.21842912946386503</v>
      </c>
      <c r="J91">
        <f t="shared" si="27"/>
        <v>0.24695870535747999</v>
      </c>
      <c r="K91">
        <f t="shared" si="28"/>
        <v>0</v>
      </c>
    </row>
    <row r="92" spans="8:11" x14ac:dyDescent="0.3">
      <c r="H92">
        <v>0.24211774553604493</v>
      </c>
      <c r="I92">
        <f t="shared" si="26"/>
        <v>0.21976562499954461</v>
      </c>
      <c r="J92">
        <f t="shared" si="27"/>
        <v>0.2525948660714078</v>
      </c>
      <c r="K92">
        <f t="shared" si="28"/>
        <v>0</v>
      </c>
    </row>
    <row r="93" spans="8:11" x14ac:dyDescent="0.3">
      <c r="H93">
        <v>0.24323381696461799</v>
      </c>
      <c r="I93">
        <f t="shared" si="26"/>
        <v>0.21950892857097273</v>
      </c>
      <c r="J93">
        <f t="shared" si="27"/>
        <v>0.2525948660714078</v>
      </c>
      <c r="K93">
        <f t="shared" si="28"/>
        <v>0</v>
      </c>
    </row>
    <row r="94" spans="8:11" x14ac:dyDescent="0.3">
      <c r="H94">
        <v>0.24178292410746516</v>
      </c>
      <c r="I94">
        <f t="shared" si="26"/>
        <v>0.2194363839281154</v>
      </c>
      <c r="J94">
        <f t="shared" si="27"/>
        <v>0.2525948660714078</v>
      </c>
      <c r="K94">
        <f t="shared" si="28"/>
        <v>0</v>
      </c>
    </row>
    <row r="95" spans="8:11" x14ac:dyDescent="0.3">
      <c r="H95">
        <v>0.24368024553605006</v>
      </c>
      <c r="I95">
        <f t="shared" si="26"/>
        <v>0.21961914062454491</v>
      </c>
      <c r="J95">
        <f t="shared" si="27"/>
        <v>0.2525948660714078</v>
      </c>
      <c r="K95">
        <f t="shared" si="28"/>
        <v>0</v>
      </c>
    </row>
    <row r="96" spans="8:11" x14ac:dyDescent="0.3">
      <c r="H96">
        <v>0.24294084821462003</v>
      </c>
      <c r="I96">
        <f t="shared" si="26"/>
        <v>0.2194182477674019</v>
      </c>
      <c r="J96">
        <f t="shared" si="27"/>
        <v>0.2525948660714078</v>
      </c>
      <c r="K96">
        <f t="shared" si="28"/>
        <v>0</v>
      </c>
    </row>
    <row r="97" spans="8:11" x14ac:dyDescent="0.3">
      <c r="H97">
        <v>0.24695870535747999</v>
      </c>
      <c r="I97">
        <f t="shared" si="26"/>
        <v>0.21955915178525887</v>
      </c>
      <c r="J97">
        <f t="shared" si="27"/>
        <v>0.2525948660714078</v>
      </c>
      <c r="K97">
        <f t="shared" si="28"/>
        <v>0</v>
      </c>
    </row>
    <row r="98" spans="8:11" x14ac:dyDescent="0.3">
      <c r="H98">
        <v>0.24246651785414008</v>
      </c>
      <c r="I98">
        <f t="shared" si="26"/>
        <v>0.2201911272316889</v>
      </c>
      <c r="J98">
        <f t="shared" si="27"/>
        <v>0.2532784598217801</v>
      </c>
      <c r="K98">
        <f t="shared" si="28"/>
        <v>0</v>
      </c>
    </row>
    <row r="99" spans="8:11" x14ac:dyDescent="0.3">
      <c r="H99">
        <v>0.24188058035361992</v>
      </c>
      <c r="I99">
        <f t="shared" si="26"/>
        <v>0.22036830357130888</v>
      </c>
      <c r="J99">
        <f t="shared" si="27"/>
        <v>0.2532784598217801</v>
      </c>
      <c r="K99">
        <f t="shared" si="28"/>
        <v>0</v>
      </c>
    </row>
    <row r="100" spans="8:11" x14ac:dyDescent="0.3">
      <c r="H100">
        <v>0</v>
      </c>
      <c r="I100">
        <f t="shared" si="26"/>
        <v>0.22047293526775585</v>
      </c>
      <c r="J100">
        <f t="shared" si="27"/>
        <v>0.2532784598217801</v>
      </c>
      <c r="K100">
        <f t="shared" si="28"/>
        <v>0</v>
      </c>
    </row>
    <row r="101" spans="8:11" x14ac:dyDescent="0.3">
      <c r="H101">
        <v>0.2525948660714078</v>
      </c>
      <c r="I101">
        <f t="shared" si="26"/>
        <v>0.24576590401738785</v>
      </c>
      <c r="J101">
        <f t="shared" si="27"/>
        <v>0.2532784598217801</v>
      </c>
      <c r="K101">
        <f t="shared" si="28"/>
        <v>0.23955078125032597</v>
      </c>
    </row>
    <row r="102" spans="8:11" x14ac:dyDescent="0.3">
      <c r="H102">
        <v>0.23955078125032597</v>
      </c>
      <c r="I102">
        <f t="shared" si="26"/>
        <v>0.24500713045583003</v>
      </c>
      <c r="J102">
        <f t="shared" si="27"/>
        <v>0.2532784598217801</v>
      </c>
      <c r="K102">
        <f t="shared" si="28"/>
        <v>0.23955078125032597</v>
      </c>
    </row>
    <row r="103" spans="8:11" x14ac:dyDescent="0.3">
      <c r="H103">
        <v>0.24250837053604501</v>
      </c>
      <c r="I103">
        <f t="shared" si="26"/>
        <v>0.24568917410651808</v>
      </c>
      <c r="J103">
        <f t="shared" si="27"/>
        <v>0.2532784598217801</v>
      </c>
      <c r="K103">
        <f t="shared" si="28"/>
        <v>0.24167131696462008</v>
      </c>
    </row>
    <row r="104" spans="8:11" x14ac:dyDescent="0.3">
      <c r="H104">
        <v>0.24361049107175992</v>
      </c>
      <c r="I104">
        <f t="shared" si="26"/>
        <v>0.24614357461658568</v>
      </c>
      <c r="J104">
        <f t="shared" si="27"/>
        <v>0.2532784598217801</v>
      </c>
      <c r="K104">
        <f t="shared" si="28"/>
        <v>0.24167131696462008</v>
      </c>
    </row>
    <row r="105" spans="8:11" x14ac:dyDescent="0.3">
      <c r="H105">
        <v>0.24167131696462008</v>
      </c>
      <c r="I105">
        <f t="shared" si="26"/>
        <v>0.24656575520738996</v>
      </c>
      <c r="J105">
        <f t="shared" si="27"/>
        <v>0.2532784598217801</v>
      </c>
      <c r="K105">
        <f t="shared" si="28"/>
        <v>0.24167131696462008</v>
      </c>
    </row>
    <row r="106" spans="8:11" x14ac:dyDescent="0.3">
      <c r="H106">
        <v>0.24434988839318983</v>
      </c>
      <c r="I106">
        <f t="shared" si="26"/>
        <v>0.24754464285594394</v>
      </c>
      <c r="J106">
        <f t="shared" si="27"/>
        <v>0.2532784598217801</v>
      </c>
      <c r="K106">
        <f t="shared" si="28"/>
        <v>0.24292689731808981</v>
      </c>
    </row>
    <row r="107" spans="8:11" x14ac:dyDescent="0.3">
      <c r="H107">
        <v>0.2532784598217801</v>
      </c>
      <c r="I107">
        <f t="shared" si="26"/>
        <v>0.24834333147163246</v>
      </c>
      <c r="J107">
        <f t="shared" si="27"/>
        <v>0.2532784598217801</v>
      </c>
      <c r="K107">
        <f t="shared" si="28"/>
        <v>0.24292689731808981</v>
      </c>
    </row>
    <row r="108" spans="8:11" x14ac:dyDescent="0.3">
      <c r="H108">
        <v>0.24423828125034008</v>
      </c>
      <c r="I108">
        <f t="shared" si="26"/>
        <v>0.24669828868824992</v>
      </c>
      <c r="J108">
        <f t="shared" si="27"/>
        <v>0.25292968749631983</v>
      </c>
      <c r="K108">
        <f t="shared" si="28"/>
        <v>0.24292689731808981</v>
      </c>
    </row>
    <row r="109" spans="8:11" x14ac:dyDescent="0.3">
      <c r="H109">
        <v>0.24292689731808981</v>
      </c>
      <c r="I109">
        <f t="shared" si="26"/>
        <v>0.24792829240720482</v>
      </c>
      <c r="J109">
        <f t="shared" si="27"/>
        <v>0.25292968749631983</v>
      </c>
      <c r="K109">
        <f t="shared" si="28"/>
        <v>0.24292689731808981</v>
      </c>
    </row>
    <row r="110" spans="8:11" x14ac:dyDescent="0.3">
      <c r="H110">
        <v>0.25292968749631983</v>
      </c>
      <c r="I110">
        <f t="shared" si="26"/>
        <v>0.25292968749631983</v>
      </c>
      <c r="J110">
        <f t="shared" si="27"/>
        <v>0.25292968749631983</v>
      </c>
      <c r="K110">
        <f t="shared" si="28"/>
        <v>0.25292968749631983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tabSelected="1" workbookViewId="0">
      <selection activeCell="B2" sqref="B2:B11"/>
    </sheetView>
  </sheetViews>
  <sheetFormatPr defaultRowHeight="14" x14ac:dyDescent="0.3"/>
  <sheetData>
    <row r="1" spans="1:3" x14ac:dyDescent="0.3">
      <c r="A1" t="s">
        <v>0</v>
      </c>
    </row>
    <row r="2" spans="1:3" x14ac:dyDescent="0.3">
      <c r="A2">
        <v>0.05</v>
      </c>
      <c r="B2">
        <v>0.24315700000000001</v>
      </c>
      <c r="C2">
        <v>8418</v>
      </c>
    </row>
    <row r="3" spans="1:3" x14ac:dyDescent="0.3">
      <c r="A3">
        <v>0.1</v>
      </c>
      <c r="B3">
        <v>0.24307500000000001</v>
      </c>
      <c r="C3">
        <v>8421</v>
      </c>
    </row>
    <row r="4" spans="1:3" x14ac:dyDescent="0.3">
      <c r="A4">
        <v>0.15</v>
      </c>
      <c r="B4">
        <v>0.24541299999999999</v>
      </c>
      <c r="C4">
        <v>8341</v>
      </c>
    </row>
    <row r="5" spans="1:3" x14ac:dyDescent="0.3">
      <c r="A5">
        <v>0.2</v>
      </c>
      <c r="B5">
        <v>0.24380199999999999</v>
      </c>
      <c r="C5">
        <v>8396</v>
      </c>
    </row>
    <row r="6" spans="1:3" x14ac:dyDescent="0.3">
      <c r="A6">
        <v>0.25</v>
      </c>
      <c r="B6">
        <v>0.24646999999999999</v>
      </c>
      <c r="C6">
        <v>8305</v>
      </c>
    </row>
    <row r="7" spans="1:3" x14ac:dyDescent="0.3">
      <c r="A7">
        <v>0.3</v>
      </c>
      <c r="B7">
        <v>0.24337500000000001</v>
      </c>
      <c r="C7">
        <v>8410</v>
      </c>
    </row>
    <row r="8" spans="1:3" x14ac:dyDescent="0.3">
      <c r="A8">
        <v>0.35</v>
      </c>
      <c r="B8">
        <v>0.24560799999999999</v>
      </c>
      <c r="C8">
        <v>8334</v>
      </c>
    </row>
    <row r="9" spans="1:3" x14ac:dyDescent="0.3">
      <c r="A9">
        <v>0.4</v>
      </c>
      <c r="B9">
        <v>0.24377799999999999</v>
      </c>
      <c r="C9">
        <v>8396</v>
      </c>
    </row>
    <row r="10" spans="1:3" x14ac:dyDescent="0.3">
      <c r="A10">
        <v>0.45</v>
      </c>
      <c r="B10">
        <v>0.242532</v>
      </c>
      <c r="C10">
        <v>8440</v>
      </c>
    </row>
    <row r="11" spans="1:3" x14ac:dyDescent="0.3">
      <c r="A11">
        <v>0.5</v>
      </c>
      <c r="B11">
        <v>0.24576600000000001</v>
      </c>
      <c r="C11">
        <v>8329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2022-04-25T13:26:49Z</dcterms:modified>
</cp:coreProperties>
</file>