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table Wireless Blockchain Consensus Protocol\测试数据\Sybil_test\最终测试数据3\500nodes\"/>
    </mc:Choice>
  </mc:AlternateContent>
  <xr:revisionPtr revIDLastSave="0" documentId="13_ncr:1_{70844545-6B60-49EC-B8EC-89B9A181C92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2" l="1"/>
  <c r="C16" i="2"/>
  <c r="D16" i="2"/>
  <c r="B17" i="2"/>
  <c r="C17" i="2"/>
  <c r="D17" i="2"/>
  <c r="B18" i="2"/>
  <c r="C18" i="2"/>
  <c r="D18" i="2"/>
  <c r="B19" i="2"/>
  <c r="C19" i="2"/>
  <c r="D19" i="2"/>
  <c r="B20" i="2"/>
  <c r="B33" i="2" s="1"/>
  <c r="C20" i="2"/>
  <c r="C33" i="2" s="1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C30" i="2"/>
  <c r="C31" i="2"/>
  <c r="D31" i="2"/>
  <c r="C35" i="2"/>
  <c r="D35" i="2"/>
  <c r="D36" i="2"/>
  <c r="B37" i="2"/>
  <c r="K2" i="1"/>
  <c r="D15" i="2"/>
  <c r="C15" i="2"/>
  <c r="B15" i="2"/>
  <c r="B28" i="2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M108" i="2"/>
  <c r="N108" i="2"/>
  <c r="O108" i="2"/>
  <c r="M109" i="2"/>
  <c r="N109" i="2"/>
  <c r="O109" i="2"/>
  <c r="M110" i="2"/>
  <c r="N110" i="2"/>
  <c r="O110" i="2"/>
  <c r="O2" i="2"/>
  <c r="N2" i="2"/>
  <c r="M2" i="2"/>
  <c r="C37" i="2"/>
  <c r="I2" i="2"/>
  <c r="C28" i="2" s="1"/>
  <c r="J2" i="2"/>
  <c r="D28" i="2" s="1"/>
  <c r="H2" i="2"/>
  <c r="J111" i="1"/>
  <c r="K105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2" i="1"/>
  <c r="K103" i="1" l="1"/>
  <c r="K104" i="1"/>
  <c r="K102" i="1"/>
  <c r="K110" i="1"/>
  <c r="K109" i="1"/>
  <c r="K108" i="1"/>
  <c r="K107" i="1"/>
  <c r="K106" i="1"/>
  <c r="D32" i="2"/>
  <c r="C36" i="2"/>
  <c r="B36" i="2"/>
  <c r="D30" i="2"/>
  <c r="B35" i="2"/>
  <c r="D29" i="2"/>
  <c r="D34" i="2"/>
  <c r="C29" i="2"/>
  <c r="D37" i="2"/>
  <c r="C32" i="2"/>
  <c r="B31" i="2"/>
  <c r="B30" i="2"/>
  <c r="B32" i="2"/>
  <c r="C34" i="2"/>
  <c r="B29" i="2"/>
  <c r="B34" i="2"/>
  <c r="D33" i="2"/>
</calcChain>
</file>

<file path=xl/sharedStrings.xml><?xml version="1.0" encoding="utf-8"?>
<sst xmlns="http://schemas.openxmlformats.org/spreadsheetml/2006/main" count="1062" uniqueCount="25">
  <si>
    <t>Sybil Percentage</t>
    <phoneticPr fontId="1" type="noConversion"/>
  </si>
  <si>
    <t>Latency_AVG</t>
    <phoneticPr fontId="1" type="noConversion"/>
  </si>
  <si>
    <t>Throughput_AVG</t>
    <phoneticPr fontId="1" type="noConversion"/>
  </si>
  <si>
    <t>NUM TXs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</si>
  <si>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</si>
  <si>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</si>
  <si>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</si>
  <si>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T_AVG</t>
    <phoneticPr fontId="1" type="noConversion"/>
  </si>
  <si>
    <t>T_MAX</t>
    <phoneticPr fontId="1" type="noConversion"/>
  </si>
  <si>
    <t>T_MIN</t>
    <phoneticPr fontId="1" type="noConversion"/>
  </si>
  <si>
    <t>Sybil_percentage</t>
  </si>
  <si>
    <t>Sybil_num_nodes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</si>
  <si>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</si>
  <si>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</si>
  <si>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</si>
  <si>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</si>
  <si>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</si>
  <si>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</si>
  <si>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</si>
  <si>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</si>
  <si>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Sybil Percentage</t>
  </si>
  <si>
    <t>T_AVG</t>
  </si>
  <si>
    <t>T_MAX</t>
  </si>
  <si>
    <t>T_MIN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</si>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</sst>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data!$G$2:$G$12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data!$H$2:$H$11</c:f>
              <c:numCache>
                <c:formatCode>General</c:formatCode>
                <c:ptCount val="10"/>
                <c:pt idx="0">
                  <c:v>0.25564300000000001</c:v>
                </c:pt>
                <c:pt idx="1">
                  <c:v>0.23076199999999999</c:v>
                </c:pt>
                <c:pt idx="2">
                  <c:v>0.25409700000000002</c:v>
                </c:pt>
                <c:pt idx="3">
                  <c:v>0.237706</c:v>
                </c:pt>
                <c:pt idx="4">
                  <c:v>0.241811</c:v>
                </c:pt>
                <c:pt idx="5">
                  <c:v>0.244314</c:v>
                </c:pt>
                <c:pt idx="6">
                  <c:v>0.25927699999999998</c:v>
                </c:pt>
                <c:pt idx="7">
                  <c:v>0.246479</c:v>
                </c:pt>
                <c:pt idx="8">
                  <c:v>0.269841</c:v>
                </c:pt>
                <c:pt idx="9">
                  <c:v>0.20254900000000001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2E-4FF6-AA5C-633BD873D766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data!$G$2:$G$12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data!$I$2:$I$11</c:f>
              <c:numCache>
                <c:formatCode>General</c:formatCode>
                <c:ptCount val="10"/>
                <c:pt idx="0">
                  <c:v>0.265932</c:v>
                </c:pt>
                <c:pt idx="1">
                  <c:v>0.257017</c:v>
                </c:pt>
                <c:pt idx="2">
                  <c:v>0.263295</c:v>
                </c:pt>
                <c:pt idx="3">
                  <c:v>0.267955</c:v>
                </c:pt>
                <c:pt idx="4">
                  <c:v>0.27710699999999999</c:v>
                </c:pt>
                <c:pt idx="5">
                  <c:v>0.263546</c:v>
                </c:pt>
                <c:pt idx="6">
                  <c:v>0.266434</c:v>
                </c:pt>
                <c:pt idx="7">
                  <c:v>0.27554400000000001</c:v>
                </c:pt>
                <c:pt idx="8">
                  <c:v>0.28257500000000002</c:v>
                </c:pt>
                <c:pt idx="9">
                  <c:v>0.28335700000000003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2E-4FF6-AA5C-633BD873D766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data!$G$2:$G$12</c:f>
              <c:numCache>
                <c:formatCode>General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data!$J$2:$J$11</c:f>
              <c:numCache>
                <c:formatCode>General</c:formatCode>
                <c:ptCount val="10"/>
                <c:pt idx="0">
                  <c:v>0.24714</c:v>
                </c:pt>
                <c:pt idx="1">
                  <c:v>3.0162000000000001E-2</c:v>
                </c:pt>
                <c:pt idx="2">
                  <c:v>0.248145</c:v>
                </c:pt>
                <c:pt idx="3">
                  <c:v>3.8156000000000002E-2</c:v>
                </c:pt>
                <c:pt idx="4">
                  <c:v>7.3535000000000003E-2</c:v>
                </c:pt>
                <c:pt idx="5">
                  <c:v>0.12748300000000001</c:v>
                </c:pt>
                <c:pt idx="6">
                  <c:v>0.25391999999999998</c:v>
                </c:pt>
                <c:pt idx="7">
                  <c:v>0.104827</c:v>
                </c:pt>
                <c:pt idx="8">
                  <c:v>0.25891500000000001</c:v>
                </c:pt>
                <c:pt idx="9">
                  <c:v>5.7227E-2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2E-4FF6-AA5C-633BD873D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645616"/>
        <c:axId val="476644656"/>
      </c:lineChart>
      <c:catAx>
        <c:axId val="47664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644656"/>
        <c:crosses val="autoZero"/>
        <c:auto val="1"/>
        <c:lblAlgn val="ctr"/>
        <c:lblOffset val="100"/>
        <c:noMultiLvlLbl val="0"/>
      </c:catAx>
      <c:valAx>
        <c:axId val="4766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64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data!$A$28:$A$37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data!$B$28:$B$37</c:f>
              <c:numCache>
                <c:formatCode>General</c:formatCode>
                <c:ptCount val="10"/>
                <c:pt idx="0">
                  <c:v>8007</c:v>
                </c:pt>
                <c:pt idx="1">
                  <c:v>7982</c:v>
                </c:pt>
                <c:pt idx="2">
                  <c:v>8055</c:v>
                </c:pt>
                <c:pt idx="3">
                  <c:v>7749</c:v>
                </c:pt>
                <c:pt idx="4">
                  <c:v>7617</c:v>
                </c:pt>
                <c:pt idx="5">
                  <c:v>7539</c:v>
                </c:pt>
                <c:pt idx="6">
                  <c:v>7895</c:v>
                </c:pt>
                <c:pt idx="7">
                  <c:v>7473</c:v>
                </c:pt>
                <c:pt idx="8">
                  <c:v>7585</c:v>
                </c:pt>
                <c:pt idx="9">
                  <c:v>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3-4D06-A27D-69F7BFBFFF50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data!$A$28:$A$37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data!$C$28:$C$37</c:f>
              <c:numCache>
                <c:formatCode>General</c:formatCode>
                <c:ptCount val="10"/>
                <c:pt idx="0">
                  <c:v>7697</c:v>
                </c:pt>
                <c:pt idx="1">
                  <c:v>7166</c:v>
                </c:pt>
                <c:pt idx="2">
                  <c:v>7774</c:v>
                </c:pt>
                <c:pt idx="3">
                  <c:v>6874</c:v>
                </c:pt>
                <c:pt idx="4">
                  <c:v>6647</c:v>
                </c:pt>
                <c:pt idx="5">
                  <c:v>6989</c:v>
                </c:pt>
                <c:pt idx="6">
                  <c:v>7682</c:v>
                </c:pt>
                <c:pt idx="7">
                  <c:v>6684</c:v>
                </c:pt>
                <c:pt idx="8">
                  <c:v>7244</c:v>
                </c:pt>
                <c:pt idx="9">
                  <c:v>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3-4D06-A27D-69F7BFBFFF50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data!$A$28:$A$37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data!$D$28:$D$37</c:f>
              <c:numCache>
                <c:formatCode>General</c:formatCode>
                <c:ptCount val="10"/>
                <c:pt idx="0">
                  <c:v>8282</c:v>
                </c:pt>
                <c:pt idx="1">
                  <c:v>61070</c:v>
                </c:pt>
                <c:pt idx="2">
                  <c:v>8249</c:v>
                </c:pt>
                <c:pt idx="3">
                  <c:v>48275</c:v>
                </c:pt>
                <c:pt idx="4">
                  <c:v>25049</c:v>
                </c:pt>
                <c:pt idx="5">
                  <c:v>14448</c:v>
                </c:pt>
                <c:pt idx="6">
                  <c:v>8061</c:v>
                </c:pt>
                <c:pt idx="7">
                  <c:v>17571</c:v>
                </c:pt>
                <c:pt idx="8">
                  <c:v>7906</c:v>
                </c:pt>
                <c:pt idx="9">
                  <c:v>21458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3-4D06-A27D-69F7BFBF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255504"/>
        <c:axId val="564255184"/>
      </c:lineChart>
      <c:catAx>
        <c:axId val="5642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55184"/>
        <c:crosses val="autoZero"/>
        <c:auto val="1"/>
        <c:lblAlgn val="ctr"/>
        <c:lblOffset val="100"/>
        <c:noMultiLvlLbl val="0"/>
      </c:catAx>
      <c:valAx>
        <c:axId val="56425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0.25564300000000001</c:v>
                </c:pt>
                <c:pt idx="1">
                  <c:v>0.23076199999999999</c:v>
                </c:pt>
                <c:pt idx="2">
                  <c:v>0.25409700000000002</c:v>
                </c:pt>
                <c:pt idx="3">
                  <c:v>0.237706</c:v>
                </c:pt>
                <c:pt idx="4">
                  <c:v>0.241811</c:v>
                </c:pt>
                <c:pt idx="5">
                  <c:v>0.244314</c:v>
                </c:pt>
                <c:pt idx="6">
                  <c:v>0.25927699999999998</c:v>
                </c:pt>
                <c:pt idx="7">
                  <c:v>0.246479</c:v>
                </c:pt>
                <c:pt idx="8">
                  <c:v>0.269841</c:v>
                </c:pt>
                <c:pt idx="9">
                  <c:v>0.20254900000000001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E-4650-AE46-4F02B57AE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728496"/>
        <c:axId val="452728816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综合图!$C$2:$C$11</c:f>
              <c:numCache>
                <c:formatCode>General</c:formatCode>
                <c:ptCount val="10"/>
                <c:pt idx="0">
                  <c:v>8007</c:v>
                </c:pt>
                <c:pt idx="1">
                  <c:v>7982</c:v>
                </c:pt>
                <c:pt idx="2">
                  <c:v>8055</c:v>
                </c:pt>
                <c:pt idx="3">
                  <c:v>7749</c:v>
                </c:pt>
                <c:pt idx="4">
                  <c:v>7617</c:v>
                </c:pt>
                <c:pt idx="5">
                  <c:v>7539</c:v>
                </c:pt>
                <c:pt idx="6">
                  <c:v>7895</c:v>
                </c:pt>
                <c:pt idx="7">
                  <c:v>7473</c:v>
                </c:pt>
                <c:pt idx="8">
                  <c:v>7585</c:v>
                </c:pt>
                <c:pt idx="9">
                  <c:v>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2E-4650-AE46-4F02B57AE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261904"/>
        <c:axId val="564263184"/>
      </c:lineChart>
      <c:catAx>
        <c:axId val="4527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728816"/>
        <c:crosses val="autoZero"/>
        <c:auto val="1"/>
        <c:lblAlgn val="ctr"/>
        <c:lblOffset val="100"/>
        <c:noMultiLvlLbl val="0"/>
      </c:catAx>
      <c:valAx>
        <c:axId val="4527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728496"/>
        <c:crosses val="autoZero"/>
        <c:crossBetween val="between"/>
      </c:valAx>
      <c:valAx>
        <c:axId val="564263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261904"/>
        <c:crosses val="max"/>
        <c:crossBetween val="between"/>
      </c:valAx>
      <c:catAx>
        <c:axId val="56426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564263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593725</xdr:colOff>
      <xdr:row>13</xdr:row>
      <xdr:rowOff>136525</xdr:rowOff>
    </xdr:from>
    <xdr:to>
      <xdr:col>10</xdr:col>
      <xdr:colOff>561975</xdr:colOff>
      <xdr:row>29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1CEADC7-7D00-4C47-92F0-B4AFB5F7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250825</xdr:colOff>
      <xdr:row>22</xdr:row>
      <xdr:rowOff>120650</xdr:rowOff>
    </xdr:from>
    <xdr:to>
      <xdr:col>9</xdr:col>
      <xdr:colOff>873125</xdr:colOff>
      <xdr:row>38</xdr:row>
      <xdr:rowOff>15875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EB3C300-7F5A-4B99-8818-4F3D41F08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1289050</xdr:colOff>
      <xdr:row>1</xdr:row>
      <xdr:rowOff>142875</xdr:rowOff>
    </xdr:from>
    <xdr:to>
      <xdr:col>7</xdr:col>
      <xdr:colOff>539750</xdr:colOff>
      <xdr:row>17</xdr:row>
      <xdr:rowOff>41275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8CE2FC0-BA82-45ED-B090-7FB491C60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opLeftCell="A67" workbookViewId="0">
      <selection activeCell="K101" sqref="K101"/>
    </sheetView>
  </sheetViews>
  <sheetFormatPr defaultRowHeight="14.25" x14ac:dyDescent="0.2"/>
  <sheetData>
    <row r="1" spans="1:22" x14ac:dyDescent="0.2">
      <c r="A1" t="s">
        <v>10</v>
      </c>
      <c r="B1">
        <v>0.05</v>
      </c>
      <c r="C1" t="s">
        <v>11</v>
      </c>
      <c r="D1">
        <v>25</v>
      </c>
      <c r="L1" t="s">
        <v>10</v>
      </c>
      <c r="M1">
        <v>0.05</v>
      </c>
      <c r="N1" t="s">
        <v>11</v>
      </c>
      <c r="O1">
        <v>25</v>
      </c>
      <c r="V1" t="s">
        <v>19</v>
      </c>
    </row>
    <row r="2" spans="1:22" x14ac:dyDescent="0.2">
      <c r="A2" t="s">
        <v>12</v>
      </c>
      <c r="B2">
        <v>0</v>
      </c>
      <c r="C2" t="s">
        <v>13</v>
      </c>
      <c r="D2">
        <v>0</v>
      </c>
      <c r="E2" t="s">
        <v>14</v>
      </c>
      <c r="F2">
        <v>0</v>
      </c>
      <c r="G2" t="s">
        <v>15</v>
      </c>
      <c r="H2">
        <v>2.5585937500001099E-2</v>
      </c>
      <c r="I2" t="s">
        <v>16</v>
      </c>
      <c r="J2">
        <v>2047</v>
      </c>
      <c r="K2" s="2">
        <f>AVERAGE(J2:J11)</f>
        <v>2047</v>
      </c>
      <c r="L2" t="s">
        <v>12</v>
      </c>
      <c r="M2">
        <v>0</v>
      </c>
      <c r="N2" t="s">
        <v>13</v>
      </c>
      <c r="O2">
        <v>0</v>
      </c>
      <c r="P2" t="s">
        <v>14</v>
      </c>
      <c r="Q2">
        <v>0</v>
      </c>
      <c r="R2" t="s">
        <v>17</v>
      </c>
      <c r="S2">
        <v>0.27498604910711899</v>
      </c>
      <c r="T2" t="s">
        <v>18</v>
      </c>
      <c r="U2">
        <v>2047</v>
      </c>
      <c r="V2">
        <f>S2-H2</f>
        <v>0.24940011160711789</v>
      </c>
    </row>
    <row r="3" spans="1:22" x14ac:dyDescent="0.2">
      <c r="A3" t="s">
        <v>12</v>
      </c>
      <c r="B3">
        <v>51</v>
      </c>
      <c r="C3" t="s">
        <v>13</v>
      </c>
      <c r="D3">
        <v>0</v>
      </c>
      <c r="E3" t="s">
        <v>14</v>
      </c>
      <c r="F3">
        <v>1</v>
      </c>
      <c r="G3" t="s">
        <v>15</v>
      </c>
      <c r="H3">
        <v>0.27499999999997599</v>
      </c>
      <c r="I3" t="s">
        <v>16</v>
      </c>
      <c r="J3">
        <v>2047</v>
      </c>
      <c r="K3">
        <f t="shared" ref="K3:K66" si="0">AVERAGE(J3:J12)</f>
        <v>2047</v>
      </c>
      <c r="L3" t="s">
        <v>12</v>
      </c>
      <c r="M3">
        <v>51</v>
      </c>
      <c r="N3" t="s">
        <v>13</v>
      </c>
      <c r="O3">
        <v>0</v>
      </c>
      <c r="P3" t="s">
        <v>14</v>
      </c>
      <c r="Q3">
        <v>1</v>
      </c>
      <c r="R3" t="s">
        <v>17</v>
      </c>
      <c r="S3">
        <v>0.52214006696459903</v>
      </c>
      <c r="T3" t="s">
        <v>18</v>
      </c>
      <c r="U3">
        <v>2047</v>
      </c>
      <c r="V3">
        <f t="shared" ref="V3:V66" si="1">S3-H3</f>
        <v>0.24714006696462304</v>
      </c>
    </row>
    <row r="4" spans="1:22" x14ac:dyDescent="0.2">
      <c r="A4" t="s">
        <v>12</v>
      </c>
      <c r="B4">
        <v>99</v>
      </c>
      <c r="C4" t="s">
        <v>13</v>
      </c>
      <c r="D4">
        <v>0</v>
      </c>
      <c r="E4" t="s">
        <v>14</v>
      </c>
      <c r="F4">
        <v>2</v>
      </c>
      <c r="G4" t="s">
        <v>15</v>
      </c>
      <c r="H4">
        <v>0.52215401785745597</v>
      </c>
      <c r="I4" t="s">
        <v>16</v>
      </c>
      <c r="J4">
        <v>2047</v>
      </c>
      <c r="K4">
        <f t="shared" si="0"/>
        <v>2047</v>
      </c>
      <c r="L4" t="s">
        <v>12</v>
      </c>
      <c r="M4">
        <v>99</v>
      </c>
      <c r="N4" t="s">
        <v>13</v>
      </c>
      <c r="O4">
        <v>0</v>
      </c>
      <c r="P4" t="s">
        <v>14</v>
      </c>
      <c r="Q4">
        <v>2</v>
      </c>
      <c r="R4" t="s">
        <v>17</v>
      </c>
      <c r="S4">
        <v>0.76951729910779398</v>
      </c>
      <c r="T4" t="s">
        <v>18</v>
      </c>
      <c r="U4">
        <v>2047</v>
      </c>
      <c r="V4">
        <f t="shared" si="1"/>
        <v>0.24736328125033802</v>
      </c>
    </row>
    <row r="5" spans="1:22" x14ac:dyDescent="0.2">
      <c r="A5" t="s">
        <v>12</v>
      </c>
      <c r="B5">
        <v>151</v>
      </c>
      <c r="C5" t="s">
        <v>13</v>
      </c>
      <c r="D5">
        <v>0</v>
      </c>
      <c r="E5" t="s">
        <v>14</v>
      </c>
      <c r="F5">
        <v>3</v>
      </c>
      <c r="G5" t="s">
        <v>15</v>
      </c>
      <c r="H5">
        <v>0.76953125000065103</v>
      </c>
      <c r="I5" t="s">
        <v>16</v>
      </c>
      <c r="J5">
        <v>2047</v>
      </c>
      <c r="K5">
        <f t="shared" si="0"/>
        <v>1819.5555555555557</v>
      </c>
      <c r="L5" t="s">
        <v>12</v>
      </c>
      <c r="M5">
        <v>151</v>
      </c>
      <c r="N5" t="s">
        <v>13</v>
      </c>
      <c r="O5">
        <v>0</v>
      </c>
      <c r="P5" t="s">
        <v>14</v>
      </c>
      <c r="Q5">
        <v>3</v>
      </c>
      <c r="R5" t="s">
        <v>17</v>
      </c>
      <c r="S5">
        <v>1.02889229910814</v>
      </c>
      <c r="T5" t="s">
        <v>18</v>
      </c>
      <c r="U5">
        <v>2047</v>
      </c>
      <c r="V5">
        <f t="shared" si="1"/>
        <v>0.25936104910748892</v>
      </c>
    </row>
    <row r="6" spans="1:22" x14ac:dyDescent="0.2">
      <c r="A6" t="s">
        <v>12</v>
      </c>
      <c r="B6">
        <v>201</v>
      </c>
      <c r="C6" t="s">
        <v>13</v>
      </c>
      <c r="D6">
        <v>0</v>
      </c>
      <c r="E6" t="s">
        <v>14</v>
      </c>
      <c r="F6">
        <v>4</v>
      </c>
      <c r="G6" t="s">
        <v>15</v>
      </c>
      <c r="H6">
        <v>1.028906250001</v>
      </c>
      <c r="I6" t="s">
        <v>16</v>
      </c>
      <c r="J6">
        <v>2047</v>
      </c>
      <c r="K6">
        <f t="shared" si="0"/>
        <v>1819.5555555555557</v>
      </c>
      <c r="L6" t="s">
        <v>12</v>
      </c>
      <c r="M6">
        <v>201</v>
      </c>
      <c r="N6" t="s">
        <v>13</v>
      </c>
      <c r="O6">
        <v>0</v>
      </c>
      <c r="P6" t="s">
        <v>14</v>
      </c>
      <c r="Q6">
        <v>4</v>
      </c>
      <c r="R6" t="s">
        <v>17</v>
      </c>
      <c r="S6">
        <v>1.2868164062513501</v>
      </c>
      <c r="T6" t="s">
        <v>18</v>
      </c>
      <c r="U6">
        <v>2047</v>
      </c>
      <c r="V6">
        <f t="shared" si="1"/>
        <v>0.25791015625035008</v>
      </c>
    </row>
    <row r="7" spans="1:22" x14ac:dyDescent="0.2">
      <c r="A7" t="s">
        <v>12</v>
      </c>
      <c r="B7">
        <v>251</v>
      </c>
      <c r="C7" t="s">
        <v>13</v>
      </c>
      <c r="D7">
        <v>0</v>
      </c>
      <c r="E7" t="s">
        <v>14</v>
      </c>
      <c r="F7">
        <v>5</v>
      </c>
      <c r="G7" t="s">
        <v>15</v>
      </c>
      <c r="H7">
        <v>1.2868303571442099</v>
      </c>
      <c r="I7" t="s">
        <v>16</v>
      </c>
      <c r="J7">
        <v>2047</v>
      </c>
      <c r="K7">
        <f t="shared" si="0"/>
        <v>1819.5555555555557</v>
      </c>
      <c r="L7" t="s">
        <v>12</v>
      </c>
      <c r="M7">
        <v>251</v>
      </c>
      <c r="N7" t="s">
        <v>13</v>
      </c>
      <c r="O7">
        <v>0</v>
      </c>
      <c r="P7" t="s">
        <v>14</v>
      </c>
      <c r="Q7">
        <v>5</v>
      </c>
      <c r="R7" t="s">
        <v>17</v>
      </c>
      <c r="S7">
        <v>1.53674665178741</v>
      </c>
      <c r="T7" t="s">
        <v>18</v>
      </c>
      <c r="U7">
        <v>2047</v>
      </c>
      <c r="V7">
        <f t="shared" si="1"/>
        <v>0.24991629464320009</v>
      </c>
    </row>
    <row r="8" spans="1:22" x14ac:dyDescent="0.2">
      <c r="A8" t="s">
        <v>12</v>
      </c>
      <c r="B8">
        <v>302</v>
      </c>
      <c r="C8" t="s">
        <v>13</v>
      </c>
      <c r="D8">
        <v>0</v>
      </c>
      <c r="E8" t="s">
        <v>14</v>
      </c>
      <c r="F8">
        <v>6</v>
      </c>
      <c r="G8" t="s">
        <v>15</v>
      </c>
      <c r="H8">
        <v>1.53676060268026</v>
      </c>
      <c r="I8" t="s">
        <v>16</v>
      </c>
      <c r="J8">
        <v>2047</v>
      </c>
      <c r="K8">
        <f t="shared" si="0"/>
        <v>1819.5555555555557</v>
      </c>
      <c r="L8" t="s">
        <v>12</v>
      </c>
      <c r="M8">
        <v>302</v>
      </c>
      <c r="N8" t="s">
        <v>13</v>
      </c>
      <c r="O8">
        <v>0</v>
      </c>
      <c r="P8" t="s">
        <v>14</v>
      </c>
      <c r="Q8">
        <v>6</v>
      </c>
      <c r="R8" t="s">
        <v>17</v>
      </c>
      <c r="S8">
        <v>1.79578683035919</v>
      </c>
      <c r="T8" t="s">
        <v>18</v>
      </c>
      <c r="U8">
        <v>2047</v>
      </c>
      <c r="V8">
        <f t="shared" si="1"/>
        <v>0.25902622767892991</v>
      </c>
    </row>
    <row r="9" spans="1:22" x14ac:dyDescent="0.2">
      <c r="A9" t="s">
        <v>12</v>
      </c>
      <c r="B9">
        <v>353</v>
      </c>
      <c r="C9" t="s">
        <v>13</v>
      </c>
      <c r="D9">
        <v>0</v>
      </c>
      <c r="E9" t="s">
        <v>14</v>
      </c>
      <c r="F9">
        <v>7</v>
      </c>
      <c r="G9" t="s">
        <v>15</v>
      </c>
      <c r="H9">
        <v>1.79580078125205</v>
      </c>
      <c r="I9" t="s">
        <v>16</v>
      </c>
      <c r="J9">
        <v>2047</v>
      </c>
      <c r="K9">
        <f t="shared" si="0"/>
        <v>1819.5555555555557</v>
      </c>
      <c r="L9" t="s">
        <v>12</v>
      </c>
      <c r="M9">
        <v>353</v>
      </c>
      <c r="N9" t="s">
        <v>13</v>
      </c>
      <c r="O9">
        <v>0</v>
      </c>
      <c r="P9" t="s">
        <v>14</v>
      </c>
      <c r="Q9">
        <v>7</v>
      </c>
      <c r="R9" t="s">
        <v>17</v>
      </c>
      <c r="S9">
        <v>2.05527343750152</v>
      </c>
      <c r="T9" t="s">
        <v>18</v>
      </c>
      <c r="U9">
        <v>2047</v>
      </c>
      <c r="V9">
        <f t="shared" si="1"/>
        <v>0.25947265624947002</v>
      </c>
    </row>
    <row r="10" spans="1:22" x14ac:dyDescent="0.2">
      <c r="A10" t="s">
        <v>12</v>
      </c>
      <c r="B10">
        <v>406</v>
      </c>
      <c r="C10" t="s">
        <v>13</v>
      </c>
      <c r="D10">
        <v>0</v>
      </c>
      <c r="E10" t="s">
        <v>14</v>
      </c>
      <c r="F10">
        <v>8</v>
      </c>
      <c r="G10" t="s">
        <v>15</v>
      </c>
      <c r="H10">
        <v>2.0552873883943801</v>
      </c>
      <c r="I10" t="s">
        <v>16</v>
      </c>
      <c r="J10">
        <v>2047</v>
      </c>
      <c r="K10">
        <f t="shared" si="0"/>
        <v>1819.5555555555557</v>
      </c>
      <c r="L10" t="s">
        <v>12</v>
      </c>
      <c r="M10">
        <v>406</v>
      </c>
      <c r="N10" t="s">
        <v>13</v>
      </c>
      <c r="O10">
        <v>0</v>
      </c>
      <c r="P10" t="s">
        <v>14</v>
      </c>
      <c r="Q10">
        <v>8</v>
      </c>
      <c r="R10" t="s">
        <v>17</v>
      </c>
      <c r="S10">
        <v>2.3212193080333701</v>
      </c>
      <c r="T10" t="s">
        <v>18</v>
      </c>
      <c r="U10">
        <v>2047</v>
      </c>
      <c r="V10">
        <f t="shared" si="1"/>
        <v>0.26593191963898999</v>
      </c>
    </row>
    <row r="11" spans="1:22" x14ac:dyDescent="0.2">
      <c r="A11" t="s">
        <v>12</v>
      </c>
      <c r="B11">
        <v>455</v>
      </c>
      <c r="C11" t="s">
        <v>13</v>
      </c>
      <c r="D11">
        <v>0</v>
      </c>
      <c r="E11" t="s">
        <v>14</v>
      </c>
      <c r="F11">
        <v>9</v>
      </c>
      <c r="G11" t="s">
        <v>15</v>
      </c>
      <c r="H11">
        <v>2.3212332589262199</v>
      </c>
      <c r="I11" t="s">
        <v>16</v>
      </c>
      <c r="J11">
        <v>2047</v>
      </c>
      <c r="K11">
        <f t="shared" si="0"/>
        <v>1819.5555555555557</v>
      </c>
      <c r="L11" t="s">
        <v>12</v>
      </c>
      <c r="M11">
        <v>455</v>
      </c>
      <c r="N11" t="s">
        <v>13</v>
      </c>
      <c r="O11">
        <v>0</v>
      </c>
      <c r="P11" t="s">
        <v>14</v>
      </c>
      <c r="Q11">
        <v>9</v>
      </c>
      <c r="R11" t="s">
        <v>17</v>
      </c>
      <c r="S11">
        <v>2.5821428571367102</v>
      </c>
      <c r="T11" t="s">
        <v>18</v>
      </c>
      <c r="U11">
        <v>2047</v>
      </c>
      <c r="V11">
        <f t="shared" si="1"/>
        <v>0.26090959821049031</v>
      </c>
    </row>
    <row r="12" spans="1:22" x14ac:dyDescent="0.2">
      <c r="A12" t="s">
        <v>10</v>
      </c>
      <c r="B12">
        <v>0.1</v>
      </c>
      <c r="C12" t="s">
        <v>11</v>
      </c>
      <c r="D12">
        <v>50</v>
      </c>
      <c r="K12">
        <f t="shared" si="0"/>
        <v>1819.5555555555557</v>
      </c>
      <c r="L12" t="s">
        <v>10</v>
      </c>
      <c r="M12">
        <v>0.1</v>
      </c>
      <c r="N12" t="s">
        <v>11</v>
      </c>
      <c r="O12">
        <v>50</v>
      </c>
      <c r="V12">
        <f t="shared" si="1"/>
        <v>0</v>
      </c>
    </row>
    <row r="13" spans="1:22" x14ac:dyDescent="0.2">
      <c r="A13" t="s">
        <v>12</v>
      </c>
      <c r="B13">
        <v>0</v>
      </c>
      <c r="C13" t="s">
        <v>13</v>
      </c>
      <c r="D13">
        <v>0</v>
      </c>
      <c r="E13" t="s">
        <v>14</v>
      </c>
      <c r="F13">
        <v>0</v>
      </c>
      <c r="G13" t="s">
        <v>15</v>
      </c>
      <c r="H13">
        <v>2.5585937500001099E-2</v>
      </c>
      <c r="I13" t="s">
        <v>16</v>
      </c>
      <c r="J13">
        <v>2047</v>
      </c>
      <c r="K13" s="2">
        <f t="shared" si="0"/>
        <v>1842.3</v>
      </c>
      <c r="L13" t="s">
        <v>12</v>
      </c>
      <c r="M13">
        <v>0</v>
      </c>
      <c r="N13" t="s">
        <v>13</v>
      </c>
      <c r="O13">
        <v>0</v>
      </c>
      <c r="P13" t="s">
        <v>14</v>
      </c>
      <c r="Q13">
        <v>0</v>
      </c>
      <c r="R13" t="s">
        <v>17</v>
      </c>
      <c r="S13">
        <v>0.27822265624998099</v>
      </c>
      <c r="T13" t="s">
        <v>18</v>
      </c>
      <c r="U13">
        <v>2047</v>
      </c>
      <c r="V13">
        <f t="shared" si="1"/>
        <v>0.25263671874997989</v>
      </c>
    </row>
    <row r="14" spans="1:22" x14ac:dyDescent="0.2">
      <c r="A14" t="s">
        <v>12</v>
      </c>
      <c r="B14">
        <v>52</v>
      </c>
      <c r="C14" t="s">
        <v>13</v>
      </c>
      <c r="D14">
        <v>1</v>
      </c>
      <c r="E14" t="s">
        <v>14</v>
      </c>
      <c r="F14">
        <v>1</v>
      </c>
      <c r="G14" t="s">
        <v>15</v>
      </c>
      <c r="H14">
        <v>0.278362165178552</v>
      </c>
      <c r="I14" t="s">
        <v>16</v>
      </c>
      <c r="J14">
        <v>0</v>
      </c>
      <c r="K14">
        <f t="shared" si="0"/>
        <v>1819.5555555555557</v>
      </c>
      <c r="L14" t="s">
        <v>12</v>
      </c>
      <c r="M14">
        <v>52</v>
      </c>
      <c r="N14" t="s">
        <v>13</v>
      </c>
      <c r="O14">
        <v>1</v>
      </c>
      <c r="P14" t="s">
        <v>14</v>
      </c>
      <c r="Q14">
        <v>1</v>
      </c>
      <c r="R14" t="s">
        <v>17</v>
      </c>
      <c r="S14">
        <v>0.30852399553573601</v>
      </c>
      <c r="T14" t="s">
        <v>18</v>
      </c>
      <c r="U14">
        <v>0</v>
      </c>
      <c r="V14">
        <f t="shared" si="1"/>
        <v>3.0161830357184005E-2</v>
      </c>
    </row>
    <row r="15" spans="1:22" x14ac:dyDescent="0.2">
      <c r="A15" t="s">
        <v>12</v>
      </c>
      <c r="B15">
        <v>102</v>
      </c>
      <c r="C15" t="s">
        <v>13</v>
      </c>
      <c r="D15">
        <v>0</v>
      </c>
      <c r="E15" t="s">
        <v>14</v>
      </c>
      <c r="F15">
        <v>2</v>
      </c>
      <c r="G15" t="s">
        <v>15</v>
      </c>
      <c r="H15">
        <v>0.308537946428594</v>
      </c>
      <c r="I15" t="s">
        <v>16</v>
      </c>
      <c r="J15">
        <v>2047</v>
      </c>
      <c r="K15">
        <f t="shared" si="0"/>
        <v>2047</v>
      </c>
      <c r="L15" t="s">
        <v>12</v>
      </c>
      <c r="M15">
        <v>102</v>
      </c>
      <c r="N15" t="s">
        <v>13</v>
      </c>
      <c r="O15">
        <v>0</v>
      </c>
      <c r="P15" t="s">
        <v>14</v>
      </c>
      <c r="Q15">
        <v>2</v>
      </c>
      <c r="R15" t="s">
        <v>17</v>
      </c>
      <c r="S15">
        <v>0.56404854910751401</v>
      </c>
      <c r="T15" t="s">
        <v>18</v>
      </c>
      <c r="U15">
        <v>2047</v>
      </c>
      <c r="V15">
        <f t="shared" si="1"/>
        <v>0.25551060267892001</v>
      </c>
    </row>
    <row r="16" spans="1:22" x14ac:dyDescent="0.2">
      <c r="A16" t="s">
        <v>12</v>
      </c>
      <c r="B16">
        <v>155</v>
      </c>
      <c r="C16" t="s">
        <v>13</v>
      </c>
      <c r="D16">
        <v>0</v>
      </c>
      <c r="E16" t="s">
        <v>14</v>
      </c>
      <c r="F16">
        <v>3</v>
      </c>
      <c r="G16" t="s">
        <v>15</v>
      </c>
      <c r="H16">
        <v>0.56406250000037095</v>
      </c>
      <c r="I16" t="s">
        <v>16</v>
      </c>
      <c r="J16">
        <v>2047</v>
      </c>
      <c r="K16">
        <f t="shared" si="0"/>
        <v>2047</v>
      </c>
      <c r="L16" t="s">
        <v>12</v>
      </c>
      <c r="M16">
        <v>155</v>
      </c>
      <c r="N16" t="s">
        <v>13</v>
      </c>
      <c r="O16">
        <v>0</v>
      </c>
      <c r="P16" t="s">
        <v>14</v>
      </c>
      <c r="Q16">
        <v>3</v>
      </c>
      <c r="R16" t="s">
        <v>17</v>
      </c>
      <c r="S16">
        <v>0.81455078125071201</v>
      </c>
      <c r="T16" t="s">
        <v>18</v>
      </c>
      <c r="U16">
        <v>2047</v>
      </c>
      <c r="V16">
        <f t="shared" si="1"/>
        <v>0.25048828125034106</v>
      </c>
    </row>
    <row r="17" spans="1:22" x14ac:dyDescent="0.2">
      <c r="A17" t="s">
        <v>12</v>
      </c>
      <c r="B17">
        <v>201</v>
      </c>
      <c r="C17" t="s">
        <v>13</v>
      </c>
      <c r="D17">
        <v>0</v>
      </c>
      <c r="E17" t="s">
        <v>14</v>
      </c>
      <c r="F17">
        <v>4</v>
      </c>
      <c r="G17" t="s">
        <v>15</v>
      </c>
      <c r="H17">
        <v>0.81456473214356995</v>
      </c>
      <c r="I17" t="s">
        <v>16</v>
      </c>
      <c r="J17">
        <v>2047</v>
      </c>
      <c r="K17">
        <f t="shared" si="0"/>
        <v>2047</v>
      </c>
      <c r="L17" t="s">
        <v>12</v>
      </c>
      <c r="M17">
        <v>201</v>
      </c>
      <c r="N17" t="s">
        <v>13</v>
      </c>
      <c r="O17">
        <v>0</v>
      </c>
      <c r="P17" t="s">
        <v>14</v>
      </c>
      <c r="Q17">
        <v>4</v>
      </c>
      <c r="R17" t="s">
        <v>17</v>
      </c>
      <c r="S17">
        <v>1.0630998883939</v>
      </c>
      <c r="T17" t="s">
        <v>18</v>
      </c>
      <c r="U17">
        <v>2047</v>
      </c>
      <c r="V17">
        <f t="shared" si="1"/>
        <v>0.24853515625033007</v>
      </c>
    </row>
    <row r="18" spans="1:22" x14ac:dyDescent="0.2">
      <c r="A18" t="s">
        <v>12</v>
      </c>
      <c r="B18">
        <v>251</v>
      </c>
      <c r="C18" t="s">
        <v>13</v>
      </c>
      <c r="D18">
        <v>0</v>
      </c>
      <c r="E18" t="s">
        <v>14</v>
      </c>
      <c r="F18">
        <v>5</v>
      </c>
      <c r="G18" t="s">
        <v>15</v>
      </c>
      <c r="H18">
        <v>1.0631138392867601</v>
      </c>
      <c r="I18" t="s">
        <v>16</v>
      </c>
      <c r="J18">
        <v>2047</v>
      </c>
      <c r="K18">
        <f t="shared" si="0"/>
        <v>2047</v>
      </c>
      <c r="L18" t="s">
        <v>12</v>
      </c>
      <c r="M18">
        <v>251</v>
      </c>
      <c r="N18" t="s">
        <v>13</v>
      </c>
      <c r="O18">
        <v>0</v>
      </c>
      <c r="P18" t="s">
        <v>14</v>
      </c>
      <c r="Q18">
        <v>5</v>
      </c>
      <c r="R18" t="s">
        <v>17</v>
      </c>
      <c r="S18">
        <v>1.31767578125139</v>
      </c>
      <c r="T18" t="s">
        <v>18</v>
      </c>
      <c r="U18">
        <v>2047</v>
      </c>
      <c r="V18">
        <f t="shared" si="1"/>
        <v>0.25456194196462989</v>
      </c>
    </row>
    <row r="19" spans="1:22" x14ac:dyDescent="0.2">
      <c r="A19" t="s">
        <v>12</v>
      </c>
      <c r="B19">
        <v>302</v>
      </c>
      <c r="C19" t="s">
        <v>13</v>
      </c>
      <c r="D19">
        <v>0</v>
      </c>
      <c r="E19" t="s">
        <v>14</v>
      </c>
      <c r="F19">
        <v>6</v>
      </c>
      <c r="G19" t="s">
        <v>15</v>
      </c>
      <c r="H19">
        <v>1.31768973214425</v>
      </c>
      <c r="I19" t="s">
        <v>16</v>
      </c>
      <c r="J19">
        <v>2047</v>
      </c>
      <c r="K19">
        <f t="shared" si="0"/>
        <v>2047</v>
      </c>
      <c r="L19" t="s">
        <v>12</v>
      </c>
      <c r="M19">
        <v>302</v>
      </c>
      <c r="N19" t="s">
        <v>13</v>
      </c>
      <c r="O19">
        <v>0</v>
      </c>
      <c r="P19" t="s">
        <v>14</v>
      </c>
      <c r="Q19">
        <v>6</v>
      </c>
      <c r="R19" t="s">
        <v>17</v>
      </c>
      <c r="S19">
        <v>1.5689034598231699</v>
      </c>
      <c r="T19" t="s">
        <v>18</v>
      </c>
      <c r="U19">
        <v>2047</v>
      </c>
      <c r="V19">
        <f t="shared" si="1"/>
        <v>0.25121372767891992</v>
      </c>
    </row>
    <row r="20" spans="1:22" x14ac:dyDescent="0.2">
      <c r="A20" t="s">
        <v>12</v>
      </c>
      <c r="B20">
        <v>350</v>
      </c>
      <c r="C20" t="s">
        <v>13</v>
      </c>
      <c r="D20">
        <v>0</v>
      </c>
      <c r="E20" t="s">
        <v>14</v>
      </c>
      <c r="F20">
        <v>7</v>
      </c>
      <c r="G20" t="s">
        <v>15</v>
      </c>
      <c r="H20">
        <v>1.56891741071602</v>
      </c>
      <c r="I20" t="s">
        <v>16</v>
      </c>
      <c r="J20">
        <v>2047</v>
      </c>
      <c r="K20">
        <f t="shared" si="0"/>
        <v>2047</v>
      </c>
      <c r="L20" t="s">
        <v>12</v>
      </c>
      <c r="M20">
        <v>350</v>
      </c>
      <c r="N20" t="s">
        <v>13</v>
      </c>
      <c r="O20">
        <v>0</v>
      </c>
      <c r="P20" t="s">
        <v>14</v>
      </c>
      <c r="Q20">
        <v>7</v>
      </c>
      <c r="R20" t="s">
        <v>17</v>
      </c>
      <c r="S20">
        <v>1.8240373883949399</v>
      </c>
      <c r="T20" t="s">
        <v>18</v>
      </c>
      <c r="U20">
        <v>2047</v>
      </c>
      <c r="V20">
        <f t="shared" si="1"/>
        <v>0.25511997767891992</v>
      </c>
    </row>
    <row r="21" spans="1:22" x14ac:dyDescent="0.2">
      <c r="A21" t="s">
        <v>12</v>
      </c>
      <c r="B21">
        <v>400</v>
      </c>
      <c r="C21" t="s">
        <v>13</v>
      </c>
      <c r="D21">
        <v>0</v>
      </c>
      <c r="E21" t="s">
        <v>14</v>
      </c>
      <c r="F21">
        <v>8</v>
      </c>
      <c r="G21" t="s">
        <v>15</v>
      </c>
      <c r="H21">
        <v>1.8240513392877999</v>
      </c>
      <c r="I21" t="s">
        <v>16</v>
      </c>
      <c r="J21">
        <v>2047</v>
      </c>
      <c r="K21">
        <f t="shared" si="0"/>
        <v>2047</v>
      </c>
      <c r="L21" t="s">
        <v>12</v>
      </c>
      <c r="M21">
        <v>400</v>
      </c>
      <c r="N21" t="s">
        <v>13</v>
      </c>
      <c r="O21">
        <v>0</v>
      </c>
      <c r="P21" t="s">
        <v>14</v>
      </c>
      <c r="Q21">
        <v>8</v>
      </c>
      <c r="R21" t="s">
        <v>17</v>
      </c>
      <c r="S21">
        <v>2.0764229910726399</v>
      </c>
      <c r="T21" t="s">
        <v>18</v>
      </c>
      <c r="U21">
        <v>2047</v>
      </c>
      <c r="V21">
        <f t="shared" si="1"/>
        <v>0.25237165178484</v>
      </c>
    </row>
    <row r="22" spans="1:22" x14ac:dyDescent="0.2">
      <c r="A22" t="s">
        <v>12</v>
      </c>
      <c r="B22">
        <v>447</v>
      </c>
      <c r="C22" t="s">
        <v>13</v>
      </c>
      <c r="D22">
        <v>0</v>
      </c>
      <c r="E22" t="s">
        <v>14</v>
      </c>
      <c r="F22">
        <v>9</v>
      </c>
      <c r="G22" t="s">
        <v>15</v>
      </c>
      <c r="H22">
        <v>2.0764369419655</v>
      </c>
      <c r="I22" t="s">
        <v>16</v>
      </c>
      <c r="J22">
        <v>2047</v>
      </c>
      <c r="K22">
        <f t="shared" si="0"/>
        <v>2047</v>
      </c>
      <c r="L22" t="s">
        <v>12</v>
      </c>
      <c r="M22">
        <v>447</v>
      </c>
      <c r="N22" t="s">
        <v>13</v>
      </c>
      <c r="O22">
        <v>0</v>
      </c>
      <c r="P22" t="s">
        <v>14</v>
      </c>
      <c r="Q22">
        <v>9</v>
      </c>
      <c r="R22" t="s">
        <v>17</v>
      </c>
      <c r="S22">
        <v>2.3334542410689001</v>
      </c>
      <c r="T22" t="s">
        <v>18</v>
      </c>
      <c r="U22">
        <v>2047</v>
      </c>
      <c r="V22">
        <f t="shared" si="1"/>
        <v>0.2570172991034001</v>
      </c>
    </row>
    <row r="23" spans="1:22" x14ac:dyDescent="0.2">
      <c r="A23" t="s">
        <v>10</v>
      </c>
      <c r="B23">
        <v>0.15</v>
      </c>
      <c r="C23" t="s">
        <v>11</v>
      </c>
      <c r="D23">
        <v>75</v>
      </c>
      <c r="K23">
        <f t="shared" si="0"/>
        <v>2047</v>
      </c>
      <c r="L23" t="s">
        <v>10</v>
      </c>
      <c r="M23">
        <v>0.15</v>
      </c>
      <c r="N23" t="s">
        <v>11</v>
      </c>
      <c r="O23">
        <v>75</v>
      </c>
      <c r="V23">
        <f t="shared" si="1"/>
        <v>0</v>
      </c>
    </row>
    <row r="24" spans="1:22" x14ac:dyDescent="0.2">
      <c r="A24" t="s">
        <v>12</v>
      </c>
      <c r="B24">
        <v>0</v>
      </c>
      <c r="C24" t="s">
        <v>13</v>
      </c>
      <c r="D24">
        <v>0</v>
      </c>
      <c r="E24" t="s">
        <v>14</v>
      </c>
      <c r="F24">
        <v>0</v>
      </c>
      <c r="G24" t="s">
        <v>15</v>
      </c>
      <c r="H24">
        <v>2.5585937500001099E-2</v>
      </c>
      <c r="I24" t="s">
        <v>16</v>
      </c>
      <c r="J24">
        <v>2047</v>
      </c>
      <c r="K24" s="2">
        <f t="shared" si="0"/>
        <v>2047</v>
      </c>
      <c r="L24" t="s">
        <v>12</v>
      </c>
      <c r="M24">
        <v>0</v>
      </c>
      <c r="N24" t="s">
        <v>13</v>
      </c>
      <c r="O24">
        <v>0</v>
      </c>
      <c r="P24" t="s">
        <v>14</v>
      </c>
      <c r="Q24">
        <v>0</v>
      </c>
      <c r="R24" t="s">
        <v>17</v>
      </c>
      <c r="S24">
        <v>0.27453962053568998</v>
      </c>
      <c r="T24" t="s">
        <v>18</v>
      </c>
      <c r="U24">
        <v>2047</v>
      </c>
      <c r="V24">
        <f t="shared" si="1"/>
        <v>0.24895368303568888</v>
      </c>
    </row>
    <row r="25" spans="1:22" x14ac:dyDescent="0.2">
      <c r="A25" t="s">
        <v>12</v>
      </c>
      <c r="B25">
        <v>52</v>
      </c>
      <c r="C25" t="s">
        <v>13</v>
      </c>
      <c r="D25">
        <v>0</v>
      </c>
      <c r="E25" t="s">
        <v>14</v>
      </c>
      <c r="F25">
        <v>1</v>
      </c>
      <c r="G25" t="s">
        <v>15</v>
      </c>
      <c r="H25">
        <v>0.27455357142854703</v>
      </c>
      <c r="I25" t="s">
        <v>16</v>
      </c>
      <c r="J25">
        <v>2047</v>
      </c>
      <c r="K25">
        <f t="shared" si="0"/>
        <v>2047</v>
      </c>
      <c r="L25" t="s">
        <v>12</v>
      </c>
      <c r="M25">
        <v>52</v>
      </c>
      <c r="N25" t="s">
        <v>13</v>
      </c>
      <c r="O25">
        <v>0</v>
      </c>
      <c r="P25" t="s">
        <v>14</v>
      </c>
      <c r="Q25">
        <v>1</v>
      </c>
      <c r="R25" t="s">
        <v>17</v>
      </c>
      <c r="S25">
        <v>0.52381417410745901</v>
      </c>
      <c r="T25" t="s">
        <v>18</v>
      </c>
      <c r="U25">
        <v>2047</v>
      </c>
      <c r="V25">
        <f t="shared" si="1"/>
        <v>0.24926060267891198</v>
      </c>
    </row>
    <row r="26" spans="1:22" x14ac:dyDescent="0.2">
      <c r="A26" t="s">
        <v>12</v>
      </c>
      <c r="B26">
        <v>99</v>
      </c>
      <c r="C26" t="s">
        <v>13</v>
      </c>
      <c r="D26">
        <v>0</v>
      </c>
      <c r="E26" t="s">
        <v>14</v>
      </c>
      <c r="F26">
        <v>2</v>
      </c>
      <c r="G26" t="s">
        <v>15</v>
      </c>
      <c r="H26">
        <v>0.52382812500031595</v>
      </c>
      <c r="I26" t="s">
        <v>16</v>
      </c>
      <c r="J26">
        <v>2047</v>
      </c>
      <c r="K26">
        <f t="shared" si="0"/>
        <v>2047</v>
      </c>
      <c r="L26" t="s">
        <v>12</v>
      </c>
      <c r="M26">
        <v>99</v>
      </c>
      <c r="N26" t="s">
        <v>13</v>
      </c>
      <c r="O26">
        <v>0</v>
      </c>
      <c r="P26" t="s">
        <v>14</v>
      </c>
      <c r="Q26">
        <v>2</v>
      </c>
      <c r="R26" t="s">
        <v>17</v>
      </c>
      <c r="S26">
        <v>0.77197265625065403</v>
      </c>
      <c r="T26" t="s">
        <v>18</v>
      </c>
      <c r="U26">
        <v>2047</v>
      </c>
      <c r="V26">
        <f t="shared" si="1"/>
        <v>0.24814453125033809</v>
      </c>
    </row>
    <row r="27" spans="1:22" x14ac:dyDescent="0.2">
      <c r="A27" t="s">
        <v>12</v>
      </c>
      <c r="B27">
        <v>147</v>
      </c>
      <c r="C27" t="s">
        <v>13</v>
      </c>
      <c r="D27">
        <v>0</v>
      </c>
      <c r="E27" t="s">
        <v>14</v>
      </c>
      <c r="F27">
        <v>3</v>
      </c>
      <c r="G27" t="s">
        <v>15</v>
      </c>
      <c r="H27">
        <v>0.77198660714351197</v>
      </c>
      <c r="I27" t="s">
        <v>16</v>
      </c>
      <c r="J27">
        <v>2047</v>
      </c>
      <c r="K27">
        <f t="shared" si="0"/>
        <v>2047</v>
      </c>
      <c r="L27" t="s">
        <v>12</v>
      </c>
      <c r="M27">
        <v>147</v>
      </c>
      <c r="N27" t="s">
        <v>13</v>
      </c>
      <c r="O27">
        <v>0</v>
      </c>
      <c r="P27" t="s">
        <v>14</v>
      </c>
      <c r="Q27">
        <v>3</v>
      </c>
      <c r="R27" t="s">
        <v>17</v>
      </c>
      <c r="S27">
        <v>1.0285574776795701</v>
      </c>
      <c r="T27" t="s">
        <v>18</v>
      </c>
      <c r="U27">
        <v>2047</v>
      </c>
      <c r="V27">
        <f t="shared" si="1"/>
        <v>0.25657087053605809</v>
      </c>
    </row>
    <row r="28" spans="1:22" x14ac:dyDescent="0.2">
      <c r="A28" t="s">
        <v>12</v>
      </c>
      <c r="B28">
        <v>199</v>
      </c>
      <c r="C28" t="s">
        <v>13</v>
      </c>
      <c r="D28">
        <v>0</v>
      </c>
      <c r="E28" t="s">
        <v>14</v>
      </c>
      <c r="F28">
        <v>4</v>
      </c>
      <c r="G28" t="s">
        <v>15</v>
      </c>
      <c r="H28">
        <v>1.0285714285724299</v>
      </c>
      <c r="I28" t="s">
        <v>16</v>
      </c>
      <c r="J28">
        <v>2047</v>
      </c>
      <c r="K28">
        <f t="shared" si="0"/>
        <v>2047</v>
      </c>
      <c r="L28" t="s">
        <v>12</v>
      </c>
      <c r="M28">
        <v>199</v>
      </c>
      <c r="N28" t="s">
        <v>13</v>
      </c>
      <c r="O28">
        <v>0</v>
      </c>
      <c r="P28" t="s">
        <v>14</v>
      </c>
      <c r="Q28">
        <v>4</v>
      </c>
      <c r="R28" t="s">
        <v>17</v>
      </c>
      <c r="S28">
        <v>1.2871930803585001</v>
      </c>
      <c r="T28" t="s">
        <v>18</v>
      </c>
      <c r="U28">
        <v>2047</v>
      </c>
      <c r="V28">
        <f t="shared" si="1"/>
        <v>0.25862165178607022</v>
      </c>
    </row>
    <row r="29" spans="1:22" x14ac:dyDescent="0.2">
      <c r="A29" t="s">
        <v>12</v>
      </c>
      <c r="B29">
        <v>249</v>
      </c>
      <c r="C29" t="s">
        <v>13</v>
      </c>
      <c r="D29">
        <v>0</v>
      </c>
      <c r="E29" t="s">
        <v>14</v>
      </c>
      <c r="F29">
        <v>5</v>
      </c>
      <c r="G29" t="s">
        <v>15</v>
      </c>
      <c r="H29">
        <v>1.2872070312513499</v>
      </c>
      <c r="I29" t="s">
        <v>16</v>
      </c>
      <c r="J29">
        <v>2047</v>
      </c>
      <c r="K29">
        <f t="shared" si="0"/>
        <v>2047</v>
      </c>
      <c r="L29" t="s">
        <v>12</v>
      </c>
      <c r="M29">
        <v>249</v>
      </c>
      <c r="N29" t="s">
        <v>13</v>
      </c>
      <c r="O29">
        <v>0</v>
      </c>
      <c r="P29" t="s">
        <v>14</v>
      </c>
      <c r="Q29">
        <v>5</v>
      </c>
      <c r="R29" t="s">
        <v>17</v>
      </c>
      <c r="S29">
        <v>1.5395786830374101</v>
      </c>
      <c r="T29" t="s">
        <v>18</v>
      </c>
      <c r="U29">
        <v>2047</v>
      </c>
      <c r="V29">
        <f t="shared" si="1"/>
        <v>0.25237165178606014</v>
      </c>
    </row>
    <row r="30" spans="1:22" x14ac:dyDescent="0.2">
      <c r="A30" t="s">
        <v>12</v>
      </c>
      <c r="B30">
        <v>297</v>
      </c>
      <c r="C30" t="s">
        <v>13</v>
      </c>
      <c r="D30">
        <v>0</v>
      </c>
      <c r="E30" t="s">
        <v>14</v>
      </c>
      <c r="F30">
        <v>6</v>
      </c>
      <c r="G30" t="s">
        <v>15</v>
      </c>
      <c r="H30">
        <v>1.5395926339302699</v>
      </c>
      <c r="I30" t="s">
        <v>16</v>
      </c>
      <c r="J30">
        <v>2047</v>
      </c>
      <c r="K30">
        <f t="shared" si="0"/>
        <v>2047</v>
      </c>
      <c r="L30" t="s">
        <v>12</v>
      </c>
      <c r="M30">
        <v>297</v>
      </c>
      <c r="N30" t="s">
        <v>13</v>
      </c>
      <c r="O30">
        <v>0</v>
      </c>
      <c r="P30" t="s">
        <v>14</v>
      </c>
      <c r="Q30">
        <v>6</v>
      </c>
      <c r="R30" t="s">
        <v>17</v>
      </c>
      <c r="S30">
        <v>1.79035993303775</v>
      </c>
      <c r="T30" t="s">
        <v>18</v>
      </c>
      <c r="U30">
        <v>2047</v>
      </c>
      <c r="V30">
        <f t="shared" si="1"/>
        <v>0.25076729910748008</v>
      </c>
    </row>
    <row r="31" spans="1:22" x14ac:dyDescent="0.2">
      <c r="A31" t="s">
        <v>12</v>
      </c>
      <c r="B31">
        <v>345</v>
      </c>
      <c r="C31" t="s">
        <v>13</v>
      </c>
      <c r="D31">
        <v>0</v>
      </c>
      <c r="E31" t="s">
        <v>14</v>
      </c>
      <c r="F31">
        <v>7</v>
      </c>
      <c r="G31" t="s">
        <v>15</v>
      </c>
      <c r="H31">
        <v>1.79037388393061</v>
      </c>
      <c r="I31" t="s">
        <v>16</v>
      </c>
      <c r="J31">
        <v>2047</v>
      </c>
      <c r="K31">
        <f t="shared" si="0"/>
        <v>1819.5555555555557</v>
      </c>
      <c r="L31" t="s">
        <v>12</v>
      </c>
      <c r="M31">
        <v>345</v>
      </c>
      <c r="N31" t="s">
        <v>13</v>
      </c>
      <c r="O31">
        <v>0</v>
      </c>
      <c r="P31" t="s">
        <v>14</v>
      </c>
      <c r="Q31">
        <v>7</v>
      </c>
      <c r="R31" t="s">
        <v>17</v>
      </c>
      <c r="S31">
        <v>2.04584263393023</v>
      </c>
      <c r="T31" t="s">
        <v>18</v>
      </c>
      <c r="U31">
        <v>2047</v>
      </c>
      <c r="V31">
        <f t="shared" si="1"/>
        <v>0.25546874999961999</v>
      </c>
    </row>
    <row r="32" spans="1:22" x14ac:dyDescent="0.2">
      <c r="A32" t="s">
        <v>12</v>
      </c>
      <c r="B32">
        <v>394</v>
      </c>
      <c r="C32" t="s">
        <v>13</v>
      </c>
      <c r="D32">
        <v>0</v>
      </c>
      <c r="E32" t="s">
        <v>14</v>
      </c>
      <c r="F32">
        <v>8</v>
      </c>
      <c r="G32" t="s">
        <v>15</v>
      </c>
      <c r="H32">
        <v>2.0458565848230901</v>
      </c>
      <c r="I32" t="s">
        <v>16</v>
      </c>
      <c r="J32">
        <v>2047</v>
      </c>
      <c r="K32">
        <f t="shared" si="0"/>
        <v>1819.5555555555557</v>
      </c>
      <c r="L32" t="s">
        <v>12</v>
      </c>
      <c r="M32">
        <v>394</v>
      </c>
      <c r="N32" t="s">
        <v>13</v>
      </c>
      <c r="O32">
        <v>0</v>
      </c>
      <c r="P32" t="s">
        <v>14</v>
      </c>
      <c r="Q32">
        <v>8</v>
      </c>
      <c r="R32" t="s">
        <v>17</v>
      </c>
      <c r="S32">
        <v>2.30337611606934</v>
      </c>
      <c r="T32" t="s">
        <v>18</v>
      </c>
      <c r="U32">
        <v>2047</v>
      </c>
      <c r="V32">
        <f t="shared" si="1"/>
        <v>0.25751953124624993</v>
      </c>
    </row>
    <row r="33" spans="1:22" x14ac:dyDescent="0.2">
      <c r="A33" t="s">
        <v>12</v>
      </c>
      <c r="B33">
        <v>447</v>
      </c>
      <c r="C33" t="s">
        <v>13</v>
      </c>
      <c r="D33">
        <v>0</v>
      </c>
      <c r="E33" t="s">
        <v>14</v>
      </c>
      <c r="F33">
        <v>9</v>
      </c>
      <c r="G33" t="s">
        <v>15</v>
      </c>
      <c r="H33">
        <v>2.3033900669622001</v>
      </c>
      <c r="I33" t="s">
        <v>16</v>
      </c>
      <c r="J33">
        <v>2047</v>
      </c>
      <c r="K33">
        <f t="shared" si="0"/>
        <v>1819.5555555555557</v>
      </c>
      <c r="L33" t="s">
        <v>12</v>
      </c>
      <c r="M33">
        <v>447</v>
      </c>
      <c r="N33" t="s">
        <v>13</v>
      </c>
      <c r="O33">
        <v>0</v>
      </c>
      <c r="P33" t="s">
        <v>14</v>
      </c>
      <c r="Q33">
        <v>9</v>
      </c>
      <c r="R33" t="s">
        <v>17</v>
      </c>
      <c r="S33">
        <v>2.56668526785122</v>
      </c>
      <c r="T33" t="s">
        <v>18</v>
      </c>
      <c r="U33">
        <v>2047</v>
      </c>
      <c r="V33">
        <f t="shared" si="1"/>
        <v>0.26329520088901992</v>
      </c>
    </row>
    <row r="34" spans="1:22" x14ac:dyDescent="0.2">
      <c r="A34" t="s">
        <v>10</v>
      </c>
      <c r="B34">
        <v>0.2</v>
      </c>
      <c r="C34" t="s">
        <v>11</v>
      </c>
      <c r="D34">
        <v>100</v>
      </c>
      <c r="K34">
        <f t="shared" si="0"/>
        <v>1819.5555555555557</v>
      </c>
      <c r="L34" t="s">
        <v>10</v>
      </c>
      <c r="M34">
        <v>0.2</v>
      </c>
      <c r="N34" t="s">
        <v>11</v>
      </c>
      <c r="O34">
        <v>100</v>
      </c>
      <c r="V34">
        <f t="shared" si="1"/>
        <v>0</v>
      </c>
    </row>
    <row r="35" spans="1:22" x14ac:dyDescent="0.2">
      <c r="A35" t="s">
        <v>12</v>
      </c>
      <c r="B35">
        <v>0</v>
      </c>
      <c r="C35" t="s">
        <v>13</v>
      </c>
      <c r="D35">
        <v>0</v>
      </c>
      <c r="E35" t="s">
        <v>14</v>
      </c>
      <c r="F35">
        <v>0</v>
      </c>
      <c r="G35" t="s">
        <v>15</v>
      </c>
      <c r="H35">
        <v>2.5585937500001099E-2</v>
      </c>
      <c r="I35" t="s">
        <v>16</v>
      </c>
      <c r="J35">
        <v>2047</v>
      </c>
      <c r="K35" s="2">
        <f t="shared" si="0"/>
        <v>1842.3</v>
      </c>
      <c r="L35" t="s">
        <v>12</v>
      </c>
      <c r="M35">
        <v>0</v>
      </c>
      <c r="N35" t="s">
        <v>13</v>
      </c>
      <c r="O35">
        <v>0</v>
      </c>
      <c r="P35" t="s">
        <v>14</v>
      </c>
      <c r="Q35">
        <v>0</v>
      </c>
      <c r="R35" t="s">
        <v>17</v>
      </c>
      <c r="S35">
        <v>0.27532087053569099</v>
      </c>
      <c r="T35" t="s">
        <v>18</v>
      </c>
      <c r="U35">
        <v>2047</v>
      </c>
      <c r="V35">
        <f t="shared" si="1"/>
        <v>0.24973493303568989</v>
      </c>
    </row>
    <row r="36" spans="1:22" x14ac:dyDescent="0.2">
      <c r="A36" t="s">
        <v>12</v>
      </c>
      <c r="B36">
        <v>50</v>
      </c>
      <c r="C36" t="s">
        <v>13</v>
      </c>
      <c r="D36">
        <v>0</v>
      </c>
      <c r="E36" t="s">
        <v>14</v>
      </c>
      <c r="F36">
        <v>1</v>
      </c>
      <c r="G36" t="s">
        <v>15</v>
      </c>
      <c r="H36">
        <v>0.27533482142854798</v>
      </c>
      <c r="I36" t="s">
        <v>16</v>
      </c>
      <c r="J36">
        <v>2047</v>
      </c>
      <c r="K36">
        <f t="shared" si="0"/>
        <v>1819.5555555555557</v>
      </c>
      <c r="L36" t="s">
        <v>12</v>
      </c>
      <c r="M36">
        <v>50</v>
      </c>
      <c r="N36" t="s">
        <v>13</v>
      </c>
      <c r="O36">
        <v>0</v>
      </c>
      <c r="P36" t="s">
        <v>14</v>
      </c>
      <c r="Q36">
        <v>1</v>
      </c>
      <c r="R36" t="s">
        <v>17</v>
      </c>
      <c r="S36">
        <v>0.54328962053605701</v>
      </c>
      <c r="T36" t="s">
        <v>18</v>
      </c>
      <c r="U36">
        <v>2047</v>
      </c>
      <c r="V36">
        <f t="shared" si="1"/>
        <v>0.26795479910750902</v>
      </c>
    </row>
    <row r="37" spans="1:22" x14ac:dyDescent="0.2">
      <c r="A37" t="s">
        <v>12</v>
      </c>
      <c r="B37">
        <v>95</v>
      </c>
      <c r="C37" t="s">
        <v>13</v>
      </c>
      <c r="D37">
        <v>0</v>
      </c>
      <c r="E37" t="s">
        <v>14</v>
      </c>
      <c r="F37">
        <v>2</v>
      </c>
      <c r="G37" t="s">
        <v>15</v>
      </c>
      <c r="H37">
        <v>0.54330357142891395</v>
      </c>
      <c r="I37" t="s">
        <v>16</v>
      </c>
      <c r="J37">
        <v>2047</v>
      </c>
      <c r="K37">
        <f t="shared" si="0"/>
        <v>1592.1111111111111</v>
      </c>
      <c r="L37" t="s">
        <v>12</v>
      </c>
      <c r="M37">
        <v>95</v>
      </c>
      <c r="N37" t="s">
        <v>13</v>
      </c>
      <c r="O37">
        <v>0</v>
      </c>
      <c r="P37" t="s">
        <v>14</v>
      </c>
      <c r="Q37">
        <v>2</v>
      </c>
      <c r="R37" t="s">
        <v>17</v>
      </c>
      <c r="S37">
        <v>0.79719587053640295</v>
      </c>
      <c r="T37" t="s">
        <v>18</v>
      </c>
      <c r="U37">
        <v>2047</v>
      </c>
      <c r="V37">
        <f t="shared" si="1"/>
        <v>0.25389229910748901</v>
      </c>
    </row>
    <row r="38" spans="1:22" x14ac:dyDescent="0.2">
      <c r="A38" t="s">
        <v>12</v>
      </c>
      <c r="B38">
        <v>146</v>
      </c>
      <c r="C38" t="s">
        <v>13</v>
      </c>
      <c r="D38">
        <v>0</v>
      </c>
      <c r="E38" t="s">
        <v>14</v>
      </c>
      <c r="F38">
        <v>3</v>
      </c>
      <c r="G38" t="s">
        <v>15</v>
      </c>
      <c r="H38">
        <v>0.79720982142926</v>
      </c>
      <c r="I38" t="s">
        <v>16</v>
      </c>
      <c r="J38">
        <v>2047</v>
      </c>
      <c r="K38">
        <f t="shared" si="0"/>
        <v>1592.1111111111111</v>
      </c>
      <c r="L38" t="s">
        <v>12</v>
      </c>
      <c r="M38">
        <v>146</v>
      </c>
      <c r="N38" t="s">
        <v>13</v>
      </c>
      <c r="O38">
        <v>0</v>
      </c>
      <c r="P38" t="s">
        <v>14</v>
      </c>
      <c r="Q38">
        <v>3</v>
      </c>
      <c r="R38" t="s">
        <v>17</v>
      </c>
      <c r="S38">
        <v>1.04868861607246</v>
      </c>
      <c r="T38" t="s">
        <v>18</v>
      </c>
      <c r="U38">
        <v>2047</v>
      </c>
      <c r="V38">
        <f t="shared" si="1"/>
        <v>0.2514787946432</v>
      </c>
    </row>
    <row r="39" spans="1:22" x14ac:dyDescent="0.2">
      <c r="A39" t="s">
        <v>12</v>
      </c>
      <c r="B39">
        <v>195</v>
      </c>
      <c r="C39" t="s">
        <v>13</v>
      </c>
      <c r="D39">
        <v>0</v>
      </c>
      <c r="E39" t="s">
        <v>14</v>
      </c>
      <c r="F39">
        <v>4</v>
      </c>
      <c r="G39" t="s">
        <v>15</v>
      </c>
      <c r="H39">
        <v>1.0487025669653101</v>
      </c>
      <c r="I39" t="s">
        <v>16</v>
      </c>
      <c r="J39">
        <v>2047</v>
      </c>
      <c r="K39">
        <f t="shared" si="0"/>
        <v>1592.1111111111111</v>
      </c>
      <c r="L39" t="s">
        <v>12</v>
      </c>
      <c r="M39">
        <v>195</v>
      </c>
      <c r="N39" t="s">
        <v>13</v>
      </c>
      <c r="O39">
        <v>0</v>
      </c>
      <c r="P39" t="s">
        <v>14</v>
      </c>
      <c r="Q39">
        <v>4</v>
      </c>
      <c r="R39" t="s">
        <v>17</v>
      </c>
      <c r="S39">
        <v>1.3137555803585299</v>
      </c>
      <c r="T39" t="s">
        <v>18</v>
      </c>
      <c r="U39">
        <v>2047</v>
      </c>
      <c r="V39">
        <f t="shared" si="1"/>
        <v>0.26505301339321985</v>
      </c>
    </row>
    <row r="40" spans="1:22" x14ac:dyDescent="0.2">
      <c r="A40" t="s">
        <v>12</v>
      </c>
      <c r="B40">
        <v>244</v>
      </c>
      <c r="C40" t="s">
        <v>13</v>
      </c>
      <c r="D40">
        <v>1</v>
      </c>
      <c r="E40" t="s">
        <v>14</v>
      </c>
      <c r="F40">
        <v>5</v>
      </c>
      <c r="G40" t="s">
        <v>15</v>
      </c>
      <c r="H40">
        <v>1.3138950892871</v>
      </c>
      <c r="I40" t="s">
        <v>16</v>
      </c>
      <c r="J40">
        <v>0</v>
      </c>
      <c r="K40">
        <f t="shared" si="0"/>
        <v>1592.1111111111111</v>
      </c>
      <c r="L40" t="s">
        <v>12</v>
      </c>
      <c r="M40">
        <v>244</v>
      </c>
      <c r="N40" t="s">
        <v>13</v>
      </c>
      <c r="O40">
        <v>1</v>
      </c>
      <c r="P40" t="s">
        <v>14</v>
      </c>
      <c r="Q40">
        <v>5</v>
      </c>
      <c r="R40" t="s">
        <v>17</v>
      </c>
      <c r="S40">
        <v>1.35205078125144</v>
      </c>
      <c r="T40" t="s">
        <v>18</v>
      </c>
      <c r="U40">
        <v>0</v>
      </c>
      <c r="V40">
        <f t="shared" si="1"/>
        <v>3.8155691964339988E-2</v>
      </c>
    </row>
    <row r="41" spans="1:22" x14ac:dyDescent="0.2">
      <c r="A41" t="s">
        <v>12</v>
      </c>
      <c r="B41">
        <v>295</v>
      </c>
      <c r="C41" t="s">
        <v>13</v>
      </c>
      <c r="D41">
        <v>0</v>
      </c>
      <c r="E41" t="s">
        <v>14</v>
      </c>
      <c r="F41">
        <v>6</v>
      </c>
      <c r="G41" t="s">
        <v>15</v>
      </c>
      <c r="H41">
        <v>1.3520647321443</v>
      </c>
      <c r="I41" t="s">
        <v>16</v>
      </c>
      <c r="J41">
        <v>2047</v>
      </c>
      <c r="K41">
        <f t="shared" si="0"/>
        <v>1819.5555555555557</v>
      </c>
      <c r="L41" t="s">
        <v>12</v>
      </c>
      <c r="M41">
        <v>295</v>
      </c>
      <c r="N41" t="s">
        <v>13</v>
      </c>
      <c r="O41">
        <v>0</v>
      </c>
      <c r="P41" t="s">
        <v>14</v>
      </c>
      <c r="Q41">
        <v>6</v>
      </c>
      <c r="R41" t="s">
        <v>17</v>
      </c>
      <c r="S41">
        <v>1.61086774553751</v>
      </c>
      <c r="T41" t="s">
        <v>18</v>
      </c>
      <c r="U41">
        <v>2047</v>
      </c>
      <c r="V41">
        <f t="shared" si="1"/>
        <v>0.25880301339320999</v>
      </c>
    </row>
    <row r="42" spans="1:22" x14ac:dyDescent="0.2">
      <c r="A42" t="s">
        <v>12</v>
      </c>
      <c r="B42">
        <v>347</v>
      </c>
      <c r="C42" t="s">
        <v>13</v>
      </c>
      <c r="D42">
        <v>0</v>
      </c>
      <c r="E42" t="s">
        <v>14</v>
      </c>
      <c r="F42">
        <v>7</v>
      </c>
      <c r="G42" t="s">
        <v>15</v>
      </c>
      <c r="H42">
        <v>1.61088169643037</v>
      </c>
      <c r="I42" t="s">
        <v>16</v>
      </c>
      <c r="J42">
        <v>2047</v>
      </c>
      <c r="K42">
        <f t="shared" si="0"/>
        <v>1819.5555555555557</v>
      </c>
      <c r="L42" t="s">
        <v>12</v>
      </c>
      <c r="M42">
        <v>347</v>
      </c>
      <c r="N42" t="s">
        <v>13</v>
      </c>
      <c r="O42">
        <v>0</v>
      </c>
      <c r="P42" t="s">
        <v>14</v>
      </c>
      <c r="Q42">
        <v>7</v>
      </c>
      <c r="R42" t="s">
        <v>17</v>
      </c>
      <c r="S42">
        <v>1.8783203125021599</v>
      </c>
      <c r="T42" t="s">
        <v>18</v>
      </c>
      <c r="U42">
        <v>2047</v>
      </c>
      <c r="V42">
        <f t="shared" si="1"/>
        <v>0.26743861607178987</v>
      </c>
    </row>
    <row r="43" spans="1:22" x14ac:dyDescent="0.2">
      <c r="A43" t="s">
        <v>12</v>
      </c>
      <c r="B43">
        <v>399</v>
      </c>
      <c r="C43" t="s">
        <v>13</v>
      </c>
      <c r="D43">
        <v>0</v>
      </c>
      <c r="E43" t="s">
        <v>14</v>
      </c>
      <c r="F43">
        <v>8</v>
      </c>
      <c r="G43" t="s">
        <v>15</v>
      </c>
      <c r="H43">
        <v>1.87833426339502</v>
      </c>
      <c r="I43" t="s">
        <v>16</v>
      </c>
      <c r="J43">
        <v>2047</v>
      </c>
      <c r="K43">
        <f t="shared" si="0"/>
        <v>1819.5555555555557</v>
      </c>
      <c r="L43" t="s">
        <v>12</v>
      </c>
      <c r="M43">
        <v>399</v>
      </c>
      <c r="N43" t="s">
        <v>13</v>
      </c>
      <c r="O43">
        <v>0</v>
      </c>
      <c r="P43" t="s">
        <v>14</v>
      </c>
      <c r="Q43">
        <v>8</v>
      </c>
      <c r="R43" t="s">
        <v>17</v>
      </c>
      <c r="S43">
        <v>2.1369001116074799</v>
      </c>
      <c r="T43" t="s">
        <v>18</v>
      </c>
      <c r="U43">
        <v>2047</v>
      </c>
      <c r="V43">
        <f t="shared" si="1"/>
        <v>0.25856584821245998</v>
      </c>
    </row>
    <row r="44" spans="1:22" x14ac:dyDescent="0.2">
      <c r="A44" t="s">
        <v>12</v>
      </c>
      <c r="B44">
        <v>451</v>
      </c>
      <c r="C44" t="s">
        <v>13</v>
      </c>
      <c r="D44">
        <v>0</v>
      </c>
      <c r="E44" t="s">
        <v>14</v>
      </c>
      <c r="F44">
        <v>9</v>
      </c>
      <c r="G44" t="s">
        <v>15</v>
      </c>
      <c r="H44">
        <v>2.1369140625003298</v>
      </c>
      <c r="I44" t="s">
        <v>16</v>
      </c>
      <c r="J44">
        <v>2047</v>
      </c>
      <c r="K44">
        <f t="shared" si="0"/>
        <v>1819.5555555555557</v>
      </c>
      <c r="L44" t="s">
        <v>12</v>
      </c>
      <c r="M44">
        <v>451</v>
      </c>
      <c r="N44" t="s">
        <v>13</v>
      </c>
      <c r="O44">
        <v>0</v>
      </c>
      <c r="P44" t="s">
        <v>14</v>
      </c>
      <c r="Q44">
        <v>9</v>
      </c>
      <c r="R44" t="s">
        <v>17</v>
      </c>
      <c r="S44">
        <v>2.4029017857107502</v>
      </c>
      <c r="T44" t="s">
        <v>18</v>
      </c>
      <c r="U44">
        <v>2047</v>
      </c>
      <c r="V44">
        <f t="shared" si="1"/>
        <v>0.26598772321042041</v>
      </c>
    </row>
    <row r="45" spans="1:22" x14ac:dyDescent="0.2">
      <c r="A45" t="s">
        <v>10</v>
      </c>
      <c r="B45">
        <v>0.25</v>
      </c>
      <c r="C45" t="s">
        <v>11</v>
      </c>
      <c r="D45">
        <v>125</v>
      </c>
      <c r="K45">
        <f t="shared" si="0"/>
        <v>1819.5555555555557</v>
      </c>
      <c r="L45" t="s">
        <v>10</v>
      </c>
      <c r="M45">
        <v>0.25</v>
      </c>
      <c r="N45" t="s">
        <v>11</v>
      </c>
      <c r="O45">
        <v>125</v>
      </c>
      <c r="V45">
        <f t="shared" si="1"/>
        <v>0</v>
      </c>
    </row>
    <row r="46" spans="1:22" x14ac:dyDescent="0.2">
      <c r="A46" t="s">
        <v>12</v>
      </c>
      <c r="B46">
        <v>0</v>
      </c>
      <c r="C46" t="s">
        <v>13</v>
      </c>
      <c r="D46">
        <v>1</v>
      </c>
      <c r="E46" t="s">
        <v>14</v>
      </c>
      <c r="F46">
        <v>0</v>
      </c>
      <c r="G46" t="s">
        <v>15</v>
      </c>
      <c r="H46">
        <v>1.25558035714285E-4</v>
      </c>
      <c r="I46" t="s">
        <v>16</v>
      </c>
      <c r="J46">
        <v>0</v>
      </c>
      <c r="K46" s="2">
        <f t="shared" si="0"/>
        <v>1842.3</v>
      </c>
      <c r="L46" t="s">
        <v>12</v>
      </c>
      <c r="M46">
        <v>0</v>
      </c>
      <c r="N46" t="s">
        <v>13</v>
      </c>
      <c r="O46">
        <v>1</v>
      </c>
      <c r="P46" t="s">
        <v>14</v>
      </c>
      <c r="Q46">
        <v>0</v>
      </c>
      <c r="R46" t="s">
        <v>17</v>
      </c>
      <c r="S46">
        <v>7.3660714285716203E-2</v>
      </c>
      <c r="T46" t="s">
        <v>18</v>
      </c>
      <c r="U46">
        <v>0</v>
      </c>
      <c r="V46">
        <f t="shared" si="1"/>
        <v>7.3535156250001912E-2</v>
      </c>
    </row>
    <row r="47" spans="1:22" x14ac:dyDescent="0.2">
      <c r="A47" t="s">
        <v>12</v>
      </c>
      <c r="B47">
        <v>54</v>
      </c>
      <c r="C47" t="s">
        <v>13</v>
      </c>
      <c r="D47">
        <v>0</v>
      </c>
      <c r="E47" t="s">
        <v>14</v>
      </c>
      <c r="F47">
        <v>1</v>
      </c>
      <c r="G47" t="s">
        <v>15</v>
      </c>
      <c r="H47">
        <v>7.3674665178573295E-2</v>
      </c>
      <c r="I47" t="s">
        <v>16</v>
      </c>
      <c r="J47">
        <v>2047</v>
      </c>
      <c r="K47">
        <f t="shared" si="0"/>
        <v>2047</v>
      </c>
      <c r="L47" t="s">
        <v>12</v>
      </c>
      <c r="M47">
        <v>54</v>
      </c>
      <c r="N47" t="s">
        <v>13</v>
      </c>
      <c r="O47">
        <v>0</v>
      </c>
      <c r="P47" t="s">
        <v>14</v>
      </c>
      <c r="Q47">
        <v>1</v>
      </c>
      <c r="R47" t="s">
        <v>17</v>
      </c>
      <c r="S47">
        <v>0.328013392857192</v>
      </c>
      <c r="T47" t="s">
        <v>18</v>
      </c>
      <c r="U47">
        <v>2047</v>
      </c>
      <c r="V47">
        <f t="shared" si="1"/>
        <v>0.2543387276786187</v>
      </c>
    </row>
    <row r="48" spans="1:22" x14ac:dyDescent="0.2">
      <c r="A48" t="s">
        <v>12</v>
      </c>
      <c r="B48">
        <v>106</v>
      </c>
      <c r="C48" t="s">
        <v>13</v>
      </c>
      <c r="D48">
        <v>0</v>
      </c>
      <c r="E48" t="s">
        <v>14</v>
      </c>
      <c r="F48">
        <v>2</v>
      </c>
      <c r="G48" t="s">
        <v>15</v>
      </c>
      <c r="H48">
        <v>0.32802734375004899</v>
      </c>
      <c r="I48" t="s">
        <v>16</v>
      </c>
      <c r="J48">
        <v>2047</v>
      </c>
      <c r="K48">
        <f t="shared" si="0"/>
        <v>1819.5555555555557</v>
      </c>
      <c r="L48" t="s">
        <v>12</v>
      </c>
      <c r="M48">
        <v>106</v>
      </c>
      <c r="N48" t="s">
        <v>13</v>
      </c>
      <c r="O48">
        <v>0</v>
      </c>
      <c r="P48" t="s">
        <v>14</v>
      </c>
      <c r="Q48">
        <v>2</v>
      </c>
      <c r="R48" t="s">
        <v>17</v>
      </c>
      <c r="S48">
        <v>0.59704241071470099</v>
      </c>
      <c r="T48" t="s">
        <v>18</v>
      </c>
      <c r="U48">
        <v>2047</v>
      </c>
      <c r="V48">
        <f t="shared" si="1"/>
        <v>0.26901506696465199</v>
      </c>
    </row>
    <row r="49" spans="1:22" x14ac:dyDescent="0.2">
      <c r="A49" t="s">
        <v>12</v>
      </c>
      <c r="B49">
        <v>157</v>
      </c>
      <c r="C49" t="s">
        <v>13</v>
      </c>
      <c r="D49">
        <v>0</v>
      </c>
      <c r="E49" t="s">
        <v>14</v>
      </c>
      <c r="F49">
        <v>3</v>
      </c>
      <c r="G49" t="s">
        <v>15</v>
      </c>
      <c r="H49">
        <v>0.59705636160755904</v>
      </c>
      <c r="I49" t="s">
        <v>16</v>
      </c>
      <c r="J49">
        <v>2047</v>
      </c>
      <c r="K49">
        <f t="shared" si="0"/>
        <v>1819.5555555555557</v>
      </c>
      <c r="L49" t="s">
        <v>12</v>
      </c>
      <c r="M49">
        <v>157</v>
      </c>
      <c r="N49" t="s">
        <v>13</v>
      </c>
      <c r="O49">
        <v>0</v>
      </c>
      <c r="P49" t="s">
        <v>14</v>
      </c>
      <c r="Q49">
        <v>3</v>
      </c>
      <c r="R49" t="s">
        <v>17</v>
      </c>
      <c r="S49">
        <v>0.84972098214361802</v>
      </c>
      <c r="T49" t="s">
        <v>18</v>
      </c>
      <c r="U49">
        <v>2047</v>
      </c>
      <c r="V49">
        <f t="shared" si="1"/>
        <v>0.25266462053605898</v>
      </c>
    </row>
    <row r="50" spans="1:22" x14ac:dyDescent="0.2">
      <c r="A50" t="s">
        <v>12</v>
      </c>
      <c r="B50">
        <v>207</v>
      </c>
      <c r="C50" t="s">
        <v>13</v>
      </c>
      <c r="D50">
        <v>0</v>
      </c>
      <c r="E50" t="s">
        <v>14</v>
      </c>
      <c r="F50">
        <v>4</v>
      </c>
      <c r="G50" t="s">
        <v>15</v>
      </c>
      <c r="H50">
        <v>0.84973493303647496</v>
      </c>
      <c r="I50" t="s">
        <v>16</v>
      </c>
      <c r="J50">
        <v>2047</v>
      </c>
      <c r="K50">
        <f t="shared" si="0"/>
        <v>1819.5555555555557</v>
      </c>
      <c r="L50" t="s">
        <v>12</v>
      </c>
      <c r="M50">
        <v>207</v>
      </c>
      <c r="N50" t="s">
        <v>13</v>
      </c>
      <c r="O50">
        <v>0</v>
      </c>
      <c r="P50" t="s">
        <v>14</v>
      </c>
      <c r="Q50">
        <v>4</v>
      </c>
      <c r="R50" t="s">
        <v>17</v>
      </c>
      <c r="S50">
        <v>1.1036690848225299</v>
      </c>
      <c r="T50" t="s">
        <v>18</v>
      </c>
      <c r="U50">
        <v>2047</v>
      </c>
      <c r="V50">
        <f t="shared" si="1"/>
        <v>0.25393415178605494</v>
      </c>
    </row>
    <row r="51" spans="1:22" x14ac:dyDescent="0.2">
      <c r="A51" t="s">
        <v>12</v>
      </c>
      <c r="B51">
        <v>254</v>
      </c>
      <c r="C51" t="s">
        <v>13</v>
      </c>
      <c r="D51">
        <v>0</v>
      </c>
      <c r="E51" t="s">
        <v>14</v>
      </c>
      <c r="F51">
        <v>5</v>
      </c>
      <c r="G51" t="s">
        <v>15</v>
      </c>
      <c r="H51">
        <v>1.1036830357153899</v>
      </c>
      <c r="I51" t="s">
        <v>16</v>
      </c>
      <c r="J51">
        <v>2047</v>
      </c>
      <c r="K51">
        <f t="shared" si="0"/>
        <v>1819.5555555555557</v>
      </c>
      <c r="L51" t="s">
        <v>12</v>
      </c>
      <c r="M51">
        <v>254</v>
      </c>
      <c r="N51" t="s">
        <v>13</v>
      </c>
      <c r="O51">
        <v>0</v>
      </c>
      <c r="P51" t="s">
        <v>14</v>
      </c>
      <c r="Q51">
        <v>5</v>
      </c>
      <c r="R51" t="s">
        <v>17</v>
      </c>
      <c r="S51">
        <v>1.3644252232157399</v>
      </c>
      <c r="T51" t="s">
        <v>18</v>
      </c>
      <c r="U51">
        <v>2047</v>
      </c>
      <c r="V51">
        <f t="shared" si="1"/>
        <v>0.26074218750034994</v>
      </c>
    </row>
    <row r="52" spans="1:22" x14ac:dyDescent="0.2">
      <c r="A52" t="s">
        <v>12</v>
      </c>
      <c r="B52">
        <v>298</v>
      </c>
      <c r="C52" t="s">
        <v>13</v>
      </c>
      <c r="D52">
        <v>0</v>
      </c>
      <c r="E52" t="s">
        <v>14</v>
      </c>
      <c r="F52">
        <v>6</v>
      </c>
      <c r="G52" t="s">
        <v>15</v>
      </c>
      <c r="H52">
        <v>1.3644391741085999</v>
      </c>
      <c r="I52" t="s">
        <v>16</v>
      </c>
      <c r="J52">
        <v>2047</v>
      </c>
      <c r="K52">
        <f t="shared" si="0"/>
        <v>1819.5555555555557</v>
      </c>
      <c r="L52" t="s">
        <v>12</v>
      </c>
      <c r="M52">
        <v>298</v>
      </c>
      <c r="N52" t="s">
        <v>13</v>
      </c>
      <c r="O52">
        <v>0</v>
      </c>
      <c r="P52" t="s">
        <v>14</v>
      </c>
      <c r="Q52">
        <v>6</v>
      </c>
      <c r="R52" t="s">
        <v>17</v>
      </c>
      <c r="S52">
        <v>1.6260323660732401</v>
      </c>
      <c r="T52" t="s">
        <v>18</v>
      </c>
      <c r="U52">
        <v>2047</v>
      </c>
      <c r="V52">
        <f t="shared" si="1"/>
        <v>0.26159319196464015</v>
      </c>
    </row>
    <row r="53" spans="1:22" x14ac:dyDescent="0.2">
      <c r="A53" t="s">
        <v>12</v>
      </c>
      <c r="B53">
        <v>349</v>
      </c>
      <c r="C53" t="s">
        <v>13</v>
      </c>
      <c r="D53">
        <v>0</v>
      </c>
      <c r="E53" t="s">
        <v>14</v>
      </c>
      <c r="F53">
        <v>7</v>
      </c>
      <c r="G53" t="s">
        <v>15</v>
      </c>
      <c r="H53">
        <v>1.6260463169660999</v>
      </c>
      <c r="I53" t="s">
        <v>16</v>
      </c>
      <c r="J53">
        <v>2047</v>
      </c>
      <c r="K53">
        <f t="shared" si="0"/>
        <v>1819.5555555555557</v>
      </c>
      <c r="L53" t="s">
        <v>12</v>
      </c>
      <c r="M53">
        <v>349</v>
      </c>
      <c r="N53" t="s">
        <v>13</v>
      </c>
      <c r="O53">
        <v>0</v>
      </c>
      <c r="P53" t="s">
        <v>14</v>
      </c>
      <c r="Q53">
        <v>7</v>
      </c>
      <c r="R53" t="s">
        <v>17</v>
      </c>
      <c r="S53">
        <v>1.9031529017879101</v>
      </c>
      <c r="T53" t="s">
        <v>18</v>
      </c>
      <c r="U53">
        <v>2047</v>
      </c>
      <c r="V53">
        <f t="shared" si="1"/>
        <v>0.27710658482181016</v>
      </c>
    </row>
    <row r="54" spans="1:22" x14ac:dyDescent="0.2">
      <c r="A54" t="s">
        <v>12</v>
      </c>
      <c r="B54">
        <v>398</v>
      </c>
      <c r="C54" t="s">
        <v>13</v>
      </c>
      <c r="D54">
        <v>0</v>
      </c>
      <c r="E54" t="s">
        <v>14</v>
      </c>
      <c r="F54">
        <v>8</v>
      </c>
      <c r="G54" t="s">
        <v>15</v>
      </c>
      <c r="H54">
        <v>1.9031668526807599</v>
      </c>
      <c r="I54" t="s">
        <v>16</v>
      </c>
      <c r="J54">
        <v>2047</v>
      </c>
      <c r="K54">
        <f t="shared" si="0"/>
        <v>1819.5555555555557</v>
      </c>
      <c r="L54" t="s">
        <v>12</v>
      </c>
      <c r="M54">
        <v>398</v>
      </c>
      <c r="N54" t="s">
        <v>13</v>
      </c>
      <c r="O54">
        <v>0</v>
      </c>
      <c r="P54" t="s">
        <v>14</v>
      </c>
      <c r="Q54">
        <v>8</v>
      </c>
      <c r="R54" t="s">
        <v>17</v>
      </c>
      <c r="S54">
        <v>2.1597656249999999</v>
      </c>
      <c r="T54" t="s">
        <v>18</v>
      </c>
      <c r="U54">
        <v>2047</v>
      </c>
      <c r="V54">
        <f t="shared" si="1"/>
        <v>0.25659877231924</v>
      </c>
    </row>
    <row r="55" spans="1:22" x14ac:dyDescent="0.2">
      <c r="A55" t="s">
        <v>12</v>
      </c>
      <c r="B55">
        <v>447</v>
      </c>
      <c r="C55" t="s">
        <v>13</v>
      </c>
      <c r="D55">
        <v>0</v>
      </c>
      <c r="E55" t="s">
        <v>14</v>
      </c>
      <c r="F55">
        <v>9</v>
      </c>
      <c r="G55" t="s">
        <v>15</v>
      </c>
      <c r="H55">
        <v>2.15977957589286</v>
      </c>
      <c r="I55" t="s">
        <v>16</v>
      </c>
      <c r="J55">
        <v>2047</v>
      </c>
      <c r="K55">
        <f t="shared" si="0"/>
        <v>1819.5555555555557</v>
      </c>
      <c r="L55" t="s">
        <v>12</v>
      </c>
      <c r="M55">
        <v>447</v>
      </c>
      <c r="N55" t="s">
        <v>13</v>
      </c>
      <c r="O55">
        <v>0</v>
      </c>
      <c r="P55" t="s">
        <v>14</v>
      </c>
      <c r="Q55">
        <v>9</v>
      </c>
      <c r="R55" t="s">
        <v>17</v>
      </c>
      <c r="S55">
        <v>2.41835937499624</v>
      </c>
      <c r="T55" t="s">
        <v>18</v>
      </c>
      <c r="U55">
        <v>2047</v>
      </c>
      <c r="V55">
        <f t="shared" si="1"/>
        <v>0.25857979910338003</v>
      </c>
    </row>
    <row r="56" spans="1:22" x14ac:dyDescent="0.2">
      <c r="A56" t="s">
        <v>10</v>
      </c>
      <c r="B56">
        <v>0.3</v>
      </c>
      <c r="C56" t="s">
        <v>11</v>
      </c>
      <c r="D56">
        <v>150</v>
      </c>
      <c r="K56">
        <f t="shared" si="0"/>
        <v>1819.5555555555557</v>
      </c>
      <c r="L56" t="s">
        <v>10</v>
      </c>
      <c r="M56">
        <v>0.3</v>
      </c>
      <c r="N56" t="s">
        <v>11</v>
      </c>
      <c r="O56">
        <v>150</v>
      </c>
      <c r="V56">
        <f t="shared" si="1"/>
        <v>0</v>
      </c>
    </row>
    <row r="57" spans="1:22" x14ac:dyDescent="0.2">
      <c r="A57" t="s">
        <v>12</v>
      </c>
      <c r="B57">
        <v>0</v>
      </c>
      <c r="C57" t="s">
        <v>13</v>
      </c>
      <c r="D57">
        <v>1</v>
      </c>
      <c r="E57" t="s">
        <v>14</v>
      </c>
      <c r="F57">
        <v>0</v>
      </c>
      <c r="G57" t="s">
        <v>15</v>
      </c>
      <c r="H57">
        <v>1.25558035714285E-4</v>
      </c>
      <c r="I57" t="s">
        <v>16</v>
      </c>
      <c r="J57">
        <v>0</v>
      </c>
      <c r="K57" s="2">
        <f t="shared" si="0"/>
        <v>1842.3</v>
      </c>
      <c r="L57" t="s">
        <v>12</v>
      </c>
      <c r="M57">
        <v>0</v>
      </c>
      <c r="N57" t="s">
        <v>13</v>
      </c>
      <c r="O57">
        <v>1</v>
      </c>
      <c r="P57" t="s">
        <v>14</v>
      </c>
      <c r="Q57">
        <v>0</v>
      </c>
      <c r="R57" t="s">
        <v>17</v>
      </c>
      <c r="S57">
        <v>0.12760881696430501</v>
      </c>
      <c r="T57" t="s">
        <v>18</v>
      </c>
      <c r="U57">
        <v>0</v>
      </c>
      <c r="V57">
        <f t="shared" si="1"/>
        <v>0.12748325892859072</v>
      </c>
    </row>
    <row r="58" spans="1:22" x14ac:dyDescent="0.2">
      <c r="A58" t="s">
        <v>12</v>
      </c>
      <c r="B58">
        <v>47</v>
      </c>
      <c r="C58" t="s">
        <v>13</v>
      </c>
      <c r="D58">
        <v>0</v>
      </c>
      <c r="E58" t="s">
        <v>14</v>
      </c>
      <c r="F58">
        <v>1</v>
      </c>
      <c r="G58" t="s">
        <v>15</v>
      </c>
      <c r="H58">
        <v>0.12762276785716201</v>
      </c>
      <c r="I58" t="s">
        <v>16</v>
      </c>
      <c r="J58">
        <v>2047</v>
      </c>
      <c r="K58">
        <f t="shared" si="0"/>
        <v>2047</v>
      </c>
      <c r="L58" t="s">
        <v>12</v>
      </c>
      <c r="M58">
        <v>47</v>
      </c>
      <c r="N58" t="s">
        <v>13</v>
      </c>
      <c r="O58">
        <v>0</v>
      </c>
      <c r="P58" t="s">
        <v>14</v>
      </c>
      <c r="Q58">
        <v>1</v>
      </c>
      <c r="R58" t="s">
        <v>17</v>
      </c>
      <c r="S58">
        <v>0.38549107142869898</v>
      </c>
      <c r="T58" t="s">
        <v>18</v>
      </c>
      <c r="U58">
        <v>2047</v>
      </c>
      <c r="V58">
        <f t="shared" si="1"/>
        <v>0.25786830357153701</v>
      </c>
    </row>
    <row r="59" spans="1:22" x14ac:dyDescent="0.2">
      <c r="A59" t="s">
        <v>12</v>
      </c>
      <c r="B59">
        <v>95</v>
      </c>
      <c r="C59" t="s">
        <v>13</v>
      </c>
      <c r="D59">
        <v>0</v>
      </c>
      <c r="E59" t="s">
        <v>14</v>
      </c>
      <c r="F59">
        <v>2</v>
      </c>
      <c r="G59" t="s">
        <v>15</v>
      </c>
      <c r="H59">
        <v>0.38550502232155598</v>
      </c>
      <c r="I59" t="s">
        <v>16</v>
      </c>
      <c r="J59">
        <v>2047</v>
      </c>
      <c r="K59">
        <f t="shared" si="0"/>
        <v>2047</v>
      </c>
      <c r="L59" t="s">
        <v>12</v>
      </c>
      <c r="M59">
        <v>95</v>
      </c>
      <c r="N59" t="s">
        <v>13</v>
      </c>
      <c r="O59">
        <v>0</v>
      </c>
      <c r="P59" t="s">
        <v>14</v>
      </c>
      <c r="Q59">
        <v>2</v>
      </c>
      <c r="R59" t="s">
        <v>17</v>
      </c>
      <c r="S59">
        <v>0.64715401785762705</v>
      </c>
      <c r="T59" t="s">
        <v>18</v>
      </c>
      <c r="U59">
        <v>2047</v>
      </c>
      <c r="V59">
        <f t="shared" si="1"/>
        <v>0.26164899553607107</v>
      </c>
    </row>
    <row r="60" spans="1:22" x14ac:dyDescent="0.2">
      <c r="A60" t="s">
        <v>12</v>
      </c>
      <c r="B60">
        <v>143</v>
      </c>
      <c r="C60" t="s">
        <v>13</v>
      </c>
      <c r="D60">
        <v>0</v>
      </c>
      <c r="E60" t="s">
        <v>14</v>
      </c>
      <c r="F60">
        <v>3</v>
      </c>
      <c r="G60" t="s">
        <v>15</v>
      </c>
      <c r="H60">
        <v>0.64716796875048399</v>
      </c>
      <c r="I60" t="s">
        <v>16</v>
      </c>
      <c r="J60">
        <v>2047</v>
      </c>
      <c r="K60">
        <f t="shared" si="0"/>
        <v>2047</v>
      </c>
      <c r="L60" t="s">
        <v>12</v>
      </c>
      <c r="M60">
        <v>143</v>
      </c>
      <c r="N60" t="s">
        <v>13</v>
      </c>
      <c r="O60">
        <v>0</v>
      </c>
      <c r="P60" t="s">
        <v>14</v>
      </c>
      <c r="Q60">
        <v>3</v>
      </c>
      <c r="R60" t="s">
        <v>17</v>
      </c>
      <c r="S60">
        <v>0.89810267857225501</v>
      </c>
      <c r="T60" t="s">
        <v>18</v>
      </c>
      <c r="U60">
        <v>2047</v>
      </c>
      <c r="V60">
        <f t="shared" si="1"/>
        <v>0.25093470982177102</v>
      </c>
    </row>
    <row r="61" spans="1:22" x14ac:dyDescent="0.2">
      <c r="A61" t="s">
        <v>12</v>
      </c>
      <c r="B61">
        <v>191</v>
      </c>
      <c r="C61" t="s">
        <v>13</v>
      </c>
      <c r="D61">
        <v>0</v>
      </c>
      <c r="E61" t="s">
        <v>14</v>
      </c>
      <c r="F61">
        <v>4</v>
      </c>
      <c r="G61" t="s">
        <v>15</v>
      </c>
      <c r="H61">
        <v>0.89811662946511195</v>
      </c>
      <c r="I61" t="s">
        <v>16</v>
      </c>
      <c r="J61">
        <v>2047</v>
      </c>
      <c r="K61">
        <f t="shared" si="0"/>
        <v>2047</v>
      </c>
      <c r="L61" t="s">
        <v>12</v>
      </c>
      <c r="M61">
        <v>191</v>
      </c>
      <c r="N61" t="s">
        <v>13</v>
      </c>
      <c r="O61">
        <v>0</v>
      </c>
      <c r="P61" t="s">
        <v>14</v>
      </c>
      <c r="Q61">
        <v>4</v>
      </c>
      <c r="R61" t="s">
        <v>17</v>
      </c>
      <c r="S61">
        <v>1.1559151785726001</v>
      </c>
      <c r="T61" t="s">
        <v>18</v>
      </c>
      <c r="U61">
        <v>2047</v>
      </c>
      <c r="V61">
        <f t="shared" si="1"/>
        <v>0.25779854910748812</v>
      </c>
    </row>
    <row r="62" spans="1:22" x14ac:dyDescent="0.2">
      <c r="A62" t="s">
        <v>12</v>
      </c>
      <c r="B62">
        <v>241</v>
      </c>
      <c r="C62" t="s">
        <v>13</v>
      </c>
      <c r="D62">
        <v>0</v>
      </c>
      <c r="E62" t="s">
        <v>14</v>
      </c>
      <c r="F62">
        <v>5</v>
      </c>
      <c r="G62" t="s">
        <v>15</v>
      </c>
      <c r="H62">
        <v>1.1559291294654599</v>
      </c>
      <c r="I62" t="s">
        <v>16</v>
      </c>
      <c r="J62">
        <v>2047</v>
      </c>
      <c r="K62">
        <f t="shared" si="0"/>
        <v>2047</v>
      </c>
      <c r="L62" t="s">
        <v>12</v>
      </c>
      <c r="M62">
        <v>241</v>
      </c>
      <c r="N62" t="s">
        <v>13</v>
      </c>
      <c r="O62">
        <v>0</v>
      </c>
      <c r="P62" t="s">
        <v>14</v>
      </c>
      <c r="Q62">
        <v>5</v>
      </c>
      <c r="R62" t="s">
        <v>17</v>
      </c>
      <c r="S62">
        <v>1.4116071428586701</v>
      </c>
      <c r="T62" t="s">
        <v>18</v>
      </c>
      <c r="U62">
        <v>2047</v>
      </c>
      <c r="V62">
        <f t="shared" si="1"/>
        <v>0.25567801339321017</v>
      </c>
    </row>
    <row r="63" spans="1:22" x14ac:dyDescent="0.2">
      <c r="A63" t="s">
        <v>12</v>
      </c>
      <c r="B63">
        <v>290</v>
      </c>
      <c r="C63" t="s">
        <v>13</v>
      </c>
      <c r="D63">
        <v>0</v>
      </c>
      <c r="E63" t="s">
        <v>14</v>
      </c>
      <c r="F63">
        <v>6</v>
      </c>
      <c r="G63" t="s">
        <v>15</v>
      </c>
      <c r="H63">
        <v>1.4116210937515199</v>
      </c>
      <c r="I63" t="s">
        <v>16</v>
      </c>
      <c r="J63">
        <v>2047</v>
      </c>
      <c r="K63">
        <f t="shared" si="0"/>
        <v>2047</v>
      </c>
      <c r="L63" t="s">
        <v>12</v>
      </c>
      <c r="M63">
        <v>290</v>
      </c>
      <c r="N63" t="s">
        <v>13</v>
      </c>
      <c r="O63">
        <v>0</v>
      </c>
      <c r="P63" t="s">
        <v>14</v>
      </c>
      <c r="Q63">
        <v>6</v>
      </c>
      <c r="R63" t="s">
        <v>17</v>
      </c>
      <c r="S63">
        <v>1.6671177455375901</v>
      </c>
      <c r="T63" t="s">
        <v>18</v>
      </c>
      <c r="U63">
        <v>2047</v>
      </c>
      <c r="V63">
        <f t="shared" si="1"/>
        <v>0.25549665178607017</v>
      </c>
    </row>
    <row r="64" spans="1:22" x14ac:dyDescent="0.2">
      <c r="A64" t="s">
        <v>12</v>
      </c>
      <c r="B64">
        <v>346</v>
      </c>
      <c r="C64" t="s">
        <v>13</v>
      </c>
      <c r="D64">
        <v>0</v>
      </c>
      <c r="E64" t="s">
        <v>14</v>
      </c>
      <c r="F64">
        <v>7</v>
      </c>
      <c r="G64" t="s">
        <v>15</v>
      </c>
      <c r="H64">
        <v>1.6671316964304399</v>
      </c>
      <c r="I64" t="s">
        <v>16</v>
      </c>
      <c r="J64">
        <v>2047</v>
      </c>
      <c r="K64">
        <f t="shared" si="0"/>
        <v>2047</v>
      </c>
      <c r="L64" t="s">
        <v>12</v>
      </c>
      <c r="M64">
        <v>346</v>
      </c>
      <c r="N64" t="s">
        <v>13</v>
      </c>
      <c r="O64">
        <v>0</v>
      </c>
      <c r="P64" t="s">
        <v>14</v>
      </c>
      <c r="Q64">
        <v>7</v>
      </c>
      <c r="R64" t="s">
        <v>17</v>
      </c>
      <c r="S64">
        <v>1.9225864955379299</v>
      </c>
      <c r="T64" t="s">
        <v>18</v>
      </c>
      <c r="U64">
        <v>2047</v>
      </c>
      <c r="V64">
        <f t="shared" si="1"/>
        <v>0.25545479910749003</v>
      </c>
    </row>
    <row r="65" spans="1:22" x14ac:dyDescent="0.2">
      <c r="A65" t="s">
        <v>12</v>
      </c>
      <c r="B65">
        <v>399</v>
      </c>
      <c r="C65" t="s">
        <v>13</v>
      </c>
      <c r="D65">
        <v>0</v>
      </c>
      <c r="E65" t="s">
        <v>14</v>
      </c>
      <c r="F65">
        <v>8</v>
      </c>
      <c r="G65" t="s">
        <v>15</v>
      </c>
      <c r="H65">
        <v>1.92260044643079</v>
      </c>
      <c r="I65" t="s">
        <v>16</v>
      </c>
      <c r="J65">
        <v>2047</v>
      </c>
      <c r="K65">
        <f t="shared" si="0"/>
        <v>2047</v>
      </c>
      <c r="L65" t="s">
        <v>12</v>
      </c>
      <c r="M65">
        <v>399</v>
      </c>
      <c r="N65" t="s">
        <v>13</v>
      </c>
      <c r="O65">
        <v>0</v>
      </c>
      <c r="P65" t="s">
        <v>14</v>
      </c>
      <c r="Q65">
        <v>8</v>
      </c>
      <c r="R65" t="s">
        <v>17</v>
      </c>
      <c r="S65">
        <v>2.1798270089282799</v>
      </c>
      <c r="T65" t="s">
        <v>18</v>
      </c>
      <c r="U65">
        <v>2047</v>
      </c>
      <c r="V65">
        <f t="shared" si="1"/>
        <v>0.25722656249748987</v>
      </c>
    </row>
    <row r="66" spans="1:22" x14ac:dyDescent="0.2">
      <c r="A66" t="s">
        <v>12</v>
      </c>
      <c r="B66">
        <v>448</v>
      </c>
      <c r="C66" t="s">
        <v>13</v>
      </c>
      <c r="D66">
        <v>0</v>
      </c>
      <c r="E66" t="s">
        <v>14</v>
      </c>
      <c r="F66">
        <v>9</v>
      </c>
      <c r="G66" t="s">
        <v>15</v>
      </c>
      <c r="H66">
        <v>2.1798409598211399</v>
      </c>
      <c r="I66" t="s">
        <v>16</v>
      </c>
      <c r="J66">
        <v>2047</v>
      </c>
      <c r="K66">
        <f t="shared" si="0"/>
        <v>2047</v>
      </c>
      <c r="L66" t="s">
        <v>12</v>
      </c>
      <c r="M66">
        <v>448</v>
      </c>
      <c r="N66" t="s">
        <v>13</v>
      </c>
      <c r="O66">
        <v>0</v>
      </c>
      <c r="P66" t="s">
        <v>14</v>
      </c>
      <c r="Q66">
        <v>9</v>
      </c>
      <c r="R66" t="s">
        <v>17</v>
      </c>
      <c r="S66">
        <v>2.4433872767815901</v>
      </c>
      <c r="T66" t="s">
        <v>18</v>
      </c>
      <c r="U66">
        <v>2047</v>
      </c>
      <c r="V66">
        <f t="shared" si="1"/>
        <v>0.26354631696045017</v>
      </c>
    </row>
    <row r="67" spans="1:22" x14ac:dyDescent="0.2">
      <c r="A67" t="s">
        <v>10</v>
      </c>
      <c r="B67">
        <v>0.35</v>
      </c>
      <c r="C67" t="s">
        <v>11</v>
      </c>
      <c r="D67">
        <v>175</v>
      </c>
      <c r="K67">
        <f t="shared" ref="K67:K110" si="2">AVERAGE(J67:J76)</f>
        <v>2047</v>
      </c>
      <c r="L67" t="s">
        <v>10</v>
      </c>
      <c r="M67">
        <v>0.35</v>
      </c>
      <c r="N67" t="s">
        <v>11</v>
      </c>
      <c r="O67">
        <v>175</v>
      </c>
      <c r="V67">
        <f t="shared" ref="V67:V110" si="3">S67-H67</f>
        <v>0</v>
      </c>
    </row>
    <row r="68" spans="1:22" x14ac:dyDescent="0.2">
      <c r="A68" t="s">
        <v>12</v>
      </c>
      <c r="B68">
        <v>0</v>
      </c>
      <c r="C68" t="s">
        <v>13</v>
      </c>
      <c r="D68">
        <v>0</v>
      </c>
      <c r="E68" t="s">
        <v>14</v>
      </c>
      <c r="F68">
        <v>0</v>
      </c>
      <c r="G68" t="s">
        <v>15</v>
      </c>
      <c r="H68">
        <v>2.5585937500001099E-2</v>
      </c>
      <c r="I68" t="s">
        <v>16</v>
      </c>
      <c r="J68">
        <v>2047</v>
      </c>
      <c r="K68" s="2">
        <f t="shared" si="2"/>
        <v>2047</v>
      </c>
      <c r="L68" t="s">
        <v>12</v>
      </c>
      <c r="M68">
        <v>0</v>
      </c>
      <c r="N68" t="s">
        <v>13</v>
      </c>
      <c r="O68">
        <v>0</v>
      </c>
      <c r="P68" t="s">
        <v>14</v>
      </c>
      <c r="Q68">
        <v>0</v>
      </c>
      <c r="R68" t="s">
        <v>17</v>
      </c>
      <c r="S68">
        <v>0.27950613839284</v>
      </c>
      <c r="T68" t="s">
        <v>18</v>
      </c>
      <c r="U68">
        <v>2047</v>
      </c>
      <c r="V68">
        <f t="shared" si="3"/>
        <v>0.2539202008928389</v>
      </c>
    </row>
    <row r="69" spans="1:22" x14ac:dyDescent="0.2">
      <c r="A69" t="s">
        <v>12</v>
      </c>
      <c r="B69">
        <v>49</v>
      </c>
      <c r="C69" t="s">
        <v>13</v>
      </c>
      <c r="D69">
        <v>0</v>
      </c>
      <c r="E69" t="s">
        <v>14</v>
      </c>
      <c r="F69">
        <v>1</v>
      </c>
      <c r="G69" t="s">
        <v>15</v>
      </c>
      <c r="H69">
        <v>0.27952008928569699</v>
      </c>
      <c r="I69" t="s">
        <v>16</v>
      </c>
      <c r="J69">
        <v>2047</v>
      </c>
      <c r="K69">
        <f t="shared" si="2"/>
        <v>2047</v>
      </c>
      <c r="L69" t="s">
        <v>12</v>
      </c>
      <c r="M69">
        <v>49</v>
      </c>
      <c r="N69" t="s">
        <v>13</v>
      </c>
      <c r="O69">
        <v>0</v>
      </c>
      <c r="P69" t="s">
        <v>14</v>
      </c>
      <c r="Q69">
        <v>1</v>
      </c>
      <c r="R69" t="s">
        <v>17</v>
      </c>
      <c r="S69">
        <v>0.53765345982176305</v>
      </c>
      <c r="T69" t="s">
        <v>18</v>
      </c>
      <c r="U69">
        <v>2047</v>
      </c>
      <c r="V69">
        <f t="shared" si="3"/>
        <v>0.25813337053606605</v>
      </c>
    </row>
    <row r="70" spans="1:22" x14ac:dyDescent="0.2">
      <c r="A70" t="s">
        <v>12</v>
      </c>
      <c r="B70">
        <v>101</v>
      </c>
      <c r="C70" t="s">
        <v>13</v>
      </c>
      <c r="D70">
        <v>0</v>
      </c>
      <c r="E70" t="s">
        <v>14</v>
      </c>
      <c r="F70">
        <v>2</v>
      </c>
      <c r="G70" t="s">
        <v>15</v>
      </c>
      <c r="H70">
        <v>0.53766741071461999</v>
      </c>
      <c r="I70" t="s">
        <v>16</v>
      </c>
      <c r="J70">
        <v>2047</v>
      </c>
      <c r="K70">
        <f t="shared" si="2"/>
        <v>2047</v>
      </c>
      <c r="L70" t="s">
        <v>12</v>
      </c>
      <c r="M70">
        <v>101</v>
      </c>
      <c r="N70" t="s">
        <v>13</v>
      </c>
      <c r="O70">
        <v>0</v>
      </c>
      <c r="P70" t="s">
        <v>14</v>
      </c>
      <c r="Q70">
        <v>2</v>
      </c>
      <c r="R70" t="s">
        <v>17</v>
      </c>
      <c r="S70">
        <v>0.79680524553640297</v>
      </c>
      <c r="T70" t="s">
        <v>18</v>
      </c>
      <c r="U70">
        <v>2047</v>
      </c>
      <c r="V70">
        <f t="shared" si="3"/>
        <v>0.25913783482178299</v>
      </c>
    </row>
    <row r="71" spans="1:22" x14ac:dyDescent="0.2">
      <c r="A71" t="s">
        <v>12</v>
      </c>
      <c r="B71">
        <v>151</v>
      </c>
      <c r="C71" t="s">
        <v>13</v>
      </c>
      <c r="D71">
        <v>0</v>
      </c>
      <c r="E71" t="s">
        <v>14</v>
      </c>
      <c r="F71">
        <v>3</v>
      </c>
      <c r="G71" t="s">
        <v>15</v>
      </c>
      <c r="H71">
        <v>0.79681919642926002</v>
      </c>
      <c r="I71" t="s">
        <v>16</v>
      </c>
      <c r="J71">
        <v>2047</v>
      </c>
      <c r="K71">
        <f t="shared" si="2"/>
        <v>2047</v>
      </c>
      <c r="L71" t="s">
        <v>12</v>
      </c>
      <c r="M71">
        <v>151</v>
      </c>
      <c r="N71" t="s">
        <v>13</v>
      </c>
      <c r="O71">
        <v>0</v>
      </c>
      <c r="P71" t="s">
        <v>14</v>
      </c>
      <c r="Q71">
        <v>3</v>
      </c>
      <c r="R71" t="s">
        <v>17</v>
      </c>
      <c r="S71">
        <v>1.0516043526796</v>
      </c>
      <c r="T71" t="s">
        <v>18</v>
      </c>
      <c r="U71">
        <v>2047</v>
      </c>
      <c r="V71">
        <f t="shared" si="3"/>
        <v>0.25478515625033993</v>
      </c>
    </row>
    <row r="72" spans="1:22" x14ac:dyDescent="0.2">
      <c r="A72" t="s">
        <v>12</v>
      </c>
      <c r="B72">
        <v>200</v>
      </c>
      <c r="C72" t="s">
        <v>13</v>
      </c>
      <c r="D72">
        <v>0</v>
      </c>
      <c r="E72" t="s">
        <v>14</v>
      </c>
      <c r="F72">
        <v>4</v>
      </c>
      <c r="G72" t="s">
        <v>15</v>
      </c>
      <c r="H72">
        <v>1.05161830357246</v>
      </c>
      <c r="I72" t="s">
        <v>16</v>
      </c>
      <c r="J72">
        <v>2047</v>
      </c>
      <c r="K72">
        <f t="shared" si="2"/>
        <v>2047</v>
      </c>
      <c r="L72" t="s">
        <v>12</v>
      </c>
      <c r="M72">
        <v>200</v>
      </c>
      <c r="N72" t="s">
        <v>13</v>
      </c>
      <c r="O72">
        <v>0</v>
      </c>
      <c r="P72" t="s">
        <v>14</v>
      </c>
      <c r="Q72">
        <v>4</v>
      </c>
      <c r="R72" t="s">
        <v>17</v>
      </c>
      <c r="S72">
        <v>1.3083007812513801</v>
      </c>
      <c r="T72" t="s">
        <v>18</v>
      </c>
      <c r="U72">
        <v>2047</v>
      </c>
      <c r="V72">
        <f t="shared" si="3"/>
        <v>0.25668247767892005</v>
      </c>
    </row>
    <row r="73" spans="1:22" x14ac:dyDescent="0.2">
      <c r="A73" t="s">
        <v>12</v>
      </c>
      <c r="B73">
        <v>250</v>
      </c>
      <c r="C73" t="s">
        <v>13</v>
      </c>
      <c r="D73">
        <v>0</v>
      </c>
      <c r="E73" t="s">
        <v>14</v>
      </c>
      <c r="F73">
        <v>5</v>
      </c>
      <c r="G73" t="s">
        <v>15</v>
      </c>
      <c r="H73">
        <v>1.3083147321442401</v>
      </c>
      <c r="I73" t="s">
        <v>16</v>
      </c>
      <c r="J73">
        <v>2047</v>
      </c>
      <c r="K73">
        <f t="shared" si="2"/>
        <v>2047</v>
      </c>
      <c r="L73" t="s">
        <v>12</v>
      </c>
      <c r="M73">
        <v>250</v>
      </c>
      <c r="N73" t="s">
        <v>13</v>
      </c>
      <c r="O73">
        <v>0</v>
      </c>
      <c r="P73" t="s">
        <v>14</v>
      </c>
      <c r="Q73">
        <v>5</v>
      </c>
      <c r="R73" t="s">
        <v>17</v>
      </c>
      <c r="S73">
        <v>1.56801060268031</v>
      </c>
      <c r="T73" t="s">
        <v>18</v>
      </c>
      <c r="U73">
        <v>2047</v>
      </c>
      <c r="V73">
        <f t="shared" si="3"/>
        <v>0.25969587053606991</v>
      </c>
    </row>
    <row r="74" spans="1:22" x14ac:dyDescent="0.2">
      <c r="A74" t="s">
        <v>12</v>
      </c>
      <c r="B74">
        <v>299</v>
      </c>
      <c r="C74" t="s">
        <v>13</v>
      </c>
      <c r="D74">
        <v>0</v>
      </c>
      <c r="E74" t="s">
        <v>14</v>
      </c>
      <c r="F74">
        <v>6</v>
      </c>
      <c r="G74" t="s">
        <v>15</v>
      </c>
      <c r="H74">
        <v>1.5680245535731601</v>
      </c>
      <c r="I74" t="s">
        <v>16</v>
      </c>
      <c r="J74">
        <v>2047</v>
      </c>
      <c r="K74">
        <f t="shared" si="2"/>
        <v>2047</v>
      </c>
      <c r="L74" t="s">
        <v>12</v>
      </c>
      <c r="M74">
        <v>299</v>
      </c>
      <c r="N74" t="s">
        <v>13</v>
      </c>
      <c r="O74">
        <v>0</v>
      </c>
      <c r="P74" t="s">
        <v>14</v>
      </c>
      <c r="Q74">
        <v>6</v>
      </c>
      <c r="R74" t="s">
        <v>17</v>
      </c>
      <c r="S74">
        <v>1.8250837053592299</v>
      </c>
      <c r="T74" t="s">
        <v>18</v>
      </c>
      <c r="U74">
        <v>2047</v>
      </c>
      <c r="V74">
        <f t="shared" si="3"/>
        <v>0.25705915178606986</v>
      </c>
    </row>
    <row r="75" spans="1:22" x14ac:dyDescent="0.2">
      <c r="A75" t="s">
        <v>12</v>
      </c>
      <c r="B75">
        <v>347</v>
      </c>
      <c r="C75" t="s">
        <v>13</v>
      </c>
      <c r="D75">
        <v>0</v>
      </c>
      <c r="E75" t="s">
        <v>14</v>
      </c>
      <c r="F75">
        <v>7</v>
      </c>
      <c r="G75" t="s">
        <v>15</v>
      </c>
      <c r="H75">
        <v>1.82509765625209</v>
      </c>
      <c r="I75" t="s">
        <v>16</v>
      </c>
      <c r="J75">
        <v>2047</v>
      </c>
      <c r="K75">
        <f t="shared" si="2"/>
        <v>2047</v>
      </c>
      <c r="L75" t="s">
        <v>12</v>
      </c>
      <c r="M75">
        <v>347</v>
      </c>
      <c r="N75" t="s">
        <v>13</v>
      </c>
      <c r="O75">
        <v>0</v>
      </c>
      <c r="P75" t="s">
        <v>14</v>
      </c>
      <c r="Q75">
        <v>7</v>
      </c>
      <c r="R75" t="s">
        <v>17</v>
      </c>
      <c r="S75">
        <v>2.0868443080367798</v>
      </c>
      <c r="T75" t="s">
        <v>18</v>
      </c>
      <c r="U75">
        <v>2047</v>
      </c>
      <c r="V75">
        <f t="shared" si="3"/>
        <v>0.26174665178468981</v>
      </c>
    </row>
    <row r="76" spans="1:22" x14ac:dyDescent="0.2">
      <c r="A76" t="s">
        <v>12</v>
      </c>
      <c r="B76">
        <v>397</v>
      </c>
      <c r="C76" t="s">
        <v>13</v>
      </c>
      <c r="D76">
        <v>0</v>
      </c>
      <c r="E76" t="s">
        <v>14</v>
      </c>
      <c r="F76">
        <v>8</v>
      </c>
      <c r="G76" t="s">
        <v>15</v>
      </c>
      <c r="H76">
        <v>2.0868582589296301</v>
      </c>
      <c r="I76" t="s">
        <v>16</v>
      </c>
      <c r="J76">
        <v>2047</v>
      </c>
      <c r="K76">
        <f t="shared" si="2"/>
        <v>1819.5555555555557</v>
      </c>
      <c r="L76" t="s">
        <v>12</v>
      </c>
      <c r="M76">
        <v>397</v>
      </c>
      <c r="N76" t="s">
        <v>13</v>
      </c>
      <c r="O76">
        <v>0</v>
      </c>
      <c r="P76" t="s">
        <v>14</v>
      </c>
      <c r="Q76">
        <v>8</v>
      </c>
      <c r="R76" t="s">
        <v>17</v>
      </c>
      <c r="S76">
        <v>2.3532924107114699</v>
      </c>
      <c r="T76" t="s">
        <v>18</v>
      </c>
      <c r="U76">
        <v>2047</v>
      </c>
      <c r="V76">
        <f t="shared" si="3"/>
        <v>0.26643415178183982</v>
      </c>
    </row>
    <row r="77" spans="1:22" x14ac:dyDescent="0.2">
      <c r="A77" t="s">
        <v>12</v>
      </c>
      <c r="B77">
        <v>445</v>
      </c>
      <c r="C77" t="s">
        <v>13</v>
      </c>
      <c r="D77">
        <v>0</v>
      </c>
      <c r="E77" t="s">
        <v>14</v>
      </c>
      <c r="F77">
        <v>9</v>
      </c>
      <c r="G77" t="s">
        <v>15</v>
      </c>
      <c r="H77">
        <v>2.3533063616043299</v>
      </c>
      <c r="I77" t="s">
        <v>16</v>
      </c>
      <c r="J77">
        <v>2047</v>
      </c>
      <c r="K77">
        <f t="shared" si="2"/>
        <v>1819.5555555555557</v>
      </c>
      <c r="L77" t="s">
        <v>12</v>
      </c>
      <c r="M77">
        <v>445</v>
      </c>
      <c r="N77" t="s">
        <v>13</v>
      </c>
      <c r="O77">
        <v>0</v>
      </c>
      <c r="P77" t="s">
        <v>14</v>
      </c>
      <c r="Q77">
        <v>9</v>
      </c>
      <c r="R77" t="s">
        <v>17</v>
      </c>
      <c r="S77">
        <v>2.6184849330290398</v>
      </c>
      <c r="T77" t="s">
        <v>18</v>
      </c>
      <c r="U77">
        <v>2047</v>
      </c>
      <c r="V77">
        <f t="shared" si="3"/>
        <v>0.26517857142470991</v>
      </c>
    </row>
    <row r="78" spans="1:22" x14ac:dyDescent="0.2">
      <c r="A78" t="s">
        <v>10</v>
      </c>
      <c r="B78">
        <v>0.4</v>
      </c>
      <c r="C78" t="s">
        <v>11</v>
      </c>
      <c r="D78">
        <v>200</v>
      </c>
      <c r="K78">
        <f t="shared" si="2"/>
        <v>1819.5555555555557</v>
      </c>
      <c r="L78" t="s">
        <v>10</v>
      </c>
      <c r="M78">
        <v>0.4</v>
      </c>
      <c r="N78" t="s">
        <v>11</v>
      </c>
      <c r="O78">
        <v>200</v>
      </c>
      <c r="V78">
        <f t="shared" si="3"/>
        <v>0</v>
      </c>
    </row>
    <row r="79" spans="1:22" x14ac:dyDescent="0.2">
      <c r="A79" t="s">
        <v>12</v>
      </c>
      <c r="B79">
        <v>0</v>
      </c>
      <c r="C79" t="s">
        <v>13</v>
      </c>
      <c r="D79">
        <v>0</v>
      </c>
      <c r="E79" t="s">
        <v>14</v>
      </c>
      <c r="F79">
        <v>0</v>
      </c>
      <c r="G79" t="s">
        <v>15</v>
      </c>
      <c r="H79">
        <v>2.5585937500001099E-2</v>
      </c>
      <c r="I79" t="s">
        <v>16</v>
      </c>
      <c r="J79">
        <v>2047</v>
      </c>
      <c r="K79" s="2">
        <f t="shared" si="2"/>
        <v>1842.3</v>
      </c>
      <c r="L79" t="s">
        <v>12</v>
      </c>
      <c r="M79">
        <v>0</v>
      </c>
      <c r="N79" t="s">
        <v>13</v>
      </c>
      <c r="O79">
        <v>0</v>
      </c>
      <c r="P79" t="s">
        <v>14</v>
      </c>
      <c r="Q79">
        <v>0</v>
      </c>
      <c r="R79" t="s">
        <v>17</v>
      </c>
      <c r="S79">
        <v>0.285337611607133</v>
      </c>
      <c r="T79" t="s">
        <v>18</v>
      </c>
      <c r="U79">
        <v>2047</v>
      </c>
      <c r="V79">
        <f t="shared" si="3"/>
        <v>0.2597516741071319</v>
      </c>
    </row>
    <row r="80" spans="1:22" x14ac:dyDescent="0.2">
      <c r="A80" t="s">
        <v>12</v>
      </c>
      <c r="B80">
        <v>51</v>
      </c>
      <c r="C80" t="s">
        <v>13</v>
      </c>
      <c r="D80">
        <v>0</v>
      </c>
      <c r="E80" t="s">
        <v>14</v>
      </c>
      <c r="F80">
        <v>1</v>
      </c>
      <c r="G80" t="s">
        <v>15</v>
      </c>
      <c r="H80">
        <v>0.285351562499991</v>
      </c>
      <c r="I80" t="s">
        <v>16</v>
      </c>
      <c r="J80">
        <v>2047</v>
      </c>
      <c r="K80">
        <f t="shared" si="2"/>
        <v>1819.5555555555557</v>
      </c>
      <c r="L80" t="s">
        <v>12</v>
      </c>
      <c r="M80">
        <v>51</v>
      </c>
      <c r="N80" t="s">
        <v>13</v>
      </c>
      <c r="O80">
        <v>0</v>
      </c>
      <c r="P80" t="s">
        <v>14</v>
      </c>
      <c r="Q80">
        <v>1</v>
      </c>
      <c r="R80" t="s">
        <v>17</v>
      </c>
      <c r="S80">
        <v>0.54086216517891095</v>
      </c>
      <c r="T80" t="s">
        <v>18</v>
      </c>
      <c r="U80">
        <v>2047</v>
      </c>
      <c r="V80">
        <f t="shared" si="3"/>
        <v>0.25551060267891995</v>
      </c>
    </row>
    <row r="81" spans="1:22" x14ac:dyDescent="0.2">
      <c r="A81" t="s">
        <v>12</v>
      </c>
      <c r="B81">
        <v>99</v>
      </c>
      <c r="C81" t="s">
        <v>13</v>
      </c>
      <c r="D81">
        <v>0</v>
      </c>
      <c r="E81" t="s">
        <v>14</v>
      </c>
      <c r="F81">
        <v>2</v>
      </c>
      <c r="G81" t="s">
        <v>15</v>
      </c>
      <c r="H81">
        <v>0.540876116071768</v>
      </c>
      <c r="I81" t="s">
        <v>16</v>
      </c>
      <c r="J81">
        <v>2047</v>
      </c>
      <c r="K81">
        <f t="shared" si="2"/>
        <v>1819.5555555555557</v>
      </c>
      <c r="L81" t="s">
        <v>12</v>
      </c>
      <c r="M81">
        <v>99</v>
      </c>
      <c r="N81" t="s">
        <v>13</v>
      </c>
      <c r="O81">
        <v>0</v>
      </c>
      <c r="P81" t="s">
        <v>14</v>
      </c>
      <c r="Q81">
        <v>2</v>
      </c>
      <c r="R81" t="s">
        <v>17</v>
      </c>
      <c r="S81">
        <v>0.81642020089357203</v>
      </c>
      <c r="T81" t="s">
        <v>18</v>
      </c>
      <c r="U81">
        <v>2047</v>
      </c>
      <c r="V81">
        <f t="shared" si="3"/>
        <v>0.27554408482180404</v>
      </c>
    </row>
    <row r="82" spans="1:22" x14ac:dyDescent="0.2">
      <c r="A82" t="s">
        <v>12</v>
      </c>
      <c r="B82">
        <v>149</v>
      </c>
      <c r="C82" t="s">
        <v>13</v>
      </c>
      <c r="D82">
        <v>0</v>
      </c>
      <c r="E82" t="s">
        <v>14</v>
      </c>
      <c r="F82">
        <v>3</v>
      </c>
      <c r="G82" t="s">
        <v>15</v>
      </c>
      <c r="H82">
        <v>0.81643415178642897</v>
      </c>
      <c r="I82" t="s">
        <v>16</v>
      </c>
      <c r="J82">
        <v>2047</v>
      </c>
      <c r="K82">
        <f t="shared" si="2"/>
        <v>1819.5555555555557</v>
      </c>
      <c r="L82" t="s">
        <v>12</v>
      </c>
      <c r="M82">
        <v>149</v>
      </c>
      <c r="N82" t="s">
        <v>13</v>
      </c>
      <c r="O82">
        <v>0</v>
      </c>
      <c r="P82" t="s">
        <v>14</v>
      </c>
      <c r="Q82">
        <v>3</v>
      </c>
      <c r="R82" t="s">
        <v>17</v>
      </c>
      <c r="S82">
        <v>1.07762276785821</v>
      </c>
      <c r="T82" t="s">
        <v>18</v>
      </c>
      <c r="U82">
        <v>2047</v>
      </c>
      <c r="V82">
        <f t="shared" si="3"/>
        <v>0.26118861607178101</v>
      </c>
    </row>
    <row r="83" spans="1:22" x14ac:dyDescent="0.2">
      <c r="A83" t="s">
        <v>12</v>
      </c>
      <c r="B83">
        <v>197</v>
      </c>
      <c r="C83" t="s">
        <v>13</v>
      </c>
      <c r="D83">
        <v>0</v>
      </c>
      <c r="E83" t="s">
        <v>14</v>
      </c>
      <c r="F83">
        <v>4</v>
      </c>
      <c r="G83" t="s">
        <v>15</v>
      </c>
      <c r="H83">
        <v>1.07763671875107</v>
      </c>
      <c r="I83" t="s">
        <v>16</v>
      </c>
      <c r="J83">
        <v>2047</v>
      </c>
      <c r="K83">
        <f t="shared" si="2"/>
        <v>1819.5555555555557</v>
      </c>
      <c r="L83" t="s">
        <v>12</v>
      </c>
      <c r="M83">
        <v>197</v>
      </c>
      <c r="N83" t="s">
        <v>13</v>
      </c>
      <c r="O83">
        <v>0</v>
      </c>
      <c r="P83" t="s">
        <v>14</v>
      </c>
      <c r="Q83">
        <v>4</v>
      </c>
      <c r="R83" t="s">
        <v>17</v>
      </c>
      <c r="S83">
        <v>1.3380440848228501</v>
      </c>
      <c r="T83" t="s">
        <v>18</v>
      </c>
      <c r="U83">
        <v>2047</v>
      </c>
      <c r="V83">
        <f t="shared" si="3"/>
        <v>0.26040736607178006</v>
      </c>
    </row>
    <row r="84" spans="1:22" x14ac:dyDescent="0.2">
      <c r="A84" t="s">
        <v>12</v>
      </c>
      <c r="B84">
        <v>247</v>
      </c>
      <c r="C84" t="s">
        <v>13</v>
      </c>
      <c r="D84">
        <v>0</v>
      </c>
      <c r="E84" t="s">
        <v>14</v>
      </c>
      <c r="F84">
        <v>5</v>
      </c>
      <c r="G84" t="s">
        <v>15</v>
      </c>
      <c r="H84">
        <v>1.3380580357157099</v>
      </c>
      <c r="I84" t="s">
        <v>16</v>
      </c>
      <c r="J84">
        <v>2047</v>
      </c>
      <c r="K84">
        <f t="shared" si="2"/>
        <v>1819.5555555555557</v>
      </c>
      <c r="L84" t="s">
        <v>12</v>
      </c>
      <c r="M84">
        <v>247</v>
      </c>
      <c r="N84" t="s">
        <v>13</v>
      </c>
      <c r="O84">
        <v>0</v>
      </c>
      <c r="P84" t="s">
        <v>14</v>
      </c>
      <c r="Q84">
        <v>5</v>
      </c>
      <c r="R84" t="s">
        <v>17</v>
      </c>
      <c r="S84">
        <v>1.6045619419660699</v>
      </c>
      <c r="T84" t="s">
        <v>18</v>
      </c>
      <c r="U84">
        <v>2047</v>
      </c>
      <c r="V84">
        <f t="shared" si="3"/>
        <v>0.26650390625036002</v>
      </c>
    </row>
    <row r="85" spans="1:22" x14ac:dyDescent="0.2">
      <c r="A85" t="s">
        <v>12</v>
      </c>
      <c r="B85">
        <v>296</v>
      </c>
      <c r="C85" t="s">
        <v>13</v>
      </c>
      <c r="D85">
        <v>1</v>
      </c>
      <c r="E85" t="s">
        <v>14</v>
      </c>
      <c r="F85">
        <v>6</v>
      </c>
      <c r="G85" t="s">
        <v>15</v>
      </c>
      <c r="H85">
        <v>1.60470145089464</v>
      </c>
      <c r="I85" t="s">
        <v>16</v>
      </c>
      <c r="J85">
        <v>0</v>
      </c>
      <c r="K85">
        <f t="shared" si="2"/>
        <v>1819.5555555555557</v>
      </c>
      <c r="L85" t="s">
        <v>12</v>
      </c>
      <c r="M85">
        <v>296</v>
      </c>
      <c r="N85" t="s">
        <v>13</v>
      </c>
      <c r="O85">
        <v>1</v>
      </c>
      <c r="P85" t="s">
        <v>14</v>
      </c>
      <c r="Q85">
        <v>6</v>
      </c>
      <c r="R85" t="s">
        <v>17</v>
      </c>
      <c r="S85">
        <v>1.70952845982336</v>
      </c>
      <c r="T85" t="s">
        <v>18</v>
      </c>
      <c r="U85">
        <v>0</v>
      </c>
      <c r="V85">
        <f t="shared" si="3"/>
        <v>0.10482700892871999</v>
      </c>
    </row>
    <row r="86" spans="1:22" x14ac:dyDescent="0.2">
      <c r="A86" t="s">
        <v>12</v>
      </c>
      <c r="B86">
        <v>345</v>
      </c>
      <c r="C86" t="s">
        <v>13</v>
      </c>
      <c r="D86">
        <v>0</v>
      </c>
      <c r="E86" t="s">
        <v>14</v>
      </c>
      <c r="F86">
        <v>7</v>
      </c>
      <c r="G86" t="s">
        <v>15</v>
      </c>
      <c r="H86">
        <v>1.70954241071621</v>
      </c>
      <c r="I86" t="s">
        <v>16</v>
      </c>
      <c r="J86">
        <v>2047</v>
      </c>
      <c r="K86">
        <f t="shared" si="2"/>
        <v>2047</v>
      </c>
      <c r="L86" t="s">
        <v>12</v>
      </c>
      <c r="M86">
        <v>345</v>
      </c>
      <c r="N86" t="s">
        <v>13</v>
      </c>
      <c r="O86">
        <v>0</v>
      </c>
      <c r="P86" t="s">
        <v>14</v>
      </c>
      <c r="Q86">
        <v>7</v>
      </c>
      <c r="R86" t="s">
        <v>17</v>
      </c>
      <c r="S86">
        <v>1.9710658482165699</v>
      </c>
      <c r="T86" t="s">
        <v>18</v>
      </c>
      <c r="U86">
        <v>2047</v>
      </c>
      <c r="V86">
        <f t="shared" si="3"/>
        <v>0.26152343750035989</v>
      </c>
    </row>
    <row r="87" spans="1:22" x14ac:dyDescent="0.2">
      <c r="A87" t="s">
        <v>12</v>
      </c>
      <c r="B87">
        <v>395</v>
      </c>
      <c r="C87" t="s">
        <v>13</v>
      </c>
      <c r="D87">
        <v>0</v>
      </c>
      <c r="E87" t="s">
        <v>14</v>
      </c>
      <c r="F87">
        <v>8</v>
      </c>
      <c r="G87" t="s">
        <v>15</v>
      </c>
      <c r="H87">
        <v>1.97107979910943</v>
      </c>
      <c r="I87" t="s">
        <v>16</v>
      </c>
      <c r="J87">
        <v>2047</v>
      </c>
      <c r="K87">
        <f t="shared" si="2"/>
        <v>2047</v>
      </c>
      <c r="L87" t="s">
        <v>12</v>
      </c>
      <c r="M87">
        <v>395</v>
      </c>
      <c r="N87" t="s">
        <v>13</v>
      </c>
      <c r="O87">
        <v>0</v>
      </c>
      <c r="P87" t="s">
        <v>14</v>
      </c>
      <c r="Q87">
        <v>8</v>
      </c>
      <c r="R87" t="s">
        <v>17</v>
      </c>
      <c r="S87">
        <v>2.2325334821417999</v>
      </c>
      <c r="T87" t="s">
        <v>18</v>
      </c>
      <c r="U87">
        <v>2047</v>
      </c>
      <c r="V87">
        <f t="shared" si="3"/>
        <v>0.26145368303236993</v>
      </c>
    </row>
    <row r="88" spans="1:22" x14ac:dyDescent="0.2">
      <c r="A88" t="s">
        <v>12</v>
      </c>
      <c r="B88">
        <v>445</v>
      </c>
      <c r="C88" t="s">
        <v>13</v>
      </c>
      <c r="D88">
        <v>0</v>
      </c>
      <c r="E88" t="s">
        <v>14</v>
      </c>
      <c r="F88">
        <v>9</v>
      </c>
      <c r="G88" t="s">
        <v>15</v>
      </c>
      <c r="H88">
        <v>2.23254743303466</v>
      </c>
      <c r="I88" t="s">
        <v>16</v>
      </c>
      <c r="J88">
        <v>2047</v>
      </c>
      <c r="K88">
        <f t="shared" si="2"/>
        <v>2047</v>
      </c>
      <c r="L88" t="s">
        <v>12</v>
      </c>
      <c r="M88">
        <v>445</v>
      </c>
      <c r="N88" t="s">
        <v>13</v>
      </c>
      <c r="O88">
        <v>0</v>
      </c>
      <c r="P88" t="s">
        <v>14</v>
      </c>
      <c r="Q88">
        <v>9</v>
      </c>
      <c r="R88" t="s">
        <v>17</v>
      </c>
      <c r="S88">
        <v>2.4906249999951902</v>
      </c>
      <c r="T88" t="s">
        <v>18</v>
      </c>
      <c r="U88">
        <v>2047</v>
      </c>
      <c r="V88">
        <f t="shared" si="3"/>
        <v>0.25807756696053019</v>
      </c>
    </row>
    <row r="89" spans="1:22" x14ac:dyDescent="0.2">
      <c r="A89" t="s">
        <v>10</v>
      </c>
      <c r="B89">
        <v>0.45</v>
      </c>
      <c r="C89" t="s">
        <v>11</v>
      </c>
      <c r="D89">
        <v>225</v>
      </c>
      <c r="K89">
        <f t="shared" si="2"/>
        <v>2047</v>
      </c>
      <c r="L89" t="s">
        <v>10</v>
      </c>
      <c r="M89">
        <v>0.45</v>
      </c>
      <c r="N89" t="s">
        <v>11</v>
      </c>
      <c r="O89">
        <v>225</v>
      </c>
      <c r="V89">
        <f t="shared" si="3"/>
        <v>0</v>
      </c>
    </row>
    <row r="90" spans="1:22" x14ac:dyDescent="0.2">
      <c r="A90" t="s">
        <v>12</v>
      </c>
      <c r="B90">
        <v>0</v>
      </c>
      <c r="C90" t="s">
        <v>13</v>
      </c>
      <c r="D90">
        <v>0</v>
      </c>
      <c r="E90" t="s">
        <v>14</v>
      </c>
      <c r="F90">
        <v>0</v>
      </c>
      <c r="G90" t="s">
        <v>15</v>
      </c>
      <c r="H90">
        <v>2.5585937500001099E-2</v>
      </c>
      <c r="I90" t="s">
        <v>16</v>
      </c>
      <c r="J90">
        <v>2047</v>
      </c>
      <c r="K90" s="2">
        <f t="shared" si="2"/>
        <v>2047</v>
      </c>
      <c r="L90" t="s">
        <v>12</v>
      </c>
      <c r="M90">
        <v>0</v>
      </c>
      <c r="N90" t="s">
        <v>13</v>
      </c>
      <c r="O90">
        <v>0</v>
      </c>
      <c r="P90" t="s">
        <v>14</v>
      </c>
      <c r="Q90">
        <v>0</v>
      </c>
      <c r="R90" t="s">
        <v>17</v>
      </c>
      <c r="S90">
        <v>0.29499162946428897</v>
      </c>
      <c r="T90" t="s">
        <v>18</v>
      </c>
      <c r="U90">
        <v>2047</v>
      </c>
      <c r="V90">
        <f t="shared" si="3"/>
        <v>0.26940569196428787</v>
      </c>
    </row>
    <row r="91" spans="1:22" x14ac:dyDescent="0.2">
      <c r="A91" t="s">
        <v>12</v>
      </c>
      <c r="B91">
        <v>47</v>
      </c>
      <c r="C91" t="s">
        <v>13</v>
      </c>
      <c r="D91">
        <v>0</v>
      </c>
      <c r="E91" t="s">
        <v>14</v>
      </c>
      <c r="F91">
        <v>1</v>
      </c>
      <c r="G91" t="s">
        <v>15</v>
      </c>
      <c r="H91">
        <v>0.29500558035714702</v>
      </c>
      <c r="I91" t="s">
        <v>16</v>
      </c>
      <c r="J91">
        <v>2047</v>
      </c>
      <c r="K91">
        <f t="shared" si="2"/>
        <v>2047</v>
      </c>
      <c r="L91" t="s">
        <v>12</v>
      </c>
      <c r="M91">
        <v>47</v>
      </c>
      <c r="N91" t="s">
        <v>13</v>
      </c>
      <c r="O91">
        <v>0</v>
      </c>
      <c r="P91" t="s">
        <v>14</v>
      </c>
      <c r="Q91">
        <v>1</v>
      </c>
      <c r="R91" t="s">
        <v>17</v>
      </c>
      <c r="S91">
        <v>0.55392020089321403</v>
      </c>
      <c r="T91" t="s">
        <v>18</v>
      </c>
      <c r="U91">
        <v>2047</v>
      </c>
      <c r="V91">
        <f t="shared" si="3"/>
        <v>0.25891462053606701</v>
      </c>
    </row>
    <row r="92" spans="1:22" x14ac:dyDescent="0.2">
      <c r="A92" t="s">
        <v>12</v>
      </c>
      <c r="B92">
        <v>97</v>
      </c>
      <c r="C92" t="s">
        <v>13</v>
      </c>
      <c r="D92">
        <v>0</v>
      </c>
      <c r="E92" t="s">
        <v>14</v>
      </c>
      <c r="F92">
        <v>2</v>
      </c>
      <c r="G92" t="s">
        <v>15</v>
      </c>
      <c r="H92">
        <v>0.55393415178607097</v>
      </c>
      <c r="I92" t="s">
        <v>16</v>
      </c>
      <c r="J92">
        <v>2047</v>
      </c>
      <c r="K92">
        <f t="shared" si="2"/>
        <v>1819.5555555555557</v>
      </c>
      <c r="L92" t="s">
        <v>12</v>
      </c>
      <c r="M92">
        <v>97</v>
      </c>
      <c r="N92" t="s">
        <v>13</v>
      </c>
      <c r="O92">
        <v>0</v>
      </c>
      <c r="P92" t="s">
        <v>14</v>
      </c>
      <c r="Q92">
        <v>2</v>
      </c>
      <c r="R92" t="s">
        <v>17</v>
      </c>
      <c r="S92">
        <v>0.82027064732214905</v>
      </c>
      <c r="T92" t="s">
        <v>18</v>
      </c>
      <c r="U92">
        <v>2047</v>
      </c>
      <c r="V92">
        <f t="shared" si="3"/>
        <v>0.26633649553607808</v>
      </c>
    </row>
    <row r="93" spans="1:22" x14ac:dyDescent="0.2">
      <c r="A93" t="s">
        <v>12</v>
      </c>
      <c r="B93">
        <v>149</v>
      </c>
      <c r="C93" t="s">
        <v>13</v>
      </c>
      <c r="D93">
        <v>0</v>
      </c>
      <c r="E93" t="s">
        <v>14</v>
      </c>
      <c r="F93">
        <v>3</v>
      </c>
      <c r="G93" t="s">
        <v>15</v>
      </c>
      <c r="H93">
        <v>0.82028459821500599</v>
      </c>
      <c r="I93" t="s">
        <v>16</v>
      </c>
      <c r="J93">
        <v>2047</v>
      </c>
      <c r="K93">
        <f t="shared" si="2"/>
        <v>1819.5555555555557</v>
      </c>
      <c r="L93" t="s">
        <v>12</v>
      </c>
      <c r="M93">
        <v>149</v>
      </c>
      <c r="N93" t="s">
        <v>13</v>
      </c>
      <c r="O93">
        <v>0</v>
      </c>
      <c r="P93" t="s">
        <v>14</v>
      </c>
      <c r="Q93">
        <v>3</v>
      </c>
      <c r="R93" t="s">
        <v>17</v>
      </c>
      <c r="S93">
        <v>1.0895089285725099</v>
      </c>
      <c r="T93" t="s">
        <v>18</v>
      </c>
      <c r="U93">
        <v>2047</v>
      </c>
      <c r="V93">
        <f t="shared" si="3"/>
        <v>0.26922433035750393</v>
      </c>
    </row>
    <row r="94" spans="1:22" x14ac:dyDescent="0.2">
      <c r="A94" t="s">
        <v>12</v>
      </c>
      <c r="B94">
        <v>199</v>
      </c>
      <c r="C94" t="s">
        <v>13</v>
      </c>
      <c r="D94">
        <v>0</v>
      </c>
      <c r="E94" t="s">
        <v>14</v>
      </c>
      <c r="F94">
        <v>4</v>
      </c>
      <c r="G94" t="s">
        <v>15</v>
      </c>
      <c r="H94">
        <v>1.08952287946537</v>
      </c>
      <c r="I94" t="s">
        <v>16</v>
      </c>
      <c r="J94">
        <v>2047</v>
      </c>
      <c r="K94">
        <f t="shared" si="2"/>
        <v>1819.5555555555557</v>
      </c>
      <c r="L94" t="s">
        <v>12</v>
      </c>
      <c r="M94">
        <v>199</v>
      </c>
      <c r="N94" t="s">
        <v>13</v>
      </c>
      <c r="O94">
        <v>0</v>
      </c>
      <c r="P94" t="s">
        <v>14</v>
      </c>
      <c r="Q94">
        <v>4</v>
      </c>
      <c r="R94" t="s">
        <v>17</v>
      </c>
      <c r="S94">
        <v>1.36450892857289</v>
      </c>
      <c r="T94" t="s">
        <v>18</v>
      </c>
      <c r="U94">
        <v>2047</v>
      </c>
      <c r="V94">
        <f t="shared" si="3"/>
        <v>0.27498604910752</v>
      </c>
    </row>
    <row r="95" spans="1:22" x14ac:dyDescent="0.2">
      <c r="A95" t="s">
        <v>12</v>
      </c>
      <c r="B95">
        <v>249</v>
      </c>
      <c r="C95" t="s">
        <v>13</v>
      </c>
      <c r="D95">
        <v>0</v>
      </c>
      <c r="E95" t="s">
        <v>14</v>
      </c>
      <c r="F95">
        <v>5</v>
      </c>
      <c r="G95" t="s">
        <v>15</v>
      </c>
      <c r="H95">
        <v>1.36452287946574</v>
      </c>
      <c r="I95" t="s">
        <v>16</v>
      </c>
      <c r="J95">
        <v>2047</v>
      </c>
      <c r="K95">
        <f t="shared" si="2"/>
        <v>1592.1111111111111</v>
      </c>
      <c r="L95" t="s">
        <v>12</v>
      </c>
      <c r="M95">
        <v>249</v>
      </c>
      <c r="N95" t="s">
        <v>13</v>
      </c>
      <c r="O95">
        <v>0</v>
      </c>
      <c r="P95" t="s">
        <v>14</v>
      </c>
      <c r="Q95">
        <v>5</v>
      </c>
      <c r="R95" t="s">
        <v>17</v>
      </c>
      <c r="S95">
        <v>1.6286132812518199</v>
      </c>
      <c r="T95" t="s">
        <v>18</v>
      </c>
      <c r="U95">
        <v>2047</v>
      </c>
      <c r="V95">
        <f t="shared" si="3"/>
        <v>0.2640904017860799</v>
      </c>
    </row>
    <row r="96" spans="1:22" x14ac:dyDescent="0.2">
      <c r="A96" t="s">
        <v>12</v>
      </c>
      <c r="B96">
        <v>301</v>
      </c>
      <c r="C96" t="s">
        <v>13</v>
      </c>
      <c r="D96">
        <v>0</v>
      </c>
      <c r="E96" t="s">
        <v>14</v>
      </c>
      <c r="F96">
        <v>6</v>
      </c>
      <c r="G96" t="s">
        <v>15</v>
      </c>
      <c r="H96">
        <v>1.62862723214468</v>
      </c>
      <c r="I96" t="s">
        <v>16</v>
      </c>
      <c r="J96">
        <v>2047</v>
      </c>
      <c r="K96">
        <f t="shared" si="2"/>
        <v>1592.1111111111111</v>
      </c>
      <c r="L96" t="s">
        <v>12</v>
      </c>
      <c r="M96">
        <v>301</v>
      </c>
      <c r="N96" t="s">
        <v>13</v>
      </c>
      <c r="O96">
        <v>0</v>
      </c>
      <c r="P96" t="s">
        <v>14</v>
      </c>
      <c r="Q96">
        <v>6</v>
      </c>
      <c r="R96" t="s">
        <v>17</v>
      </c>
      <c r="S96">
        <v>1.91120256696649</v>
      </c>
      <c r="T96" t="s">
        <v>18</v>
      </c>
      <c r="U96">
        <v>2047</v>
      </c>
      <c r="V96">
        <f t="shared" si="3"/>
        <v>0.28257533482181008</v>
      </c>
    </row>
    <row r="97" spans="1:22" x14ac:dyDescent="0.2">
      <c r="A97" t="s">
        <v>12</v>
      </c>
      <c r="B97">
        <v>351</v>
      </c>
      <c r="C97" t="s">
        <v>13</v>
      </c>
      <c r="D97">
        <v>0</v>
      </c>
      <c r="E97" t="s">
        <v>14</v>
      </c>
      <c r="F97">
        <v>7</v>
      </c>
      <c r="G97" t="s">
        <v>15</v>
      </c>
      <c r="H97">
        <v>1.9112165178593501</v>
      </c>
      <c r="I97" t="s">
        <v>16</v>
      </c>
      <c r="J97">
        <v>2047</v>
      </c>
      <c r="K97">
        <f t="shared" si="2"/>
        <v>1592.1111111111111</v>
      </c>
      <c r="L97" t="s">
        <v>12</v>
      </c>
      <c r="M97">
        <v>351</v>
      </c>
      <c r="N97" t="s">
        <v>13</v>
      </c>
      <c r="O97">
        <v>0</v>
      </c>
      <c r="P97" t="s">
        <v>14</v>
      </c>
      <c r="Q97">
        <v>7</v>
      </c>
      <c r="R97" t="s">
        <v>17</v>
      </c>
      <c r="S97">
        <v>2.1766043526783299</v>
      </c>
      <c r="T97" t="s">
        <v>18</v>
      </c>
      <c r="U97">
        <v>2047</v>
      </c>
      <c r="V97">
        <f t="shared" si="3"/>
        <v>0.26538783481897976</v>
      </c>
    </row>
    <row r="98" spans="1:22" x14ac:dyDescent="0.2">
      <c r="A98" t="s">
        <v>12</v>
      </c>
      <c r="B98">
        <v>399</v>
      </c>
      <c r="C98" t="s">
        <v>13</v>
      </c>
      <c r="D98">
        <v>0</v>
      </c>
      <c r="E98" t="s">
        <v>14</v>
      </c>
      <c r="F98">
        <v>8</v>
      </c>
      <c r="G98" t="s">
        <v>15</v>
      </c>
      <c r="H98">
        <v>2.1766183035711801</v>
      </c>
      <c r="I98" t="s">
        <v>16</v>
      </c>
      <c r="J98">
        <v>2047</v>
      </c>
      <c r="K98">
        <f t="shared" si="2"/>
        <v>1364.6666666666667</v>
      </c>
      <c r="L98" t="s">
        <v>12</v>
      </c>
      <c r="M98">
        <v>399</v>
      </c>
      <c r="N98" t="s">
        <v>13</v>
      </c>
      <c r="O98">
        <v>0</v>
      </c>
      <c r="P98" t="s">
        <v>14</v>
      </c>
      <c r="Q98">
        <v>8</v>
      </c>
      <c r="R98" t="s">
        <v>17</v>
      </c>
      <c r="S98">
        <v>2.4558593749956898</v>
      </c>
      <c r="T98" t="s">
        <v>18</v>
      </c>
      <c r="U98">
        <v>2047</v>
      </c>
      <c r="V98">
        <f t="shared" si="3"/>
        <v>0.27924107142450971</v>
      </c>
    </row>
    <row r="99" spans="1:22" x14ac:dyDescent="0.2">
      <c r="A99" t="s">
        <v>12</v>
      </c>
      <c r="B99">
        <v>449</v>
      </c>
      <c r="C99" t="s">
        <v>13</v>
      </c>
      <c r="D99">
        <v>0</v>
      </c>
      <c r="E99" t="s">
        <v>14</v>
      </c>
      <c r="F99">
        <v>9</v>
      </c>
      <c r="G99" t="s">
        <v>15</v>
      </c>
      <c r="H99">
        <v>2.4558733258885499</v>
      </c>
      <c r="I99" t="s">
        <v>16</v>
      </c>
      <c r="J99">
        <v>2047</v>
      </c>
      <c r="K99">
        <f t="shared" si="2"/>
        <v>1364.6666666666667</v>
      </c>
      <c r="L99" t="s">
        <v>12</v>
      </c>
      <c r="M99">
        <v>449</v>
      </c>
      <c r="N99" t="s">
        <v>13</v>
      </c>
      <c r="O99">
        <v>0</v>
      </c>
      <c r="P99" t="s">
        <v>14</v>
      </c>
      <c r="Q99">
        <v>9</v>
      </c>
      <c r="R99" t="s">
        <v>17</v>
      </c>
      <c r="S99">
        <v>2.7241210937417901</v>
      </c>
      <c r="T99" t="s">
        <v>18</v>
      </c>
      <c r="U99">
        <v>2047</v>
      </c>
      <c r="V99">
        <f t="shared" si="3"/>
        <v>0.26824776785324023</v>
      </c>
    </row>
    <row r="100" spans="1:22" x14ac:dyDescent="0.2">
      <c r="A100" t="s">
        <v>10</v>
      </c>
      <c r="B100">
        <v>0.49</v>
      </c>
      <c r="C100" t="s">
        <v>11</v>
      </c>
      <c r="D100">
        <v>245</v>
      </c>
      <c r="K100">
        <f t="shared" si="2"/>
        <v>1364.6666666666667</v>
      </c>
      <c r="L100" t="s">
        <v>10</v>
      </c>
      <c r="M100">
        <v>0.49</v>
      </c>
      <c r="N100" t="s">
        <v>11</v>
      </c>
      <c r="O100">
        <v>245</v>
      </c>
      <c r="V100">
        <f t="shared" si="3"/>
        <v>0</v>
      </c>
    </row>
    <row r="101" spans="1:22" x14ac:dyDescent="0.2">
      <c r="A101" t="s">
        <v>12</v>
      </c>
      <c r="B101">
        <v>0</v>
      </c>
      <c r="C101" t="s">
        <v>13</v>
      </c>
      <c r="D101">
        <v>1</v>
      </c>
      <c r="E101" t="s">
        <v>14</v>
      </c>
      <c r="F101">
        <v>0</v>
      </c>
      <c r="G101" t="s">
        <v>15</v>
      </c>
      <c r="H101">
        <v>1.25558035714285E-4</v>
      </c>
      <c r="I101" t="s">
        <v>16</v>
      </c>
      <c r="J101">
        <v>0</v>
      </c>
      <c r="K101" s="2">
        <f t="shared" si="2"/>
        <v>1228.2</v>
      </c>
      <c r="L101" t="s">
        <v>12</v>
      </c>
      <c r="M101">
        <v>0</v>
      </c>
      <c r="N101" t="s">
        <v>13</v>
      </c>
      <c r="O101">
        <v>1</v>
      </c>
      <c r="P101" t="s">
        <v>14</v>
      </c>
      <c r="Q101">
        <v>0</v>
      </c>
      <c r="R101" t="s">
        <v>17</v>
      </c>
      <c r="S101">
        <v>0.10842633928572901</v>
      </c>
      <c r="T101" t="s">
        <v>18</v>
      </c>
      <c r="U101">
        <v>0</v>
      </c>
      <c r="V101">
        <f t="shared" si="3"/>
        <v>0.10830078125001472</v>
      </c>
    </row>
    <row r="102" spans="1:22" x14ac:dyDescent="0.2">
      <c r="A102" t="s">
        <v>12</v>
      </c>
      <c r="B102">
        <v>49</v>
      </c>
      <c r="C102" t="s">
        <v>13</v>
      </c>
      <c r="D102">
        <v>0</v>
      </c>
      <c r="E102" t="s">
        <v>14</v>
      </c>
      <c r="F102">
        <v>1</v>
      </c>
      <c r="G102" t="s">
        <v>15</v>
      </c>
      <c r="H102">
        <v>0.108440290178586</v>
      </c>
      <c r="I102" t="s">
        <v>16</v>
      </c>
      <c r="J102">
        <v>2047</v>
      </c>
      <c r="K102">
        <f t="shared" si="2"/>
        <v>1351.02</v>
      </c>
      <c r="L102" t="s">
        <v>12</v>
      </c>
      <c r="M102">
        <v>49</v>
      </c>
      <c r="N102" t="s">
        <v>13</v>
      </c>
      <c r="O102">
        <v>0</v>
      </c>
      <c r="P102" t="s">
        <v>14</v>
      </c>
      <c r="Q102">
        <v>1</v>
      </c>
      <c r="R102" t="s">
        <v>17</v>
      </c>
      <c r="S102">
        <v>0.37929687500011899</v>
      </c>
      <c r="T102" t="s">
        <v>18</v>
      </c>
      <c r="U102">
        <v>2047</v>
      </c>
      <c r="V102">
        <f t="shared" si="3"/>
        <v>0.27085658482153296</v>
      </c>
    </row>
    <row r="103" spans="1:22" x14ac:dyDescent="0.2">
      <c r="A103" t="s">
        <v>12</v>
      </c>
      <c r="B103">
        <v>99</v>
      </c>
      <c r="C103" t="s">
        <v>13</v>
      </c>
      <c r="D103">
        <v>0</v>
      </c>
      <c r="E103" t="s">
        <v>14</v>
      </c>
      <c r="F103">
        <v>2</v>
      </c>
      <c r="G103" t="s">
        <v>15</v>
      </c>
      <c r="H103">
        <v>0.37931082589297599</v>
      </c>
      <c r="I103" t="s">
        <v>16</v>
      </c>
      <c r="J103">
        <v>2047</v>
      </c>
      <c r="K103">
        <f t="shared" si="2"/>
        <v>1273.6888888888889</v>
      </c>
      <c r="L103" t="s">
        <v>12</v>
      </c>
      <c r="M103">
        <v>99</v>
      </c>
      <c r="N103" t="s">
        <v>13</v>
      </c>
      <c r="O103">
        <v>0</v>
      </c>
      <c r="P103" t="s">
        <v>14</v>
      </c>
      <c r="Q103">
        <v>2</v>
      </c>
      <c r="R103" t="s">
        <v>17</v>
      </c>
      <c r="S103">
        <v>0.65106026785763205</v>
      </c>
      <c r="T103" t="s">
        <v>18</v>
      </c>
      <c r="U103">
        <v>2047</v>
      </c>
      <c r="V103">
        <f t="shared" si="3"/>
        <v>0.27174944196465606</v>
      </c>
    </row>
    <row r="104" spans="1:22" x14ac:dyDescent="0.2">
      <c r="A104" t="s">
        <v>12</v>
      </c>
      <c r="B104">
        <v>150</v>
      </c>
      <c r="C104" t="s">
        <v>13</v>
      </c>
      <c r="D104">
        <v>1</v>
      </c>
      <c r="E104" t="s">
        <v>14</v>
      </c>
      <c r="F104">
        <v>3</v>
      </c>
      <c r="G104" t="s">
        <v>15</v>
      </c>
      <c r="H104">
        <v>0.651199776786204</v>
      </c>
      <c r="I104" t="s">
        <v>16</v>
      </c>
      <c r="J104">
        <v>0</v>
      </c>
      <c r="K104">
        <f t="shared" si="2"/>
        <v>1177.0250000000001</v>
      </c>
      <c r="L104" t="s">
        <v>12</v>
      </c>
      <c r="M104">
        <v>150</v>
      </c>
      <c r="N104" t="s">
        <v>13</v>
      </c>
      <c r="O104">
        <v>1</v>
      </c>
      <c r="P104" t="s">
        <v>14</v>
      </c>
      <c r="Q104">
        <v>3</v>
      </c>
      <c r="R104" t="s">
        <v>17</v>
      </c>
      <c r="S104">
        <v>0.70842633928628196</v>
      </c>
      <c r="T104" t="s">
        <v>18</v>
      </c>
      <c r="U104">
        <v>0</v>
      </c>
      <c r="V104">
        <f t="shared" si="3"/>
        <v>5.722656250007796E-2</v>
      </c>
    </row>
    <row r="105" spans="1:22" x14ac:dyDescent="0.2">
      <c r="A105" t="s">
        <v>12</v>
      </c>
      <c r="B105">
        <v>199</v>
      </c>
      <c r="C105" t="s">
        <v>13</v>
      </c>
      <c r="D105">
        <v>0</v>
      </c>
      <c r="E105" t="s">
        <v>14</v>
      </c>
      <c r="F105">
        <v>4</v>
      </c>
      <c r="G105" t="s">
        <v>15</v>
      </c>
      <c r="H105">
        <v>0.70844029017913901</v>
      </c>
      <c r="I105" t="s">
        <v>16</v>
      </c>
      <c r="J105">
        <v>2047</v>
      </c>
      <c r="K105">
        <f t="shared" si="2"/>
        <v>1345.1714285714286</v>
      </c>
      <c r="L105" t="s">
        <v>12</v>
      </c>
      <c r="M105">
        <v>199</v>
      </c>
      <c r="N105" t="s">
        <v>13</v>
      </c>
      <c r="O105">
        <v>0</v>
      </c>
      <c r="P105" t="s">
        <v>14</v>
      </c>
      <c r="Q105">
        <v>4</v>
      </c>
      <c r="R105" t="s">
        <v>17</v>
      </c>
      <c r="S105">
        <v>0.98348214285808599</v>
      </c>
      <c r="T105" t="s">
        <v>18</v>
      </c>
      <c r="U105">
        <v>2047</v>
      </c>
      <c r="V105">
        <f t="shared" si="3"/>
        <v>0.27504185267894699</v>
      </c>
    </row>
    <row r="106" spans="1:22" x14ac:dyDescent="0.2">
      <c r="A106" t="s">
        <v>12</v>
      </c>
      <c r="B106">
        <v>249</v>
      </c>
      <c r="C106" t="s">
        <v>13</v>
      </c>
      <c r="D106">
        <v>0</v>
      </c>
      <c r="E106" t="s">
        <v>14</v>
      </c>
      <c r="F106">
        <v>5</v>
      </c>
      <c r="G106" t="s">
        <v>15</v>
      </c>
      <c r="H106">
        <v>0.98349609375094305</v>
      </c>
      <c r="I106" t="s">
        <v>16</v>
      </c>
      <c r="J106">
        <v>2047</v>
      </c>
      <c r="K106">
        <f t="shared" si="2"/>
        <v>1228.2</v>
      </c>
      <c r="L106" t="s">
        <v>12</v>
      </c>
      <c r="M106">
        <v>249</v>
      </c>
      <c r="N106" t="s">
        <v>13</v>
      </c>
      <c r="O106">
        <v>0</v>
      </c>
      <c r="P106" t="s">
        <v>14</v>
      </c>
      <c r="Q106">
        <v>5</v>
      </c>
      <c r="R106" t="s">
        <v>17</v>
      </c>
      <c r="S106">
        <v>1.25528738839417</v>
      </c>
      <c r="T106" t="s">
        <v>18</v>
      </c>
      <c r="U106">
        <v>2047</v>
      </c>
      <c r="V106">
        <f t="shared" si="3"/>
        <v>0.27179129464322693</v>
      </c>
    </row>
    <row r="107" spans="1:22" x14ac:dyDescent="0.2">
      <c r="A107" t="s">
        <v>12</v>
      </c>
      <c r="B107">
        <v>300</v>
      </c>
      <c r="C107" t="s">
        <v>13</v>
      </c>
      <c r="D107">
        <v>1</v>
      </c>
      <c r="E107" t="s">
        <v>14</v>
      </c>
      <c r="F107">
        <v>6</v>
      </c>
      <c r="G107" t="s">
        <v>15</v>
      </c>
      <c r="H107">
        <v>1.25542689732274</v>
      </c>
      <c r="I107" t="s">
        <v>16</v>
      </c>
      <c r="J107">
        <v>0</v>
      </c>
      <c r="K107">
        <f t="shared" si="2"/>
        <v>1064.44</v>
      </c>
      <c r="L107" t="s">
        <v>12</v>
      </c>
      <c r="M107">
        <v>300</v>
      </c>
      <c r="N107" t="s">
        <v>13</v>
      </c>
      <c r="O107">
        <v>1</v>
      </c>
      <c r="P107" t="s">
        <v>14</v>
      </c>
      <c r="Q107">
        <v>6</v>
      </c>
      <c r="R107" t="s">
        <v>17</v>
      </c>
      <c r="S107">
        <v>1.3158342633942499</v>
      </c>
      <c r="T107" t="s">
        <v>18</v>
      </c>
      <c r="U107">
        <v>0</v>
      </c>
      <c r="V107">
        <f t="shared" si="3"/>
        <v>6.0407366071509871E-2</v>
      </c>
    </row>
    <row r="108" spans="1:22" x14ac:dyDescent="0.2">
      <c r="A108" t="s">
        <v>12</v>
      </c>
      <c r="B108">
        <v>351</v>
      </c>
      <c r="C108" t="s">
        <v>13</v>
      </c>
      <c r="D108">
        <v>0</v>
      </c>
      <c r="E108" t="s">
        <v>14</v>
      </c>
      <c r="F108">
        <v>7</v>
      </c>
      <c r="G108" t="s">
        <v>15</v>
      </c>
      <c r="H108">
        <v>1.31584821428711</v>
      </c>
      <c r="I108" t="s">
        <v>16</v>
      </c>
      <c r="J108">
        <v>2047</v>
      </c>
      <c r="K108">
        <f t="shared" si="2"/>
        <v>1330.55</v>
      </c>
      <c r="L108" t="s">
        <v>12</v>
      </c>
      <c r="M108">
        <v>351</v>
      </c>
      <c r="N108" t="s">
        <v>13</v>
      </c>
      <c r="O108">
        <v>0</v>
      </c>
      <c r="P108" t="s">
        <v>14</v>
      </c>
      <c r="Q108">
        <v>7</v>
      </c>
      <c r="R108" t="s">
        <v>17</v>
      </c>
      <c r="S108">
        <v>1.5876395089303299</v>
      </c>
      <c r="T108" t="s">
        <v>18</v>
      </c>
      <c r="U108">
        <v>2047</v>
      </c>
      <c r="V108">
        <f t="shared" si="3"/>
        <v>0.27179129464321994</v>
      </c>
    </row>
    <row r="109" spans="1:22" x14ac:dyDescent="0.2">
      <c r="A109" t="s">
        <v>12</v>
      </c>
      <c r="B109">
        <v>401</v>
      </c>
      <c r="C109" t="s">
        <v>13</v>
      </c>
      <c r="D109">
        <v>0</v>
      </c>
      <c r="E109" t="s">
        <v>14</v>
      </c>
      <c r="F109">
        <v>8</v>
      </c>
      <c r="G109" t="s">
        <v>15</v>
      </c>
      <c r="H109">
        <v>1.5876534598231899</v>
      </c>
      <c r="I109" t="s">
        <v>16</v>
      </c>
      <c r="J109">
        <v>2047</v>
      </c>
      <c r="K109">
        <f t="shared" si="2"/>
        <v>1091.7333333333333</v>
      </c>
      <c r="L109" t="s">
        <v>12</v>
      </c>
      <c r="M109">
        <v>401</v>
      </c>
      <c r="N109" t="s">
        <v>13</v>
      </c>
      <c r="O109">
        <v>0</v>
      </c>
      <c r="P109" t="s">
        <v>14</v>
      </c>
      <c r="Q109">
        <v>8</v>
      </c>
      <c r="R109" t="s">
        <v>17</v>
      </c>
      <c r="S109">
        <v>1.87101004464501</v>
      </c>
      <c r="T109" t="s">
        <v>18</v>
      </c>
      <c r="U109">
        <v>2047</v>
      </c>
      <c r="V109">
        <f t="shared" si="3"/>
        <v>0.28335658482182002</v>
      </c>
    </row>
    <row r="110" spans="1:22" x14ac:dyDescent="0.2">
      <c r="A110" t="s">
        <v>12</v>
      </c>
      <c r="B110">
        <v>452</v>
      </c>
      <c r="C110" t="s">
        <v>13</v>
      </c>
      <c r="D110">
        <v>1</v>
      </c>
      <c r="E110" t="s">
        <v>14</v>
      </c>
      <c r="F110">
        <v>9</v>
      </c>
      <c r="G110" t="s">
        <v>15</v>
      </c>
      <c r="H110">
        <v>1.87114955357358</v>
      </c>
      <c r="I110" t="s">
        <v>16</v>
      </c>
      <c r="J110">
        <v>0</v>
      </c>
      <c r="K110">
        <f t="shared" si="2"/>
        <v>614.1</v>
      </c>
      <c r="L110" t="s">
        <v>12</v>
      </c>
      <c r="M110">
        <v>452</v>
      </c>
      <c r="N110" t="s">
        <v>13</v>
      </c>
      <c r="O110">
        <v>1</v>
      </c>
      <c r="P110" t="s">
        <v>14</v>
      </c>
      <c r="Q110">
        <v>9</v>
      </c>
      <c r="R110" t="s">
        <v>17</v>
      </c>
      <c r="S110">
        <v>2.0261160714305202</v>
      </c>
      <c r="T110" t="s">
        <v>18</v>
      </c>
      <c r="U110">
        <v>0</v>
      </c>
      <c r="V110">
        <f t="shared" si="3"/>
        <v>0.15496651785694016</v>
      </c>
    </row>
    <row r="111" spans="1:22" x14ac:dyDescent="0.2">
      <c r="J111">
        <f>AVERAGE(J101:J110)</f>
        <v>1228.2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O110"/>
  <sheetViews>
    <sheetView workbookViewId="0">
      <selection activeCell="B28" sqref="B28:B37"/>
    </sheetView>
  </sheetViews>
  <sheetFormatPr defaultRowHeight="14.25" x14ac:dyDescent="0.2"/>
  <cols>
    <col min="1" max="5" width="17.25" customWidth="1"/>
    <col min="8" max="10" width="17.25" customWidth="1"/>
  </cols>
  <sheetData>
    <row r="1" spans="1:15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G1" s="1" t="s">
        <v>0</v>
      </c>
      <c r="H1" s="1" t="s">
        <v>4</v>
      </c>
      <c r="I1" s="1" t="s">
        <v>5</v>
      </c>
      <c r="J1" s="1" t="s">
        <v>6</v>
      </c>
      <c r="L1" t="s">
        <v>24</v>
      </c>
    </row>
    <row r="2" spans="1:15" x14ac:dyDescent="0.2">
      <c r="A2" s="1">
        <v>0.05</v>
      </c>
      <c r="B2" s="1">
        <v>0.25564313616009982</v>
      </c>
      <c r="C2" s="1">
        <v>0.26593191963898999</v>
      </c>
      <c r="D2" s="1">
        <v>0.24714006696462304</v>
      </c>
      <c r="E2" s="1">
        <v>2047</v>
      </c>
      <c r="G2" s="1">
        <v>0.05</v>
      </c>
      <c r="H2" s="1">
        <f>ROUND(B2,6)</f>
        <v>0.25564300000000001</v>
      </c>
      <c r="I2" s="1">
        <f t="shared" ref="I2:J2" si="0">ROUND(C2,6)</f>
        <v>0.265932</v>
      </c>
      <c r="J2" s="1">
        <f t="shared" si="0"/>
        <v>0.24714</v>
      </c>
      <c r="L2">
        <v>0.24940011160711789</v>
      </c>
      <c r="M2" s="2">
        <f>AVERAGE(L2:L11)</f>
        <v>0.25564313616009982</v>
      </c>
      <c r="N2" s="2">
        <f>MAX(L2:L11)</f>
        <v>0.26593191963898999</v>
      </c>
      <c r="O2" s="2">
        <f>MIN(L2:L11)</f>
        <v>0.24714006696462304</v>
      </c>
    </row>
    <row r="3" spans="1:15" x14ac:dyDescent="0.2">
      <c r="A3" s="1">
        <v>0.1</v>
      </c>
      <c r="B3" s="1">
        <v>0.23076171874974652</v>
      </c>
      <c r="C3" s="1">
        <v>0.2570172991034001</v>
      </c>
      <c r="D3" s="1">
        <v>3.0161830357184005E-2</v>
      </c>
      <c r="E3" s="1">
        <v>1842</v>
      </c>
      <c r="G3" s="1">
        <v>0.1</v>
      </c>
      <c r="H3" s="1">
        <f t="shared" ref="H3:H11" si="1">ROUND(B3,6)</f>
        <v>0.23076199999999999</v>
      </c>
      <c r="I3" s="1">
        <f t="shared" ref="I3:I11" si="2">ROUND(C3,6)</f>
        <v>0.257017</v>
      </c>
      <c r="J3" s="1">
        <f t="shared" ref="J3:J11" si="3">ROUND(D3,6)</f>
        <v>3.0162000000000001E-2</v>
      </c>
      <c r="L3">
        <v>0.24714006696462304</v>
      </c>
      <c r="M3">
        <f t="shared" ref="M3:M66" si="4">AVERAGE(L3:L12)</f>
        <v>0.23070312499938805</v>
      </c>
      <c r="N3">
        <f t="shared" ref="N3:N66" si="5">MAX(L3:L12)</f>
        <v>0.26593191963898999</v>
      </c>
      <c r="O3">
        <f t="shared" ref="O3:O66" si="6">MIN(L3:L12)</f>
        <v>0</v>
      </c>
    </row>
    <row r="4" spans="1:15" x14ac:dyDescent="0.2">
      <c r="A4" s="1">
        <v>0.15</v>
      </c>
      <c r="B4" s="1">
        <v>0.25409737723154974</v>
      </c>
      <c r="C4" s="1">
        <v>0.26329520088901992</v>
      </c>
      <c r="D4" s="1">
        <v>0.24814453125033809</v>
      </c>
      <c r="E4" s="1">
        <v>2047</v>
      </c>
      <c r="G4" s="1">
        <v>0.15</v>
      </c>
      <c r="H4" s="1">
        <f t="shared" si="1"/>
        <v>0.25409700000000002</v>
      </c>
      <c r="I4" s="1">
        <f t="shared" si="2"/>
        <v>0.263295</v>
      </c>
      <c r="J4" s="1">
        <f t="shared" si="3"/>
        <v>0.248145</v>
      </c>
      <c r="L4">
        <v>0.24736328125033802</v>
      </c>
      <c r="M4">
        <f t="shared" si="4"/>
        <v>0.23125279017792372</v>
      </c>
      <c r="N4">
        <f t="shared" si="5"/>
        <v>0.26593191963898999</v>
      </c>
      <c r="O4">
        <f t="shared" si="6"/>
        <v>0</v>
      </c>
    </row>
    <row r="5" spans="1:15" x14ac:dyDescent="0.2">
      <c r="A5" s="1">
        <v>0.2</v>
      </c>
      <c r="B5" s="1">
        <v>0.23770647321393282</v>
      </c>
      <c r="C5" s="1">
        <v>0.26795479910750902</v>
      </c>
      <c r="D5" s="1">
        <v>3.8155691964339988E-2</v>
      </c>
      <c r="E5" s="1">
        <v>1842</v>
      </c>
      <c r="G5" s="1">
        <v>0.2</v>
      </c>
      <c r="H5" s="1">
        <f t="shared" si="1"/>
        <v>0.237706</v>
      </c>
      <c r="I5" s="1">
        <f t="shared" si="2"/>
        <v>0.267955</v>
      </c>
      <c r="J5" s="1">
        <f t="shared" si="3"/>
        <v>3.8156000000000002E-2</v>
      </c>
      <c r="L5">
        <v>0.25936104910748892</v>
      </c>
      <c r="M5">
        <f t="shared" si="4"/>
        <v>0.2095326450886083</v>
      </c>
      <c r="N5">
        <f t="shared" si="5"/>
        <v>0.26593191963898999</v>
      </c>
      <c r="O5">
        <f t="shared" si="6"/>
        <v>0</v>
      </c>
    </row>
    <row r="6" spans="1:15" x14ac:dyDescent="0.2">
      <c r="A6" s="1">
        <v>0.25</v>
      </c>
      <c r="B6" s="1">
        <v>0.24181082589248071</v>
      </c>
      <c r="C6" s="1">
        <v>0.27710658482181016</v>
      </c>
      <c r="D6" s="1">
        <v>7.3535156250001912E-2</v>
      </c>
      <c r="E6" s="1">
        <v>1842</v>
      </c>
      <c r="G6" s="1">
        <v>0.25</v>
      </c>
      <c r="H6" s="1">
        <f t="shared" si="1"/>
        <v>0.241811</v>
      </c>
      <c r="I6" s="1">
        <f t="shared" si="2"/>
        <v>0.27710699999999999</v>
      </c>
      <c r="J6" s="1">
        <f t="shared" si="3"/>
        <v>7.3535000000000003E-2</v>
      </c>
      <c r="L6">
        <v>0.25791015625035008</v>
      </c>
      <c r="M6">
        <f t="shared" si="4"/>
        <v>0.20914760044575145</v>
      </c>
      <c r="N6">
        <f t="shared" si="5"/>
        <v>0.26593191963898999</v>
      </c>
      <c r="O6">
        <f t="shared" si="6"/>
        <v>0</v>
      </c>
    </row>
    <row r="7" spans="1:15" x14ac:dyDescent="0.2">
      <c r="A7" s="1">
        <v>0.3</v>
      </c>
      <c r="B7">
        <v>0.24431361607101681</v>
      </c>
      <c r="C7">
        <v>0.26354631696045017</v>
      </c>
      <c r="D7">
        <v>0.12748325892859072</v>
      </c>
      <c r="E7" s="1">
        <v>1842</v>
      </c>
      <c r="G7" s="1">
        <v>0.3</v>
      </c>
      <c r="H7" s="1">
        <f t="shared" si="1"/>
        <v>0.244314</v>
      </c>
      <c r="I7" s="1">
        <f t="shared" si="2"/>
        <v>0.263546</v>
      </c>
      <c r="J7" s="1">
        <f t="shared" si="3"/>
        <v>0.12748300000000001</v>
      </c>
      <c r="L7">
        <v>0.24991629464320009</v>
      </c>
      <c r="M7">
        <f t="shared" si="4"/>
        <v>0.20840541294575052</v>
      </c>
      <c r="N7">
        <f t="shared" si="5"/>
        <v>0.26593191963898999</v>
      </c>
      <c r="O7">
        <f t="shared" si="6"/>
        <v>0</v>
      </c>
    </row>
    <row r="8" spans="1:15" x14ac:dyDescent="0.2">
      <c r="A8" s="1">
        <v>0.35</v>
      </c>
      <c r="B8">
        <v>0.2592773437493327</v>
      </c>
      <c r="C8">
        <v>0.26643415178183982</v>
      </c>
      <c r="D8">
        <v>0.2539202008928389</v>
      </c>
      <c r="E8" s="1">
        <v>2047</v>
      </c>
      <c r="G8" s="1">
        <v>0.35</v>
      </c>
      <c r="H8" s="1">
        <f t="shared" si="1"/>
        <v>0.25927699999999998</v>
      </c>
      <c r="I8" s="1">
        <f t="shared" si="2"/>
        <v>0.266434</v>
      </c>
      <c r="J8" s="1">
        <f t="shared" si="3"/>
        <v>0.25391999999999998</v>
      </c>
      <c r="L8">
        <v>0.25902622767892991</v>
      </c>
      <c r="M8">
        <f t="shared" si="4"/>
        <v>0.20826729910646352</v>
      </c>
      <c r="N8">
        <f t="shared" si="5"/>
        <v>0.26593191963898999</v>
      </c>
      <c r="O8">
        <f t="shared" si="6"/>
        <v>0</v>
      </c>
    </row>
    <row r="9" spans="1:15" x14ac:dyDescent="0.2">
      <c r="A9" s="1">
        <v>0.4</v>
      </c>
      <c r="B9">
        <v>0.24647879464237571</v>
      </c>
      <c r="C9">
        <v>0.27554408482180404</v>
      </c>
      <c r="D9">
        <v>0.10482700892871999</v>
      </c>
      <c r="E9" s="1">
        <v>1842</v>
      </c>
      <c r="G9" s="1">
        <v>0.4</v>
      </c>
      <c r="H9" s="1">
        <f t="shared" si="1"/>
        <v>0.246479</v>
      </c>
      <c r="I9" s="1">
        <f t="shared" si="2"/>
        <v>0.27554400000000001</v>
      </c>
      <c r="J9" s="1">
        <f t="shared" si="3"/>
        <v>0.104827</v>
      </c>
      <c r="L9">
        <v>0.25947265624947002</v>
      </c>
      <c r="M9">
        <f t="shared" si="4"/>
        <v>0.20782087053503356</v>
      </c>
      <c r="N9">
        <f t="shared" si="5"/>
        <v>0.26593191963898999</v>
      </c>
      <c r="O9">
        <f t="shared" si="6"/>
        <v>0</v>
      </c>
    </row>
    <row r="10" spans="1:15" x14ac:dyDescent="0.2">
      <c r="A10" s="1">
        <v>0.45</v>
      </c>
      <c r="B10">
        <v>0.26984095982060763</v>
      </c>
      <c r="C10">
        <v>0.28257533482181008</v>
      </c>
      <c r="D10">
        <v>0.25891462053606701</v>
      </c>
      <c r="E10" s="1">
        <v>2047</v>
      </c>
      <c r="G10" s="1">
        <v>0.45</v>
      </c>
      <c r="H10" s="1">
        <f t="shared" si="1"/>
        <v>0.269841</v>
      </c>
      <c r="I10" s="1">
        <f t="shared" si="2"/>
        <v>0.28257500000000002</v>
      </c>
      <c r="J10" s="1">
        <f t="shared" si="3"/>
        <v>0.25891500000000001</v>
      </c>
      <c r="L10">
        <v>0.26593191963898999</v>
      </c>
      <c r="M10">
        <f t="shared" si="4"/>
        <v>0.20699497767797853</v>
      </c>
      <c r="N10">
        <f t="shared" si="5"/>
        <v>0.26593191963898999</v>
      </c>
      <c r="O10">
        <f t="shared" si="6"/>
        <v>0</v>
      </c>
    </row>
    <row r="11" spans="1:15" x14ac:dyDescent="0.2">
      <c r="A11" s="1">
        <v>0.49</v>
      </c>
      <c r="B11">
        <v>0.20254882812519454</v>
      </c>
      <c r="C11">
        <v>0.28335658482182002</v>
      </c>
      <c r="D11">
        <v>5.722656250007796E-2</v>
      </c>
      <c r="E11" s="1">
        <v>1228</v>
      </c>
      <c r="G11" s="1">
        <v>0.49</v>
      </c>
      <c r="H11" s="1">
        <f t="shared" si="1"/>
        <v>0.20254900000000001</v>
      </c>
      <c r="I11" s="1">
        <f t="shared" si="2"/>
        <v>0.28335700000000003</v>
      </c>
      <c r="J11" s="1">
        <f t="shared" si="3"/>
        <v>5.7227E-2</v>
      </c>
      <c r="L11">
        <v>0.26090959821049031</v>
      </c>
      <c r="M11">
        <f t="shared" si="4"/>
        <v>0.20591378348197154</v>
      </c>
      <c r="N11">
        <f t="shared" si="5"/>
        <v>0.26090959821049031</v>
      </c>
      <c r="O11">
        <f t="shared" si="6"/>
        <v>0</v>
      </c>
    </row>
    <row r="12" spans="1:15" x14ac:dyDescent="0.2">
      <c r="L12">
        <v>0</v>
      </c>
      <c r="M12">
        <f t="shared" si="4"/>
        <v>0.20505998883940652</v>
      </c>
      <c r="N12">
        <f t="shared" si="5"/>
        <v>0.25551060267892001</v>
      </c>
      <c r="O12">
        <f t="shared" si="6"/>
        <v>0</v>
      </c>
    </row>
    <row r="13" spans="1:15" x14ac:dyDescent="0.2">
      <c r="L13">
        <v>0.25263671874997989</v>
      </c>
      <c r="M13" s="2">
        <f t="shared" si="4"/>
        <v>0.23076171874974652</v>
      </c>
      <c r="N13" s="2">
        <f t="shared" si="5"/>
        <v>0.2570172991034001</v>
      </c>
      <c r="O13" s="2">
        <f t="shared" si="6"/>
        <v>3.0161830357184005E-2</v>
      </c>
    </row>
    <row r="14" spans="1:15" x14ac:dyDescent="0.2">
      <c r="A14" s="1" t="s">
        <v>0</v>
      </c>
      <c r="B14" s="1" t="s">
        <v>7</v>
      </c>
      <c r="C14" s="1" t="s">
        <v>8</v>
      </c>
      <c r="D14" s="1" t="s">
        <v>9</v>
      </c>
      <c r="E14" s="1"/>
      <c r="H14" s="1"/>
      <c r="I14" s="1"/>
      <c r="J14" s="1"/>
      <c r="L14">
        <v>3.0161830357184005E-2</v>
      </c>
      <c r="M14">
        <f t="shared" si="4"/>
        <v>0.20549804687474849</v>
      </c>
      <c r="N14">
        <f t="shared" si="5"/>
        <v>0.2570172991034001</v>
      </c>
      <c r="O14">
        <f t="shared" si="6"/>
        <v>0</v>
      </c>
    </row>
    <row r="15" spans="1:15" x14ac:dyDescent="0.2">
      <c r="A15" s="1">
        <v>0.05</v>
      </c>
      <c r="B15" s="1">
        <f>E2/B2</f>
        <v>8007.2558596607105</v>
      </c>
      <c r="C15" s="1">
        <f>E2/C2</f>
        <v>7697.4588187038989</v>
      </c>
      <c r="D15" s="1">
        <f>E2/D2</f>
        <v>8282.7524696471755</v>
      </c>
      <c r="E15" s="1"/>
      <c r="H15" s="1"/>
      <c r="I15" s="1"/>
      <c r="J15" s="1"/>
      <c r="L15">
        <v>0.25551060267892001</v>
      </c>
      <c r="M15">
        <f t="shared" si="4"/>
        <v>0.227377232142599</v>
      </c>
      <c r="N15">
        <f t="shared" si="5"/>
        <v>0.2570172991034001</v>
      </c>
      <c r="O15">
        <f t="shared" si="6"/>
        <v>0</v>
      </c>
    </row>
    <row r="16" spans="1:15" x14ac:dyDescent="0.2">
      <c r="A16" s="1">
        <v>0.1</v>
      </c>
      <c r="B16" s="1">
        <f t="shared" ref="B16:B24" si="7">E3/B3</f>
        <v>7982.259839196242</v>
      </c>
      <c r="C16" s="1">
        <f t="shared" ref="C16:C24" si="8">E3/C3</f>
        <v>7166.8327634979496</v>
      </c>
      <c r="D16" s="1">
        <f t="shared" ref="D16:D24" si="9">E3/D3</f>
        <v>61070.564292238611</v>
      </c>
      <c r="E16" s="1"/>
      <c r="H16" s="1"/>
      <c r="I16" s="1"/>
      <c r="J16" s="1"/>
      <c r="L16">
        <v>0.25048828125034106</v>
      </c>
      <c r="M16">
        <f t="shared" si="4"/>
        <v>0.22675223214259818</v>
      </c>
      <c r="N16">
        <f t="shared" si="5"/>
        <v>0.2570172991034001</v>
      </c>
      <c r="O16">
        <f t="shared" si="6"/>
        <v>0</v>
      </c>
    </row>
    <row r="17" spans="1:15" x14ac:dyDescent="0.2">
      <c r="A17" s="1">
        <v>0.15</v>
      </c>
      <c r="B17" s="1">
        <f t="shared" si="7"/>
        <v>8055.9666624761858</v>
      </c>
      <c r="C17" s="1">
        <f t="shared" si="8"/>
        <v>7774.5435279043295</v>
      </c>
      <c r="D17" s="1">
        <f t="shared" si="9"/>
        <v>8249.2247146680202</v>
      </c>
      <c r="E17" s="1"/>
      <c r="H17" s="1"/>
      <c r="I17" s="1"/>
      <c r="J17" s="1"/>
      <c r="L17">
        <v>0.24853515625033007</v>
      </c>
      <c r="M17">
        <f t="shared" si="4"/>
        <v>0.22651785714259792</v>
      </c>
      <c r="N17">
        <f t="shared" si="5"/>
        <v>0.2570172991034001</v>
      </c>
      <c r="O17">
        <f t="shared" si="6"/>
        <v>0</v>
      </c>
    </row>
    <row r="18" spans="1:15" x14ac:dyDescent="0.2">
      <c r="A18" s="1">
        <v>0.2</v>
      </c>
      <c r="B18" s="1">
        <f t="shared" si="7"/>
        <v>7749.05275020518</v>
      </c>
      <c r="C18" s="1">
        <f t="shared" si="8"/>
        <v>6874.2937470619863</v>
      </c>
      <c r="D18" s="1">
        <f t="shared" si="9"/>
        <v>48275.890310717434</v>
      </c>
      <c r="E18" s="1"/>
      <c r="H18" s="1"/>
      <c r="I18" s="1"/>
      <c r="J18" s="1"/>
      <c r="L18">
        <v>0.25456194196462989</v>
      </c>
      <c r="M18">
        <f t="shared" si="4"/>
        <v>0.22732142857117071</v>
      </c>
      <c r="N18">
        <f t="shared" si="5"/>
        <v>0.2570172991034001</v>
      </c>
      <c r="O18">
        <f t="shared" si="6"/>
        <v>0</v>
      </c>
    </row>
    <row r="19" spans="1:15" x14ac:dyDescent="0.2">
      <c r="A19" s="1">
        <v>0.25</v>
      </c>
      <c r="B19" s="1">
        <f t="shared" si="7"/>
        <v>7617.5249524147894</v>
      </c>
      <c r="C19" s="1">
        <f t="shared" si="8"/>
        <v>6647.2617429299789</v>
      </c>
      <c r="D19" s="1">
        <f t="shared" si="9"/>
        <v>25049.243027887795</v>
      </c>
      <c r="E19" s="1"/>
      <c r="H19" s="1"/>
      <c r="I19" s="1"/>
      <c r="J19" s="1"/>
      <c r="L19">
        <v>0.25121372767891992</v>
      </c>
      <c r="M19">
        <f t="shared" si="4"/>
        <v>0.22772739955331472</v>
      </c>
      <c r="N19">
        <f t="shared" si="5"/>
        <v>0.25862165178607022</v>
      </c>
      <c r="O19">
        <f t="shared" si="6"/>
        <v>0</v>
      </c>
    </row>
    <row r="20" spans="1:15" x14ac:dyDescent="0.2">
      <c r="A20" s="1">
        <v>0.3</v>
      </c>
      <c r="B20" s="1">
        <f t="shared" si="7"/>
        <v>7539.489733001903</v>
      </c>
      <c r="C20" s="1">
        <f t="shared" si="8"/>
        <v>6989.2837860315267</v>
      </c>
      <c r="D20" s="1">
        <f t="shared" si="9"/>
        <v>14448.956007876999</v>
      </c>
      <c r="E20" s="1"/>
      <c r="H20" s="1"/>
      <c r="I20" s="1"/>
      <c r="J20" s="1"/>
      <c r="L20">
        <v>0.25511997767891992</v>
      </c>
      <c r="M20">
        <f t="shared" si="4"/>
        <v>0.22784319196402869</v>
      </c>
      <c r="N20">
        <f t="shared" si="5"/>
        <v>0.25862165178607022</v>
      </c>
      <c r="O20">
        <f t="shared" si="6"/>
        <v>0</v>
      </c>
    </row>
    <row r="21" spans="1:15" x14ac:dyDescent="0.2">
      <c r="A21" s="1">
        <v>0.35</v>
      </c>
      <c r="B21" s="1">
        <f t="shared" si="7"/>
        <v>7895.0207156512042</v>
      </c>
      <c r="C21" s="1">
        <f t="shared" si="8"/>
        <v>7682.9490000070018</v>
      </c>
      <c r="D21" s="1">
        <f t="shared" si="9"/>
        <v>8061.5878248453682</v>
      </c>
      <c r="E21" s="1"/>
      <c r="H21" s="1"/>
      <c r="I21" s="1"/>
      <c r="J21" s="1"/>
      <c r="L21">
        <v>0.25237165178484</v>
      </c>
      <c r="M21">
        <f t="shared" si="4"/>
        <v>0.22740792410688471</v>
      </c>
      <c r="N21">
        <f t="shared" si="5"/>
        <v>0.25862165178607022</v>
      </c>
      <c r="O21">
        <f t="shared" si="6"/>
        <v>0</v>
      </c>
    </row>
    <row r="22" spans="1:15" x14ac:dyDescent="0.2">
      <c r="A22" s="1">
        <v>0.4</v>
      </c>
      <c r="B22" s="1">
        <f t="shared" si="7"/>
        <v>7473.2595259264353</v>
      </c>
      <c r="C22" s="1">
        <f t="shared" si="8"/>
        <v>6684.955698436539</v>
      </c>
      <c r="D22" s="1">
        <f t="shared" si="9"/>
        <v>17571.807293028065</v>
      </c>
      <c r="E22" s="1"/>
      <c r="H22" s="1"/>
      <c r="I22" s="1"/>
      <c r="J22" s="1"/>
      <c r="L22">
        <v>0.2570172991034001</v>
      </c>
      <c r="M22">
        <f t="shared" si="4"/>
        <v>0.22771763392836278</v>
      </c>
      <c r="N22">
        <f t="shared" si="5"/>
        <v>0.25862165178607022</v>
      </c>
      <c r="O22">
        <f t="shared" si="6"/>
        <v>0</v>
      </c>
    </row>
    <row r="23" spans="1:15" x14ac:dyDescent="0.2">
      <c r="A23" s="1">
        <v>0.45</v>
      </c>
      <c r="B23" s="1">
        <f t="shared" si="7"/>
        <v>7585.949891969186</v>
      </c>
      <c r="C23" s="1">
        <f t="shared" si="8"/>
        <v>7244.0859047051053</v>
      </c>
      <c r="D23" s="1">
        <f t="shared" si="9"/>
        <v>7906.0811466027326</v>
      </c>
      <c r="E23" s="1"/>
      <c r="H23" s="1"/>
      <c r="I23" s="1"/>
      <c r="J23" s="1"/>
      <c r="L23">
        <v>0</v>
      </c>
      <c r="M23">
        <f t="shared" si="4"/>
        <v>0.22776785714264774</v>
      </c>
      <c r="N23">
        <f t="shared" si="5"/>
        <v>0.25862165178607022</v>
      </c>
      <c r="O23">
        <f t="shared" si="6"/>
        <v>0</v>
      </c>
    </row>
    <row r="24" spans="1:15" x14ac:dyDescent="0.2">
      <c r="A24" s="1">
        <v>0.49</v>
      </c>
      <c r="B24" s="1">
        <f t="shared" si="7"/>
        <v>6062.735644370051</v>
      </c>
      <c r="C24" s="1">
        <f t="shared" si="8"/>
        <v>4333.7620008802323</v>
      </c>
      <c r="D24" s="1">
        <f t="shared" si="9"/>
        <v>21458.566552871791</v>
      </c>
      <c r="E24" s="1"/>
      <c r="H24" s="1"/>
      <c r="I24" s="1"/>
      <c r="J24" s="1"/>
      <c r="L24">
        <v>0.24895368303568888</v>
      </c>
      <c r="M24" s="2">
        <f t="shared" si="4"/>
        <v>0.25409737723154974</v>
      </c>
      <c r="N24" s="2">
        <f t="shared" si="5"/>
        <v>0.26329520088901992</v>
      </c>
      <c r="O24" s="2">
        <f t="shared" si="6"/>
        <v>0.24814453125033809</v>
      </c>
    </row>
    <row r="25" spans="1:15" x14ac:dyDescent="0.2">
      <c r="L25">
        <v>0.24926060267891198</v>
      </c>
      <c r="M25">
        <f t="shared" si="4"/>
        <v>0.22920200892798084</v>
      </c>
      <c r="N25">
        <f t="shared" si="5"/>
        <v>0.26329520088901992</v>
      </c>
      <c r="O25">
        <f t="shared" si="6"/>
        <v>0</v>
      </c>
    </row>
    <row r="26" spans="1:15" x14ac:dyDescent="0.2">
      <c r="L26">
        <v>0.24814453125033809</v>
      </c>
      <c r="M26">
        <f t="shared" si="4"/>
        <v>0.22924944196365865</v>
      </c>
      <c r="N26">
        <f t="shared" si="5"/>
        <v>0.26329520088901992</v>
      </c>
      <c r="O26">
        <f t="shared" si="6"/>
        <v>0</v>
      </c>
    </row>
    <row r="27" spans="1:15" x14ac:dyDescent="0.2">
      <c r="A27" s="1" t="s">
        <v>20</v>
      </c>
      <c r="B27" s="1" t="s">
        <v>21</v>
      </c>
      <c r="C27" s="1" t="s">
        <v>22</v>
      </c>
      <c r="D27" s="1" t="s">
        <v>23</v>
      </c>
      <c r="L27">
        <v>0.25657087053605809</v>
      </c>
      <c r="M27">
        <f t="shared" si="4"/>
        <v>0.23123046874937572</v>
      </c>
      <c r="N27">
        <f t="shared" si="5"/>
        <v>0.26795479910750902</v>
      </c>
      <c r="O27">
        <f t="shared" si="6"/>
        <v>0</v>
      </c>
    </row>
    <row r="28" spans="1:15" x14ac:dyDescent="0.2">
      <c r="A28" s="1">
        <v>0.05</v>
      </c>
      <c r="B28" s="1">
        <f>FLOOR(B15,1)</f>
        <v>8007</v>
      </c>
      <c r="C28" s="1">
        <f t="shared" ref="C28:D28" si="10">FLOOR(C15,1)</f>
        <v>7697</v>
      </c>
      <c r="D28" s="1">
        <f t="shared" si="10"/>
        <v>8282</v>
      </c>
      <c r="L28">
        <v>0.25862165178607022</v>
      </c>
      <c r="M28">
        <f t="shared" si="4"/>
        <v>0.23096261160651882</v>
      </c>
      <c r="N28">
        <f t="shared" si="5"/>
        <v>0.26795479910750902</v>
      </c>
      <c r="O28">
        <f t="shared" si="6"/>
        <v>0</v>
      </c>
    </row>
    <row r="29" spans="1:15" x14ac:dyDescent="0.2">
      <c r="A29" s="1">
        <v>0.1</v>
      </c>
      <c r="B29" s="1">
        <f t="shared" ref="B29:D29" si="11">FLOOR(B16,1)</f>
        <v>7982</v>
      </c>
      <c r="C29" s="1">
        <f t="shared" si="11"/>
        <v>7166</v>
      </c>
      <c r="D29" s="1">
        <f t="shared" si="11"/>
        <v>61070</v>
      </c>
      <c r="L29">
        <v>0.25237165178606014</v>
      </c>
      <c r="M29">
        <f t="shared" si="4"/>
        <v>0.23024832589223179</v>
      </c>
      <c r="N29">
        <f t="shared" si="5"/>
        <v>0.26795479910750902</v>
      </c>
      <c r="O29">
        <f t="shared" si="6"/>
        <v>0</v>
      </c>
    </row>
    <row r="30" spans="1:15" x14ac:dyDescent="0.2">
      <c r="A30" s="1">
        <v>0.15</v>
      </c>
      <c r="B30" s="1">
        <f t="shared" ref="B30:D30" si="12">FLOOR(B17,1)</f>
        <v>8055</v>
      </c>
      <c r="C30" s="1">
        <f t="shared" si="12"/>
        <v>7774</v>
      </c>
      <c r="D30" s="1">
        <f t="shared" si="12"/>
        <v>8249</v>
      </c>
      <c r="L30">
        <v>0.25076729910748008</v>
      </c>
      <c r="M30">
        <f t="shared" si="4"/>
        <v>0.23151646205294779</v>
      </c>
      <c r="N30">
        <f t="shared" si="5"/>
        <v>0.26795479910750902</v>
      </c>
      <c r="O30">
        <f t="shared" si="6"/>
        <v>0</v>
      </c>
    </row>
    <row r="31" spans="1:15" x14ac:dyDescent="0.2">
      <c r="A31" s="1">
        <v>0.2</v>
      </c>
      <c r="B31" s="1">
        <f t="shared" ref="B31:D31" si="13">FLOOR(B18,1)</f>
        <v>7749</v>
      </c>
      <c r="C31" s="1">
        <f t="shared" si="13"/>
        <v>6874</v>
      </c>
      <c r="D31" s="1">
        <f t="shared" si="13"/>
        <v>48275</v>
      </c>
      <c r="L31">
        <v>0.25546874999961999</v>
      </c>
      <c r="M31">
        <f t="shared" si="4"/>
        <v>0.21025530133863377</v>
      </c>
      <c r="N31">
        <f t="shared" si="5"/>
        <v>0.26795479910750902</v>
      </c>
      <c r="O31">
        <f t="shared" si="6"/>
        <v>0</v>
      </c>
    </row>
    <row r="32" spans="1:15" x14ac:dyDescent="0.2">
      <c r="A32" s="1">
        <v>0.25</v>
      </c>
      <c r="B32" s="1">
        <f t="shared" ref="B32:D32" si="14">FLOOR(B19,1)</f>
        <v>7617</v>
      </c>
      <c r="C32" s="1">
        <f t="shared" si="14"/>
        <v>6647</v>
      </c>
      <c r="D32" s="1">
        <f t="shared" si="14"/>
        <v>25049</v>
      </c>
      <c r="L32">
        <v>0.25751953124624993</v>
      </c>
      <c r="M32">
        <f t="shared" si="4"/>
        <v>0.2105887276779928</v>
      </c>
      <c r="N32">
        <f t="shared" si="5"/>
        <v>0.26795479910750902</v>
      </c>
      <c r="O32">
        <f t="shared" si="6"/>
        <v>0</v>
      </c>
    </row>
    <row r="33" spans="1:15" x14ac:dyDescent="0.2">
      <c r="A33" s="1">
        <v>0.3</v>
      </c>
      <c r="B33" s="1">
        <f t="shared" ref="B33:D33" si="15">FLOOR(B20,1)</f>
        <v>7539</v>
      </c>
      <c r="C33" s="1">
        <f t="shared" si="15"/>
        <v>6989</v>
      </c>
      <c r="D33" s="1">
        <f t="shared" si="15"/>
        <v>14448</v>
      </c>
      <c r="L33">
        <v>0.26329520088901992</v>
      </c>
      <c r="M33">
        <f t="shared" si="4"/>
        <v>0.21158063616054673</v>
      </c>
      <c r="N33">
        <f t="shared" si="5"/>
        <v>0.26795479910750902</v>
      </c>
      <c r="O33">
        <f t="shared" si="6"/>
        <v>0</v>
      </c>
    </row>
    <row r="34" spans="1:15" x14ac:dyDescent="0.2">
      <c r="A34" s="1">
        <v>0.35</v>
      </c>
      <c r="B34" s="1">
        <f t="shared" ref="B34:D34" si="16">FLOOR(B21,1)</f>
        <v>7895</v>
      </c>
      <c r="C34" s="1">
        <f t="shared" si="16"/>
        <v>7682</v>
      </c>
      <c r="D34" s="1">
        <f t="shared" si="16"/>
        <v>8061</v>
      </c>
      <c r="L34">
        <v>0</v>
      </c>
      <c r="M34">
        <f t="shared" si="4"/>
        <v>0.21110770089289077</v>
      </c>
      <c r="N34">
        <f t="shared" si="5"/>
        <v>0.26795479910750902</v>
      </c>
      <c r="O34">
        <f t="shared" si="6"/>
        <v>0</v>
      </c>
    </row>
    <row r="35" spans="1:15" x14ac:dyDescent="0.2">
      <c r="A35" s="1">
        <v>0.4</v>
      </c>
      <c r="B35" s="1">
        <f t="shared" ref="B35:D35" si="17">FLOOR(B22,1)</f>
        <v>7473</v>
      </c>
      <c r="C35" s="1">
        <f t="shared" si="17"/>
        <v>6684</v>
      </c>
      <c r="D35" s="1">
        <f t="shared" si="17"/>
        <v>17571</v>
      </c>
      <c r="L35">
        <v>0.24973493303568989</v>
      </c>
      <c r="M35" s="2">
        <f t="shared" si="4"/>
        <v>0.23770647321393282</v>
      </c>
      <c r="N35" s="2">
        <f t="shared" si="5"/>
        <v>0.26795479910750902</v>
      </c>
      <c r="O35" s="2">
        <f t="shared" si="6"/>
        <v>3.8155691964339988E-2</v>
      </c>
    </row>
    <row r="36" spans="1:15" x14ac:dyDescent="0.2">
      <c r="A36" s="1">
        <v>0.45</v>
      </c>
      <c r="B36" s="1">
        <f t="shared" ref="B36:D36" si="18">FLOOR(B23,1)</f>
        <v>7585</v>
      </c>
      <c r="C36" s="1">
        <f t="shared" si="18"/>
        <v>7244</v>
      </c>
      <c r="D36" s="1">
        <f t="shared" si="18"/>
        <v>7906</v>
      </c>
      <c r="L36">
        <v>0.26795479910750902</v>
      </c>
      <c r="M36">
        <f t="shared" si="4"/>
        <v>0.2127329799103638</v>
      </c>
      <c r="N36">
        <f t="shared" si="5"/>
        <v>0.26795479910750902</v>
      </c>
      <c r="O36">
        <f t="shared" si="6"/>
        <v>0</v>
      </c>
    </row>
    <row r="37" spans="1:15" x14ac:dyDescent="0.2">
      <c r="A37" s="1">
        <v>0.49</v>
      </c>
      <c r="B37" s="1">
        <f t="shared" ref="B37:D37" si="19">FLOOR(B24,1)</f>
        <v>6062</v>
      </c>
      <c r="C37" s="1">
        <f t="shared" si="19"/>
        <v>4333</v>
      </c>
      <c r="D37" s="1">
        <f t="shared" si="19"/>
        <v>21458</v>
      </c>
      <c r="L37">
        <v>0.25389229910748901</v>
      </c>
      <c r="M37">
        <f t="shared" si="4"/>
        <v>0.19329101562461309</v>
      </c>
      <c r="N37">
        <f t="shared" si="5"/>
        <v>0.26743861607178987</v>
      </c>
      <c r="O37">
        <f t="shared" si="6"/>
        <v>0</v>
      </c>
    </row>
    <row r="38" spans="1:15" x14ac:dyDescent="0.2">
      <c r="A38" s="1"/>
      <c r="B38" s="1"/>
      <c r="C38" s="1"/>
      <c r="D38" s="1"/>
      <c r="L38">
        <v>0.2514787946432</v>
      </c>
      <c r="M38">
        <f t="shared" si="4"/>
        <v>0.19333565848172607</v>
      </c>
      <c r="N38">
        <f t="shared" si="5"/>
        <v>0.26743861607178987</v>
      </c>
      <c r="O38">
        <f t="shared" si="6"/>
        <v>0</v>
      </c>
    </row>
    <row r="39" spans="1:15" x14ac:dyDescent="0.2">
      <c r="L39">
        <v>0.26505301339321985</v>
      </c>
      <c r="M39">
        <f t="shared" si="4"/>
        <v>0.19508928571387127</v>
      </c>
      <c r="N39">
        <f t="shared" si="5"/>
        <v>0.26901506696465199</v>
      </c>
      <c r="O39">
        <f t="shared" si="6"/>
        <v>0</v>
      </c>
    </row>
    <row r="40" spans="1:15" x14ac:dyDescent="0.2">
      <c r="L40">
        <v>3.8155691964339988E-2</v>
      </c>
      <c r="M40">
        <f t="shared" si="4"/>
        <v>0.19385044642815519</v>
      </c>
      <c r="N40">
        <f t="shared" si="5"/>
        <v>0.26901506696465199</v>
      </c>
      <c r="O40">
        <f t="shared" si="6"/>
        <v>0</v>
      </c>
    </row>
    <row r="41" spans="1:15" x14ac:dyDescent="0.2">
      <c r="L41">
        <v>0.25880301339320999</v>
      </c>
      <c r="M41">
        <f t="shared" si="4"/>
        <v>0.21542829241032671</v>
      </c>
      <c r="N41">
        <f t="shared" si="5"/>
        <v>0.26901506696465199</v>
      </c>
      <c r="O41">
        <f t="shared" si="6"/>
        <v>0</v>
      </c>
    </row>
    <row r="42" spans="1:15" x14ac:dyDescent="0.2">
      <c r="L42">
        <v>0.26743861607178987</v>
      </c>
      <c r="M42">
        <f t="shared" si="4"/>
        <v>0.21562220982104066</v>
      </c>
      <c r="N42">
        <f t="shared" si="5"/>
        <v>0.26901506696465199</v>
      </c>
      <c r="O42">
        <f t="shared" si="6"/>
        <v>0</v>
      </c>
    </row>
    <row r="43" spans="1:15" x14ac:dyDescent="0.2">
      <c r="L43">
        <v>0.25856584821245998</v>
      </c>
      <c r="M43">
        <f t="shared" si="4"/>
        <v>0.21503766741032573</v>
      </c>
      <c r="N43">
        <f t="shared" si="5"/>
        <v>0.26901506696465199</v>
      </c>
      <c r="O43">
        <f t="shared" si="6"/>
        <v>0</v>
      </c>
    </row>
    <row r="44" spans="1:15" x14ac:dyDescent="0.2">
      <c r="L44">
        <v>0.26598772321042041</v>
      </c>
      <c r="M44">
        <f t="shared" si="4"/>
        <v>0.21689174107126075</v>
      </c>
      <c r="N44">
        <f t="shared" si="5"/>
        <v>0.27710658482181016</v>
      </c>
      <c r="O44">
        <f t="shared" si="6"/>
        <v>0</v>
      </c>
    </row>
    <row r="45" spans="1:15" x14ac:dyDescent="0.2">
      <c r="L45">
        <v>0</v>
      </c>
      <c r="M45">
        <f t="shared" si="4"/>
        <v>0.2159528459821427</v>
      </c>
      <c r="N45">
        <f t="shared" si="5"/>
        <v>0.27710658482181016</v>
      </c>
      <c r="O45">
        <f t="shared" si="6"/>
        <v>0</v>
      </c>
    </row>
    <row r="46" spans="1:15" x14ac:dyDescent="0.2">
      <c r="L46">
        <v>7.3535156250001912E-2</v>
      </c>
      <c r="M46" s="2">
        <f t="shared" si="4"/>
        <v>0.24181082589248071</v>
      </c>
      <c r="N46" s="2">
        <f t="shared" si="5"/>
        <v>0.27710658482181016</v>
      </c>
      <c r="O46" s="2">
        <f t="shared" si="6"/>
        <v>7.3535156250001912E-2</v>
      </c>
    </row>
    <row r="47" spans="1:15" x14ac:dyDescent="0.2">
      <c r="L47">
        <v>0.2543387276786187</v>
      </c>
      <c r="M47">
        <f t="shared" si="4"/>
        <v>0.23445731026748051</v>
      </c>
      <c r="N47">
        <f t="shared" si="5"/>
        <v>0.27710658482181016</v>
      </c>
      <c r="O47">
        <f t="shared" si="6"/>
        <v>0</v>
      </c>
    </row>
    <row r="48" spans="1:15" x14ac:dyDescent="0.2">
      <c r="L48">
        <v>0.26901506696465199</v>
      </c>
      <c r="M48">
        <f t="shared" si="4"/>
        <v>0.2217717633924777</v>
      </c>
      <c r="N48">
        <f t="shared" si="5"/>
        <v>0.27710658482181016</v>
      </c>
      <c r="O48">
        <f t="shared" si="6"/>
        <v>0</v>
      </c>
    </row>
    <row r="49" spans="12:15" x14ac:dyDescent="0.2">
      <c r="L49">
        <v>0.25266462053605898</v>
      </c>
      <c r="M49">
        <f t="shared" si="4"/>
        <v>0.2206570870531662</v>
      </c>
      <c r="N49">
        <f t="shared" si="5"/>
        <v>0.27710658482181016</v>
      </c>
      <c r="O49">
        <f t="shared" si="6"/>
        <v>0</v>
      </c>
    </row>
    <row r="50" spans="12:15" x14ac:dyDescent="0.2">
      <c r="L50">
        <v>0.25393415178605494</v>
      </c>
      <c r="M50">
        <f t="shared" si="4"/>
        <v>0.22155552455316743</v>
      </c>
      <c r="N50">
        <f t="shared" si="5"/>
        <v>0.27710658482181016</v>
      </c>
      <c r="O50">
        <f t="shared" si="6"/>
        <v>0</v>
      </c>
    </row>
    <row r="51" spans="12:15" x14ac:dyDescent="0.2">
      <c r="L51">
        <v>0.26074218750034994</v>
      </c>
      <c r="M51">
        <f t="shared" si="4"/>
        <v>0.22125558035673901</v>
      </c>
      <c r="N51">
        <f t="shared" si="5"/>
        <v>0.27710658482181016</v>
      </c>
      <c r="O51">
        <f t="shared" si="6"/>
        <v>0</v>
      </c>
    </row>
    <row r="52" spans="12:15" x14ac:dyDescent="0.2">
      <c r="L52">
        <v>0.26159319196464015</v>
      </c>
      <c r="M52">
        <f t="shared" si="4"/>
        <v>0.22096121651745282</v>
      </c>
      <c r="N52">
        <f t="shared" si="5"/>
        <v>0.27710658482181016</v>
      </c>
      <c r="O52">
        <f t="shared" si="6"/>
        <v>0</v>
      </c>
    </row>
    <row r="53" spans="12:15" x14ac:dyDescent="0.2">
      <c r="L53">
        <v>0.27710658482181016</v>
      </c>
      <c r="M53">
        <f t="shared" si="4"/>
        <v>0.22036969866030981</v>
      </c>
      <c r="N53">
        <f t="shared" si="5"/>
        <v>0.27710658482181016</v>
      </c>
      <c r="O53">
        <f t="shared" si="6"/>
        <v>0</v>
      </c>
    </row>
    <row r="54" spans="12:15" x14ac:dyDescent="0.2">
      <c r="L54">
        <v>0.25659877231924</v>
      </c>
      <c r="M54">
        <f t="shared" si="4"/>
        <v>0.21820870535673587</v>
      </c>
      <c r="N54">
        <f t="shared" si="5"/>
        <v>0.26164899553607107</v>
      </c>
      <c r="O54">
        <f t="shared" si="6"/>
        <v>0</v>
      </c>
    </row>
    <row r="55" spans="12:15" x14ac:dyDescent="0.2">
      <c r="L55">
        <v>0.25857979910338003</v>
      </c>
      <c r="M55">
        <f t="shared" si="4"/>
        <v>0.21809430803556085</v>
      </c>
      <c r="N55">
        <f t="shared" si="5"/>
        <v>0.26164899553607107</v>
      </c>
      <c r="O55">
        <f t="shared" si="6"/>
        <v>0</v>
      </c>
    </row>
    <row r="56" spans="12:15" x14ac:dyDescent="0.2">
      <c r="L56">
        <v>0</v>
      </c>
      <c r="M56">
        <f t="shared" si="4"/>
        <v>0.2179589843749718</v>
      </c>
      <c r="N56">
        <f t="shared" si="5"/>
        <v>0.26164899553607107</v>
      </c>
      <c r="O56">
        <f t="shared" si="6"/>
        <v>0</v>
      </c>
    </row>
    <row r="57" spans="12:15" x14ac:dyDescent="0.2">
      <c r="L57">
        <v>0.12748325892859072</v>
      </c>
      <c r="M57" s="2">
        <f t="shared" si="4"/>
        <v>0.24431361607101681</v>
      </c>
      <c r="N57" s="2">
        <f t="shared" si="5"/>
        <v>0.26354631696045017</v>
      </c>
      <c r="O57" s="2">
        <f t="shared" si="6"/>
        <v>0.12748325892859072</v>
      </c>
    </row>
    <row r="58" spans="12:15" x14ac:dyDescent="0.2">
      <c r="L58">
        <v>0.25786830357153701</v>
      </c>
      <c r="M58">
        <f t="shared" si="4"/>
        <v>0.2315652901781578</v>
      </c>
      <c r="N58">
        <f t="shared" si="5"/>
        <v>0.26354631696045017</v>
      </c>
      <c r="O58">
        <f t="shared" si="6"/>
        <v>0</v>
      </c>
    </row>
    <row r="59" spans="12:15" x14ac:dyDescent="0.2">
      <c r="L59">
        <v>0.26164899553607107</v>
      </c>
      <c r="M59">
        <f t="shared" si="4"/>
        <v>0.23117047991028791</v>
      </c>
      <c r="N59">
        <f t="shared" si="5"/>
        <v>0.26354631696045017</v>
      </c>
      <c r="O59">
        <f t="shared" si="6"/>
        <v>0</v>
      </c>
    </row>
    <row r="60" spans="12:15" x14ac:dyDescent="0.2">
      <c r="L60">
        <v>0.25093470982177102</v>
      </c>
      <c r="M60">
        <f t="shared" si="4"/>
        <v>0.23081891741028743</v>
      </c>
      <c r="N60">
        <f t="shared" si="5"/>
        <v>0.26354631696045017</v>
      </c>
      <c r="O60">
        <f t="shared" si="6"/>
        <v>0</v>
      </c>
    </row>
    <row r="61" spans="12:15" x14ac:dyDescent="0.2">
      <c r="L61">
        <v>0.25779854910748812</v>
      </c>
      <c r="M61">
        <f t="shared" si="4"/>
        <v>0.23163922991028868</v>
      </c>
      <c r="N61">
        <f t="shared" si="5"/>
        <v>0.26354631696045017</v>
      </c>
      <c r="O61">
        <f t="shared" si="6"/>
        <v>0</v>
      </c>
    </row>
    <row r="62" spans="12:15" x14ac:dyDescent="0.2">
      <c r="L62">
        <v>0.25567801339321017</v>
      </c>
      <c r="M62">
        <f t="shared" si="4"/>
        <v>0.23133789062457383</v>
      </c>
      <c r="N62">
        <f t="shared" si="5"/>
        <v>0.26354631696045017</v>
      </c>
      <c r="O62">
        <f t="shared" si="6"/>
        <v>0</v>
      </c>
    </row>
    <row r="63" spans="12:15" x14ac:dyDescent="0.2">
      <c r="L63">
        <v>0.25549665178607017</v>
      </c>
      <c r="M63">
        <f t="shared" si="4"/>
        <v>0.23143833705314482</v>
      </c>
      <c r="N63">
        <f t="shared" si="5"/>
        <v>0.26354631696045017</v>
      </c>
      <c r="O63">
        <f t="shared" si="6"/>
        <v>0</v>
      </c>
    </row>
    <row r="64" spans="12:15" x14ac:dyDescent="0.2">
      <c r="L64">
        <v>0.25545479910749003</v>
      </c>
      <c r="M64">
        <f t="shared" si="4"/>
        <v>0.23185825892814477</v>
      </c>
      <c r="N64">
        <f t="shared" si="5"/>
        <v>0.26354631696045017</v>
      </c>
      <c r="O64">
        <f t="shared" si="6"/>
        <v>0</v>
      </c>
    </row>
    <row r="65" spans="12:15" x14ac:dyDescent="0.2">
      <c r="L65">
        <v>0.25722656249748987</v>
      </c>
      <c r="M65">
        <f t="shared" si="4"/>
        <v>0.23201869419600279</v>
      </c>
      <c r="N65">
        <f t="shared" si="5"/>
        <v>0.26354631696045017</v>
      </c>
      <c r="O65">
        <f t="shared" si="6"/>
        <v>0</v>
      </c>
    </row>
    <row r="66" spans="12:15" x14ac:dyDescent="0.2">
      <c r="L66">
        <v>0.26354631696045017</v>
      </c>
      <c r="M66">
        <f t="shared" si="4"/>
        <v>0.23247070312472279</v>
      </c>
      <c r="N66">
        <f t="shared" si="5"/>
        <v>0.26354631696045017</v>
      </c>
      <c r="O66">
        <f t="shared" si="6"/>
        <v>0</v>
      </c>
    </row>
    <row r="67" spans="12:15" x14ac:dyDescent="0.2">
      <c r="L67">
        <v>0</v>
      </c>
      <c r="M67">
        <f t="shared" ref="M67:M110" si="20">AVERAGE(L67:L76)</f>
        <v>0.23275948660686172</v>
      </c>
      <c r="N67">
        <f t="shared" ref="N67:N110" si="21">MAX(L67:L76)</f>
        <v>0.26643415178183982</v>
      </c>
      <c r="O67">
        <f t="shared" ref="O67:O110" si="22">MIN(L67:L76)</f>
        <v>0</v>
      </c>
    </row>
    <row r="68" spans="12:15" x14ac:dyDescent="0.2">
      <c r="L68">
        <v>0.2539202008928389</v>
      </c>
      <c r="M68" s="2">
        <f t="shared" si="20"/>
        <v>0.2592773437493327</v>
      </c>
      <c r="N68" s="2">
        <f t="shared" si="21"/>
        <v>0.26643415178183982</v>
      </c>
      <c r="O68" s="2">
        <f t="shared" si="22"/>
        <v>0.2539202008928389</v>
      </c>
    </row>
    <row r="69" spans="12:15" x14ac:dyDescent="0.2">
      <c r="L69">
        <v>0.25813337053606605</v>
      </c>
      <c r="M69">
        <f t="shared" si="20"/>
        <v>0.2338853236600488</v>
      </c>
      <c r="N69">
        <f t="shared" si="21"/>
        <v>0.26643415178183982</v>
      </c>
      <c r="O69">
        <f t="shared" si="22"/>
        <v>0</v>
      </c>
    </row>
    <row r="70" spans="12:15" x14ac:dyDescent="0.2">
      <c r="L70">
        <v>0.25913783482178299</v>
      </c>
      <c r="M70">
        <f t="shared" si="20"/>
        <v>0.23404715401715542</v>
      </c>
      <c r="N70">
        <f t="shared" si="21"/>
        <v>0.26643415178183982</v>
      </c>
      <c r="O70">
        <f t="shared" si="22"/>
        <v>0</v>
      </c>
    </row>
    <row r="71" spans="12:15" x14ac:dyDescent="0.2">
      <c r="L71">
        <v>0.25478515625033993</v>
      </c>
      <c r="M71">
        <f t="shared" si="20"/>
        <v>0.2336844308028691</v>
      </c>
      <c r="N71">
        <f t="shared" si="21"/>
        <v>0.26643415178183982</v>
      </c>
      <c r="O71">
        <f t="shared" si="22"/>
        <v>0</v>
      </c>
    </row>
    <row r="72" spans="12:15" x14ac:dyDescent="0.2">
      <c r="L72">
        <v>0.25668247767892005</v>
      </c>
      <c r="M72">
        <f t="shared" si="20"/>
        <v>0.23576032366001556</v>
      </c>
      <c r="N72">
        <f t="shared" si="21"/>
        <v>0.27554408482180404</v>
      </c>
      <c r="O72">
        <f t="shared" si="22"/>
        <v>0</v>
      </c>
    </row>
    <row r="73" spans="12:15" x14ac:dyDescent="0.2">
      <c r="L73">
        <v>0.25969587053606991</v>
      </c>
      <c r="M73">
        <f t="shared" si="20"/>
        <v>0.23621093749930164</v>
      </c>
      <c r="N73">
        <f t="shared" si="21"/>
        <v>0.27554408482180404</v>
      </c>
      <c r="O73">
        <f t="shared" si="22"/>
        <v>0</v>
      </c>
    </row>
    <row r="74" spans="12:15" x14ac:dyDescent="0.2">
      <c r="L74">
        <v>0.25705915178606986</v>
      </c>
      <c r="M74">
        <f t="shared" si="20"/>
        <v>0.23628208705287265</v>
      </c>
      <c r="N74">
        <f t="shared" si="21"/>
        <v>0.27554408482180404</v>
      </c>
      <c r="O74">
        <f t="shared" si="22"/>
        <v>0</v>
      </c>
    </row>
    <row r="75" spans="12:15" x14ac:dyDescent="0.2">
      <c r="L75">
        <v>0.26174665178468981</v>
      </c>
      <c r="M75">
        <f t="shared" si="20"/>
        <v>0.23722656249930169</v>
      </c>
      <c r="N75">
        <f t="shared" si="21"/>
        <v>0.27554408482180404</v>
      </c>
      <c r="O75">
        <f t="shared" si="22"/>
        <v>0</v>
      </c>
    </row>
    <row r="76" spans="12:15" x14ac:dyDescent="0.2">
      <c r="L76">
        <v>0.26643415178183982</v>
      </c>
      <c r="M76">
        <f t="shared" si="20"/>
        <v>0.22153459821370464</v>
      </c>
      <c r="N76">
        <f t="shared" si="21"/>
        <v>0.27554408482180404</v>
      </c>
      <c r="O76">
        <f t="shared" si="22"/>
        <v>0</v>
      </c>
    </row>
    <row r="77" spans="12:15" x14ac:dyDescent="0.2">
      <c r="L77">
        <v>0.26517857142470991</v>
      </c>
      <c r="M77">
        <f t="shared" si="20"/>
        <v>0.22104352678555667</v>
      </c>
      <c r="N77">
        <f t="shared" si="21"/>
        <v>0.27554408482180404</v>
      </c>
      <c r="O77">
        <f t="shared" si="22"/>
        <v>0</v>
      </c>
    </row>
    <row r="78" spans="12:15" x14ac:dyDescent="0.2">
      <c r="L78">
        <v>0</v>
      </c>
      <c r="M78">
        <f t="shared" si="20"/>
        <v>0.22067103794632267</v>
      </c>
      <c r="N78">
        <f t="shared" si="21"/>
        <v>0.27554408482180404</v>
      </c>
      <c r="O78">
        <f t="shared" si="22"/>
        <v>0</v>
      </c>
    </row>
    <row r="79" spans="12:15" x14ac:dyDescent="0.2">
      <c r="L79">
        <v>0.2597516741071319</v>
      </c>
      <c r="M79" s="2">
        <f t="shared" si="20"/>
        <v>0.24647879464237571</v>
      </c>
      <c r="N79" s="2">
        <f t="shared" si="21"/>
        <v>0.27554408482180404</v>
      </c>
      <c r="O79" s="2">
        <f t="shared" si="22"/>
        <v>0.10482700892871999</v>
      </c>
    </row>
    <row r="80" spans="12:15" x14ac:dyDescent="0.2">
      <c r="L80">
        <v>0.25551060267891995</v>
      </c>
      <c r="M80">
        <f t="shared" si="20"/>
        <v>0.2205036272316625</v>
      </c>
      <c r="N80">
        <f t="shared" si="21"/>
        <v>0.27554408482180404</v>
      </c>
      <c r="O80">
        <f t="shared" si="22"/>
        <v>0</v>
      </c>
    </row>
    <row r="81" spans="12:15" x14ac:dyDescent="0.2">
      <c r="L81">
        <v>0.27554408482180404</v>
      </c>
      <c r="M81">
        <f t="shared" si="20"/>
        <v>0.22189313616019932</v>
      </c>
      <c r="N81">
        <f t="shared" si="21"/>
        <v>0.27554408482180404</v>
      </c>
      <c r="O81">
        <f t="shared" si="22"/>
        <v>0</v>
      </c>
    </row>
    <row r="82" spans="12:15" x14ac:dyDescent="0.2">
      <c r="L82">
        <v>0.26118861607178101</v>
      </c>
      <c r="M82">
        <f t="shared" si="20"/>
        <v>0.22023018973162559</v>
      </c>
      <c r="N82">
        <f t="shared" si="21"/>
        <v>0.26940569196428787</v>
      </c>
      <c r="O82">
        <f t="shared" si="22"/>
        <v>0</v>
      </c>
    </row>
    <row r="83" spans="12:15" x14ac:dyDescent="0.2">
      <c r="L83">
        <v>0.26040736607178006</v>
      </c>
      <c r="M83">
        <f t="shared" si="20"/>
        <v>0.22074497767805532</v>
      </c>
      <c r="N83">
        <f t="shared" si="21"/>
        <v>0.26940569196428787</v>
      </c>
      <c r="O83">
        <f t="shared" si="22"/>
        <v>0</v>
      </c>
    </row>
    <row r="84" spans="12:15" x14ac:dyDescent="0.2">
      <c r="L84">
        <v>0.26650390625036002</v>
      </c>
      <c r="M84">
        <f t="shared" si="20"/>
        <v>0.22162667410662767</v>
      </c>
      <c r="N84">
        <f t="shared" si="21"/>
        <v>0.26940569196428787</v>
      </c>
      <c r="O84">
        <f t="shared" si="22"/>
        <v>0</v>
      </c>
    </row>
    <row r="85" spans="12:15" x14ac:dyDescent="0.2">
      <c r="L85">
        <v>0.10482700892871999</v>
      </c>
      <c r="M85">
        <f t="shared" si="20"/>
        <v>0.22247488839234369</v>
      </c>
      <c r="N85">
        <f t="shared" si="21"/>
        <v>0.27498604910752</v>
      </c>
      <c r="O85">
        <f t="shared" si="22"/>
        <v>0</v>
      </c>
    </row>
    <row r="86" spans="12:15" x14ac:dyDescent="0.2">
      <c r="L86">
        <v>0.26152343750035989</v>
      </c>
      <c r="M86">
        <f t="shared" si="20"/>
        <v>0.23840122767807967</v>
      </c>
      <c r="N86">
        <f t="shared" si="21"/>
        <v>0.27498604910752</v>
      </c>
      <c r="O86">
        <f t="shared" si="22"/>
        <v>0</v>
      </c>
    </row>
    <row r="87" spans="12:15" x14ac:dyDescent="0.2">
      <c r="L87">
        <v>0.26145368303236993</v>
      </c>
      <c r="M87">
        <f t="shared" si="20"/>
        <v>0.24050641741022466</v>
      </c>
      <c r="N87">
        <f t="shared" si="21"/>
        <v>0.28257533482181008</v>
      </c>
      <c r="O87">
        <f t="shared" si="22"/>
        <v>0</v>
      </c>
    </row>
    <row r="88" spans="12:15" x14ac:dyDescent="0.2">
      <c r="L88">
        <v>0.25807756696053019</v>
      </c>
      <c r="M88">
        <f t="shared" si="20"/>
        <v>0.24089983258888567</v>
      </c>
      <c r="N88">
        <f t="shared" si="21"/>
        <v>0.28257533482181008</v>
      </c>
      <c r="O88">
        <f t="shared" si="22"/>
        <v>0</v>
      </c>
    </row>
    <row r="89" spans="12:15" x14ac:dyDescent="0.2">
      <c r="L89">
        <v>0</v>
      </c>
      <c r="M89">
        <f t="shared" si="20"/>
        <v>0.24301618303528363</v>
      </c>
      <c r="N89">
        <f t="shared" si="21"/>
        <v>0.28257533482181008</v>
      </c>
      <c r="O89">
        <f t="shared" si="22"/>
        <v>0</v>
      </c>
    </row>
    <row r="90" spans="12:15" x14ac:dyDescent="0.2">
      <c r="L90">
        <v>0.26940569196428787</v>
      </c>
      <c r="M90" s="2">
        <f t="shared" si="20"/>
        <v>0.26984095982060763</v>
      </c>
      <c r="N90" s="2">
        <f t="shared" si="21"/>
        <v>0.28257533482181008</v>
      </c>
      <c r="O90" s="2">
        <f t="shared" si="22"/>
        <v>0.25891462053606701</v>
      </c>
    </row>
    <row r="91" spans="12:15" x14ac:dyDescent="0.2">
      <c r="L91">
        <v>0.25891462053606701</v>
      </c>
      <c r="M91">
        <f t="shared" si="20"/>
        <v>0.2429003906241789</v>
      </c>
      <c r="N91">
        <f t="shared" si="21"/>
        <v>0.28257533482181008</v>
      </c>
      <c r="O91">
        <f t="shared" si="22"/>
        <v>0</v>
      </c>
    </row>
    <row r="92" spans="12:15" x14ac:dyDescent="0.2">
      <c r="L92">
        <v>0.26633649553607808</v>
      </c>
      <c r="M92">
        <f t="shared" si="20"/>
        <v>0.22783900669557364</v>
      </c>
      <c r="N92">
        <f t="shared" si="21"/>
        <v>0.28257533482181008</v>
      </c>
      <c r="O92">
        <f t="shared" si="22"/>
        <v>0</v>
      </c>
    </row>
    <row r="93" spans="12:15" x14ac:dyDescent="0.2">
      <c r="L93">
        <v>0.26922433035750393</v>
      </c>
      <c r="M93">
        <f t="shared" si="20"/>
        <v>0.22829101562411908</v>
      </c>
      <c r="N93">
        <f t="shared" si="21"/>
        <v>0.28257533482181008</v>
      </c>
      <c r="O93">
        <f t="shared" si="22"/>
        <v>0</v>
      </c>
    </row>
    <row r="94" spans="12:15" x14ac:dyDescent="0.2">
      <c r="L94">
        <v>0.27498604910752</v>
      </c>
      <c r="M94">
        <f t="shared" si="20"/>
        <v>0.22854352678483436</v>
      </c>
      <c r="N94">
        <f t="shared" si="21"/>
        <v>0.28257533482181008</v>
      </c>
      <c r="O94">
        <f t="shared" si="22"/>
        <v>0</v>
      </c>
    </row>
    <row r="95" spans="12:15" x14ac:dyDescent="0.2">
      <c r="L95">
        <v>0.2640904017860799</v>
      </c>
      <c r="M95">
        <f t="shared" si="20"/>
        <v>0.20676757812409016</v>
      </c>
      <c r="N95">
        <f t="shared" si="21"/>
        <v>0.28257533482181008</v>
      </c>
      <c r="O95">
        <f t="shared" si="22"/>
        <v>0</v>
      </c>
    </row>
    <row r="96" spans="12:15" x14ac:dyDescent="0.2">
      <c r="L96">
        <v>0.28257533482181008</v>
      </c>
      <c r="M96">
        <f t="shared" si="20"/>
        <v>0.20786272321337682</v>
      </c>
      <c r="N96">
        <f t="shared" si="21"/>
        <v>0.28257533482181008</v>
      </c>
      <c r="O96">
        <f t="shared" si="22"/>
        <v>0</v>
      </c>
    </row>
    <row r="97" spans="12:15" x14ac:dyDescent="0.2">
      <c r="L97">
        <v>0.26538783481897976</v>
      </c>
      <c r="M97">
        <f t="shared" si="20"/>
        <v>0.20678431919551854</v>
      </c>
      <c r="N97">
        <f t="shared" si="21"/>
        <v>0.27924107142450971</v>
      </c>
      <c r="O97">
        <f t="shared" si="22"/>
        <v>0</v>
      </c>
    </row>
    <row r="98" spans="12:15" x14ac:dyDescent="0.2">
      <c r="L98">
        <v>0.27924107142450971</v>
      </c>
      <c r="M98">
        <f t="shared" si="20"/>
        <v>0.18628627232077155</v>
      </c>
      <c r="N98">
        <f t="shared" si="21"/>
        <v>0.27924107142450971</v>
      </c>
      <c r="O98">
        <f t="shared" si="22"/>
        <v>0</v>
      </c>
    </row>
    <row r="99" spans="12:15" x14ac:dyDescent="0.2">
      <c r="L99">
        <v>0.26824776785324023</v>
      </c>
      <c r="M99">
        <f t="shared" si="20"/>
        <v>0.18554129464264257</v>
      </c>
      <c r="N99">
        <f t="shared" si="21"/>
        <v>0.27504185267894699</v>
      </c>
      <c r="O99">
        <f t="shared" si="22"/>
        <v>0</v>
      </c>
    </row>
    <row r="100" spans="12:15" x14ac:dyDescent="0.2">
      <c r="L100">
        <v>0</v>
      </c>
      <c r="M100">
        <f t="shared" si="20"/>
        <v>0.18705217633950055</v>
      </c>
      <c r="N100">
        <f t="shared" si="21"/>
        <v>0.28335658482182002</v>
      </c>
      <c r="O100">
        <f t="shared" si="22"/>
        <v>0</v>
      </c>
    </row>
    <row r="101" spans="12:15" x14ac:dyDescent="0.2">
      <c r="L101">
        <v>0.10830078125001472</v>
      </c>
      <c r="M101">
        <f t="shared" si="20"/>
        <v>0.20254882812519454</v>
      </c>
      <c r="N101">
        <f t="shared" si="21"/>
        <v>0.28335658482182002</v>
      </c>
      <c r="O101">
        <f t="shared" si="22"/>
        <v>5.722656250007796E-2</v>
      </c>
    </row>
    <row r="102" spans="12:15" x14ac:dyDescent="0.2">
      <c r="L102">
        <v>0.27085658482153296</v>
      </c>
      <c r="M102">
        <f t="shared" si="20"/>
        <v>0.21302083333354788</v>
      </c>
      <c r="N102">
        <f t="shared" si="21"/>
        <v>0.28335658482182002</v>
      </c>
      <c r="O102">
        <f t="shared" si="22"/>
        <v>5.722656250007796E-2</v>
      </c>
    </row>
    <row r="103" spans="12:15" x14ac:dyDescent="0.2">
      <c r="L103">
        <v>0.27174944196465606</v>
      </c>
      <c r="M103">
        <f t="shared" si="20"/>
        <v>0.20579136439754975</v>
      </c>
      <c r="N103">
        <f t="shared" si="21"/>
        <v>0.28335658482182002</v>
      </c>
      <c r="O103">
        <f t="shared" si="22"/>
        <v>5.722656250007796E-2</v>
      </c>
    </row>
    <row r="104" spans="12:15" x14ac:dyDescent="0.2">
      <c r="L104">
        <v>5.722656250007796E-2</v>
      </c>
      <c r="M104">
        <f t="shared" si="20"/>
        <v>0.19636878188796314</v>
      </c>
      <c r="N104">
        <f t="shared" si="21"/>
        <v>0.28335658482182002</v>
      </c>
      <c r="O104">
        <f t="shared" si="22"/>
        <v>5.722656250007796E-2</v>
      </c>
    </row>
    <row r="105" spans="12:15" x14ac:dyDescent="0.2">
      <c r="L105">
        <v>0.27504185267894699</v>
      </c>
      <c r="M105">
        <f t="shared" si="20"/>
        <v>0.21955915178594398</v>
      </c>
      <c r="N105">
        <f t="shared" si="21"/>
        <v>0.28335658482182002</v>
      </c>
      <c r="O105">
        <f t="shared" si="22"/>
        <v>6.0407366071509871E-2</v>
      </c>
    </row>
    <row r="106" spans="12:15" x14ac:dyDescent="0.2">
      <c r="L106">
        <v>0.27179129464322693</v>
      </c>
      <c r="M106">
        <f t="shared" si="20"/>
        <v>0.20846261160734336</v>
      </c>
      <c r="N106">
        <f t="shared" si="21"/>
        <v>0.28335658482182002</v>
      </c>
      <c r="O106">
        <f t="shared" si="22"/>
        <v>6.0407366071509871E-2</v>
      </c>
    </row>
    <row r="107" spans="12:15" x14ac:dyDescent="0.2">
      <c r="L107">
        <v>6.0407366071509871E-2</v>
      </c>
      <c r="M107">
        <f t="shared" si="20"/>
        <v>0.1926304408483725</v>
      </c>
      <c r="N107">
        <f t="shared" si="21"/>
        <v>0.28335658482182002</v>
      </c>
      <c r="O107">
        <f t="shared" si="22"/>
        <v>6.0407366071509871E-2</v>
      </c>
    </row>
    <row r="108" spans="12:15" x14ac:dyDescent="0.2">
      <c r="L108">
        <v>0.27179129464321994</v>
      </c>
      <c r="M108">
        <f t="shared" si="20"/>
        <v>0.2367047991073267</v>
      </c>
      <c r="N108">
        <f t="shared" si="21"/>
        <v>0.28335658482182002</v>
      </c>
      <c r="O108">
        <f t="shared" si="22"/>
        <v>0.15496651785694016</v>
      </c>
    </row>
    <row r="109" spans="12:15" x14ac:dyDescent="0.2">
      <c r="L109">
        <v>0.28335658482182002</v>
      </c>
      <c r="M109">
        <f t="shared" si="20"/>
        <v>0.21916155133938009</v>
      </c>
      <c r="N109">
        <f t="shared" si="21"/>
        <v>0.28335658482182002</v>
      </c>
      <c r="O109">
        <f t="shared" si="22"/>
        <v>0.15496651785694016</v>
      </c>
    </row>
    <row r="110" spans="12:15" x14ac:dyDescent="0.2">
      <c r="L110">
        <v>0.15496651785694016</v>
      </c>
      <c r="M110">
        <f t="shared" si="20"/>
        <v>0.15496651785694016</v>
      </c>
      <c r="N110">
        <f t="shared" si="21"/>
        <v>0.15496651785694016</v>
      </c>
      <c r="O110">
        <f t="shared" si="22"/>
        <v>0.15496651785694016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11"/>
  <sheetViews>
    <sheetView tabSelected="1" workbookViewId="0">
      <selection activeCell="C2" sqref="C2:C11"/>
    </sheetView>
  </sheetViews>
  <sheetFormatPr defaultRowHeight="14.25" x14ac:dyDescent="0.2"/>
  <cols>
    <col min="1" max="5" width="17.5" style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0.05</v>
      </c>
      <c r="B2" s="1">
        <v>0.25564300000000001</v>
      </c>
      <c r="C2" s="1">
        <v>8007</v>
      </c>
    </row>
    <row r="3" spans="1:3" x14ac:dyDescent="0.2">
      <c r="A3" s="1">
        <v>0.1</v>
      </c>
      <c r="B3" s="1">
        <v>0.23076199999999999</v>
      </c>
      <c r="C3" s="1">
        <v>7982</v>
      </c>
    </row>
    <row r="4" spans="1:3" x14ac:dyDescent="0.2">
      <c r="A4" s="1">
        <v>0.15</v>
      </c>
      <c r="B4" s="1">
        <v>0.25409700000000002</v>
      </c>
      <c r="C4" s="1">
        <v>8055</v>
      </c>
    </row>
    <row r="5" spans="1:3" x14ac:dyDescent="0.2">
      <c r="A5" s="1">
        <v>0.2</v>
      </c>
      <c r="B5" s="1">
        <v>0.237706</v>
      </c>
      <c r="C5" s="1">
        <v>7749</v>
      </c>
    </row>
    <row r="6" spans="1:3" x14ac:dyDescent="0.2">
      <c r="A6" s="1">
        <v>0.25</v>
      </c>
      <c r="B6" s="1">
        <v>0.241811</v>
      </c>
      <c r="C6" s="1">
        <v>7617</v>
      </c>
    </row>
    <row r="7" spans="1:3" x14ac:dyDescent="0.2">
      <c r="A7" s="1">
        <v>0.3</v>
      </c>
      <c r="B7" s="1">
        <v>0.244314</v>
      </c>
      <c r="C7" s="1">
        <v>7539</v>
      </c>
    </row>
    <row r="8" spans="1:3" x14ac:dyDescent="0.2">
      <c r="A8" s="1">
        <v>0.35</v>
      </c>
      <c r="B8" s="1">
        <v>0.25927699999999998</v>
      </c>
      <c r="C8" s="1">
        <v>7895</v>
      </c>
    </row>
    <row r="9" spans="1:3" x14ac:dyDescent="0.2">
      <c r="A9" s="1">
        <v>0.4</v>
      </c>
      <c r="B9" s="1">
        <v>0.246479</v>
      </c>
      <c r="C9" s="1">
        <v>7473</v>
      </c>
    </row>
    <row r="10" spans="1:3" x14ac:dyDescent="0.2">
      <c r="A10" s="1">
        <v>0.45</v>
      </c>
      <c r="B10" s="1">
        <v>0.269841</v>
      </c>
      <c r="C10" s="1">
        <v>7585</v>
      </c>
    </row>
    <row r="11" spans="1:3" x14ac:dyDescent="0.2">
      <c r="A11" s="1">
        <v>0.49</v>
      </c>
      <c r="B11" s="1">
        <v>0.20254900000000001</v>
      </c>
      <c r="C11" s="1">
        <v>6062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2022-05-14T11:17:20Z</dcterms:modified>
</cp:coreProperties>
</file>