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Bandwidth_test\0.5MB\"/>
    </mc:Choice>
  </mc:AlternateContent>
  <xr:revisionPtr revIDLastSave="0" documentId="13_ncr:1_{24E9D129-F78C-4E35-B1C7-CB829835F0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B35" i="2" s="1"/>
  <c r="C19" i="2"/>
  <c r="C35" i="2" s="1"/>
  <c r="D19" i="2"/>
  <c r="D35" i="2" s="1"/>
  <c r="B20" i="2"/>
  <c r="C20" i="2"/>
  <c r="D20" i="2"/>
  <c r="D36" i="2" s="1"/>
  <c r="B21" i="2"/>
  <c r="B37" i="2" s="1"/>
  <c r="C21" i="2"/>
  <c r="D21" i="2"/>
  <c r="B22" i="2"/>
  <c r="B38" i="2" s="1"/>
  <c r="C22" i="2"/>
  <c r="C38" i="2" s="1"/>
  <c r="D22" i="2"/>
  <c r="B23" i="2"/>
  <c r="C23" i="2"/>
  <c r="C39" i="2" s="1"/>
  <c r="D23" i="2"/>
  <c r="D39" i="2" s="1"/>
  <c r="B24" i="2"/>
  <c r="B40" i="2" s="1"/>
  <c r="C24" i="2"/>
  <c r="C40" i="2" s="1"/>
  <c r="D24" i="2"/>
  <c r="D40" i="2" s="1"/>
  <c r="B25" i="2"/>
  <c r="B41" i="2" s="1"/>
  <c r="C25" i="2"/>
  <c r="D25" i="2"/>
  <c r="B26" i="2"/>
  <c r="B42" i="2" s="1"/>
  <c r="C26" i="2"/>
  <c r="C42" i="2" s="1"/>
  <c r="D26" i="2"/>
  <c r="B27" i="2"/>
  <c r="C27" i="2"/>
  <c r="C43" i="2" s="1"/>
  <c r="D27" i="2"/>
  <c r="D43" i="2" s="1"/>
  <c r="B28" i="2"/>
  <c r="C28" i="2"/>
  <c r="D28" i="2"/>
  <c r="D44" i="2" s="1"/>
  <c r="B29" i="2"/>
  <c r="B45" i="2" s="1"/>
  <c r="C29" i="2"/>
  <c r="C45" i="2" s="1"/>
  <c r="D29" i="2"/>
  <c r="D45" i="2" s="1"/>
  <c r="B30" i="2"/>
  <c r="B46" i="2" s="1"/>
  <c r="C30" i="2"/>
  <c r="C46" i="2" s="1"/>
  <c r="D30" i="2"/>
  <c r="D18" i="2"/>
  <c r="C18" i="2"/>
  <c r="C34" i="2" s="1"/>
  <c r="B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H18" i="2"/>
  <c r="I18" i="2"/>
  <c r="G18" i="2"/>
  <c r="B36" i="2"/>
  <c r="C36" i="2"/>
  <c r="C37" i="2"/>
  <c r="D37" i="2"/>
  <c r="D38" i="2"/>
  <c r="B39" i="2"/>
  <c r="C41" i="2"/>
  <c r="D41" i="2"/>
  <c r="D42" i="2"/>
  <c r="B43" i="2"/>
  <c r="B44" i="2"/>
  <c r="C44" i="2"/>
  <c r="D46" i="2"/>
  <c r="D34" i="2"/>
  <c r="B34" i="2"/>
  <c r="L2" i="2"/>
  <c r="K2" i="2"/>
  <c r="J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2" i="1"/>
</calcChain>
</file>

<file path=xl/sharedStrings.xml><?xml version="1.0" encoding="utf-8"?>
<sst xmlns="http://schemas.openxmlformats.org/spreadsheetml/2006/main" count="1118" uniqueCount="20">
  <si>
    <t>Bandwidth</t>
  </si>
  <si>
    <t xml:space="preserve"> Mbps</t>
  </si>
  <si>
    <t>LEADER_ID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</si>
  <si>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</si>
  <si>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</si>
  <si>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</si>
  <si>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</si>
  <si>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</si>
  <si>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</si>
  <si>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</si>
  <si>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Bandwidth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</si>
  <si>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</si>
  <si>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</si>
  <si>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</si>
  <si>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(I2:I11)</t>
    <phoneticPr fontId="1" type="noConversion"/>
  </si>
  <si>
    <t>Num TXs</t>
    <phoneticPr fontId="1" type="noConversion"/>
  </si>
  <si>
    <t>T_AVG</t>
  </si>
  <si>
    <t>T_AVG</t>
    <phoneticPr fontId="1" type="noConversion"/>
  </si>
  <si>
    <t>T_MAX</t>
    <phoneticPr fontId="1" type="noConversion"/>
  </si>
  <si>
    <t>T_MIN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</si>
</sst>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data!$F$18:$F$30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data!$G$18:$G$30</c:f>
              <c:numCache>
                <c:formatCode>General</c:formatCode>
                <c:ptCount val="13"/>
                <c:pt idx="0">
                  <c:v>0.62314000000000003</c:v>
                </c:pt>
                <c:pt idx="1">
                  <c:v>0.33856700000000001</c:v>
                </c:pt>
                <c:pt idx="2">
                  <c:v>0.20441699999999999</c:v>
                </c:pt>
                <c:pt idx="3">
                  <c:v>0.14330799999999999</c:v>
                </c:pt>
                <c:pt idx="4">
                  <c:v>0.120646</c:v>
                </c:pt>
                <c:pt idx="5">
                  <c:v>9.9696000000000007E-2</c:v>
                </c:pt>
                <c:pt idx="6">
                  <c:v>8.3297999999999997E-2</c:v>
                </c:pt>
                <c:pt idx="7">
                  <c:v>7.1859000000000006E-2</c:v>
                </c:pt>
                <c:pt idx="8">
                  <c:v>6.9964999999999999E-2</c:v>
                </c:pt>
                <c:pt idx="9">
                  <c:v>6.6187999999999997E-2</c:v>
                </c:pt>
                <c:pt idx="10">
                  <c:v>5.4934999999999998E-2</c:v>
                </c:pt>
                <c:pt idx="11">
                  <c:v>5.2059000000000001E-2</c:v>
                </c:pt>
                <c:pt idx="12">
                  <c:v>4.7086999999999997E-2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0-4614-A557-9B988ABFF8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data!$F$18:$F$30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data!$H$18:$H$30</c:f>
              <c:numCache>
                <c:formatCode>General</c:formatCode>
                <c:ptCount val="13"/>
                <c:pt idx="0">
                  <c:v>0.82534200000000002</c:v>
                </c:pt>
                <c:pt idx="1">
                  <c:v>0.50212400000000001</c:v>
                </c:pt>
                <c:pt idx="2">
                  <c:v>0.35128599999999999</c:v>
                </c:pt>
                <c:pt idx="3">
                  <c:v>0.16595499999999999</c:v>
                </c:pt>
                <c:pt idx="4">
                  <c:v>0.16586899999999999</c:v>
                </c:pt>
                <c:pt idx="5">
                  <c:v>0.13236500000000001</c:v>
                </c:pt>
                <c:pt idx="6">
                  <c:v>0.100851</c:v>
                </c:pt>
                <c:pt idx="7">
                  <c:v>9.6307000000000004E-2</c:v>
                </c:pt>
                <c:pt idx="8">
                  <c:v>0.108393</c:v>
                </c:pt>
                <c:pt idx="9">
                  <c:v>8.8037000000000004E-2</c:v>
                </c:pt>
                <c:pt idx="10">
                  <c:v>8.9887999999999996E-2</c:v>
                </c:pt>
                <c:pt idx="11">
                  <c:v>6.5889000000000003E-2</c:v>
                </c:pt>
                <c:pt idx="12">
                  <c:v>6.3149999999999998E-2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0-4614-A557-9B988ABFF8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data!$F$18:$F$30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data!$I$18:$I$30</c:f>
              <c:numCache>
                <c:formatCode>General</c:formatCode>
                <c:ptCount val="13"/>
                <c:pt idx="0">
                  <c:v>0.50444299999999997</c:v>
                </c:pt>
                <c:pt idx="1">
                  <c:v>0.25827600000000001</c:v>
                </c:pt>
                <c:pt idx="2">
                  <c:v>0.163965</c:v>
                </c:pt>
                <c:pt idx="3">
                  <c:v>0.12220499999999999</c:v>
                </c:pt>
                <c:pt idx="4">
                  <c:v>9.9765999999999994E-2</c:v>
                </c:pt>
                <c:pt idx="5">
                  <c:v>8.6588999999999999E-2</c:v>
                </c:pt>
                <c:pt idx="6">
                  <c:v>7.3709999999999998E-2</c:v>
                </c:pt>
                <c:pt idx="7">
                  <c:v>6.1273000000000001E-2</c:v>
                </c:pt>
                <c:pt idx="8">
                  <c:v>5.6006E-2</c:v>
                </c:pt>
                <c:pt idx="9">
                  <c:v>5.3207999999999998E-2</c:v>
                </c:pt>
                <c:pt idx="10">
                  <c:v>4.6670999999999997E-2</c:v>
                </c:pt>
                <c:pt idx="11">
                  <c:v>4.3644000000000002E-2</c:v>
                </c:pt>
                <c:pt idx="12">
                  <c:v>4.0013E-2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0-4614-A557-9B988ABF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57215"/>
        <c:axId val="465958463"/>
      </c:lineChart>
      <c:catAx>
        <c:axId val="46595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58463"/>
        <c:crosses val="autoZero"/>
        <c:auto val="1"/>
        <c:lblAlgn val="ctr"/>
        <c:lblOffset val="100"/>
        <c:noMultiLvlLbl val="0"/>
      </c:catAx>
      <c:valAx>
        <c:axId val="465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5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data!$A$34:$A$46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data!$B$34:$B$46</c:f>
              <c:numCache>
                <c:formatCode>General</c:formatCode>
                <c:ptCount val="13"/>
                <c:pt idx="0">
                  <c:v>1641</c:v>
                </c:pt>
                <c:pt idx="1">
                  <c:v>3021</c:v>
                </c:pt>
                <c:pt idx="2">
                  <c:v>5004</c:v>
                </c:pt>
                <c:pt idx="3">
                  <c:v>7138</c:v>
                </c:pt>
                <c:pt idx="4">
                  <c:v>8479</c:v>
                </c:pt>
                <c:pt idx="5">
                  <c:v>10261</c:v>
                </c:pt>
                <c:pt idx="6">
                  <c:v>12281</c:v>
                </c:pt>
                <c:pt idx="7">
                  <c:v>14236</c:v>
                </c:pt>
                <c:pt idx="8">
                  <c:v>14621</c:v>
                </c:pt>
                <c:pt idx="9">
                  <c:v>15455</c:v>
                </c:pt>
                <c:pt idx="10">
                  <c:v>18622</c:v>
                </c:pt>
                <c:pt idx="11">
                  <c:v>19650</c:v>
                </c:pt>
                <c:pt idx="12">
                  <c:v>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9-46AE-A17D-A99279933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data!$A$34:$A$46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data!$C$34:$C$46</c:f>
              <c:numCache>
                <c:formatCode>General</c:formatCode>
                <c:ptCount val="13"/>
                <c:pt idx="0">
                  <c:v>1239</c:v>
                </c:pt>
                <c:pt idx="1">
                  <c:v>2037</c:v>
                </c:pt>
                <c:pt idx="2">
                  <c:v>2912</c:v>
                </c:pt>
                <c:pt idx="3">
                  <c:v>6164</c:v>
                </c:pt>
                <c:pt idx="4">
                  <c:v>6167</c:v>
                </c:pt>
                <c:pt idx="5">
                  <c:v>7728</c:v>
                </c:pt>
                <c:pt idx="6">
                  <c:v>10143</c:v>
                </c:pt>
                <c:pt idx="7">
                  <c:v>10622</c:v>
                </c:pt>
                <c:pt idx="8">
                  <c:v>9437</c:v>
                </c:pt>
                <c:pt idx="9">
                  <c:v>11620</c:v>
                </c:pt>
                <c:pt idx="10">
                  <c:v>11380</c:v>
                </c:pt>
                <c:pt idx="11">
                  <c:v>15526</c:v>
                </c:pt>
                <c:pt idx="12">
                  <c:v>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9-46AE-A17D-A99279933A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data!$A$34:$A$46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data!$D$34:$D$46</c:f>
              <c:numCache>
                <c:formatCode>General</c:formatCode>
                <c:ptCount val="13"/>
                <c:pt idx="0">
                  <c:v>2027</c:v>
                </c:pt>
                <c:pt idx="1">
                  <c:v>3960</c:v>
                </c:pt>
                <c:pt idx="2">
                  <c:v>6239</c:v>
                </c:pt>
                <c:pt idx="3">
                  <c:v>8371</c:v>
                </c:pt>
                <c:pt idx="4">
                  <c:v>10253</c:v>
                </c:pt>
                <c:pt idx="5">
                  <c:v>11814</c:v>
                </c:pt>
                <c:pt idx="6">
                  <c:v>13878</c:v>
                </c:pt>
                <c:pt idx="7">
                  <c:v>16695</c:v>
                </c:pt>
                <c:pt idx="8">
                  <c:v>18265</c:v>
                </c:pt>
                <c:pt idx="9">
                  <c:v>19226</c:v>
                </c:pt>
                <c:pt idx="10">
                  <c:v>21919</c:v>
                </c:pt>
                <c:pt idx="11">
                  <c:v>23439</c:v>
                </c:pt>
                <c:pt idx="12">
                  <c:v>25566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9-46AE-A17D-A9927993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16575"/>
        <c:axId val="472815327"/>
      </c:lineChart>
      <c:catAx>
        <c:axId val="4728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15327"/>
        <c:crosses val="autoZero"/>
        <c:auto val="1"/>
        <c:lblAlgn val="ctr"/>
        <c:lblOffset val="100"/>
        <c:noMultiLvlLbl val="0"/>
      </c:catAx>
      <c:valAx>
        <c:axId val="4728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综合图!$B$2:$B$14</c:f>
              <c:numCache>
                <c:formatCode>General</c:formatCode>
                <c:ptCount val="13"/>
                <c:pt idx="0">
                  <c:v>0.62314000000000003</c:v>
                </c:pt>
                <c:pt idx="1">
                  <c:v>0.33856700000000001</c:v>
                </c:pt>
                <c:pt idx="2">
                  <c:v>0.20441699999999999</c:v>
                </c:pt>
                <c:pt idx="3">
                  <c:v>0.14330799999999999</c:v>
                </c:pt>
                <c:pt idx="4">
                  <c:v>0.120646</c:v>
                </c:pt>
                <c:pt idx="5">
                  <c:v>9.9696000000000007E-2</c:v>
                </c:pt>
                <c:pt idx="6">
                  <c:v>8.3297999999999997E-2</c:v>
                </c:pt>
                <c:pt idx="7">
                  <c:v>7.1859000000000006E-2</c:v>
                </c:pt>
                <c:pt idx="8">
                  <c:v>6.9964999999999999E-2</c:v>
                </c:pt>
                <c:pt idx="9">
                  <c:v>6.6187999999999997E-2</c:v>
                </c:pt>
                <c:pt idx="10">
                  <c:v>5.4934999999999998E-2</c:v>
                </c:pt>
                <c:pt idx="11">
                  <c:v>5.2059000000000001E-2</c:v>
                </c:pt>
                <c:pt idx="12">
                  <c:v>4.7086999999999997E-2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3-49B5-8051-79D02029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70496"/>
        <c:axId val="22386675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综合图!$C$2:$C$14</c:f>
              <c:numCache>
                <c:formatCode>General</c:formatCode>
                <c:ptCount val="13"/>
                <c:pt idx="0">
                  <c:v>1641</c:v>
                </c:pt>
                <c:pt idx="1">
                  <c:v>3021</c:v>
                </c:pt>
                <c:pt idx="2">
                  <c:v>5004</c:v>
                </c:pt>
                <c:pt idx="3">
                  <c:v>7138</c:v>
                </c:pt>
                <c:pt idx="4">
                  <c:v>8479</c:v>
                </c:pt>
                <c:pt idx="5">
                  <c:v>10261</c:v>
                </c:pt>
                <c:pt idx="6">
                  <c:v>12281</c:v>
                </c:pt>
                <c:pt idx="7">
                  <c:v>14236</c:v>
                </c:pt>
                <c:pt idx="8">
                  <c:v>14621</c:v>
                </c:pt>
                <c:pt idx="9">
                  <c:v>15455</c:v>
                </c:pt>
                <c:pt idx="10">
                  <c:v>18622</c:v>
                </c:pt>
                <c:pt idx="11">
                  <c:v>19650</c:v>
                </c:pt>
                <c:pt idx="12">
                  <c:v>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3-49B5-8051-79D02029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5008"/>
        <c:axId val="153142512"/>
      </c:lineChart>
      <c:catAx>
        <c:axId val="2238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66752"/>
        <c:crosses val="autoZero"/>
        <c:auto val="1"/>
        <c:lblAlgn val="ctr"/>
        <c:lblOffset val="100"/>
        <c:noMultiLvlLbl val="0"/>
      </c:catAx>
      <c:valAx>
        <c:axId val="2238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70496"/>
        <c:crosses val="autoZero"/>
        <c:crossBetween val="between"/>
      </c:valAx>
      <c:valAx>
        <c:axId val="15314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45008"/>
        <c:crosses val="max"/>
        <c:crossBetween val="between"/>
      </c:valAx>
      <c:catAx>
        <c:axId val="15314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14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12</xdr:row>
      <xdr:rowOff>133350</xdr:rowOff>
    </xdr:from>
    <xdr:to>
      <xdr:col>16</xdr:col>
      <xdr:colOff>490537</xdr:colOff>
      <xdr:row>27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79207-78E0-4376-923D-6887E3695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20</xdr:row>
      <xdr:rowOff>171450</xdr:rowOff>
    </xdr:from>
    <xdr:to>
      <xdr:col>14</xdr:col>
      <xdr:colOff>252412</xdr:colOff>
      <xdr:row>36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3B4E0C-C759-4458-8BA9-9EEA1AE21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11</xdr:row>
      <xdr:rowOff>171450</xdr:rowOff>
    </xdr:from>
    <xdr:to>
      <xdr:col>15</xdr:col>
      <xdr:colOff>338137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CFED03-3525-4E1C-A868-149BE58AE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3"/>
  <sheetViews>
    <sheetView workbookViewId="0">
      <selection activeCell="H2" sqref="H2:H11"/>
    </sheetView>
  </sheetViews>
  <sheetFormatPr defaultRowHeight="14.25" x14ac:dyDescent="0.2"/>
  <cols>
    <col min="19" max="19" width="9" style="1"/>
  </cols>
  <sheetData>
    <row r="1" spans="1:19" x14ac:dyDescent="0.2">
      <c r="A1" t="s">
        <v>0</v>
      </c>
      <c r="B1">
        <v>10</v>
      </c>
      <c r="C1" t="s">
        <v>1</v>
      </c>
      <c r="J1" t="s">
        <v>0</v>
      </c>
      <c r="K1">
        <v>10</v>
      </c>
      <c r="L1" t="s">
        <v>1</v>
      </c>
      <c r="S1" s="1" t="s">
        <v>9</v>
      </c>
    </row>
    <row r="2" spans="1:19" x14ac:dyDescent="0.2">
      <c r="A2" t="s">
        <v>2</v>
      </c>
      <c r="B2">
        <v>454</v>
      </c>
      <c r="C2" t="s">
        <v>3</v>
      </c>
      <c r="D2">
        <v>0</v>
      </c>
      <c r="E2" t="s">
        <v>4</v>
      </c>
      <c r="F2">
        <v>4.46777343749995E-2</v>
      </c>
      <c r="G2" t="s">
        <v>5</v>
      </c>
      <c r="H2">
        <v>1023</v>
      </c>
      <c r="J2" t="s">
        <v>2</v>
      </c>
      <c r="K2">
        <v>454</v>
      </c>
      <c r="L2" t="s">
        <v>3</v>
      </c>
      <c r="M2">
        <v>0</v>
      </c>
      <c r="N2" t="s">
        <v>6</v>
      </c>
      <c r="O2">
        <v>0.56855468750001703</v>
      </c>
      <c r="P2" t="s">
        <v>7</v>
      </c>
      <c r="Q2">
        <v>1023</v>
      </c>
      <c r="S2" s="1">
        <f>O2-F2</f>
        <v>0.52387695312501759</v>
      </c>
    </row>
    <row r="3" spans="1:19" x14ac:dyDescent="0.2">
      <c r="A3" t="s">
        <v>2</v>
      </c>
      <c r="B3">
        <v>142</v>
      </c>
      <c r="C3" t="s">
        <v>3</v>
      </c>
      <c r="D3">
        <v>1</v>
      </c>
      <c r="E3" t="s">
        <v>4</v>
      </c>
      <c r="F3">
        <v>0.56860351562501699</v>
      </c>
      <c r="G3" t="s">
        <v>5</v>
      </c>
      <c r="H3">
        <v>1023</v>
      </c>
      <c r="J3" t="s">
        <v>2</v>
      </c>
      <c r="K3">
        <v>142</v>
      </c>
      <c r="L3" t="s">
        <v>3</v>
      </c>
      <c r="M3">
        <v>1</v>
      </c>
      <c r="N3" t="s">
        <v>6</v>
      </c>
      <c r="O3">
        <v>1.1593261718744801</v>
      </c>
      <c r="P3" t="s">
        <v>7</v>
      </c>
      <c r="Q3">
        <v>1023</v>
      </c>
      <c r="S3" s="1">
        <f t="shared" ref="S3:S66" si="0">O3-F3</f>
        <v>0.59072265624946307</v>
      </c>
    </row>
    <row r="4" spans="1:19" x14ac:dyDescent="0.2">
      <c r="A4" t="s">
        <v>2</v>
      </c>
      <c r="B4">
        <v>461</v>
      </c>
      <c r="C4" t="s">
        <v>3</v>
      </c>
      <c r="D4">
        <v>2</v>
      </c>
      <c r="E4" t="s">
        <v>4</v>
      </c>
      <c r="F4">
        <v>1.15937499999948</v>
      </c>
      <c r="G4" t="s">
        <v>5</v>
      </c>
      <c r="H4">
        <v>1023</v>
      </c>
      <c r="J4" t="s">
        <v>2</v>
      </c>
      <c r="K4">
        <v>461</v>
      </c>
      <c r="L4" t="s">
        <v>3</v>
      </c>
      <c r="M4">
        <v>2</v>
      </c>
      <c r="N4" t="s">
        <v>6</v>
      </c>
      <c r="O4">
        <v>1.91533203124879</v>
      </c>
      <c r="P4" t="s">
        <v>7</v>
      </c>
      <c r="Q4">
        <v>1023</v>
      </c>
      <c r="S4" s="1">
        <f t="shared" si="0"/>
        <v>0.75595703124931002</v>
      </c>
    </row>
    <row r="5" spans="1:19" x14ac:dyDescent="0.2">
      <c r="A5" t="s">
        <v>2</v>
      </c>
      <c r="B5">
        <v>234</v>
      </c>
      <c r="C5" t="s">
        <v>3</v>
      </c>
      <c r="D5">
        <v>3</v>
      </c>
      <c r="E5" t="s">
        <v>4</v>
      </c>
      <c r="F5">
        <v>1.91538085937379</v>
      </c>
      <c r="G5" t="s">
        <v>5</v>
      </c>
      <c r="H5">
        <v>1023</v>
      </c>
      <c r="J5" t="s">
        <v>2</v>
      </c>
      <c r="K5">
        <v>234</v>
      </c>
      <c r="L5" t="s">
        <v>3</v>
      </c>
      <c r="M5">
        <v>3</v>
      </c>
      <c r="N5" t="s">
        <v>6</v>
      </c>
      <c r="O5">
        <v>2.59350585937587</v>
      </c>
      <c r="P5" t="s">
        <v>7</v>
      </c>
      <c r="Q5">
        <v>1023</v>
      </c>
      <c r="S5" s="1">
        <f t="shared" si="0"/>
        <v>0.67812500000207998</v>
      </c>
    </row>
    <row r="6" spans="1:19" x14ac:dyDescent="0.2">
      <c r="A6" t="s">
        <v>2</v>
      </c>
      <c r="B6">
        <v>151</v>
      </c>
      <c r="C6" t="s">
        <v>3</v>
      </c>
      <c r="D6">
        <v>4</v>
      </c>
      <c r="E6" t="s">
        <v>4</v>
      </c>
      <c r="F6">
        <v>2.5935546875008701</v>
      </c>
      <c r="G6" t="s">
        <v>5</v>
      </c>
      <c r="H6">
        <v>1023</v>
      </c>
      <c r="J6" t="s">
        <v>2</v>
      </c>
      <c r="K6">
        <v>151</v>
      </c>
      <c r="L6" t="s">
        <v>3</v>
      </c>
      <c r="M6">
        <v>4</v>
      </c>
      <c r="N6" t="s">
        <v>6</v>
      </c>
      <c r="O6">
        <v>3.2032714843780901</v>
      </c>
      <c r="P6" t="s">
        <v>7</v>
      </c>
      <c r="Q6">
        <v>1023</v>
      </c>
      <c r="S6" s="1">
        <f t="shared" si="0"/>
        <v>0.60971679687721991</v>
      </c>
    </row>
    <row r="7" spans="1:19" x14ac:dyDescent="0.2">
      <c r="A7" t="s">
        <v>2</v>
      </c>
      <c r="B7">
        <v>342</v>
      </c>
      <c r="C7" t="s">
        <v>3</v>
      </c>
      <c r="D7">
        <v>5</v>
      </c>
      <c r="E7" t="s">
        <v>4</v>
      </c>
      <c r="F7">
        <v>3.2033203125030898</v>
      </c>
      <c r="G7" t="s">
        <v>5</v>
      </c>
      <c r="H7">
        <v>1023</v>
      </c>
      <c r="J7" t="s">
        <v>2</v>
      </c>
      <c r="K7">
        <v>342</v>
      </c>
      <c r="L7" t="s">
        <v>3</v>
      </c>
      <c r="M7">
        <v>5</v>
      </c>
      <c r="N7" t="s">
        <v>6</v>
      </c>
      <c r="O7">
        <v>3.78862304688022</v>
      </c>
      <c r="P7" t="s">
        <v>7</v>
      </c>
      <c r="Q7">
        <v>1023</v>
      </c>
      <c r="S7" s="1">
        <f t="shared" si="0"/>
        <v>0.58530273437713021</v>
      </c>
    </row>
    <row r="8" spans="1:19" x14ac:dyDescent="0.2">
      <c r="A8" t="s">
        <v>2</v>
      </c>
      <c r="B8">
        <v>8</v>
      </c>
      <c r="C8" t="s">
        <v>3</v>
      </c>
      <c r="D8">
        <v>6</v>
      </c>
      <c r="E8" t="s">
        <v>4</v>
      </c>
      <c r="F8">
        <v>3.7886718750052202</v>
      </c>
      <c r="G8" t="s">
        <v>5</v>
      </c>
      <c r="H8">
        <v>1023</v>
      </c>
      <c r="J8" t="s">
        <v>2</v>
      </c>
      <c r="K8">
        <v>8</v>
      </c>
      <c r="L8" t="s">
        <v>3</v>
      </c>
      <c r="M8">
        <v>6</v>
      </c>
      <c r="N8" t="s">
        <v>6</v>
      </c>
      <c r="O8">
        <v>4.3132324218821303</v>
      </c>
      <c r="P8" t="s">
        <v>7</v>
      </c>
      <c r="Q8">
        <v>1023</v>
      </c>
      <c r="S8" s="1">
        <f t="shared" si="0"/>
        <v>0.52456054687691012</v>
      </c>
    </row>
    <row r="9" spans="1:19" x14ac:dyDescent="0.2">
      <c r="A9" t="s">
        <v>2</v>
      </c>
      <c r="B9">
        <v>351</v>
      </c>
      <c r="C9" t="s">
        <v>3</v>
      </c>
      <c r="D9">
        <v>7</v>
      </c>
      <c r="E9" t="s">
        <v>4</v>
      </c>
      <c r="F9">
        <v>4.3132812500071296</v>
      </c>
      <c r="G9" t="s">
        <v>5</v>
      </c>
      <c r="H9">
        <v>1023</v>
      </c>
      <c r="J9" t="s">
        <v>2</v>
      </c>
      <c r="K9">
        <v>351</v>
      </c>
      <c r="L9" t="s">
        <v>3</v>
      </c>
      <c r="M9">
        <v>7</v>
      </c>
      <c r="N9" t="s">
        <v>6</v>
      </c>
      <c r="O9">
        <v>4.9466308593844301</v>
      </c>
      <c r="P9" t="s">
        <v>7</v>
      </c>
      <c r="Q9">
        <v>1023</v>
      </c>
      <c r="S9" s="1">
        <f t="shared" si="0"/>
        <v>0.63334960937730056</v>
      </c>
    </row>
    <row r="10" spans="1:19" x14ac:dyDescent="0.2">
      <c r="A10" t="s">
        <v>2</v>
      </c>
      <c r="B10">
        <v>123</v>
      </c>
      <c r="C10" t="s">
        <v>3</v>
      </c>
      <c r="D10">
        <v>8</v>
      </c>
      <c r="E10" t="s">
        <v>4</v>
      </c>
      <c r="F10">
        <v>4.9466796875094303</v>
      </c>
      <c r="G10" t="s">
        <v>5</v>
      </c>
      <c r="H10">
        <v>1023</v>
      </c>
      <c r="J10" t="s">
        <v>2</v>
      </c>
      <c r="K10">
        <v>123</v>
      </c>
      <c r="L10" t="s">
        <v>3</v>
      </c>
      <c r="M10">
        <v>8</v>
      </c>
      <c r="N10" t="s">
        <v>6</v>
      </c>
      <c r="O10">
        <v>5.7720214843874302</v>
      </c>
      <c r="P10" t="s">
        <v>7</v>
      </c>
      <c r="Q10">
        <v>1023</v>
      </c>
      <c r="S10" s="1">
        <f t="shared" si="0"/>
        <v>0.82534179687799991</v>
      </c>
    </row>
    <row r="11" spans="1:19" x14ac:dyDescent="0.2">
      <c r="A11" t="s">
        <v>2</v>
      </c>
      <c r="B11">
        <v>84</v>
      </c>
      <c r="C11" t="s">
        <v>3</v>
      </c>
      <c r="D11">
        <v>9</v>
      </c>
      <c r="E11" t="s">
        <v>4</v>
      </c>
      <c r="F11">
        <v>5.7720703125124304</v>
      </c>
      <c r="G11" t="s">
        <v>5</v>
      </c>
      <c r="H11">
        <v>1023</v>
      </c>
      <c r="J11" t="s">
        <v>2</v>
      </c>
      <c r="K11">
        <v>84</v>
      </c>
      <c r="L11" t="s">
        <v>3</v>
      </c>
      <c r="M11">
        <v>9</v>
      </c>
      <c r="N11" t="s">
        <v>6</v>
      </c>
      <c r="O11">
        <v>6.27651367188927</v>
      </c>
      <c r="P11" t="s">
        <v>7</v>
      </c>
      <c r="Q11">
        <v>1023</v>
      </c>
      <c r="S11" s="1">
        <f t="shared" si="0"/>
        <v>0.5044433593768396</v>
      </c>
    </row>
    <row r="12" spans="1:19" x14ac:dyDescent="0.2">
      <c r="A12" t="s">
        <v>0</v>
      </c>
      <c r="B12">
        <v>20</v>
      </c>
      <c r="C12" t="s">
        <v>1</v>
      </c>
      <c r="J12" t="s">
        <v>0</v>
      </c>
      <c r="K12">
        <v>20</v>
      </c>
      <c r="L12" t="s">
        <v>1</v>
      </c>
      <c r="S12" s="1">
        <f t="shared" si="0"/>
        <v>0</v>
      </c>
    </row>
    <row r="13" spans="1:19" x14ac:dyDescent="0.2">
      <c r="A13" t="s">
        <v>2</v>
      </c>
      <c r="B13">
        <v>266</v>
      </c>
      <c r="C13" t="s">
        <v>3</v>
      </c>
      <c r="D13">
        <v>0</v>
      </c>
      <c r="E13" t="s">
        <v>4</v>
      </c>
      <c r="F13">
        <v>2.2338867187499702E-2</v>
      </c>
      <c r="G13" t="s">
        <v>5</v>
      </c>
      <c r="H13">
        <v>1023</v>
      </c>
      <c r="J13" t="s">
        <v>2</v>
      </c>
      <c r="K13">
        <v>266</v>
      </c>
      <c r="L13" t="s">
        <v>3</v>
      </c>
      <c r="M13">
        <v>0</v>
      </c>
      <c r="N13" t="s">
        <v>6</v>
      </c>
      <c r="O13">
        <v>0.33942871093745802</v>
      </c>
      <c r="P13" t="s">
        <v>7</v>
      </c>
      <c r="Q13">
        <v>1023</v>
      </c>
      <c r="S13" s="1">
        <f t="shared" si="0"/>
        <v>0.3170898437499583</v>
      </c>
    </row>
    <row r="14" spans="1:19" x14ac:dyDescent="0.2">
      <c r="A14" t="s">
        <v>2</v>
      </c>
      <c r="B14">
        <v>299</v>
      </c>
      <c r="C14" t="s">
        <v>3</v>
      </c>
      <c r="D14">
        <v>1</v>
      </c>
      <c r="E14" t="s">
        <v>4</v>
      </c>
      <c r="F14">
        <v>0.339453124999958</v>
      </c>
      <c r="G14" t="s">
        <v>5</v>
      </c>
      <c r="H14">
        <v>1023</v>
      </c>
      <c r="J14" t="s">
        <v>2</v>
      </c>
      <c r="K14">
        <v>299</v>
      </c>
      <c r="L14" t="s">
        <v>3</v>
      </c>
      <c r="M14">
        <v>1</v>
      </c>
      <c r="N14" t="s">
        <v>6</v>
      </c>
      <c r="O14">
        <v>0.68173828124964697</v>
      </c>
      <c r="P14" t="s">
        <v>7</v>
      </c>
      <c r="Q14">
        <v>1023</v>
      </c>
      <c r="S14" s="1">
        <f t="shared" si="0"/>
        <v>0.34228515624968897</v>
      </c>
    </row>
    <row r="15" spans="1:19" x14ac:dyDescent="0.2">
      <c r="A15" t="s">
        <v>2</v>
      </c>
      <c r="B15">
        <v>383</v>
      </c>
      <c r="C15" t="s">
        <v>3</v>
      </c>
      <c r="D15">
        <v>2</v>
      </c>
      <c r="E15" t="s">
        <v>4</v>
      </c>
      <c r="F15">
        <v>0.68176269531214695</v>
      </c>
      <c r="G15" t="s">
        <v>5</v>
      </c>
      <c r="H15">
        <v>1023</v>
      </c>
      <c r="J15" t="s">
        <v>2</v>
      </c>
      <c r="K15">
        <v>383</v>
      </c>
      <c r="L15" t="s">
        <v>3</v>
      </c>
      <c r="M15">
        <v>2</v>
      </c>
      <c r="N15" t="s">
        <v>6</v>
      </c>
      <c r="O15">
        <v>1.0582275390620599</v>
      </c>
      <c r="P15" t="s">
        <v>7</v>
      </c>
      <c r="Q15">
        <v>1023</v>
      </c>
      <c r="S15" s="1">
        <f t="shared" si="0"/>
        <v>0.37646484374991296</v>
      </c>
    </row>
    <row r="16" spans="1:19" x14ac:dyDescent="0.2">
      <c r="A16" t="s">
        <v>2</v>
      </c>
      <c r="B16">
        <v>63</v>
      </c>
      <c r="C16" t="s">
        <v>3</v>
      </c>
      <c r="D16">
        <v>3</v>
      </c>
      <c r="E16" t="s">
        <v>4</v>
      </c>
      <c r="F16">
        <v>1.05825195312456</v>
      </c>
      <c r="G16" t="s">
        <v>5</v>
      </c>
      <c r="H16">
        <v>1023</v>
      </c>
      <c r="J16" t="s">
        <v>2</v>
      </c>
      <c r="K16">
        <v>63</v>
      </c>
      <c r="L16" t="s">
        <v>3</v>
      </c>
      <c r="M16">
        <v>3</v>
      </c>
      <c r="N16" t="s">
        <v>6</v>
      </c>
      <c r="O16">
        <v>1.38352050781325</v>
      </c>
      <c r="P16" t="s">
        <v>7</v>
      </c>
      <c r="Q16">
        <v>1023</v>
      </c>
      <c r="S16" s="1">
        <f t="shared" si="0"/>
        <v>0.32526855468868998</v>
      </c>
    </row>
    <row r="17" spans="1:19" x14ac:dyDescent="0.2">
      <c r="A17" t="s">
        <v>2</v>
      </c>
      <c r="B17">
        <v>112</v>
      </c>
      <c r="C17" t="s">
        <v>3</v>
      </c>
      <c r="D17">
        <v>4</v>
      </c>
      <c r="E17" t="s">
        <v>4</v>
      </c>
      <c r="F17">
        <v>1.3835449218757501</v>
      </c>
      <c r="G17" t="s">
        <v>5</v>
      </c>
      <c r="H17">
        <v>1023</v>
      </c>
      <c r="J17" t="s">
        <v>2</v>
      </c>
      <c r="K17">
        <v>112</v>
      </c>
      <c r="L17" t="s">
        <v>3</v>
      </c>
      <c r="M17">
        <v>4</v>
      </c>
      <c r="N17" t="s">
        <v>6</v>
      </c>
      <c r="O17">
        <v>1.6418212890641899</v>
      </c>
      <c r="P17" t="s">
        <v>7</v>
      </c>
      <c r="Q17">
        <v>1023</v>
      </c>
      <c r="S17" s="1">
        <f t="shared" si="0"/>
        <v>0.25827636718843983</v>
      </c>
    </row>
    <row r="18" spans="1:19" x14ac:dyDescent="0.2">
      <c r="A18" t="s">
        <v>2</v>
      </c>
      <c r="B18">
        <v>283</v>
      </c>
      <c r="C18" t="s">
        <v>3</v>
      </c>
      <c r="D18">
        <v>5</v>
      </c>
      <c r="E18" t="s">
        <v>4</v>
      </c>
      <c r="F18">
        <v>1.64184570312669</v>
      </c>
      <c r="G18" t="s">
        <v>5</v>
      </c>
      <c r="H18">
        <v>1023</v>
      </c>
      <c r="J18" t="s">
        <v>2</v>
      </c>
      <c r="K18">
        <v>283</v>
      </c>
      <c r="L18" t="s">
        <v>3</v>
      </c>
      <c r="M18">
        <v>5</v>
      </c>
      <c r="N18" t="s">
        <v>6</v>
      </c>
      <c r="O18">
        <v>2.1439697265660098</v>
      </c>
      <c r="P18" t="s">
        <v>7</v>
      </c>
      <c r="Q18">
        <v>1023</v>
      </c>
      <c r="S18" s="1">
        <f t="shared" si="0"/>
        <v>0.50212402343931983</v>
      </c>
    </row>
    <row r="19" spans="1:19" x14ac:dyDescent="0.2">
      <c r="A19" t="s">
        <v>2</v>
      </c>
      <c r="B19">
        <v>486</v>
      </c>
      <c r="C19" t="s">
        <v>3</v>
      </c>
      <c r="D19">
        <v>6</v>
      </c>
      <c r="E19" t="s">
        <v>4</v>
      </c>
      <c r="F19">
        <v>2.1439941406285099</v>
      </c>
      <c r="G19" t="s">
        <v>5</v>
      </c>
      <c r="H19">
        <v>1023</v>
      </c>
      <c r="J19" t="s">
        <v>2</v>
      </c>
      <c r="K19">
        <v>486</v>
      </c>
      <c r="L19" t="s">
        <v>3</v>
      </c>
      <c r="M19">
        <v>6</v>
      </c>
      <c r="N19" t="s">
        <v>6</v>
      </c>
      <c r="O19">
        <v>2.4906494140672799</v>
      </c>
      <c r="P19" t="s">
        <v>7</v>
      </c>
      <c r="Q19">
        <v>1023</v>
      </c>
      <c r="S19" s="1">
        <f t="shared" si="0"/>
        <v>0.34665527343877001</v>
      </c>
    </row>
    <row r="20" spans="1:19" x14ac:dyDescent="0.2">
      <c r="A20" t="s">
        <v>2</v>
      </c>
      <c r="B20">
        <v>331</v>
      </c>
      <c r="C20" t="s">
        <v>3</v>
      </c>
      <c r="D20">
        <v>7</v>
      </c>
      <c r="E20" t="s">
        <v>4</v>
      </c>
      <c r="F20">
        <v>2.49067382812978</v>
      </c>
      <c r="G20" t="s">
        <v>5</v>
      </c>
      <c r="H20">
        <v>1023</v>
      </c>
      <c r="J20" t="s">
        <v>2</v>
      </c>
      <c r="K20">
        <v>331</v>
      </c>
      <c r="L20" t="s">
        <v>3</v>
      </c>
      <c r="M20">
        <v>7</v>
      </c>
      <c r="N20" t="s">
        <v>6</v>
      </c>
      <c r="O20">
        <v>2.8367431640685399</v>
      </c>
      <c r="P20" t="s">
        <v>7</v>
      </c>
      <c r="Q20">
        <v>1023</v>
      </c>
      <c r="S20" s="1">
        <f t="shared" si="0"/>
        <v>0.34606933593875988</v>
      </c>
    </row>
    <row r="21" spans="1:19" x14ac:dyDescent="0.2">
      <c r="A21" t="s">
        <v>2</v>
      </c>
      <c r="B21">
        <v>342</v>
      </c>
      <c r="C21" t="s">
        <v>3</v>
      </c>
      <c r="D21">
        <v>8</v>
      </c>
      <c r="E21" t="s">
        <v>4</v>
      </c>
      <c r="F21">
        <v>2.83676757813104</v>
      </c>
      <c r="G21" t="s">
        <v>5</v>
      </c>
      <c r="H21">
        <v>1023</v>
      </c>
      <c r="J21" t="s">
        <v>2</v>
      </c>
      <c r="K21">
        <v>342</v>
      </c>
      <c r="L21" t="s">
        <v>3</v>
      </c>
      <c r="M21">
        <v>8</v>
      </c>
      <c r="N21" t="s">
        <v>6</v>
      </c>
      <c r="O21">
        <v>3.1464111328196598</v>
      </c>
      <c r="P21" t="s">
        <v>7</v>
      </c>
      <c r="Q21">
        <v>1023</v>
      </c>
      <c r="S21" s="1">
        <f t="shared" si="0"/>
        <v>0.30964355468861982</v>
      </c>
    </row>
    <row r="22" spans="1:19" x14ac:dyDescent="0.2">
      <c r="A22" t="s">
        <v>2</v>
      </c>
      <c r="B22">
        <v>407</v>
      </c>
      <c r="C22" t="s">
        <v>3</v>
      </c>
      <c r="D22">
        <v>9</v>
      </c>
      <c r="E22" t="s">
        <v>4</v>
      </c>
      <c r="F22">
        <v>3.1464355468821599</v>
      </c>
      <c r="G22" t="s">
        <v>5</v>
      </c>
      <c r="H22">
        <v>1023</v>
      </c>
      <c r="J22" t="s">
        <v>2</v>
      </c>
      <c r="K22">
        <v>407</v>
      </c>
      <c r="L22" t="s">
        <v>3</v>
      </c>
      <c r="M22">
        <v>9</v>
      </c>
      <c r="N22" t="s">
        <v>6</v>
      </c>
      <c r="O22">
        <v>3.40822753907061</v>
      </c>
      <c r="P22" t="s">
        <v>7</v>
      </c>
      <c r="Q22">
        <v>1023</v>
      </c>
      <c r="S22" s="1">
        <f t="shared" si="0"/>
        <v>0.26179199218845017</v>
      </c>
    </row>
    <row r="23" spans="1:19" x14ac:dyDescent="0.2">
      <c r="A23" t="s">
        <v>0</v>
      </c>
      <c r="B23">
        <v>30</v>
      </c>
      <c r="C23" t="s">
        <v>1</v>
      </c>
      <c r="J23" t="s">
        <v>0</v>
      </c>
      <c r="K23">
        <v>30</v>
      </c>
      <c r="L23" t="s">
        <v>1</v>
      </c>
      <c r="S23" s="1">
        <f t="shared" si="0"/>
        <v>0</v>
      </c>
    </row>
    <row r="24" spans="1:19" x14ac:dyDescent="0.2">
      <c r="A24" t="s">
        <v>2</v>
      </c>
      <c r="B24">
        <v>46</v>
      </c>
      <c r="C24" t="s">
        <v>3</v>
      </c>
      <c r="D24">
        <v>0</v>
      </c>
      <c r="E24" t="s">
        <v>4</v>
      </c>
      <c r="F24">
        <v>1.49088541666669E-2</v>
      </c>
      <c r="G24" t="s">
        <v>5</v>
      </c>
      <c r="H24">
        <v>1023</v>
      </c>
      <c r="J24" t="s">
        <v>2</v>
      </c>
      <c r="K24">
        <v>46</v>
      </c>
      <c r="L24" t="s">
        <v>3</v>
      </c>
      <c r="M24">
        <v>0</v>
      </c>
      <c r="N24" t="s">
        <v>6</v>
      </c>
      <c r="O24">
        <v>0.17887369791670299</v>
      </c>
      <c r="P24" t="s">
        <v>7</v>
      </c>
      <c r="Q24">
        <v>1023</v>
      </c>
      <c r="S24" s="1">
        <f t="shared" si="0"/>
        <v>0.16396484375003609</v>
      </c>
    </row>
    <row r="25" spans="1:19" x14ac:dyDescent="0.2">
      <c r="A25" t="s">
        <v>2</v>
      </c>
      <c r="B25">
        <v>471</v>
      </c>
      <c r="C25" t="s">
        <v>3</v>
      </c>
      <c r="D25">
        <v>1</v>
      </c>
      <c r="E25" t="s">
        <v>4</v>
      </c>
      <c r="F25">
        <v>0.17888997395837</v>
      </c>
      <c r="G25" t="s">
        <v>5</v>
      </c>
      <c r="H25">
        <v>1023</v>
      </c>
      <c r="J25" t="s">
        <v>2</v>
      </c>
      <c r="K25">
        <v>471</v>
      </c>
      <c r="L25" t="s">
        <v>3</v>
      </c>
      <c r="M25">
        <v>1</v>
      </c>
      <c r="N25" t="s">
        <v>6</v>
      </c>
      <c r="O25">
        <v>0.530175781249838</v>
      </c>
      <c r="P25" t="s">
        <v>7</v>
      </c>
      <c r="Q25">
        <v>1023</v>
      </c>
      <c r="S25" s="1">
        <f t="shared" si="0"/>
        <v>0.35128580729146797</v>
      </c>
    </row>
    <row r="26" spans="1:19" x14ac:dyDescent="0.2">
      <c r="A26" t="s">
        <v>2</v>
      </c>
      <c r="B26">
        <v>422</v>
      </c>
      <c r="C26" t="s">
        <v>3</v>
      </c>
      <c r="D26">
        <v>2</v>
      </c>
      <c r="E26" t="s">
        <v>4</v>
      </c>
      <c r="F26">
        <v>0.53019205729150498</v>
      </c>
      <c r="G26" t="s">
        <v>5</v>
      </c>
      <c r="H26">
        <v>1023</v>
      </c>
      <c r="J26" t="s">
        <v>2</v>
      </c>
      <c r="K26">
        <v>422</v>
      </c>
      <c r="L26" t="s">
        <v>3</v>
      </c>
      <c r="M26">
        <v>2</v>
      </c>
      <c r="N26" t="s">
        <v>6</v>
      </c>
      <c r="O26">
        <v>0.73793945312464904</v>
      </c>
      <c r="P26" t="s">
        <v>7</v>
      </c>
      <c r="Q26">
        <v>1023</v>
      </c>
      <c r="S26" s="1">
        <f t="shared" si="0"/>
        <v>0.20774739583314406</v>
      </c>
    </row>
    <row r="27" spans="1:19" x14ac:dyDescent="0.2">
      <c r="A27" t="s">
        <v>2</v>
      </c>
      <c r="B27">
        <v>242</v>
      </c>
      <c r="C27" t="s">
        <v>3</v>
      </c>
      <c r="D27">
        <v>3</v>
      </c>
      <c r="E27" t="s">
        <v>4</v>
      </c>
      <c r="F27">
        <v>0.73795572916631602</v>
      </c>
      <c r="G27" t="s">
        <v>5</v>
      </c>
      <c r="H27">
        <v>1023</v>
      </c>
      <c r="J27" t="s">
        <v>2</v>
      </c>
      <c r="K27">
        <v>242</v>
      </c>
      <c r="L27" t="s">
        <v>3</v>
      </c>
      <c r="M27">
        <v>3</v>
      </c>
      <c r="N27" t="s">
        <v>6</v>
      </c>
      <c r="O27">
        <v>0.938818359374467</v>
      </c>
      <c r="P27" t="s">
        <v>7</v>
      </c>
      <c r="Q27">
        <v>1023</v>
      </c>
      <c r="S27" s="1">
        <f t="shared" si="0"/>
        <v>0.20086263020815098</v>
      </c>
    </row>
    <row r="28" spans="1:19" x14ac:dyDescent="0.2">
      <c r="A28" t="s">
        <v>2</v>
      </c>
      <c r="B28">
        <v>485</v>
      </c>
      <c r="C28" t="s">
        <v>3</v>
      </c>
      <c r="D28">
        <v>4</v>
      </c>
      <c r="E28" t="s">
        <v>4</v>
      </c>
      <c r="F28">
        <v>0.93883463541613299</v>
      </c>
      <c r="G28" t="s">
        <v>5</v>
      </c>
      <c r="H28">
        <v>1023</v>
      </c>
      <c r="J28" t="s">
        <v>2</v>
      </c>
      <c r="K28">
        <v>485</v>
      </c>
      <c r="L28" t="s">
        <v>3</v>
      </c>
      <c r="M28">
        <v>4</v>
      </c>
      <c r="N28" t="s">
        <v>6</v>
      </c>
      <c r="O28">
        <v>1.1107747395826399</v>
      </c>
      <c r="P28" t="s">
        <v>7</v>
      </c>
      <c r="Q28">
        <v>1023</v>
      </c>
      <c r="S28" s="1">
        <f t="shared" si="0"/>
        <v>0.17194010416650696</v>
      </c>
    </row>
    <row r="29" spans="1:19" x14ac:dyDescent="0.2">
      <c r="A29" t="s">
        <v>2</v>
      </c>
      <c r="B29">
        <v>423</v>
      </c>
      <c r="C29" t="s">
        <v>3</v>
      </c>
      <c r="D29">
        <v>5</v>
      </c>
      <c r="E29" t="s">
        <v>4</v>
      </c>
      <c r="F29">
        <v>1.1107910156243099</v>
      </c>
      <c r="G29" t="s">
        <v>5</v>
      </c>
      <c r="H29">
        <v>1023</v>
      </c>
      <c r="J29" t="s">
        <v>2</v>
      </c>
      <c r="K29">
        <v>423</v>
      </c>
      <c r="L29" t="s">
        <v>3</v>
      </c>
      <c r="M29">
        <v>5</v>
      </c>
      <c r="N29" t="s">
        <v>6</v>
      </c>
      <c r="O29">
        <v>1.2936360677074701</v>
      </c>
      <c r="P29" t="s">
        <v>7</v>
      </c>
      <c r="Q29">
        <v>1023</v>
      </c>
      <c r="S29" s="1">
        <f t="shared" si="0"/>
        <v>0.18284505208316015</v>
      </c>
    </row>
    <row r="30" spans="1:19" x14ac:dyDescent="0.2">
      <c r="A30" t="s">
        <v>2</v>
      </c>
      <c r="B30">
        <v>279</v>
      </c>
      <c r="C30" t="s">
        <v>3</v>
      </c>
      <c r="D30">
        <v>6</v>
      </c>
      <c r="E30" t="s">
        <v>4</v>
      </c>
      <c r="F30">
        <v>1.2936523437491401</v>
      </c>
      <c r="G30" t="s">
        <v>5</v>
      </c>
      <c r="H30">
        <v>1023</v>
      </c>
      <c r="J30" t="s">
        <v>2</v>
      </c>
      <c r="K30">
        <v>279</v>
      </c>
      <c r="L30" t="s">
        <v>3</v>
      </c>
      <c r="M30">
        <v>6</v>
      </c>
      <c r="N30" t="s">
        <v>6</v>
      </c>
      <c r="O30">
        <v>1.4975911458322899</v>
      </c>
      <c r="P30" t="s">
        <v>7</v>
      </c>
      <c r="Q30">
        <v>1023</v>
      </c>
      <c r="S30" s="1">
        <f t="shared" si="0"/>
        <v>0.20393880208314985</v>
      </c>
    </row>
    <row r="31" spans="1:19" x14ac:dyDescent="0.2">
      <c r="A31" t="s">
        <v>2</v>
      </c>
      <c r="B31">
        <v>270</v>
      </c>
      <c r="C31" t="s">
        <v>3</v>
      </c>
      <c r="D31">
        <v>7</v>
      </c>
      <c r="E31" t="s">
        <v>4</v>
      </c>
      <c r="F31">
        <v>1.4976074218739499</v>
      </c>
      <c r="G31" t="s">
        <v>5</v>
      </c>
      <c r="H31">
        <v>1023</v>
      </c>
      <c r="J31" t="s">
        <v>2</v>
      </c>
      <c r="K31">
        <v>270</v>
      </c>
      <c r="L31" t="s">
        <v>3</v>
      </c>
      <c r="M31">
        <v>7</v>
      </c>
      <c r="N31" t="s">
        <v>6</v>
      </c>
      <c r="O31">
        <v>1.68470052083212</v>
      </c>
      <c r="P31" t="s">
        <v>7</v>
      </c>
      <c r="Q31">
        <v>1023</v>
      </c>
      <c r="S31" s="1">
        <f t="shared" si="0"/>
        <v>0.18709309895817006</v>
      </c>
    </row>
    <row r="32" spans="1:19" x14ac:dyDescent="0.2">
      <c r="A32" t="s">
        <v>2</v>
      </c>
      <c r="B32">
        <v>86</v>
      </c>
      <c r="C32" t="s">
        <v>3</v>
      </c>
      <c r="D32">
        <v>8</v>
      </c>
      <c r="E32" t="s">
        <v>4</v>
      </c>
      <c r="F32">
        <v>1.68471679687378</v>
      </c>
      <c r="G32" t="s">
        <v>5</v>
      </c>
      <c r="H32">
        <v>1023</v>
      </c>
      <c r="J32" t="s">
        <v>2</v>
      </c>
      <c r="K32">
        <v>86</v>
      </c>
      <c r="L32" t="s">
        <v>3</v>
      </c>
      <c r="M32">
        <v>8</v>
      </c>
      <c r="N32" t="s">
        <v>6</v>
      </c>
      <c r="O32">
        <v>1.8695475260402801</v>
      </c>
      <c r="P32" t="s">
        <v>7</v>
      </c>
      <c r="Q32">
        <v>1023</v>
      </c>
      <c r="S32" s="1">
        <f t="shared" si="0"/>
        <v>0.18483072916650012</v>
      </c>
    </row>
    <row r="33" spans="1:19" x14ac:dyDescent="0.2">
      <c r="A33" t="s">
        <v>2</v>
      </c>
      <c r="B33">
        <v>166</v>
      </c>
      <c r="C33" t="s">
        <v>3</v>
      </c>
      <c r="D33">
        <v>9</v>
      </c>
      <c r="E33" t="s">
        <v>4</v>
      </c>
      <c r="F33">
        <v>1.8695638020819501</v>
      </c>
      <c r="G33" t="s">
        <v>5</v>
      </c>
      <c r="H33">
        <v>1023</v>
      </c>
      <c r="J33" t="s">
        <v>2</v>
      </c>
      <c r="K33">
        <v>166</v>
      </c>
      <c r="L33" t="s">
        <v>3</v>
      </c>
      <c r="M33">
        <v>9</v>
      </c>
      <c r="N33" t="s">
        <v>6</v>
      </c>
      <c r="O33">
        <v>2.05922851562425</v>
      </c>
      <c r="P33" t="s">
        <v>7</v>
      </c>
      <c r="Q33">
        <v>1023</v>
      </c>
      <c r="S33" s="1">
        <f t="shared" si="0"/>
        <v>0.18966471354229997</v>
      </c>
    </row>
    <row r="34" spans="1:19" x14ac:dyDescent="0.2">
      <c r="A34" t="s">
        <v>0</v>
      </c>
      <c r="B34">
        <v>40</v>
      </c>
      <c r="C34" t="s">
        <v>1</v>
      </c>
      <c r="J34" t="s">
        <v>0</v>
      </c>
      <c r="K34">
        <v>40</v>
      </c>
      <c r="L34" t="s">
        <v>1</v>
      </c>
      <c r="S34" s="1">
        <f t="shared" si="0"/>
        <v>0</v>
      </c>
    </row>
    <row r="35" spans="1:19" x14ac:dyDescent="0.2">
      <c r="A35" t="s">
        <v>2</v>
      </c>
      <c r="B35">
        <v>200</v>
      </c>
      <c r="C35" t="s">
        <v>3</v>
      </c>
      <c r="D35">
        <v>0</v>
      </c>
      <c r="E35" t="s">
        <v>4</v>
      </c>
      <c r="F35">
        <v>1.1169433593749801E-2</v>
      </c>
      <c r="G35" t="s">
        <v>5</v>
      </c>
      <c r="H35">
        <v>1023</v>
      </c>
      <c r="J35" t="s">
        <v>2</v>
      </c>
      <c r="K35">
        <v>200</v>
      </c>
      <c r="L35" t="s">
        <v>3</v>
      </c>
      <c r="M35">
        <v>0</v>
      </c>
      <c r="N35" t="s">
        <v>6</v>
      </c>
      <c r="O35">
        <v>0.142089843750004</v>
      </c>
      <c r="P35" t="s">
        <v>7</v>
      </c>
      <c r="Q35">
        <v>1023</v>
      </c>
      <c r="S35" s="1">
        <f t="shared" si="0"/>
        <v>0.13092041015625419</v>
      </c>
    </row>
    <row r="36" spans="1:19" x14ac:dyDescent="0.2">
      <c r="A36" t="s">
        <v>2</v>
      </c>
      <c r="B36">
        <v>185</v>
      </c>
      <c r="C36" t="s">
        <v>3</v>
      </c>
      <c r="D36">
        <v>1</v>
      </c>
      <c r="E36" t="s">
        <v>4</v>
      </c>
      <c r="F36">
        <v>0.14210205078125401</v>
      </c>
      <c r="G36" t="s">
        <v>5</v>
      </c>
      <c r="H36">
        <v>1023</v>
      </c>
      <c r="J36" t="s">
        <v>2</v>
      </c>
      <c r="K36">
        <v>185</v>
      </c>
      <c r="L36" t="s">
        <v>3</v>
      </c>
      <c r="M36">
        <v>1</v>
      </c>
      <c r="N36" t="s">
        <v>6</v>
      </c>
      <c r="O36">
        <v>0.29764404296861302</v>
      </c>
      <c r="P36" t="s">
        <v>7</v>
      </c>
      <c r="Q36">
        <v>1023</v>
      </c>
      <c r="S36" s="1">
        <f t="shared" si="0"/>
        <v>0.15554199218735901</v>
      </c>
    </row>
    <row r="37" spans="1:19" x14ac:dyDescent="0.2">
      <c r="A37" t="s">
        <v>2</v>
      </c>
      <c r="B37">
        <v>53</v>
      </c>
      <c r="C37" t="s">
        <v>3</v>
      </c>
      <c r="D37">
        <v>2</v>
      </c>
      <c r="E37" t="s">
        <v>4</v>
      </c>
      <c r="F37">
        <v>0.29765624999986301</v>
      </c>
      <c r="G37" t="s">
        <v>5</v>
      </c>
      <c r="H37">
        <v>1023</v>
      </c>
      <c r="J37" t="s">
        <v>2</v>
      </c>
      <c r="K37">
        <v>53</v>
      </c>
      <c r="L37" t="s">
        <v>3</v>
      </c>
      <c r="M37">
        <v>2</v>
      </c>
      <c r="N37" t="s">
        <v>6</v>
      </c>
      <c r="O37">
        <v>0.46049804687471402</v>
      </c>
      <c r="P37" t="s">
        <v>7</v>
      </c>
      <c r="Q37">
        <v>1023</v>
      </c>
      <c r="S37" s="1">
        <f t="shared" si="0"/>
        <v>0.16284179687485101</v>
      </c>
    </row>
    <row r="38" spans="1:19" x14ac:dyDescent="0.2">
      <c r="A38" t="s">
        <v>2</v>
      </c>
      <c r="B38">
        <v>50</v>
      </c>
      <c r="C38" t="s">
        <v>3</v>
      </c>
      <c r="D38">
        <v>3</v>
      </c>
      <c r="E38" t="s">
        <v>4</v>
      </c>
      <c r="F38">
        <v>0.46051025390596401</v>
      </c>
      <c r="G38" t="s">
        <v>5</v>
      </c>
      <c r="H38">
        <v>1023</v>
      </c>
      <c r="J38" t="s">
        <v>2</v>
      </c>
      <c r="K38">
        <v>50</v>
      </c>
      <c r="L38" t="s">
        <v>3</v>
      </c>
      <c r="M38">
        <v>3</v>
      </c>
      <c r="N38" t="s">
        <v>6</v>
      </c>
      <c r="O38">
        <v>0.58796386718749805</v>
      </c>
      <c r="P38" t="s">
        <v>7</v>
      </c>
      <c r="Q38">
        <v>1023</v>
      </c>
      <c r="S38" s="1">
        <f t="shared" si="0"/>
        <v>0.12745361328153404</v>
      </c>
    </row>
    <row r="39" spans="1:19" x14ac:dyDescent="0.2">
      <c r="A39" t="s">
        <v>2</v>
      </c>
      <c r="B39">
        <v>357</v>
      </c>
      <c r="C39" t="s">
        <v>3</v>
      </c>
      <c r="D39">
        <v>4</v>
      </c>
      <c r="E39" t="s">
        <v>4</v>
      </c>
      <c r="F39">
        <v>0.58797607421874898</v>
      </c>
      <c r="G39" t="s">
        <v>5</v>
      </c>
      <c r="H39">
        <v>1023</v>
      </c>
      <c r="J39" t="s">
        <v>2</v>
      </c>
      <c r="K39">
        <v>357</v>
      </c>
      <c r="L39" t="s">
        <v>3</v>
      </c>
      <c r="M39">
        <v>4</v>
      </c>
      <c r="N39" t="s">
        <v>6</v>
      </c>
      <c r="O39">
        <v>0.710180664062943</v>
      </c>
      <c r="P39" t="s">
        <v>7</v>
      </c>
      <c r="Q39">
        <v>1023</v>
      </c>
      <c r="S39" s="1">
        <f t="shared" si="0"/>
        <v>0.12220458984419402</v>
      </c>
    </row>
    <row r="40" spans="1:19" x14ac:dyDescent="0.2">
      <c r="A40" t="s">
        <v>2</v>
      </c>
      <c r="B40">
        <v>391</v>
      </c>
      <c r="C40" t="s">
        <v>3</v>
      </c>
      <c r="D40">
        <v>5</v>
      </c>
      <c r="E40" t="s">
        <v>4</v>
      </c>
      <c r="F40">
        <v>0.71019287109419305</v>
      </c>
      <c r="G40" t="s">
        <v>5</v>
      </c>
      <c r="H40">
        <v>1023</v>
      </c>
      <c r="J40" t="s">
        <v>2</v>
      </c>
      <c r="K40">
        <v>391</v>
      </c>
      <c r="L40" t="s">
        <v>3</v>
      </c>
      <c r="M40">
        <v>5</v>
      </c>
      <c r="N40" t="s">
        <v>6</v>
      </c>
      <c r="O40">
        <v>0.85202636718845903</v>
      </c>
      <c r="P40" t="s">
        <v>7</v>
      </c>
      <c r="Q40">
        <v>1023</v>
      </c>
      <c r="S40" s="1">
        <f t="shared" si="0"/>
        <v>0.14183349609426599</v>
      </c>
    </row>
    <row r="41" spans="1:19" x14ac:dyDescent="0.2">
      <c r="A41" t="s">
        <v>2</v>
      </c>
      <c r="B41">
        <v>482</v>
      </c>
      <c r="C41" t="s">
        <v>3</v>
      </c>
      <c r="D41">
        <v>6</v>
      </c>
      <c r="E41" t="s">
        <v>4</v>
      </c>
      <c r="F41">
        <v>0.85203857421970897</v>
      </c>
      <c r="G41" t="s">
        <v>5</v>
      </c>
      <c r="H41">
        <v>1023</v>
      </c>
      <c r="J41" t="s">
        <v>2</v>
      </c>
      <c r="K41">
        <v>482</v>
      </c>
      <c r="L41" t="s">
        <v>3</v>
      </c>
      <c r="M41">
        <v>6</v>
      </c>
      <c r="N41" t="s">
        <v>6</v>
      </c>
      <c r="O41">
        <v>1.01799316406406</v>
      </c>
      <c r="P41" t="s">
        <v>7</v>
      </c>
      <c r="Q41">
        <v>1023</v>
      </c>
      <c r="S41" s="1">
        <f t="shared" si="0"/>
        <v>0.16595458984435107</v>
      </c>
    </row>
    <row r="42" spans="1:19" x14ac:dyDescent="0.2">
      <c r="A42" t="s">
        <v>2</v>
      </c>
      <c r="B42">
        <v>435</v>
      </c>
      <c r="C42" t="s">
        <v>3</v>
      </c>
      <c r="D42">
        <v>7</v>
      </c>
      <c r="E42" t="s">
        <v>4</v>
      </c>
      <c r="F42">
        <v>1.0180053710953101</v>
      </c>
      <c r="G42" t="s">
        <v>5</v>
      </c>
      <c r="H42">
        <v>1023</v>
      </c>
      <c r="J42" t="s">
        <v>2</v>
      </c>
      <c r="K42">
        <v>435</v>
      </c>
      <c r="L42" t="s">
        <v>3</v>
      </c>
      <c r="M42">
        <v>7</v>
      </c>
      <c r="N42" t="s">
        <v>6</v>
      </c>
      <c r="O42">
        <v>1.15505371093956</v>
      </c>
      <c r="P42" t="s">
        <v>7</v>
      </c>
      <c r="Q42">
        <v>1023</v>
      </c>
      <c r="S42" s="1">
        <f t="shared" si="0"/>
        <v>0.13704833984424991</v>
      </c>
    </row>
    <row r="43" spans="1:19" x14ac:dyDescent="0.2">
      <c r="A43" t="s">
        <v>2</v>
      </c>
      <c r="B43">
        <v>341</v>
      </c>
      <c r="C43" t="s">
        <v>3</v>
      </c>
      <c r="D43">
        <v>8</v>
      </c>
      <c r="E43" t="s">
        <v>4</v>
      </c>
      <c r="F43">
        <v>1.15506591797081</v>
      </c>
      <c r="G43" t="s">
        <v>5</v>
      </c>
      <c r="H43">
        <v>1023</v>
      </c>
      <c r="J43" t="s">
        <v>2</v>
      </c>
      <c r="K43">
        <v>341</v>
      </c>
      <c r="L43" t="s">
        <v>3</v>
      </c>
      <c r="M43">
        <v>8</v>
      </c>
      <c r="N43" t="s">
        <v>6</v>
      </c>
      <c r="O43">
        <v>1.31979980469016</v>
      </c>
      <c r="P43" t="s">
        <v>7</v>
      </c>
      <c r="Q43">
        <v>1023</v>
      </c>
      <c r="S43" s="1">
        <f t="shared" si="0"/>
        <v>0.16473388671934996</v>
      </c>
    </row>
    <row r="44" spans="1:19" x14ac:dyDescent="0.2">
      <c r="A44" t="s">
        <v>2</v>
      </c>
      <c r="B44">
        <v>482</v>
      </c>
      <c r="C44" t="s">
        <v>3</v>
      </c>
      <c r="D44">
        <v>9</v>
      </c>
      <c r="E44" t="s">
        <v>4</v>
      </c>
      <c r="F44">
        <v>1.31981201172141</v>
      </c>
      <c r="G44" t="s">
        <v>5</v>
      </c>
      <c r="H44">
        <v>1023</v>
      </c>
      <c r="J44" t="s">
        <v>2</v>
      </c>
      <c r="K44">
        <v>482</v>
      </c>
      <c r="L44" t="s">
        <v>3</v>
      </c>
      <c r="M44">
        <v>9</v>
      </c>
      <c r="N44" t="s">
        <v>6</v>
      </c>
      <c r="O44">
        <v>1.44436035156561</v>
      </c>
      <c r="P44" t="s">
        <v>7</v>
      </c>
      <c r="Q44">
        <v>1023</v>
      </c>
      <c r="S44" s="1">
        <f t="shared" si="0"/>
        <v>0.1245483398442</v>
      </c>
    </row>
    <row r="45" spans="1:19" x14ac:dyDescent="0.2">
      <c r="A45" t="s">
        <v>0</v>
      </c>
      <c r="B45">
        <v>50</v>
      </c>
      <c r="C45" t="s">
        <v>1</v>
      </c>
      <c r="J45" t="s">
        <v>0</v>
      </c>
      <c r="K45">
        <v>50</v>
      </c>
      <c r="L45" t="s">
        <v>1</v>
      </c>
      <c r="S45" s="1">
        <f t="shared" si="0"/>
        <v>0</v>
      </c>
    </row>
    <row r="46" spans="1:19" x14ac:dyDescent="0.2">
      <c r="A46" t="s">
        <v>2</v>
      </c>
      <c r="B46">
        <v>453</v>
      </c>
      <c r="C46" t="s">
        <v>3</v>
      </c>
      <c r="D46">
        <v>0</v>
      </c>
      <c r="E46" t="s">
        <v>4</v>
      </c>
      <c r="F46">
        <v>8.9941406249998499E-3</v>
      </c>
      <c r="G46" t="s">
        <v>5</v>
      </c>
      <c r="H46">
        <v>1023</v>
      </c>
      <c r="J46" t="s">
        <v>2</v>
      </c>
      <c r="K46">
        <v>453</v>
      </c>
      <c r="L46" t="s">
        <v>3</v>
      </c>
      <c r="M46">
        <v>0</v>
      </c>
      <c r="N46" t="s">
        <v>6</v>
      </c>
      <c r="O46">
        <v>0.108759765625019</v>
      </c>
      <c r="P46" t="s">
        <v>7</v>
      </c>
      <c r="Q46">
        <v>1023</v>
      </c>
      <c r="S46" s="1">
        <f t="shared" si="0"/>
        <v>9.9765625000019148E-2</v>
      </c>
    </row>
    <row r="47" spans="1:19" x14ac:dyDescent="0.2">
      <c r="A47" t="s">
        <v>2</v>
      </c>
      <c r="B47">
        <v>217</v>
      </c>
      <c r="C47" t="s">
        <v>3</v>
      </c>
      <c r="D47">
        <v>1</v>
      </c>
      <c r="E47" t="s">
        <v>4</v>
      </c>
      <c r="F47">
        <v>0.10876953125001899</v>
      </c>
      <c r="G47" t="s">
        <v>5</v>
      </c>
      <c r="H47">
        <v>1023</v>
      </c>
      <c r="J47" t="s">
        <v>2</v>
      </c>
      <c r="K47">
        <v>217</v>
      </c>
      <c r="L47" t="s">
        <v>3</v>
      </c>
      <c r="M47">
        <v>1</v>
      </c>
      <c r="N47" t="s">
        <v>6</v>
      </c>
      <c r="O47">
        <v>0.21404296874994599</v>
      </c>
      <c r="P47" t="s">
        <v>7</v>
      </c>
      <c r="Q47">
        <v>1023</v>
      </c>
      <c r="S47" s="1">
        <f t="shared" si="0"/>
        <v>0.105273437499927</v>
      </c>
    </row>
    <row r="48" spans="1:19" x14ac:dyDescent="0.2">
      <c r="A48" t="s">
        <v>2</v>
      </c>
      <c r="B48">
        <v>185</v>
      </c>
      <c r="C48" t="s">
        <v>3</v>
      </c>
      <c r="D48">
        <v>2</v>
      </c>
      <c r="E48" t="s">
        <v>4</v>
      </c>
      <c r="F48">
        <v>0.21405273437494601</v>
      </c>
      <c r="G48" t="s">
        <v>5</v>
      </c>
      <c r="H48">
        <v>1023</v>
      </c>
      <c r="J48" t="s">
        <v>2</v>
      </c>
      <c r="K48">
        <v>185</v>
      </c>
      <c r="L48" t="s">
        <v>3</v>
      </c>
      <c r="M48">
        <v>2</v>
      </c>
      <c r="N48" t="s">
        <v>6</v>
      </c>
      <c r="O48">
        <v>0.31655273437485298</v>
      </c>
      <c r="P48" t="s">
        <v>7</v>
      </c>
      <c r="Q48">
        <v>1023</v>
      </c>
      <c r="S48" s="1">
        <f t="shared" si="0"/>
        <v>0.10249999999990697</v>
      </c>
    </row>
    <row r="49" spans="1:19" x14ac:dyDescent="0.2">
      <c r="A49" t="s">
        <v>2</v>
      </c>
      <c r="B49">
        <v>349</v>
      </c>
      <c r="C49" t="s">
        <v>3</v>
      </c>
      <c r="D49">
        <v>3</v>
      </c>
      <c r="E49" t="s">
        <v>4</v>
      </c>
      <c r="F49">
        <v>0.31656249999985298</v>
      </c>
      <c r="G49" t="s">
        <v>5</v>
      </c>
      <c r="H49">
        <v>1023</v>
      </c>
      <c r="J49" t="s">
        <v>2</v>
      </c>
      <c r="K49">
        <v>349</v>
      </c>
      <c r="L49" t="s">
        <v>3</v>
      </c>
      <c r="M49">
        <v>3</v>
      </c>
      <c r="N49" t="s">
        <v>6</v>
      </c>
      <c r="O49">
        <v>0.47966796874970502</v>
      </c>
      <c r="P49" t="s">
        <v>7</v>
      </c>
      <c r="Q49">
        <v>1023</v>
      </c>
      <c r="S49" s="1">
        <f t="shared" si="0"/>
        <v>0.16310546874985205</v>
      </c>
    </row>
    <row r="50" spans="1:19" x14ac:dyDescent="0.2">
      <c r="A50" t="s">
        <v>2</v>
      </c>
      <c r="B50">
        <v>277</v>
      </c>
      <c r="C50" t="s">
        <v>3</v>
      </c>
      <c r="D50">
        <v>4</v>
      </c>
      <c r="E50" t="s">
        <v>4</v>
      </c>
      <c r="F50">
        <v>0.47967773437470501</v>
      </c>
      <c r="G50" t="s">
        <v>5</v>
      </c>
      <c r="H50">
        <v>1023</v>
      </c>
      <c r="J50" t="s">
        <v>2</v>
      </c>
      <c r="K50">
        <v>277</v>
      </c>
      <c r="L50" t="s">
        <v>3</v>
      </c>
      <c r="M50">
        <v>4</v>
      </c>
      <c r="N50" t="s">
        <v>6</v>
      </c>
      <c r="O50">
        <v>0.58741210937460697</v>
      </c>
      <c r="P50" t="s">
        <v>7</v>
      </c>
      <c r="Q50">
        <v>1023</v>
      </c>
      <c r="S50" s="1">
        <f t="shared" si="0"/>
        <v>0.10773437499990196</v>
      </c>
    </row>
    <row r="51" spans="1:19" x14ac:dyDescent="0.2">
      <c r="A51" t="s">
        <v>2</v>
      </c>
      <c r="B51">
        <v>87</v>
      </c>
      <c r="C51" t="s">
        <v>3</v>
      </c>
      <c r="D51">
        <v>5</v>
      </c>
      <c r="E51" t="s">
        <v>4</v>
      </c>
      <c r="F51">
        <v>0.58742187499960696</v>
      </c>
      <c r="G51" t="s">
        <v>5</v>
      </c>
      <c r="H51">
        <v>1023</v>
      </c>
      <c r="J51" t="s">
        <v>2</v>
      </c>
      <c r="K51">
        <v>87</v>
      </c>
      <c r="L51" t="s">
        <v>3</v>
      </c>
      <c r="M51">
        <v>5</v>
      </c>
      <c r="N51" t="s">
        <v>6</v>
      </c>
      <c r="O51">
        <v>0.70178710937450295</v>
      </c>
      <c r="P51" t="s">
        <v>7</v>
      </c>
      <c r="Q51">
        <v>1023</v>
      </c>
      <c r="S51" s="1">
        <f t="shared" si="0"/>
        <v>0.11436523437489599</v>
      </c>
    </row>
    <row r="52" spans="1:19" x14ac:dyDescent="0.2">
      <c r="A52" t="s">
        <v>2</v>
      </c>
      <c r="B52">
        <v>483</v>
      </c>
      <c r="C52" t="s">
        <v>3</v>
      </c>
      <c r="D52">
        <v>6</v>
      </c>
      <c r="E52" t="s">
        <v>4</v>
      </c>
      <c r="F52">
        <v>0.70179687499950305</v>
      </c>
      <c r="G52" t="s">
        <v>5</v>
      </c>
      <c r="H52">
        <v>1023</v>
      </c>
      <c r="J52" t="s">
        <v>2</v>
      </c>
      <c r="K52">
        <v>483</v>
      </c>
      <c r="L52" t="s">
        <v>3</v>
      </c>
      <c r="M52">
        <v>6</v>
      </c>
      <c r="N52" t="s">
        <v>6</v>
      </c>
      <c r="O52">
        <v>0.80671874999940796</v>
      </c>
      <c r="P52" t="s">
        <v>7</v>
      </c>
      <c r="Q52">
        <v>1023</v>
      </c>
      <c r="S52" s="1">
        <f t="shared" si="0"/>
        <v>0.10492187499990491</v>
      </c>
    </row>
    <row r="53" spans="1:19" x14ac:dyDescent="0.2">
      <c r="A53" t="s">
        <v>2</v>
      </c>
      <c r="B53">
        <v>329</v>
      </c>
      <c r="C53" t="s">
        <v>3</v>
      </c>
      <c r="D53">
        <v>7</v>
      </c>
      <c r="E53" t="s">
        <v>4</v>
      </c>
      <c r="F53">
        <v>0.80672851562440795</v>
      </c>
      <c r="G53" t="s">
        <v>5</v>
      </c>
      <c r="H53">
        <v>1023</v>
      </c>
      <c r="J53" t="s">
        <v>2</v>
      </c>
      <c r="K53">
        <v>329</v>
      </c>
      <c r="L53" t="s">
        <v>3</v>
      </c>
      <c r="M53">
        <v>7</v>
      </c>
      <c r="N53" t="s">
        <v>6</v>
      </c>
      <c r="O53">
        <v>0.93665039062428901</v>
      </c>
      <c r="P53" t="s">
        <v>7</v>
      </c>
      <c r="Q53">
        <v>1023</v>
      </c>
      <c r="S53" s="1">
        <f t="shared" si="0"/>
        <v>0.12992187499988106</v>
      </c>
    </row>
    <row r="54" spans="1:19" x14ac:dyDescent="0.2">
      <c r="A54" t="s">
        <v>2</v>
      </c>
      <c r="B54">
        <v>129</v>
      </c>
      <c r="C54" t="s">
        <v>3</v>
      </c>
      <c r="D54">
        <v>8</v>
      </c>
      <c r="E54" t="s">
        <v>4</v>
      </c>
      <c r="F54">
        <v>0.936660156249289</v>
      </c>
      <c r="G54" t="s">
        <v>5</v>
      </c>
      <c r="H54">
        <v>1023</v>
      </c>
      <c r="J54" t="s">
        <v>2</v>
      </c>
      <c r="K54">
        <v>129</v>
      </c>
      <c r="L54" t="s">
        <v>3</v>
      </c>
      <c r="M54">
        <v>8</v>
      </c>
      <c r="N54" t="s">
        <v>6</v>
      </c>
      <c r="O54">
        <v>1.10252929687413</v>
      </c>
      <c r="P54" t="s">
        <v>7</v>
      </c>
      <c r="Q54">
        <v>1023</v>
      </c>
      <c r="S54" s="1">
        <f t="shared" si="0"/>
        <v>0.16586914062484104</v>
      </c>
    </row>
    <row r="55" spans="1:19" x14ac:dyDescent="0.2">
      <c r="A55" t="s">
        <v>2</v>
      </c>
      <c r="B55">
        <v>31</v>
      </c>
      <c r="C55" t="s">
        <v>3</v>
      </c>
      <c r="D55">
        <v>9</v>
      </c>
      <c r="E55" t="s">
        <v>4</v>
      </c>
      <c r="F55">
        <v>1.10253906249913</v>
      </c>
      <c r="G55" t="s">
        <v>5</v>
      </c>
      <c r="H55">
        <v>1023</v>
      </c>
      <c r="J55" t="s">
        <v>2</v>
      </c>
      <c r="K55">
        <v>31</v>
      </c>
      <c r="L55" t="s">
        <v>3</v>
      </c>
      <c r="M55">
        <v>9</v>
      </c>
      <c r="N55" t="s">
        <v>6</v>
      </c>
      <c r="O55">
        <v>1.2155468749990299</v>
      </c>
      <c r="P55" t="s">
        <v>7</v>
      </c>
      <c r="Q55">
        <v>1023</v>
      </c>
      <c r="S55" s="1">
        <f t="shared" si="0"/>
        <v>0.11300781249989988</v>
      </c>
    </row>
    <row r="56" spans="1:19" x14ac:dyDescent="0.2">
      <c r="A56" t="s">
        <v>0</v>
      </c>
      <c r="B56">
        <v>60</v>
      </c>
      <c r="C56" t="s">
        <v>1</v>
      </c>
      <c r="J56" t="s">
        <v>0</v>
      </c>
      <c r="K56">
        <v>60</v>
      </c>
      <c r="L56" t="s">
        <v>1</v>
      </c>
      <c r="S56" s="1">
        <f t="shared" si="0"/>
        <v>0</v>
      </c>
    </row>
    <row r="57" spans="1:19" x14ac:dyDescent="0.2">
      <c r="A57" t="s">
        <v>2</v>
      </c>
      <c r="B57">
        <v>39</v>
      </c>
      <c r="C57" t="s">
        <v>3</v>
      </c>
      <c r="D57">
        <v>0</v>
      </c>
      <c r="E57" t="s">
        <v>4</v>
      </c>
      <c r="F57">
        <v>7.4462890625001596E-3</v>
      </c>
      <c r="G57" t="s">
        <v>5</v>
      </c>
      <c r="H57">
        <v>1023</v>
      </c>
      <c r="J57" t="s">
        <v>2</v>
      </c>
      <c r="K57">
        <v>39</v>
      </c>
      <c r="L57" t="s">
        <v>3</v>
      </c>
      <c r="M57">
        <v>0</v>
      </c>
      <c r="N57" t="s">
        <v>6</v>
      </c>
      <c r="O57">
        <v>0.12944335937504201</v>
      </c>
      <c r="P57" t="s">
        <v>7</v>
      </c>
      <c r="Q57">
        <v>1023</v>
      </c>
      <c r="S57" s="1">
        <f t="shared" si="0"/>
        <v>0.12199707031254184</v>
      </c>
    </row>
    <row r="58" spans="1:19" x14ac:dyDescent="0.2">
      <c r="A58" t="s">
        <v>2</v>
      </c>
      <c r="B58">
        <v>82</v>
      </c>
      <c r="C58" t="s">
        <v>3</v>
      </c>
      <c r="D58">
        <v>1</v>
      </c>
      <c r="E58" t="s">
        <v>4</v>
      </c>
      <c r="F58">
        <v>0.129451497395876</v>
      </c>
      <c r="G58" t="s">
        <v>5</v>
      </c>
      <c r="H58">
        <v>1023</v>
      </c>
      <c r="J58" t="s">
        <v>2</v>
      </c>
      <c r="K58">
        <v>82</v>
      </c>
      <c r="L58" t="s">
        <v>3</v>
      </c>
      <c r="M58">
        <v>1</v>
      </c>
      <c r="N58" t="s">
        <v>6</v>
      </c>
      <c r="O58">
        <v>0.218937174479128</v>
      </c>
      <c r="P58" t="s">
        <v>7</v>
      </c>
      <c r="Q58">
        <v>1023</v>
      </c>
      <c r="S58" s="1">
        <f t="shared" si="0"/>
        <v>8.9485677083252002E-2</v>
      </c>
    </row>
    <row r="59" spans="1:19" x14ac:dyDescent="0.2">
      <c r="A59" t="s">
        <v>2</v>
      </c>
      <c r="B59">
        <v>263</v>
      </c>
      <c r="C59" t="s">
        <v>3</v>
      </c>
      <c r="D59">
        <v>2</v>
      </c>
      <c r="E59" t="s">
        <v>4</v>
      </c>
      <c r="F59">
        <v>0.21894531249996099</v>
      </c>
      <c r="G59" t="s">
        <v>5</v>
      </c>
      <c r="H59">
        <v>1023</v>
      </c>
      <c r="J59" t="s">
        <v>2</v>
      </c>
      <c r="K59">
        <v>263</v>
      </c>
      <c r="L59" t="s">
        <v>3</v>
      </c>
      <c r="M59">
        <v>2</v>
      </c>
      <c r="N59" t="s">
        <v>6</v>
      </c>
      <c r="O59">
        <v>0.30553385416654899</v>
      </c>
      <c r="P59" t="s">
        <v>7</v>
      </c>
      <c r="Q59">
        <v>1023</v>
      </c>
      <c r="S59" s="1">
        <f t="shared" si="0"/>
        <v>8.6588541666587998E-2</v>
      </c>
    </row>
    <row r="60" spans="1:19" x14ac:dyDescent="0.2">
      <c r="A60" t="s">
        <v>2</v>
      </c>
      <c r="B60">
        <v>367</v>
      </c>
      <c r="C60" t="s">
        <v>3</v>
      </c>
      <c r="D60">
        <v>3</v>
      </c>
      <c r="E60" t="s">
        <v>4</v>
      </c>
      <c r="F60">
        <v>0.30554199218738198</v>
      </c>
      <c r="G60" t="s">
        <v>5</v>
      </c>
      <c r="H60">
        <v>1023</v>
      </c>
      <c r="J60" t="s">
        <v>2</v>
      </c>
      <c r="K60">
        <v>367</v>
      </c>
      <c r="L60" t="s">
        <v>3</v>
      </c>
      <c r="M60">
        <v>3</v>
      </c>
      <c r="N60" t="s">
        <v>6</v>
      </c>
      <c r="O60">
        <v>0.41373697916645003</v>
      </c>
      <c r="P60" t="s">
        <v>7</v>
      </c>
      <c r="Q60">
        <v>1023</v>
      </c>
      <c r="S60" s="1">
        <f t="shared" si="0"/>
        <v>0.10819498697906804</v>
      </c>
    </row>
    <row r="61" spans="1:19" x14ac:dyDescent="0.2">
      <c r="A61" t="s">
        <v>2</v>
      </c>
      <c r="B61">
        <v>187</v>
      </c>
      <c r="C61" t="s">
        <v>3</v>
      </c>
      <c r="D61">
        <v>4</v>
      </c>
      <c r="E61" t="s">
        <v>4</v>
      </c>
      <c r="F61">
        <v>0.41374511718728402</v>
      </c>
      <c r="G61" t="s">
        <v>5</v>
      </c>
      <c r="H61">
        <v>1023</v>
      </c>
      <c r="J61" t="s">
        <v>2</v>
      </c>
      <c r="K61">
        <v>187</v>
      </c>
      <c r="L61" t="s">
        <v>3</v>
      </c>
      <c r="M61">
        <v>4</v>
      </c>
      <c r="N61" t="s">
        <v>6</v>
      </c>
      <c r="O61">
        <v>0.54611002604132997</v>
      </c>
      <c r="P61" t="s">
        <v>7</v>
      </c>
      <c r="Q61">
        <v>1023</v>
      </c>
      <c r="S61" s="1">
        <f t="shared" si="0"/>
        <v>0.13236490885404595</v>
      </c>
    </row>
    <row r="62" spans="1:19" x14ac:dyDescent="0.2">
      <c r="A62" t="s">
        <v>2</v>
      </c>
      <c r="B62">
        <v>311</v>
      </c>
      <c r="C62" t="s">
        <v>3</v>
      </c>
      <c r="D62">
        <v>5</v>
      </c>
      <c r="E62" t="s">
        <v>4</v>
      </c>
      <c r="F62">
        <v>0.54611816406216296</v>
      </c>
      <c r="G62" t="s">
        <v>5</v>
      </c>
      <c r="H62">
        <v>1023</v>
      </c>
      <c r="J62" t="s">
        <v>2</v>
      </c>
      <c r="K62">
        <v>311</v>
      </c>
      <c r="L62" t="s">
        <v>3</v>
      </c>
      <c r="M62">
        <v>5</v>
      </c>
      <c r="N62" t="s">
        <v>6</v>
      </c>
      <c r="O62">
        <v>0.64483235677040696</v>
      </c>
      <c r="P62" t="s">
        <v>7</v>
      </c>
      <c r="Q62">
        <v>1023</v>
      </c>
      <c r="S62" s="1">
        <f t="shared" si="0"/>
        <v>9.8714192708243997E-2</v>
      </c>
    </row>
    <row r="63" spans="1:19" x14ac:dyDescent="0.2">
      <c r="A63" t="s">
        <v>2</v>
      </c>
      <c r="B63">
        <v>83</v>
      </c>
      <c r="C63" t="s">
        <v>3</v>
      </c>
      <c r="D63">
        <v>6</v>
      </c>
      <c r="E63" t="s">
        <v>4</v>
      </c>
      <c r="F63">
        <v>0.64484049479123995</v>
      </c>
      <c r="G63" t="s">
        <v>5</v>
      </c>
      <c r="H63">
        <v>1023</v>
      </c>
      <c r="J63" t="s">
        <v>2</v>
      </c>
      <c r="K63">
        <v>83</v>
      </c>
      <c r="L63" t="s">
        <v>3</v>
      </c>
      <c r="M63">
        <v>6</v>
      </c>
      <c r="N63" t="s">
        <v>6</v>
      </c>
      <c r="O63">
        <v>0.73278808593699396</v>
      </c>
      <c r="P63" t="s">
        <v>7</v>
      </c>
      <c r="Q63">
        <v>1023</v>
      </c>
      <c r="S63" s="1">
        <f t="shared" si="0"/>
        <v>8.7947591145754012E-2</v>
      </c>
    </row>
    <row r="64" spans="1:19" x14ac:dyDescent="0.2">
      <c r="A64" t="s">
        <v>2</v>
      </c>
      <c r="B64">
        <v>375</v>
      </c>
      <c r="C64" t="s">
        <v>3</v>
      </c>
      <c r="D64">
        <v>7</v>
      </c>
      <c r="E64" t="s">
        <v>4</v>
      </c>
      <c r="F64">
        <v>0.73279622395782695</v>
      </c>
      <c r="G64" t="s">
        <v>5</v>
      </c>
      <c r="H64">
        <v>1023</v>
      </c>
      <c r="J64" t="s">
        <v>2</v>
      </c>
      <c r="K64">
        <v>375</v>
      </c>
      <c r="L64" t="s">
        <v>3</v>
      </c>
      <c r="M64">
        <v>7</v>
      </c>
      <c r="N64" t="s">
        <v>6</v>
      </c>
      <c r="O64">
        <v>0.82030436197858103</v>
      </c>
      <c r="P64" t="s">
        <v>7</v>
      </c>
      <c r="Q64">
        <v>1023</v>
      </c>
      <c r="S64" s="1">
        <f t="shared" si="0"/>
        <v>8.7508138020754078E-2</v>
      </c>
    </row>
    <row r="65" spans="1:19" x14ac:dyDescent="0.2">
      <c r="A65" t="s">
        <v>2</v>
      </c>
      <c r="B65">
        <v>119</v>
      </c>
      <c r="C65" t="s">
        <v>3</v>
      </c>
      <c r="D65">
        <v>8</v>
      </c>
      <c r="E65" t="s">
        <v>4</v>
      </c>
      <c r="F65">
        <v>0.82031249999941402</v>
      </c>
      <c r="G65" t="s">
        <v>5</v>
      </c>
      <c r="H65">
        <v>1023</v>
      </c>
      <c r="J65" t="s">
        <v>2</v>
      </c>
      <c r="K65">
        <v>119</v>
      </c>
      <c r="L65" t="s">
        <v>3</v>
      </c>
      <c r="M65">
        <v>8</v>
      </c>
      <c r="N65" t="s">
        <v>6</v>
      </c>
      <c r="O65">
        <v>0.90814615885350103</v>
      </c>
      <c r="P65" t="s">
        <v>7</v>
      </c>
      <c r="Q65">
        <v>1023</v>
      </c>
      <c r="S65" s="1">
        <f t="shared" si="0"/>
        <v>8.7833658854087004E-2</v>
      </c>
    </row>
    <row r="66" spans="1:19" x14ac:dyDescent="0.2">
      <c r="A66" t="s">
        <v>2</v>
      </c>
      <c r="B66">
        <v>255</v>
      </c>
      <c r="C66" t="s">
        <v>3</v>
      </c>
      <c r="D66">
        <v>9</v>
      </c>
      <c r="E66" t="s">
        <v>4</v>
      </c>
      <c r="F66">
        <v>0.90815429687433402</v>
      </c>
      <c r="G66" t="s">
        <v>5</v>
      </c>
      <c r="H66">
        <v>1023</v>
      </c>
      <c r="J66" t="s">
        <v>2</v>
      </c>
      <c r="K66">
        <v>255</v>
      </c>
      <c r="L66" t="s">
        <v>3</v>
      </c>
      <c r="M66">
        <v>9</v>
      </c>
      <c r="N66" t="s">
        <v>6</v>
      </c>
      <c r="O66">
        <v>1.00447591145764</v>
      </c>
      <c r="P66" t="s">
        <v>7</v>
      </c>
      <c r="Q66">
        <v>1023</v>
      </c>
      <c r="S66" s="1">
        <f t="shared" si="0"/>
        <v>9.6321614583306014E-2</v>
      </c>
    </row>
    <row r="67" spans="1:19" x14ac:dyDescent="0.2">
      <c r="A67" t="s">
        <v>0</v>
      </c>
      <c r="B67">
        <v>70</v>
      </c>
      <c r="C67" t="s">
        <v>1</v>
      </c>
      <c r="J67" t="s">
        <v>0</v>
      </c>
      <c r="K67">
        <v>70</v>
      </c>
      <c r="L67" t="s">
        <v>1</v>
      </c>
      <c r="S67" s="1">
        <f t="shared" ref="S67:S130" si="1">O67-F67</f>
        <v>0</v>
      </c>
    </row>
    <row r="68" spans="1:19" x14ac:dyDescent="0.2">
      <c r="A68" t="s">
        <v>2</v>
      </c>
      <c r="B68">
        <v>299</v>
      </c>
      <c r="C68" t="s">
        <v>3</v>
      </c>
      <c r="D68">
        <v>0</v>
      </c>
      <c r="E68" t="s">
        <v>4</v>
      </c>
      <c r="F68">
        <v>6.4243861607142603E-3</v>
      </c>
      <c r="G68" t="s">
        <v>5</v>
      </c>
      <c r="H68">
        <v>1023</v>
      </c>
      <c r="J68" t="s">
        <v>2</v>
      </c>
      <c r="K68">
        <v>299</v>
      </c>
      <c r="L68" t="s">
        <v>3</v>
      </c>
      <c r="M68">
        <v>0</v>
      </c>
      <c r="N68" t="s">
        <v>6</v>
      </c>
      <c r="O68">
        <v>9.6651785714274796E-2</v>
      </c>
      <c r="P68" t="s">
        <v>7</v>
      </c>
      <c r="Q68">
        <v>1023</v>
      </c>
      <c r="S68" s="1">
        <f t="shared" si="1"/>
        <v>9.0227399553560531E-2</v>
      </c>
    </row>
    <row r="69" spans="1:19" x14ac:dyDescent="0.2">
      <c r="A69" t="s">
        <v>2</v>
      </c>
      <c r="B69">
        <v>59</v>
      </c>
      <c r="C69" t="s">
        <v>3</v>
      </c>
      <c r="D69">
        <v>1</v>
      </c>
      <c r="E69" t="s">
        <v>4</v>
      </c>
      <c r="F69">
        <v>9.6658761160703294E-2</v>
      </c>
      <c r="G69" t="s">
        <v>5</v>
      </c>
      <c r="H69">
        <v>1023</v>
      </c>
      <c r="J69" t="s">
        <v>2</v>
      </c>
      <c r="K69">
        <v>59</v>
      </c>
      <c r="L69" t="s">
        <v>3</v>
      </c>
      <c r="M69">
        <v>1</v>
      </c>
      <c r="N69" t="s">
        <v>6</v>
      </c>
      <c r="O69">
        <v>0.172851562500036</v>
      </c>
      <c r="P69" t="s">
        <v>7</v>
      </c>
      <c r="Q69">
        <v>1023</v>
      </c>
      <c r="S69" s="1">
        <f t="shared" si="1"/>
        <v>7.6192801339332705E-2</v>
      </c>
    </row>
    <row r="70" spans="1:19" x14ac:dyDescent="0.2">
      <c r="A70" t="s">
        <v>2</v>
      </c>
      <c r="B70">
        <v>112</v>
      </c>
      <c r="C70" t="s">
        <v>3</v>
      </c>
      <c r="D70">
        <v>2</v>
      </c>
      <c r="E70" t="s">
        <v>4</v>
      </c>
      <c r="F70">
        <v>0.172858537946465</v>
      </c>
      <c r="G70" t="s">
        <v>5</v>
      </c>
      <c r="H70">
        <v>1023</v>
      </c>
      <c r="J70" t="s">
        <v>2</v>
      </c>
      <c r="K70">
        <v>112</v>
      </c>
      <c r="L70" t="s">
        <v>3</v>
      </c>
      <c r="M70">
        <v>2</v>
      </c>
      <c r="N70" t="s">
        <v>6</v>
      </c>
      <c r="O70">
        <v>0.250230189732285</v>
      </c>
      <c r="P70" t="s">
        <v>7</v>
      </c>
      <c r="Q70">
        <v>1023</v>
      </c>
      <c r="S70" s="1">
        <f t="shared" si="1"/>
        <v>7.7371651785820006E-2</v>
      </c>
    </row>
    <row r="71" spans="1:19" x14ac:dyDescent="0.2">
      <c r="A71" t="s">
        <v>2</v>
      </c>
      <c r="B71">
        <v>3</v>
      </c>
      <c r="C71" t="s">
        <v>3</v>
      </c>
      <c r="D71">
        <v>3</v>
      </c>
      <c r="E71" t="s">
        <v>4</v>
      </c>
      <c r="F71">
        <v>0.25023716517871297</v>
      </c>
      <c r="G71" t="s">
        <v>5</v>
      </c>
      <c r="H71">
        <v>1023</v>
      </c>
      <c r="J71" t="s">
        <v>2</v>
      </c>
      <c r="K71">
        <v>3</v>
      </c>
      <c r="L71" t="s">
        <v>3</v>
      </c>
      <c r="M71">
        <v>3</v>
      </c>
      <c r="N71" t="s">
        <v>6</v>
      </c>
      <c r="O71">
        <v>0.32397460937524197</v>
      </c>
      <c r="P71" t="s">
        <v>7</v>
      </c>
      <c r="Q71">
        <v>1023</v>
      </c>
      <c r="S71" s="1">
        <f t="shared" si="1"/>
        <v>7.3737444196529001E-2</v>
      </c>
    </row>
    <row r="72" spans="1:19" x14ac:dyDescent="0.2">
      <c r="A72" t="s">
        <v>2</v>
      </c>
      <c r="B72">
        <v>491</v>
      </c>
      <c r="C72" t="s">
        <v>3</v>
      </c>
      <c r="D72">
        <v>4</v>
      </c>
      <c r="E72" t="s">
        <v>4</v>
      </c>
      <c r="F72">
        <v>0.323981584821671</v>
      </c>
      <c r="G72" t="s">
        <v>5</v>
      </c>
      <c r="H72">
        <v>1023</v>
      </c>
      <c r="J72" t="s">
        <v>2</v>
      </c>
      <c r="K72">
        <v>491</v>
      </c>
      <c r="L72" t="s">
        <v>3</v>
      </c>
      <c r="M72">
        <v>4</v>
      </c>
      <c r="N72" t="s">
        <v>6</v>
      </c>
      <c r="O72">
        <v>0.40714983258964199</v>
      </c>
      <c r="P72" t="s">
        <v>7</v>
      </c>
      <c r="Q72">
        <v>1023</v>
      </c>
      <c r="S72" s="1">
        <f t="shared" si="1"/>
        <v>8.3168247767970993E-2</v>
      </c>
    </row>
    <row r="73" spans="1:19" x14ac:dyDescent="0.2">
      <c r="A73" t="s">
        <v>2</v>
      </c>
      <c r="B73">
        <v>391</v>
      </c>
      <c r="C73" t="s">
        <v>3</v>
      </c>
      <c r="D73">
        <v>5</v>
      </c>
      <c r="E73" t="s">
        <v>4</v>
      </c>
      <c r="F73">
        <v>0.40715680803607002</v>
      </c>
      <c r="G73" t="s">
        <v>5</v>
      </c>
      <c r="H73">
        <v>1023</v>
      </c>
      <c r="J73" t="s">
        <v>2</v>
      </c>
      <c r="K73">
        <v>391</v>
      </c>
      <c r="L73" t="s">
        <v>3</v>
      </c>
      <c r="M73">
        <v>5</v>
      </c>
      <c r="N73" t="s">
        <v>6</v>
      </c>
      <c r="O73">
        <v>0.48086635044688503</v>
      </c>
      <c r="P73" t="s">
        <v>7</v>
      </c>
      <c r="Q73">
        <v>1023</v>
      </c>
      <c r="S73" s="1">
        <f t="shared" si="1"/>
        <v>7.370954241081501E-2</v>
      </c>
    </row>
    <row r="74" spans="1:19" x14ac:dyDescent="0.2">
      <c r="A74" t="s">
        <v>2</v>
      </c>
      <c r="B74">
        <v>11</v>
      </c>
      <c r="C74" t="s">
        <v>3</v>
      </c>
      <c r="D74">
        <v>6</v>
      </c>
      <c r="E74" t="s">
        <v>4</v>
      </c>
      <c r="F74">
        <v>0.480873325893314</v>
      </c>
      <c r="G74" t="s">
        <v>5</v>
      </c>
      <c r="H74">
        <v>1023</v>
      </c>
      <c r="J74" t="s">
        <v>2</v>
      </c>
      <c r="K74">
        <v>11</v>
      </c>
      <c r="L74" t="s">
        <v>3</v>
      </c>
      <c r="M74">
        <v>6</v>
      </c>
      <c r="N74" t="s">
        <v>6</v>
      </c>
      <c r="O74">
        <v>0.55655691964341703</v>
      </c>
      <c r="P74" t="s">
        <v>7</v>
      </c>
      <c r="Q74">
        <v>1023</v>
      </c>
      <c r="S74" s="1">
        <f t="shared" si="1"/>
        <v>7.5683593750103029E-2</v>
      </c>
    </row>
    <row r="75" spans="1:19" x14ac:dyDescent="0.2">
      <c r="A75" t="s">
        <v>2</v>
      </c>
      <c r="B75">
        <v>351</v>
      </c>
      <c r="C75" t="s">
        <v>3</v>
      </c>
      <c r="D75">
        <v>7</v>
      </c>
      <c r="E75" t="s">
        <v>4</v>
      </c>
      <c r="F75">
        <v>0.55656389508984505</v>
      </c>
      <c r="G75" t="s">
        <v>5</v>
      </c>
      <c r="H75">
        <v>1023</v>
      </c>
      <c r="J75" t="s">
        <v>2</v>
      </c>
      <c r="K75">
        <v>351</v>
      </c>
      <c r="L75" t="s">
        <v>3</v>
      </c>
      <c r="M75">
        <v>7</v>
      </c>
      <c r="N75" t="s">
        <v>6</v>
      </c>
      <c r="O75">
        <v>0.65276227678640497</v>
      </c>
      <c r="P75" t="s">
        <v>7</v>
      </c>
      <c r="Q75">
        <v>1023</v>
      </c>
      <c r="S75" s="1">
        <f t="shared" si="1"/>
        <v>9.619838169655992E-2</v>
      </c>
    </row>
    <row r="76" spans="1:19" x14ac:dyDescent="0.2">
      <c r="A76" t="s">
        <v>2</v>
      </c>
      <c r="B76">
        <v>439</v>
      </c>
      <c r="C76" t="s">
        <v>3</v>
      </c>
      <c r="D76">
        <v>8</v>
      </c>
      <c r="E76" t="s">
        <v>4</v>
      </c>
      <c r="F76">
        <v>0.652769252232834</v>
      </c>
      <c r="G76" t="s">
        <v>5</v>
      </c>
      <c r="H76">
        <v>1023</v>
      </c>
      <c r="J76" t="s">
        <v>2</v>
      </c>
      <c r="K76">
        <v>439</v>
      </c>
      <c r="L76" t="s">
        <v>3</v>
      </c>
      <c r="M76">
        <v>8</v>
      </c>
      <c r="N76" t="s">
        <v>6</v>
      </c>
      <c r="O76">
        <v>0.73860909598295099</v>
      </c>
      <c r="P76" t="s">
        <v>7</v>
      </c>
      <c r="Q76">
        <v>1023</v>
      </c>
      <c r="S76" s="1">
        <f t="shared" si="1"/>
        <v>8.5839843750116995E-2</v>
      </c>
    </row>
    <row r="77" spans="1:19" x14ac:dyDescent="0.2">
      <c r="A77" t="s">
        <v>2</v>
      </c>
      <c r="B77">
        <v>191</v>
      </c>
      <c r="C77" t="s">
        <v>3</v>
      </c>
      <c r="D77">
        <v>9</v>
      </c>
      <c r="E77" t="s">
        <v>4</v>
      </c>
      <c r="F77">
        <v>0.73861607142937902</v>
      </c>
      <c r="G77" t="s">
        <v>5</v>
      </c>
      <c r="H77">
        <v>1023</v>
      </c>
      <c r="J77" t="s">
        <v>2</v>
      </c>
      <c r="K77">
        <v>191</v>
      </c>
      <c r="L77" t="s">
        <v>3</v>
      </c>
      <c r="M77">
        <v>9</v>
      </c>
      <c r="N77" t="s">
        <v>6</v>
      </c>
      <c r="O77">
        <v>0.83946707589380298</v>
      </c>
      <c r="P77" t="s">
        <v>7</v>
      </c>
      <c r="Q77">
        <v>1023</v>
      </c>
      <c r="S77" s="1">
        <f t="shared" si="1"/>
        <v>0.10085100446442397</v>
      </c>
    </row>
    <row r="78" spans="1:19" x14ac:dyDescent="0.2">
      <c r="A78" t="s">
        <v>0</v>
      </c>
      <c r="B78">
        <v>80</v>
      </c>
      <c r="C78" t="s">
        <v>1</v>
      </c>
      <c r="J78" t="s">
        <v>0</v>
      </c>
      <c r="K78">
        <v>80</v>
      </c>
      <c r="L78" t="s">
        <v>1</v>
      </c>
      <c r="S78" s="1">
        <f t="shared" si="1"/>
        <v>0</v>
      </c>
    </row>
    <row r="79" spans="1:19" x14ac:dyDescent="0.2">
      <c r="A79" t="s">
        <v>2</v>
      </c>
      <c r="B79">
        <v>34</v>
      </c>
      <c r="C79" t="s">
        <v>3</v>
      </c>
      <c r="D79">
        <v>0</v>
      </c>
      <c r="E79" t="s">
        <v>4</v>
      </c>
      <c r="F79">
        <v>5.5847167968749402E-3</v>
      </c>
      <c r="G79" t="s">
        <v>5</v>
      </c>
      <c r="H79">
        <v>1023</v>
      </c>
      <c r="J79" t="s">
        <v>2</v>
      </c>
      <c r="K79">
        <v>34</v>
      </c>
      <c r="L79" t="s">
        <v>3</v>
      </c>
      <c r="M79">
        <v>0</v>
      </c>
      <c r="N79" t="s">
        <v>6</v>
      </c>
      <c r="O79">
        <v>6.7498779296880404E-2</v>
      </c>
      <c r="P79" t="s">
        <v>7</v>
      </c>
      <c r="Q79">
        <v>1023</v>
      </c>
      <c r="S79" s="1">
        <f t="shared" si="1"/>
        <v>6.1914062500005466E-2</v>
      </c>
    </row>
    <row r="80" spans="1:19" x14ac:dyDescent="0.2">
      <c r="A80" t="s">
        <v>2</v>
      </c>
      <c r="B80">
        <v>293</v>
      </c>
      <c r="C80" t="s">
        <v>3</v>
      </c>
      <c r="D80">
        <v>1</v>
      </c>
      <c r="E80" t="s">
        <v>4</v>
      </c>
      <c r="F80">
        <v>6.7504882812505398E-2</v>
      </c>
      <c r="G80" t="s">
        <v>5</v>
      </c>
      <c r="H80">
        <v>1023</v>
      </c>
      <c r="J80" t="s">
        <v>2</v>
      </c>
      <c r="K80">
        <v>293</v>
      </c>
      <c r="L80" t="s">
        <v>3</v>
      </c>
      <c r="M80">
        <v>1</v>
      </c>
      <c r="N80" t="s">
        <v>6</v>
      </c>
      <c r="O80">
        <v>0.16381225585929199</v>
      </c>
      <c r="P80" t="s">
        <v>7</v>
      </c>
      <c r="Q80">
        <v>1023</v>
      </c>
      <c r="S80" s="1">
        <f t="shared" si="1"/>
        <v>9.630737304678659E-2</v>
      </c>
    </row>
    <row r="81" spans="1:19" x14ac:dyDescent="0.2">
      <c r="A81" t="s">
        <v>2</v>
      </c>
      <c r="B81">
        <v>125</v>
      </c>
      <c r="C81" t="s">
        <v>3</v>
      </c>
      <c r="D81">
        <v>2</v>
      </c>
      <c r="E81" t="s">
        <v>4</v>
      </c>
      <c r="F81">
        <v>0.16381835937491701</v>
      </c>
      <c r="G81" t="s">
        <v>5</v>
      </c>
      <c r="H81">
        <v>1023</v>
      </c>
      <c r="J81" t="s">
        <v>2</v>
      </c>
      <c r="K81">
        <v>125</v>
      </c>
      <c r="L81" t="s">
        <v>3</v>
      </c>
      <c r="M81">
        <v>2</v>
      </c>
      <c r="N81" t="s">
        <v>6</v>
      </c>
      <c r="O81">
        <v>0.25013427734358901</v>
      </c>
      <c r="P81" t="s">
        <v>7</v>
      </c>
      <c r="Q81">
        <v>1023</v>
      </c>
      <c r="S81" s="1">
        <f t="shared" si="1"/>
        <v>8.6315917968671996E-2</v>
      </c>
    </row>
    <row r="82" spans="1:19" x14ac:dyDescent="0.2">
      <c r="A82" t="s">
        <v>2</v>
      </c>
      <c r="B82">
        <v>25</v>
      </c>
      <c r="C82" t="s">
        <v>3</v>
      </c>
      <c r="D82">
        <v>3</v>
      </c>
      <c r="E82" t="s">
        <v>4</v>
      </c>
      <c r="F82">
        <v>0.25014038085921497</v>
      </c>
      <c r="G82" t="s">
        <v>5</v>
      </c>
      <c r="H82">
        <v>1023</v>
      </c>
      <c r="J82" t="s">
        <v>2</v>
      </c>
      <c r="K82">
        <v>25</v>
      </c>
      <c r="L82" t="s">
        <v>3</v>
      </c>
      <c r="M82">
        <v>3</v>
      </c>
      <c r="N82" t="s">
        <v>6</v>
      </c>
      <c r="O82">
        <v>0.32264404296885302</v>
      </c>
      <c r="P82" t="s">
        <v>7</v>
      </c>
      <c r="Q82">
        <v>1023</v>
      </c>
      <c r="S82" s="1">
        <f t="shared" si="1"/>
        <v>7.2503662109638045E-2</v>
      </c>
    </row>
    <row r="83" spans="1:19" x14ac:dyDescent="0.2">
      <c r="A83" t="s">
        <v>2</v>
      </c>
      <c r="B83">
        <v>223</v>
      </c>
      <c r="C83" t="s">
        <v>3</v>
      </c>
      <c r="D83">
        <v>4</v>
      </c>
      <c r="E83" t="s">
        <v>4</v>
      </c>
      <c r="F83">
        <v>0.32265014648447798</v>
      </c>
      <c r="G83" t="s">
        <v>5</v>
      </c>
      <c r="H83">
        <v>1023</v>
      </c>
      <c r="J83" t="s">
        <v>2</v>
      </c>
      <c r="K83">
        <v>223</v>
      </c>
      <c r="L83" t="s">
        <v>3</v>
      </c>
      <c r="M83">
        <v>4</v>
      </c>
      <c r="N83" t="s">
        <v>6</v>
      </c>
      <c r="O83">
        <v>0.38914794921909501</v>
      </c>
      <c r="P83" t="s">
        <v>7</v>
      </c>
      <c r="Q83">
        <v>1023</v>
      </c>
      <c r="S83" s="1">
        <f t="shared" si="1"/>
        <v>6.6497802734617029E-2</v>
      </c>
    </row>
    <row r="84" spans="1:19" x14ac:dyDescent="0.2">
      <c r="A84" t="s">
        <v>2</v>
      </c>
      <c r="B84">
        <v>409</v>
      </c>
      <c r="C84" t="s">
        <v>3</v>
      </c>
      <c r="D84">
        <v>5</v>
      </c>
      <c r="E84" t="s">
        <v>4</v>
      </c>
      <c r="F84">
        <v>0.38915405273471998</v>
      </c>
      <c r="G84" t="s">
        <v>5</v>
      </c>
      <c r="H84">
        <v>1023</v>
      </c>
      <c r="J84" t="s">
        <v>2</v>
      </c>
      <c r="K84">
        <v>409</v>
      </c>
      <c r="L84" t="s">
        <v>3</v>
      </c>
      <c r="M84">
        <v>5</v>
      </c>
      <c r="N84" t="s">
        <v>6</v>
      </c>
      <c r="O84">
        <v>0.45206298828182401</v>
      </c>
      <c r="P84" t="s">
        <v>7</v>
      </c>
      <c r="Q84">
        <v>1023</v>
      </c>
      <c r="S84" s="1">
        <f t="shared" si="1"/>
        <v>6.2908935547104028E-2</v>
      </c>
    </row>
    <row r="85" spans="1:19" x14ac:dyDescent="0.2">
      <c r="A85" t="s">
        <v>2</v>
      </c>
      <c r="B85">
        <v>229</v>
      </c>
      <c r="C85" t="s">
        <v>3</v>
      </c>
      <c r="D85">
        <v>6</v>
      </c>
      <c r="E85" t="s">
        <v>4</v>
      </c>
      <c r="F85">
        <v>0.45206909179744897</v>
      </c>
      <c r="G85" t="s">
        <v>5</v>
      </c>
      <c r="H85">
        <v>1023</v>
      </c>
      <c r="J85" t="s">
        <v>2</v>
      </c>
      <c r="K85">
        <v>229</v>
      </c>
      <c r="L85" t="s">
        <v>3</v>
      </c>
      <c r="M85">
        <v>6</v>
      </c>
      <c r="N85" t="s">
        <v>6</v>
      </c>
      <c r="O85">
        <v>0.53477783203212503</v>
      </c>
      <c r="P85" t="s">
        <v>7</v>
      </c>
      <c r="Q85">
        <v>1023</v>
      </c>
      <c r="S85" s="1">
        <f t="shared" si="1"/>
        <v>8.2708740234676059E-2</v>
      </c>
    </row>
    <row r="86" spans="1:19" x14ac:dyDescent="0.2">
      <c r="A86" t="s">
        <v>2</v>
      </c>
      <c r="B86">
        <v>235</v>
      </c>
      <c r="C86" t="s">
        <v>3</v>
      </c>
      <c r="D86">
        <v>7</v>
      </c>
      <c r="E86" t="s">
        <v>4</v>
      </c>
      <c r="F86">
        <v>0.53478393554774994</v>
      </c>
      <c r="G86" t="s">
        <v>5</v>
      </c>
      <c r="H86">
        <v>1023</v>
      </c>
      <c r="J86" t="s">
        <v>2</v>
      </c>
      <c r="K86">
        <v>235</v>
      </c>
      <c r="L86" t="s">
        <v>3</v>
      </c>
      <c r="M86">
        <v>7</v>
      </c>
      <c r="N86" t="s">
        <v>6</v>
      </c>
      <c r="O86">
        <v>0.59605712890734797</v>
      </c>
      <c r="P86" t="s">
        <v>7</v>
      </c>
      <c r="Q86">
        <v>1023</v>
      </c>
      <c r="S86" s="1">
        <f t="shared" si="1"/>
        <v>6.1273193359598022E-2</v>
      </c>
    </row>
    <row r="87" spans="1:19" x14ac:dyDescent="0.2">
      <c r="A87" t="s">
        <v>2</v>
      </c>
      <c r="B87">
        <v>458</v>
      </c>
      <c r="C87" t="s">
        <v>3</v>
      </c>
      <c r="D87">
        <v>8</v>
      </c>
      <c r="E87" t="s">
        <v>4</v>
      </c>
      <c r="F87">
        <v>0.59606323242297299</v>
      </c>
      <c r="G87" t="s">
        <v>5</v>
      </c>
      <c r="H87">
        <v>1023</v>
      </c>
      <c r="J87" t="s">
        <v>2</v>
      </c>
      <c r="K87">
        <v>458</v>
      </c>
      <c r="L87" t="s">
        <v>3</v>
      </c>
      <c r="M87">
        <v>8</v>
      </c>
      <c r="N87" t="s">
        <v>6</v>
      </c>
      <c r="O87">
        <v>0.65875244140757605</v>
      </c>
      <c r="P87" t="s">
        <v>7</v>
      </c>
      <c r="Q87">
        <v>1023</v>
      </c>
      <c r="S87" s="1">
        <f t="shared" si="1"/>
        <v>6.2689208984603062E-2</v>
      </c>
    </row>
    <row r="88" spans="1:19" x14ac:dyDescent="0.2">
      <c r="A88" t="s">
        <v>2</v>
      </c>
      <c r="B88">
        <v>266</v>
      </c>
      <c r="C88" t="s">
        <v>3</v>
      </c>
      <c r="D88">
        <v>9</v>
      </c>
      <c r="E88" t="s">
        <v>4</v>
      </c>
      <c r="F88">
        <v>0.65875854492320096</v>
      </c>
      <c r="G88" t="s">
        <v>5</v>
      </c>
      <c r="H88">
        <v>1023</v>
      </c>
      <c r="J88" t="s">
        <v>2</v>
      </c>
      <c r="K88">
        <v>266</v>
      </c>
      <c r="L88" t="s">
        <v>3</v>
      </c>
      <c r="M88">
        <v>9</v>
      </c>
      <c r="N88" t="s">
        <v>6</v>
      </c>
      <c r="O88">
        <v>0.72423095703281404</v>
      </c>
      <c r="P88" t="s">
        <v>7</v>
      </c>
      <c r="Q88">
        <v>1023</v>
      </c>
      <c r="S88" s="1">
        <f t="shared" si="1"/>
        <v>6.5472412109613076E-2</v>
      </c>
    </row>
    <row r="89" spans="1:19" x14ac:dyDescent="0.2">
      <c r="A89" t="s">
        <v>0</v>
      </c>
      <c r="B89">
        <v>90</v>
      </c>
      <c r="C89" t="s">
        <v>1</v>
      </c>
      <c r="J89" t="s">
        <v>0</v>
      </c>
      <c r="K89">
        <v>90</v>
      </c>
      <c r="L89" t="s">
        <v>1</v>
      </c>
      <c r="S89" s="1">
        <f t="shared" si="1"/>
        <v>0</v>
      </c>
    </row>
    <row r="90" spans="1:19" x14ac:dyDescent="0.2">
      <c r="A90" t="s">
        <v>2</v>
      </c>
      <c r="B90">
        <v>146</v>
      </c>
      <c r="C90" t="s">
        <v>3</v>
      </c>
      <c r="D90">
        <v>0</v>
      </c>
      <c r="E90" t="s">
        <v>4</v>
      </c>
      <c r="F90">
        <v>4.9967447916666498E-3</v>
      </c>
      <c r="G90" t="s">
        <v>5</v>
      </c>
      <c r="H90">
        <v>1023</v>
      </c>
      <c r="J90" t="s">
        <v>2</v>
      </c>
      <c r="K90">
        <v>146</v>
      </c>
      <c r="L90" t="s">
        <v>3</v>
      </c>
      <c r="M90">
        <v>0</v>
      </c>
      <c r="N90" t="s">
        <v>6</v>
      </c>
      <c r="O90">
        <v>7.2932942708330104E-2</v>
      </c>
      <c r="P90" t="s">
        <v>7</v>
      </c>
      <c r="Q90">
        <v>1023</v>
      </c>
      <c r="S90" s="1">
        <f t="shared" si="1"/>
        <v>6.7936197916663457E-2</v>
      </c>
    </row>
    <row r="91" spans="1:19" x14ac:dyDescent="0.2">
      <c r="A91" t="s">
        <v>2</v>
      </c>
      <c r="B91">
        <v>487</v>
      </c>
      <c r="C91" t="s">
        <v>3</v>
      </c>
      <c r="D91">
        <v>1</v>
      </c>
      <c r="E91" t="s">
        <v>4</v>
      </c>
      <c r="F91">
        <v>7.2938368055552399E-2</v>
      </c>
      <c r="G91" t="s">
        <v>5</v>
      </c>
      <c r="H91">
        <v>1023</v>
      </c>
      <c r="J91" t="s">
        <v>2</v>
      </c>
      <c r="K91">
        <v>487</v>
      </c>
      <c r="L91" t="s">
        <v>3</v>
      </c>
      <c r="M91">
        <v>1</v>
      </c>
      <c r="N91" t="s">
        <v>6</v>
      </c>
      <c r="O91">
        <v>0.134217664930601</v>
      </c>
      <c r="P91" t="s">
        <v>7</v>
      </c>
      <c r="Q91">
        <v>1023</v>
      </c>
      <c r="S91" s="1">
        <f t="shared" si="1"/>
        <v>6.12792968750486E-2</v>
      </c>
    </row>
    <row r="92" spans="1:19" x14ac:dyDescent="0.2">
      <c r="A92" t="s">
        <v>2</v>
      </c>
      <c r="B92">
        <v>225</v>
      </c>
      <c r="C92" t="s">
        <v>3</v>
      </c>
      <c r="D92">
        <v>2</v>
      </c>
      <c r="E92" t="s">
        <v>4</v>
      </c>
      <c r="F92">
        <v>0.134223090277823</v>
      </c>
      <c r="G92" t="s">
        <v>5</v>
      </c>
      <c r="H92">
        <v>1023</v>
      </c>
      <c r="J92" t="s">
        <v>2</v>
      </c>
      <c r="K92">
        <v>225</v>
      </c>
      <c r="L92" t="s">
        <v>3</v>
      </c>
      <c r="M92">
        <v>2</v>
      </c>
      <c r="N92" t="s">
        <v>6</v>
      </c>
      <c r="O92">
        <v>0.24261610243068699</v>
      </c>
      <c r="P92" t="s">
        <v>7</v>
      </c>
      <c r="Q92">
        <v>1023</v>
      </c>
      <c r="S92" s="1">
        <f t="shared" si="1"/>
        <v>0.10839301215286398</v>
      </c>
    </row>
    <row r="93" spans="1:19" x14ac:dyDescent="0.2">
      <c r="A93" t="s">
        <v>2</v>
      </c>
      <c r="B93">
        <v>421</v>
      </c>
      <c r="C93" t="s">
        <v>3</v>
      </c>
      <c r="D93">
        <v>3</v>
      </c>
      <c r="E93" t="s">
        <v>4</v>
      </c>
      <c r="F93">
        <v>0.24262152777790899</v>
      </c>
      <c r="G93" t="s">
        <v>5</v>
      </c>
      <c r="H93">
        <v>1023</v>
      </c>
      <c r="J93" t="s">
        <v>2</v>
      </c>
      <c r="K93">
        <v>421</v>
      </c>
      <c r="L93" t="s">
        <v>3</v>
      </c>
      <c r="M93">
        <v>3</v>
      </c>
      <c r="N93" t="s">
        <v>6</v>
      </c>
      <c r="O93">
        <v>0.309141710069326</v>
      </c>
      <c r="P93" t="s">
        <v>7</v>
      </c>
      <c r="Q93">
        <v>1023</v>
      </c>
      <c r="S93" s="1">
        <f t="shared" si="1"/>
        <v>6.6520182291417013E-2</v>
      </c>
    </row>
    <row r="94" spans="1:19" x14ac:dyDescent="0.2">
      <c r="A94" t="s">
        <v>2</v>
      </c>
      <c r="B94">
        <v>242</v>
      </c>
      <c r="C94" t="s">
        <v>3</v>
      </c>
      <c r="D94">
        <v>4</v>
      </c>
      <c r="E94" t="s">
        <v>4</v>
      </c>
      <c r="F94">
        <v>0.30914713541654798</v>
      </c>
      <c r="G94" t="s">
        <v>5</v>
      </c>
      <c r="H94">
        <v>1023</v>
      </c>
      <c r="J94" t="s">
        <v>2</v>
      </c>
      <c r="K94">
        <v>242</v>
      </c>
      <c r="L94" t="s">
        <v>3</v>
      </c>
      <c r="M94">
        <v>4</v>
      </c>
      <c r="N94" t="s">
        <v>6</v>
      </c>
      <c r="O94">
        <v>0.37476128472182002</v>
      </c>
      <c r="P94" t="s">
        <v>7</v>
      </c>
      <c r="Q94">
        <v>1023</v>
      </c>
      <c r="S94" s="1">
        <f t="shared" si="1"/>
        <v>6.561414930527204E-2</v>
      </c>
    </row>
    <row r="95" spans="1:19" x14ac:dyDescent="0.2">
      <c r="A95" t="s">
        <v>2</v>
      </c>
      <c r="B95">
        <v>154</v>
      </c>
      <c r="C95" t="s">
        <v>3</v>
      </c>
      <c r="D95">
        <v>5</v>
      </c>
      <c r="E95" t="s">
        <v>4</v>
      </c>
      <c r="F95">
        <v>0.374766710069043</v>
      </c>
      <c r="G95" t="s">
        <v>5</v>
      </c>
      <c r="H95">
        <v>1023</v>
      </c>
      <c r="J95" t="s">
        <v>2</v>
      </c>
      <c r="K95">
        <v>154</v>
      </c>
      <c r="L95" t="s">
        <v>3</v>
      </c>
      <c r="M95">
        <v>5</v>
      </c>
      <c r="N95" t="s">
        <v>6</v>
      </c>
      <c r="O95">
        <v>0.43708224826321801</v>
      </c>
      <c r="P95" t="s">
        <v>7</v>
      </c>
      <c r="Q95">
        <v>1023</v>
      </c>
      <c r="S95" s="1">
        <f t="shared" si="1"/>
        <v>6.2315538194175013E-2</v>
      </c>
    </row>
    <row r="96" spans="1:19" x14ac:dyDescent="0.2">
      <c r="A96" t="s">
        <v>2</v>
      </c>
      <c r="B96">
        <v>218</v>
      </c>
      <c r="C96" t="s">
        <v>3</v>
      </c>
      <c r="D96">
        <v>6</v>
      </c>
      <c r="E96" t="s">
        <v>4</v>
      </c>
      <c r="F96">
        <v>0.43708767361043999</v>
      </c>
      <c r="G96" t="s">
        <v>5</v>
      </c>
      <c r="H96">
        <v>1023</v>
      </c>
      <c r="J96" t="s">
        <v>2</v>
      </c>
      <c r="K96">
        <v>218</v>
      </c>
      <c r="L96" t="s">
        <v>3</v>
      </c>
      <c r="M96">
        <v>6</v>
      </c>
      <c r="N96" t="s">
        <v>6</v>
      </c>
      <c r="O96">
        <v>0.513330078124136</v>
      </c>
      <c r="P96" t="s">
        <v>7</v>
      </c>
      <c r="Q96">
        <v>1023</v>
      </c>
      <c r="S96" s="1">
        <f t="shared" si="1"/>
        <v>7.6242404513696016E-2</v>
      </c>
    </row>
    <row r="97" spans="1:19" x14ac:dyDescent="0.2">
      <c r="A97" t="s">
        <v>2</v>
      </c>
      <c r="B97">
        <v>145</v>
      </c>
      <c r="C97" t="s">
        <v>3</v>
      </c>
      <c r="D97">
        <v>7</v>
      </c>
      <c r="E97" t="s">
        <v>4</v>
      </c>
      <c r="F97">
        <v>0.51333550347135803</v>
      </c>
      <c r="G97" t="s">
        <v>5</v>
      </c>
      <c r="H97">
        <v>1023</v>
      </c>
      <c r="J97" t="s">
        <v>2</v>
      </c>
      <c r="K97">
        <v>145</v>
      </c>
      <c r="L97" t="s">
        <v>3</v>
      </c>
      <c r="M97">
        <v>7</v>
      </c>
      <c r="N97" t="s">
        <v>6</v>
      </c>
      <c r="O97">
        <v>0.56934136284668901</v>
      </c>
      <c r="P97" t="s">
        <v>7</v>
      </c>
      <c r="Q97">
        <v>1023</v>
      </c>
      <c r="S97" s="1">
        <f t="shared" si="1"/>
        <v>5.600585937533098E-2</v>
      </c>
    </row>
    <row r="98" spans="1:19" x14ac:dyDescent="0.2">
      <c r="A98" t="s">
        <v>2</v>
      </c>
      <c r="B98">
        <v>320</v>
      </c>
      <c r="C98" t="s">
        <v>3</v>
      </c>
      <c r="D98">
        <v>8</v>
      </c>
      <c r="E98" t="s">
        <v>4</v>
      </c>
      <c r="F98">
        <v>0.56934678819391205</v>
      </c>
      <c r="G98" t="s">
        <v>5</v>
      </c>
      <c r="H98">
        <v>1023</v>
      </c>
      <c r="J98" t="s">
        <v>2</v>
      </c>
      <c r="K98">
        <v>320</v>
      </c>
      <c r="L98" t="s">
        <v>3</v>
      </c>
      <c r="M98">
        <v>8</v>
      </c>
      <c r="N98" t="s">
        <v>6</v>
      </c>
      <c r="O98">
        <v>0.64803059895826598</v>
      </c>
      <c r="P98" t="s">
        <v>7</v>
      </c>
      <c r="Q98">
        <v>1023</v>
      </c>
      <c r="S98" s="1">
        <f t="shared" si="1"/>
        <v>7.8683810764353934E-2</v>
      </c>
    </row>
    <row r="99" spans="1:19" x14ac:dyDescent="0.2">
      <c r="A99" t="s">
        <v>2</v>
      </c>
      <c r="B99">
        <v>14</v>
      </c>
      <c r="C99" t="s">
        <v>3</v>
      </c>
      <c r="D99">
        <v>9</v>
      </c>
      <c r="E99" t="s">
        <v>4</v>
      </c>
      <c r="F99">
        <v>0.64803602430548801</v>
      </c>
      <c r="G99" t="s">
        <v>5</v>
      </c>
      <c r="H99">
        <v>1023</v>
      </c>
      <c r="J99" t="s">
        <v>2</v>
      </c>
      <c r="K99">
        <v>14</v>
      </c>
      <c r="L99" t="s">
        <v>3</v>
      </c>
      <c r="M99">
        <v>9</v>
      </c>
      <c r="N99" t="s">
        <v>6</v>
      </c>
      <c r="O99">
        <v>0.70469292534748995</v>
      </c>
      <c r="P99" t="s">
        <v>7</v>
      </c>
      <c r="Q99">
        <v>1023</v>
      </c>
      <c r="S99" s="1">
        <f t="shared" si="1"/>
        <v>5.6656901042001939E-2</v>
      </c>
    </row>
    <row r="100" spans="1:19" x14ac:dyDescent="0.2">
      <c r="A100" t="s">
        <v>0</v>
      </c>
      <c r="B100">
        <v>100</v>
      </c>
      <c r="C100" t="s">
        <v>1</v>
      </c>
      <c r="J100" t="s">
        <v>0</v>
      </c>
      <c r="K100">
        <v>100</v>
      </c>
      <c r="L100" t="s">
        <v>1</v>
      </c>
      <c r="S100" s="1">
        <f t="shared" si="1"/>
        <v>0</v>
      </c>
    </row>
    <row r="101" spans="1:19" x14ac:dyDescent="0.2">
      <c r="A101" t="s">
        <v>2</v>
      </c>
      <c r="B101">
        <v>314</v>
      </c>
      <c r="C101" t="s">
        <v>3</v>
      </c>
      <c r="D101">
        <v>0</v>
      </c>
      <c r="E101" t="s">
        <v>4</v>
      </c>
      <c r="F101">
        <v>4.4921874999999199E-3</v>
      </c>
      <c r="G101" t="s">
        <v>5</v>
      </c>
      <c r="H101">
        <v>1023</v>
      </c>
      <c r="J101" t="s">
        <v>2</v>
      </c>
      <c r="K101">
        <v>314</v>
      </c>
      <c r="L101" t="s">
        <v>3</v>
      </c>
      <c r="M101">
        <v>0</v>
      </c>
      <c r="N101" t="s">
        <v>6</v>
      </c>
      <c r="O101">
        <v>9.2529296874986594E-2</v>
      </c>
      <c r="P101" t="s">
        <v>7</v>
      </c>
      <c r="Q101">
        <v>1023</v>
      </c>
      <c r="S101" s="1">
        <f t="shared" si="1"/>
        <v>8.8037109374986669E-2</v>
      </c>
    </row>
    <row r="102" spans="1:19" x14ac:dyDescent="0.2">
      <c r="A102" t="s">
        <v>2</v>
      </c>
      <c r="B102">
        <v>30</v>
      </c>
      <c r="C102" t="s">
        <v>3</v>
      </c>
      <c r="D102">
        <v>1</v>
      </c>
      <c r="E102" t="s">
        <v>4</v>
      </c>
      <c r="F102">
        <v>9.2534179687486603E-2</v>
      </c>
      <c r="G102" t="s">
        <v>5</v>
      </c>
      <c r="H102">
        <v>1023</v>
      </c>
      <c r="J102" t="s">
        <v>2</v>
      </c>
      <c r="K102">
        <v>30</v>
      </c>
      <c r="L102" t="s">
        <v>3</v>
      </c>
      <c r="M102">
        <v>1</v>
      </c>
      <c r="N102" t="s">
        <v>6</v>
      </c>
      <c r="O102">
        <v>0.15063964843743299</v>
      </c>
      <c r="P102" t="s">
        <v>7</v>
      </c>
      <c r="Q102">
        <v>1023</v>
      </c>
      <c r="S102" s="1">
        <f t="shared" si="1"/>
        <v>5.810546874994639E-2</v>
      </c>
    </row>
    <row r="103" spans="1:19" x14ac:dyDescent="0.2">
      <c r="A103" t="s">
        <v>2</v>
      </c>
      <c r="B103">
        <v>281</v>
      </c>
      <c r="C103" t="s">
        <v>3</v>
      </c>
      <c r="D103">
        <v>2</v>
      </c>
      <c r="E103" t="s">
        <v>4</v>
      </c>
      <c r="F103">
        <v>0.15064453124993299</v>
      </c>
      <c r="G103" t="s">
        <v>5</v>
      </c>
      <c r="H103">
        <v>1023</v>
      </c>
      <c r="J103" t="s">
        <v>2</v>
      </c>
      <c r="K103">
        <v>281</v>
      </c>
      <c r="L103" t="s">
        <v>3</v>
      </c>
      <c r="M103">
        <v>2</v>
      </c>
      <c r="N103" t="s">
        <v>6</v>
      </c>
      <c r="O103">
        <v>0.21598144531237401</v>
      </c>
      <c r="P103" t="s">
        <v>7</v>
      </c>
      <c r="Q103">
        <v>1023</v>
      </c>
      <c r="S103" s="1">
        <f t="shared" si="1"/>
        <v>6.5336914062441021E-2</v>
      </c>
    </row>
    <row r="104" spans="1:19" x14ac:dyDescent="0.2">
      <c r="A104" t="s">
        <v>2</v>
      </c>
      <c r="B104">
        <v>225</v>
      </c>
      <c r="C104" t="s">
        <v>3</v>
      </c>
      <c r="D104">
        <v>3</v>
      </c>
      <c r="E104" t="s">
        <v>4</v>
      </c>
      <c r="F104">
        <v>0.21598632812487401</v>
      </c>
      <c r="G104" t="s">
        <v>5</v>
      </c>
      <c r="H104">
        <v>1023</v>
      </c>
      <c r="J104" t="s">
        <v>2</v>
      </c>
      <c r="K104">
        <v>225</v>
      </c>
      <c r="L104" t="s">
        <v>3</v>
      </c>
      <c r="M104">
        <v>3</v>
      </c>
      <c r="N104" t="s">
        <v>6</v>
      </c>
      <c r="O104">
        <v>0.28033203124981498</v>
      </c>
      <c r="P104" t="s">
        <v>7</v>
      </c>
      <c r="Q104">
        <v>1023</v>
      </c>
      <c r="S104" s="1">
        <f t="shared" si="1"/>
        <v>6.4345703124940978E-2</v>
      </c>
    </row>
    <row r="105" spans="1:19" x14ac:dyDescent="0.2">
      <c r="A105" t="s">
        <v>2</v>
      </c>
      <c r="B105">
        <v>398</v>
      </c>
      <c r="C105" t="s">
        <v>3</v>
      </c>
      <c r="D105">
        <v>4</v>
      </c>
      <c r="E105" t="s">
        <v>4</v>
      </c>
      <c r="F105">
        <v>0.28033691406231498</v>
      </c>
      <c r="G105" t="s">
        <v>5</v>
      </c>
      <c r="H105">
        <v>1023</v>
      </c>
      <c r="J105" t="s">
        <v>2</v>
      </c>
      <c r="K105">
        <v>398</v>
      </c>
      <c r="L105" t="s">
        <v>3</v>
      </c>
      <c r="M105">
        <v>4</v>
      </c>
      <c r="N105" t="s">
        <v>6</v>
      </c>
      <c r="O105">
        <v>0.36536132812473798</v>
      </c>
      <c r="P105" t="s">
        <v>7</v>
      </c>
      <c r="Q105">
        <v>1023</v>
      </c>
      <c r="S105" s="1">
        <f t="shared" si="1"/>
        <v>8.5024414062423004E-2</v>
      </c>
    </row>
    <row r="106" spans="1:19" x14ac:dyDescent="0.2">
      <c r="A106" t="s">
        <v>2</v>
      </c>
      <c r="B106">
        <v>103</v>
      </c>
      <c r="C106" t="s">
        <v>3</v>
      </c>
      <c r="D106">
        <v>5</v>
      </c>
      <c r="E106" t="s">
        <v>4</v>
      </c>
      <c r="F106">
        <v>0.36536621093723798</v>
      </c>
      <c r="G106" t="s">
        <v>5</v>
      </c>
      <c r="H106">
        <v>1023</v>
      </c>
      <c r="J106" t="s">
        <v>2</v>
      </c>
      <c r="K106">
        <v>103</v>
      </c>
      <c r="L106" t="s">
        <v>3</v>
      </c>
      <c r="M106">
        <v>5</v>
      </c>
      <c r="N106" t="s">
        <v>6</v>
      </c>
      <c r="O106">
        <v>0.42149414062468699</v>
      </c>
      <c r="P106" t="s">
        <v>7</v>
      </c>
      <c r="Q106">
        <v>1023</v>
      </c>
      <c r="S106" s="1">
        <f t="shared" si="1"/>
        <v>5.6127929687449007E-2</v>
      </c>
    </row>
    <row r="107" spans="1:19" x14ac:dyDescent="0.2">
      <c r="A107" t="s">
        <v>2</v>
      </c>
      <c r="B107">
        <v>187</v>
      </c>
      <c r="C107" t="s">
        <v>3</v>
      </c>
      <c r="D107">
        <v>6</v>
      </c>
      <c r="E107" t="s">
        <v>4</v>
      </c>
      <c r="F107">
        <v>0.42149902343718698</v>
      </c>
      <c r="G107" t="s">
        <v>5</v>
      </c>
      <c r="H107">
        <v>1023</v>
      </c>
      <c r="J107" t="s">
        <v>2</v>
      </c>
      <c r="K107">
        <v>187</v>
      </c>
      <c r="L107" t="s">
        <v>3</v>
      </c>
      <c r="M107">
        <v>6</v>
      </c>
      <c r="N107" t="s">
        <v>6</v>
      </c>
      <c r="O107">
        <v>0.483603515624631</v>
      </c>
      <c r="P107" t="s">
        <v>7</v>
      </c>
      <c r="Q107">
        <v>1023</v>
      </c>
      <c r="S107" s="1">
        <f t="shared" si="1"/>
        <v>6.2104492187444016E-2</v>
      </c>
    </row>
    <row r="108" spans="1:19" x14ac:dyDescent="0.2">
      <c r="A108" t="s">
        <v>2</v>
      </c>
      <c r="B108">
        <v>363</v>
      </c>
      <c r="C108" t="s">
        <v>3</v>
      </c>
      <c r="D108">
        <v>7</v>
      </c>
      <c r="E108" t="s">
        <v>4</v>
      </c>
      <c r="F108">
        <v>0.48360839843713099</v>
      </c>
      <c r="G108" t="s">
        <v>5</v>
      </c>
      <c r="H108">
        <v>1023</v>
      </c>
      <c r="J108" t="s">
        <v>2</v>
      </c>
      <c r="K108">
        <v>363</v>
      </c>
      <c r="L108" t="s">
        <v>3</v>
      </c>
      <c r="M108">
        <v>7</v>
      </c>
      <c r="N108" t="s">
        <v>6</v>
      </c>
      <c r="O108">
        <v>0.53681640624958205</v>
      </c>
      <c r="P108" t="s">
        <v>7</v>
      </c>
      <c r="Q108">
        <v>1023</v>
      </c>
      <c r="S108" s="1">
        <f t="shared" si="1"/>
        <v>5.3208007812451052E-2</v>
      </c>
    </row>
    <row r="109" spans="1:19" x14ac:dyDescent="0.2">
      <c r="A109" t="s">
        <v>2</v>
      </c>
      <c r="B109">
        <v>317</v>
      </c>
      <c r="C109" t="s">
        <v>3</v>
      </c>
      <c r="D109">
        <v>8</v>
      </c>
      <c r="E109" t="s">
        <v>4</v>
      </c>
      <c r="F109">
        <v>0.53682128906208204</v>
      </c>
      <c r="G109" t="s">
        <v>5</v>
      </c>
      <c r="H109">
        <v>1023</v>
      </c>
      <c r="J109" t="s">
        <v>2</v>
      </c>
      <c r="K109">
        <v>317</v>
      </c>
      <c r="L109" t="s">
        <v>3</v>
      </c>
      <c r="M109">
        <v>8</v>
      </c>
      <c r="N109" t="s">
        <v>6</v>
      </c>
      <c r="O109">
        <v>0.59987304687452503</v>
      </c>
      <c r="P109" t="s">
        <v>7</v>
      </c>
      <c r="Q109">
        <v>1023</v>
      </c>
      <c r="S109" s="1">
        <f t="shared" si="1"/>
        <v>6.3051757812442988E-2</v>
      </c>
    </row>
    <row r="110" spans="1:19" x14ac:dyDescent="0.2">
      <c r="A110" t="s">
        <v>2</v>
      </c>
      <c r="B110">
        <v>223</v>
      </c>
      <c r="C110" t="s">
        <v>3</v>
      </c>
      <c r="D110">
        <v>9</v>
      </c>
      <c r="E110" t="s">
        <v>4</v>
      </c>
      <c r="F110">
        <v>0.59987792968702502</v>
      </c>
      <c r="G110" t="s">
        <v>5</v>
      </c>
      <c r="H110">
        <v>1023</v>
      </c>
      <c r="J110" t="s">
        <v>2</v>
      </c>
      <c r="K110">
        <v>223</v>
      </c>
      <c r="L110" t="s">
        <v>3</v>
      </c>
      <c r="M110">
        <v>9</v>
      </c>
      <c r="N110" t="s">
        <v>6</v>
      </c>
      <c r="O110">
        <v>0.66642089843696395</v>
      </c>
      <c r="P110" t="s">
        <v>7</v>
      </c>
      <c r="Q110">
        <v>1023</v>
      </c>
      <c r="S110" s="1">
        <f t="shared" si="1"/>
        <v>6.6542968749938924E-2</v>
      </c>
    </row>
    <row r="111" spans="1:19" x14ac:dyDescent="0.2">
      <c r="A111" t="s">
        <v>0</v>
      </c>
      <c r="B111">
        <v>110</v>
      </c>
      <c r="C111" t="s">
        <v>1</v>
      </c>
      <c r="J111" t="s">
        <v>0</v>
      </c>
      <c r="K111">
        <v>110</v>
      </c>
      <c r="L111" t="s">
        <v>1</v>
      </c>
      <c r="S111" s="1">
        <f t="shared" si="1"/>
        <v>0</v>
      </c>
    </row>
    <row r="112" spans="1:19" x14ac:dyDescent="0.2">
      <c r="A112" t="s">
        <v>2</v>
      </c>
      <c r="B112">
        <v>299</v>
      </c>
      <c r="C112" t="s">
        <v>3</v>
      </c>
      <c r="D112">
        <v>0</v>
      </c>
      <c r="E112" t="s">
        <v>4</v>
      </c>
      <c r="F112">
        <v>4.0749289772726901E-3</v>
      </c>
      <c r="G112" t="s">
        <v>5</v>
      </c>
      <c r="H112">
        <v>1023</v>
      </c>
      <c r="J112" t="s">
        <v>2</v>
      </c>
      <c r="K112">
        <v>299</v>
      </c>
      <c r="L112" t="s">
        <v>3</v>
      </c>
      <c r="M112">
        <v>0</v>
      </c>
      <c r="N112" t="s">
        <v>6</v>
      </c>
      <c r="O112">
        <v>9.3963068181807205E-2</v>
      </c>
      <c r="P112" t="s">
        <v>7</v>
      </c>
      <c r="Q112">
        <v>1023</v>
      </c>
      <c r="S112" s="1">
        <f t="shared" si="1"/>
        <v>8.988813920453452E-2</v>
      </c>
    </row>
    <row r="113" spans="1:19" x14ac:dyDescent="0.2">
      <c r="A113" t="s">
        <v>2</v>
      </c>
      <c r="B113">
        <v>327</v>
      </c>
      <c r="C113" t="s">
        <v>3</v>
      </c>
      <c r="D113">
        <v>1</v>
      </c>
      <c r="E113" t="s">
        <v>4</v>
      </c>
      <c r="F113">
        <v>9.3967507102261705E-2</v>
      </c>
      <c r="G113" t="s">
        <v>5</v>
      </c>
      <c r="H113">
        <v>1023</v>
      </c>
      <c r="J113" t="s">
        <v>2</v>
      </c>
      <c r="K113">
        <v>327</v>
      </c>
      <c r="L113" t="s">
        <v>3</v>
      </c>
      <c r="M113">
        <v>1</v>
      </c>
      <c r="N113" t="s">
        <v>6</v>
      </c>
      <c r="O113">
        <v>0.14063831676131</v>
      </c>
      <c r="P113" t="s">
        <v>7</v>
      </c>
      <c r="Q113">
        <v>1023</v>
      </c>
      <c r="S113" s="1">
        <f t="shared" si="1"/>
        <v>4.6670809659048296E-2</v>
      </c>
    </row>
    <row r="114" spans="1:19" x14ac:dyDescent="0.2">
      <c r="A114" t="s">
        <v>2</v>
      </c>
      <c r="B114">
        <v>345</v>
      </c>
      <c r="C114" t="s">
        <v>3</v>
      </c>
      <c r="D114">
        <v>2</v>
      </c>
      <c r="E114" t="s">
        <v>4</v>
      </c>
      <c r="F114">
        <v>0.14064275568176399</v>
      </c>
      <c r="G114" t="s">
        <v>5</v>
      </c>
      <c r="H114">
        <v>1023</v>
      </c>
      <c r="J114" t="s">
        <v>2</v>
      </c>
      <c r="K114">
        <v>345</v>
      </c>
      <c r="L114" t="s">
        <v>3</v>
      </c>
      <c r="M114">
        <v>2</v>
      </c>
      <c r="N114" t="s">
        <v>6</v>
      </c>
      <c r="O114">
        <v>0.19145063920444499</v>
      </c>
      <c r="P114" t="s">
        <v>7</v>
      </c>
      <c r="Q114">
        <v>1023</v>
      </c>
      <c r="S114" s="1">
        <f t="shared" si="1"/>
        <v>5.0807883522681008E-2</v>
      </c>
    </row>
    <row r="115" spans="1:19" x14ac:dyDescent="0.2">
      <c r="A115" t="s">
        <v>2</v>
      </c>
      <c r="B115">
        <v>88</v>
      </c>
      <c r="C115" t="s">
        <v>3</v>
      </c>
      <c r="D115">
        <v>3</v>
      </c>
      <c r="E115" t="s">
        <v>4</v>
      </c>
      <c r="F115">
        <v>0.19145507812490001</v>
      </c>
      <c r="G115" t="s">
        <v>5</v>
      </c>
      <c r="H115">
        <v>1023</v>
      </c>
      <c r="J115" t="s">
        <v>2</v>
      </c>
      <c r="K115">
        <v>88</v>
      </c>
      <c r="L115" t="s">
        <v>3</v>
      </c>
      <c r="M115">
        <v>3</v>
      </c>
      <c r="N115" t="s">
        <v>6</v>
      </c>
      <c r="O115">
        <v>0.24118430397712701</v>
      </c>
      <c r="P115" t="s">
        <v>7</v>
      </c>
      <c r="Q115">
        <v>1023</v>
      </c>
      <c r="S115" s="1">
        <f t="shared" si="1"/>
        <v>4.9729225852226999E-2</v>
      </c>
    </row>
    <row r="116" spans="1:19" x14ac:dyDescent="0.2">
      <c r="A116" t="s">
        <v>2</v>
      </c>
      <c r="B116">
        <v>402</v>
      </c>
      <c r="C116" t="s">
        <v>3</v>
      </c>
      <c r="D116">
        <v>4</v>
      </c>
      <c r="E116" t="s">
        <v>4</v>
      </c>
      <c r="F116">
        <v>0.24118874289758199</v>
      </c>
      <c r="G116" t="s">
        <v>5</v>
      </c>
      <c r="H116">
        <v>1023</v>
      </c>
      <c r="J116" t="s">
        <v>2</v>
      </c>
      <c r="K116">
        <v>402</v>
      </c>
      <c r="L116" t="s">
        <v>3</v>
      </c>
      <c r="M116">
        <v>4</v>
      </c>
      <c r="N116" t="s">
        <v>6</v>
      </c>
      <c r="O116">
        <v>0.29231622869299001</v>
      </c>
      <c r="P116" t="s">
        <v>7</v>
      </c>
      <c r="Q116">
        <v>1023</v>
      </c>
      <c r="S116" s="1">
        <f t="shared" si="1"/>
        <v>5.1127485795408018E-2</v>
      </c>
    </row>
    <row r="117" spans="1:19" x14ac:dyDescent="0.2">
      <c r="A117" t="s">
        <v>2</v>
      </c>
      <c r="B117">
        <v>121</v>
      </c>
      <c r="C117" t="s">
        <v>3</v>
      </c>
      <c r="D117">
        <v>5</v>
      </c>
      <c r="E117" t="s">
        <v>4</v>
      </c>
      <c r="F117">
        <v>0.292320667613445</v>
      </c>
      <c r="G117" t="s">
        <v>5</v>
      </c>
      <c r="H117">
        <v>1023</v>
      </c>
      <c r="J117" t="s">
        <v>2</v>
      </c>
      <c r="K117">
        <v>121</v>
      </c>
      <c r="L117" t="s">
        <v>3</v>
      </c>
      <c r="M117">
        <v>5</v>
      </c>
      <c r="N117" t="s">
        <v>6</v>
      </c>
      <c r="O117">
        <v>0.34873934659066602</v>
      </c>
      <c r="P117" t="s">
        <v>7</v>
      </c>
      <c r="Q117">
        <v>1023</v>
      </c>
      <c r="S117" s="1">
        <f t="shared" si="1"/>
        <v>5.6418678977221026E-2</v>
      </c>
    </row>
    <row r="118" spans="1:19" x14ac:dyDescent="0.2">
      <c r="A118" t="s">
        <v>2</v>
      </c>
      <c r="B118">
        <v>19</v>
      </c>
      <c r="C118" t="s">
        <v>3</v>
      </c>
      <c r="D118">
        <v>6</v>
      </c>
      <c r="E118" t="s">
        <v>4</v>
      </c>
      <c r="F118">
        <v>0.34874378551112001</v>
      </c>
      <c r="G118" t="s">
        <v>5</v>
      </c>
      <c r="H118">
        <v>1023</v>
      </c>
      <c r="J118" t="s">
        <v>2</v>
      </c>
      <c r="K118">
        <v>19</v>
      </c>
      <c r="L118" t="s">
        <v>3</v>
      </c>
      <c r="M118">
        <v>6</v>
      </c>
      <c r="N118" t="s">
        <v>6</v>
      </c>
      <c r="O118">
        <v>0.40476296164743297</v>
      </c>
      <c r="P118" t="s">
        <v>7</v>
      </c>
      <c r="Q118">
        <v>1023</v>
      </c>
      <c r="S118" s="1">
        <f t="shared" si="1"/>
        <v>5.6019176136312965E-2</v>
      </c>
    </row>
    <row r="119" spans="1:19" x14ac:dyDescent="0.2">
      <c r="A119" t="s">
        <v>2</v>
      </c>
      <c r="B119">
        <v>43</v>
      </c>
      <c r="C119" t="s">
        <v>3</v>
      </c>
      <c r="D119">
        <v>7</v>
      </c>
      <c r="E119" t="s">
        <v>4</v>
      </c>
      <c r="F119">
        <v>0.40476740056788801</v>
      </c>
      <c r="G119" t="s">
        <v>5</v>
      </c>
      <c r="H119">
        <v>1023</v>
      </c>
      <c r="J119" t="s">
        <v>2</v>
      </c>
      <c r="K119">
        <v>43</v>
      </c>
      <c r="L119" t="s">
        <v>3</v>
      </c>
      <c r="M119">
        <v>7</v>
      </c>
      <c r="N119" t="s">
        <v>6</v>
      </c>
      <c r="O119">
        <v>0.45197975852238997</v>
      </c>
      <c r="P119" t="s">
        <v>7</v>
      </c>
      <c r="Q119">
        <v>1023</v>
      </c>
      <c r="S119" s="1">
        <f t="shared" si="1"/>
        <v>4.721235795450196E-2</v>
      </c>
    </row>
    <row r="120" spans="1:19" x14ac:dyDescent="0.2">
      <c r="A120" t="s">
        <v>2</v>
      </c>
      <c r="B120">
        <v>459</v>
      </c>
      <c r="C120" t="s">
        <v>3</v>
      </c>
      <c r="D120">
        <v>8</v>
      </c>
      <c r="E120" t="s">
        <v>4</v>
      </c>
      <c r="F120">
        <v>0.45198419744284501</v>
      </c>
      <c r="G120" t="s">
        <v>5</v>
      </c>
      <c r="H120">
        <v>1023</v>
      </c>
      <c r="J120" t="s">
        <v>2</v>
      </c>
      <c r="K120">
        <v>459</v>
      </c>
      <c r="L120" t="s">
        <v>3</v>
      </c>
      <c r="M120">
        <v>8</v>
      </c>
      <c r="N120" t="s">
        <v>6</v>
      </c>
      <c r="O120">
        <v>0.50654740767006801</v>
      </c>
      <c r="P120" t="s">
        <v>7</v>
      </c>
      <c r="Q120">
        <v>1023</v>
      </c>
      <c r="S120" s="1">
        <f t="shared" si="1"/>
        <v>5.4563210227222991E-2</v>
      </c>
    </row>
    <row r="121" spans="1:19" x14ac:dyDescent="0.2">
      <c r="A121" t="s">
        <v>2</v>
      </c>
      <c r="B121">
        <v>37</v>
      </c>
      <c r="C121" t="s">
        <v>3</v>
      </c>
      <c r="D121">
        <v>9</v>
      </c>
      <c r="E121" t="s">
        <v>4</v>
      </c>
      <c r="F121">
        <v>0.50655184659052199</v>
      </c>
      <c r="G121" t="s">
        <v>5</v>
      </c>
      <c r="H121">
        <v>1023</v>
      </c>
      <c r="J121" t="s">
        <v>2</v>
      </c>
      <c r="K121">
        <v>37</v>
      </c>
      <c r="L121" t="s">
        <v>3</v>
      </c>
      <c r="M121">
        <v>9</v>
      </c>
      <c r="N121" t="s">
        <v>6</v>
      </c>
      <c r="O121">
        <v>0.55346235795411602</v>
      </c>
      <c r="P121" t="s">
        <v>7</v>
      </c>
      <c r="Q121">
        <v>1023</v>
      </c>
      <c r="S121" s="1">
        <f t="shared" si="1"/>
        <v>4.6910511363594032E-2</v>
      </c>
    </row>
    <row r="122" spans="1:19" x14ac:dyDescent="0.2">
      <c r="A122" t="s">
        <v>0</v>
      </c>
      <c r="B122">
        <v>120</v>
      </c>
      <c r="C122" t="s">
        <v>1</v>
      </c>
      <c r="J122" t="s">
        <v>0</v>
      </c>
      <c r="K122">
        <v>120</v>
      </c>
      <c r="L122" t="s">
        <v>1</v>
      </c>
      <c r="S122" s="1">
        <f t="shared" si="1"/>
        <v>0</v>
      </c>
    </row>
    <row r="123" spans="1:19" x14ac:dyDescent="0.2">
      <c r="A123" t="s">
        <v>2</v>
      </c>
      <c r="B123">
        <v>248</v>
      </c>
      <c r="C123" t="s">
        <v>3</v>
      </c>
      <c r="D123">
        <v>0</v>
      </c>
      <c r="E123" t="s">
        <v>4</v>
      </c>
      <c r="F123">
        <v>3.7231445312500798E-3</v>
      </c>
      <c r="G123" t="s">
        <v>5</v>
      </c>
      <c r="H123">
        <v>1023</v>
      </c>
      <c r="J123" t="s">
        <v>2</v>
      </c>
      <c r="K123">
        <v>248</v>
      </c>
      <c r="L123" t="s">
        <v>3</v>
      </c>
      <c r="M123">
        <v>0</v>
      </c>
      <c r="N123" t="s">
        <v>6</v>
      </c>
      <c r="O123">
        <v>4.8323567708345401E-2</v>
      </c>
      <c r="P123" t="s">
        <v>7</v>
      </c>
      <c r="Q123">
        <v>1023</v>
      </c>
      <c r="S123" s="1">
        <f t="shared" si="1"/>
        <v>4.4600423177095325E-2</v>
      </c>
    </row>
    <row r="124" spans="1:19" x14ac:dyDescent="0.2">
      <c r="A124" t="s">
        <v>2</v>
      </c>
      <c r="B124">
        <v>442</v>
      </c>
      <c r="C124" t="s">
        <v>3</v>
      </c>
      <c r="D124">
        <v>1</v>
      </c>
      <c r="E124" t="s">
        <v>4</v>
      </c>
      <c r="F124">
        <v>4.8327636718762099E-2</v>
      </c>
      <c r="G124" t="s">
        <v>5</v>
      </c>
      <c r="H124">
        <v>1023</v>
      </c>
      <c r="J124" t="s">
        <v>2</v>
      </c>
      <c r="K124">
        <v>442</v>
      </c>
      <c r="L124" t="s">
        <v>3</v>
      </c>
      <c r="M124">
        <v>1</v>
      </c>
      <c r="N124" t="s">
        <v>6</v>
      </c>
      <c r="O124">
        <v>0.113948567708309</v>
      </c>
      <c r="P124" t="s">
        <v>7</v>
      </c>
      <c r="Q124">
        <v>1023</v>
      </c>
      <c r="S124" s="1">
        <f t="shared" si="1"/>
        <v>6.5620930989546897E-2</v>
      </c>
    </row>
    <row r="125" spans="1:19" x14ac:dyDescent="0.2">
      <c r="A125" t="s">
        <v>2</v>
      </c>
      <c r="B125">
        <v>168</v>
      </c>
      <c r="C125" t="s">
        <v>3</v>
      </c>
      <c r="D125">
        <v>2</v>
      </c>
      <c r="E125" t="s">
        <v>4</v>
      </c>
      <c r="F125">
        <v>0.11395263671872601</v>
      </c>
      <c r="G125" t="s">
        <v>5</v>
      </c>
      <c r="H125">
        <v>1023</v>
      </c>
      <c r="J125" t="s">
        <v>2</v>
      </c>
      <c r="K125">
        <v>168</v>
      </c>
      <c r="L125" t="s">
        <v>3</v>
      </c>
      <c r="M125">
        <v>2</v>
      </c>
      <c r="N125" t="s">
        <v>6</v>
      </c>
      <c r="O125">
        <v>0.16596272786451199</v>
      </c>
      <c r="P125" t="s">
        <v>7</v>
      </c>
      <c r="Q125">
        <v>1023</v>
      </c>
      <c r="S125" s="1">
        <f t="shared" si="1"/>
        <v>5.2010091145785989E-2</v>
      </c>
    </row>
    <row r="126" spans="1:19" x14ac:dyDescent="0.2">
      <c r="A126" t="s">
        <v>2</v>
      </c>
      <c r="B126">
        <v>6</v>
      </c>
      <c r="C126" t="s">
        <v>3</v>
      </c>
      <c r="D126">
        <v>3</v>
      </c>
      <c r="E126" t="s">
        <v>4</v>
      </c>
      <c r="F126">
        <v>0.16596679687492899</v>
      </c>
      <c r="G126" t="s">
        <v>5</v>
      </c>
      <c r="H126">
        <v>1023</v>
      </c>
      <c r="J126" t="s">
        <v>2</v>
      </c>
      <c r="K126">
        <v>6</v>
      </c>
      <c r="L126" t="s">
        <v>3</v>
      </c>
      <c r="M126">
        <v>3</v>
      </c>
      <c r="N126" t="s">
        <v>6</v>
      </c>
      <c r="O126">
        <v>0.20961100260405599</v>
      </c>
      <c r="P126" t="s">
        <v>7</v>
      </c>
      <c r="Q126">
        <v>1023</v>
      </c>
      <c r="S126" s="1">
        <f t="shared" si="1"/>
        <v>4.3644205729127E-2</v>
      </c>
    </row>
    <row r="127" spans="1:19" x14ac:dyDescent="0.2">
      <c r="A127" t="s">
        <v>2</v>
      </c>
      <c r="B127">
        <v>347</v>
      </c>
      <c r="C127" t="s">
        <v>3</v>
      </c>
      <c r="D127">
        <v>4</v>
      </c>
      <c r="E127" t="s">
        <v>4</v>
      </c>
      <c r="F127">
        <v>0.20961507161447199</v>
      </c>
      <c r="G127" t="s">
        <v>5</v>
      </c>
      <c r="H127">
        <v>1023</v>
      </c>
      <c r="J127" t="s">
        <v>2</v>
      </c>
      <c r="K127">
        <v>347</v>
      </c>
      <c r="L127" t="s">
        <v>3</v>
      </c>
      <c r="M127">
        <v>4</v>
      </c>
      <c r="N127" t="s">
        <v>6</v>
      </c>
      <c r="O127">
        <v>0.25763346354151201</v>
      </c>
      <c r="P127" t="s">
        <v>7</v>
      </c>
      <c r="Q127">
        <v>1023</v>
      </c>
      <c r="S127" s="1">
        <f t="shared" si="1"/>
        <v>4.8018391927040022E-2</v>
      </c>
    </row>
    <row r="128" spans="1:19" x14ac:dyDescent="0.2">
      <c r="A128" t="s">
        <v>2</v>
      </c>
      <c r="B128">
        <v>87</v>
      </c>
      <c r="C128" t="s">
        <v>3</v>
      </c>
      <c r="D128">
        <v>5</v>
      </c>
      <c r="E128" t="s">
        <v>4</v>
      </c>
      <c r="F128">
        <v>0.257637532551929</v>
      </c>
      <c r="G128" t="s">
        <v>5</v>
      </c>
      <c r="H128">
        <v>1023</v>
      </c>
      <c r="J128" t="s">
        <v>2</v>
      </c>
      <c r="K128">
        <v>87</v>
      </c>
      <c r="L128" t="s">
        <v>3</v>
      </c>
      <c r="M128">
        <v>5</v>
      </c>
      <c r="N128" t="s">
        <v>6</v>
      </c>
      <c r="O128">
        <v>0.311332194010213</v>
      </c>
      <c r="P128" t="s">
        <v>7</v>
      </c>
      <c r="Q128">
        <v>1023</v>
      </c>
      <c r="S128" s="1">
        <f t="shared" si="1"/>
        <v>5.3694661458283999E-2</v>
      </c>
    </row>
    <row r="129" spans="1:19" x14ac:dyDescent="0.2">
      <c r="A129" t="s">
        <v>2</v>
      </c>
      <c r="B129">
        <v>406</v>
      </c>
      <c r="C129" t="s">
        <v>3</v>
      </c>
      <c r="D129">
        <v>6</v>
      </c>
      <c r="E129" t="s">
        <v>4</v>
      </c>
      <c r="F129">
        <v>0.31133626302063</v>
      </c>
      <c r="G129" t="s">
        <v>5</v>
      </c>
      <c r="H129">
        <v>1023</v>
      </c>
      <c r="J129" t="s">
        <v>2</v>
      </c>
      <c r="K129">
        <v>406</v>
      </c>
      <c r="L129" t="s">
        <v>3</v>
      </c>
      <c r="M129">
        <v>6</v>
      </c>
      <c r="N129" t="s">
        <v>6</v>
      </c>
      <c r="O129">
        <v>0.35512695312475701</v>
      </c>
      <c r="P129" t="s">
        <v>7</v>
      </c>
      <c r="Q129">
        <v>1023</v>
      </c>
      <c r="S129" s="1">
        <f t="shared" si="1"/>
        <v>4.3790690104127006E-2</v>
      </c>
    </row>
    <row r="130" spans="1:19" x14ac:dyDescent="0.2">
      <c r="A130" t="s">
        <v>2</v>
      </c>
      <c r="B130">
        <v>492</v>
      </c>
      <c r="C130" t="s">
        <v>3</v>
      </c>
      <c r="D130">
        <v>7</v>
      </c>
      <c r="E130" t="s">
        <v>4</v>
      </c>
      <c r="F130">
        <v>0.355131022135173</v>
      </c>
      <c r="G130" t="s">
        <v>5</v>
      </c>
      <c r="H130">
        <v>1023</v>
      </c>
      <c r="J130" t="s">
        <v>2</v>
      </c>
      <c r="K130">
        <v>492</v>
      </c>
      <c r="L130" t="s">
        <v>3</v>
      </c>
      <c r="M130">
        <v>7</v>
      </c>
      <c r="N130" t="s">
        <v>6</v>
      </c>
      <c r="O130">
        <v>0.40342610677054602</v>
      </c>
      <c r="P130" t="s">
        <v>7</v>
      </c>
      <c r="Q130">
        <v>1023</v>
      </c>
      <c r="S130" s="1">
        <f t="shared" si="1"/>
        <v>4.829508463537302E-2</v>
      </c>
    </row>
    <row r="131" spans="1:19" x14ac:dyDescent="0.2">
      <c r="A131" t="s">
        <v>2</v>
      </c>
      <c r="B131">
        <v>387</v>
      </c>
      <c r="C131" t="s">
        <v>3</v>
      </c>
      <c r="D131">
        <v>8</v>
      </c>
      <c r="E131" t="s">
        <v>4</v>
      </c>
      <c r="F131">
        <v>0.40343017578096302</v>
      </c>
      <c r="G131" t="s">
        <v>5</v>
      </c>
      <c r="H131">
        <v>1023</v>
      </c>
      <c r="J131" t="s">
        <v>2</v>
      </c>
      <c r="K131">
        <v>387</v>
      </c>
      <c r="L131" t="s">
        <v>3</v>
      </c>
      <c r="M131">
        <v>8</v>
      </c>
      <c r="N131" t="s">
        <v>6</v>
      </c>
      <c r="O131">
        <v>0.46931966145798598</v>
      </c>
      <c r="P131" t="s">
        <v>7</v>
      </c>
      <c r="Q131">
        <v>1023</v>
      </c>
      <c r="S131" s="1">
        <f t="shared" ref="S131:S143" si="2">O131-F131</f>
        <v>6.5889485677022963E-2</v>
      </c>
    </row>
    <row r="132" spans="1:19" x14ac:dyDescent="0.2">
      <c r="A132" t="s">
        <v>2</v>
      </c>
      <c r="B132">
        <v>15</v>
      </c>
      <c r="C132" t="s">
        <v>3</v>
      </c>
      <c r="D132">
        <v>9</v>
      </c>
      <c r="E132" t="s">
        <v>4</v>
      </c>
      <c r="F132">
        <v>0.46932373046840298</v>
      </c>
      <c r="G132" t="s">
        <v>5</v>
      </c>
      <c r="H132">
        <v>1023</v>
      </c>
      <c r="J132" t="s">
        <v>2</v>
      </c>
      <c r="K132">
        <v>15</v>
      </c>
      <c r="L132" t="s">
        <v>3</v>
      </c>
      <c r="M132">
        <v>9</v>
      </c>
      <c r="N132" t="s">
        <v>6</v>
      </c>
      <c r="O132">
        <v>0.524348958333268</v>
      </c>
      <c r="P132" t="s">
        <v>7</v>
      </c>
      <c r="Q132">
        <v>1023</v>
      </c>
      <c r="S132" s="1">
        <f t="shared" si="2"/>
        <v>5.5025227864865023E-2</v>
      </c>
    </row>
    <row r="133" spans="1:19" x14ac:dyDescent="0.2">
      <c r="A133" t="s">
        <v>0</v>
      </c>
      <c r="B133">
        <v>130</v>
      </c>
      <c r="C133" t="s">
        <v>1</v>
      </c>
      <c r="J133" t="s">
        <v>0</v>
      </c>
      <c r="K133">
        <v>130</v>
      </c>
      <c r="L133" t="s">
        <v>1</v>
      </c>
      <c r="S133" s="1">
        <f t="shared" si="2"/>
        <v>0</v>
      </c>
    </row>
    <row r="134" spans="1:19" x14ac:dyDescent="0.2">
      <c r="A134" t="s">
        <v>2</v>
      </c>
      <c r="B134">
        <v>459</v>
      </c>
      <c r="C134" t="s">
        <v>3</v>
      </c>
      <c r="D134">
        <v>0</v>
      </c>
      <c r="E134" t="s">
        <v>4</v>
      </c>
      <c r="F134">
        <v>3.4592848557692098E-3</v>
      </c>
      <c r="G134" t="s">
        <v>5</v>
      </c>
      <c r="H134">
        <v>1023</v>
      </c>
      <c r="J134" t="s">
        <v>2</v>
      </c>
      <c r="K134">
        <v>459</v>
      </c>
      <c r="L134" t="s">
        <v>3</v>
      </c>
      <c r="M134">
        <v>0</v>
      </c>
      <c r="N134" t="s">
        <v>6</v>
      </c>
      <c r="O134">
        <v>4.3472055288469598E-2</v>
      </c>
      <c r="P134" t="s">
        <v>7</v>
      </c>
      <c r="Q134">
        <v>1023</v>
      </c>
      <c r="S134" s="1">
        <f t="shared" si="2"/>
        <v>4.0012770432700386E-2</v>
      </c>
    </row>
    <row r="135" spans="1:19" x14ac:dyDescent="0.2">
      <c r="A135" t="s">
        <v>2</v>
      </c>
      <c r="B135">
        <v>64</v>
      </c>
      <c r="C135" t="s">
        <v>3</v>
      </c>
      <c r="D135">
        <v>1</v>
      </c>
      <c r="E135" t="s">
        <v>4</v>
      </c>
      <c r="F135">
        <v>4.3475811298084997E-2</v>
      </c>
      <c r="G135" t="s">
        <v>5</v>
      </c>
      <c r="H135">
        <v>1023</v>
      </c>
      <c r="J135" t="s">
        <v>2</v>
      </c>
      <c r="K135">
        <v>64</v>
      </c>
      <c r="L135" t="s">
        <v>3</v>
      </c>
      <c r="M135">
        <v>1</v>
      </c>
      <c r="N135" t="s">
        <v>6</v>
      </c>
      <c r="O135">
        <v>8.6947866586556399E-2</v>
      </c>
      <c r="P135" t="s">
        <v>7</v>
      </c>
      <c r="Q135">
        <v>1023</v>
      </c>
      <c r="S135" s="1">
        <f t="shared" si="2"/>
        <v>4.3472055288471402E-2</v>
      </c>
    </row>
    <row r="136" spans="1:19" x14ac:dyDescent="0.2">
      <c r="A136" t="s">
        <v>2</v>
      </c>
      <c r="B136">
        <v>102</v>
      </c>
      <c r="C136" t="s">
        <v>3</v>
      </c>
      <c r="D136">
        <v>2</v>
      </c>
      <c r="E136" t="s">
        <v>4</v>
      </c>
      <c r="F136">
        <v>8.6951622596171799E-2</v>
      </c>
      <c r="G136" t="s">
        <v>5</v>
      </c>
      <c r="H136">
        <v>1023</v>
      </c>
      <c r="J136" t="s">
        <v>2</v>
      </c>
      <c r="K136">
        <v>102</v>
      </c>
      <c r="L136" t="s">
        <v>3</v>
      </c>
      <c r="M136">
        <v>2</v>
      </c>
      <c r="N136" t="s">
        <v>6</v>
      </c>
      <c r="O136">
        <v>0.142461688701953</v>
      </c>
      <c r="P136" t="s">
        <v>7</v>
      </c>
      <c r="Q136">
        <v>1023</v>
      </c>
      <c r="S136" s="1">
        <f t="shared" si="2"/>
        <v>5.55100661057812E-2</v>
      </c>
    </row>
    <row r="137" spans="1:19" x14ac:dyDescent="0.2">
      <c r="A137" t="s">
        <v>2</v>
      </c>
      <c r="B137">
        <v>260</v>
      </c>
      <c r="C137" t="s">
        <v>3</v>
      </c>
      <c r="D137">
        <v>3</v>
      </c>
      <c r="E137" t="s">
        <v>4</v>
      </c>
      <c r="F137">
        <v>0.14246544471156899</v>
      </c>
      <c r="G137" t="s">
        <v>5</v>
      </c>
      <c r="H137">
        <v>1023</v>
      </c>
      <c r="J137" t="s">
        <v>2</v>
      </c>
      <c r="K137">
        <v>260</v>
      </c>
      <c r="L137" t="s">
        <v>3</v>
      </c>
      <c r="M137">
        <v>3</v>
      </c>
      <c r="N137" t="s">
        <v>6</v>
      </c>
      <c r="O137">
        <v>0.19018554687504099</v>
      </c>
      <c r="P137" t="s">
        <v>7</v>
      </c>
      <c r="Q137">
        <v>1023</v>
      </c>
      <c r="S137" s="1">
        <f t="shared" si="2"/>
        <v>4.7720102163472E-2</v>
      </c>
    </row>
    <row r="138" spans="1:19" x14ac:dyDescent="0.2">
      <c r="A138" t="s">
        <v>2</v>
      </c>
      <c r="B138">
        <v>86</v>
      </c>
      <c r="C138" t="s">
        <v>3</v>
      </c>
      <c r="D138">
        <v>4</v>
      </c>
      <c r="E138" t="s">
        <v>4</v>
      </c>
      <c r="F138">
        <v>0.19018930288465599</v>
      </c>
      <c r="G138" t="s">
        <v>5</v>
      </c>
      <c r="H138">
        <v>1023</v>
      </c>
      <c r="J138" t="s">
        <v>2</v>
      </c>
      <c r="K138">
        <v>86</v>
      </c>
      <c r="L138" t="s">
        <v>3</v>
      </c>
      <c r="M138">
        <v>4</v>
      </c>
      <c r="N138" t="s">
        <v>6</v>
      </c>
      <c r="O138">
        <v>0.23202749399043501</v>
      </c>
      <c r="P138" t="s">
        <v>7</v>
      </c>
      <c r="Q138">
        <v>1023</v>
      </c>
      <c r="S138" s="1">
        <f t="shared" si="2"/>
        <v>4.1838191105779021E-2</v>
      </c>
    </row>
    <row r="139" spans="1:19" x14ac:dyDescent="0.2">
      <c r="A139" t="s">
        <v>2</v>
      </c>
      <c r="B139">
        <v>144</v>
      </c>
      <c r="C139" t="s">
        <v>3</v>
      </c>
      <c r="D139">
        <v>5</v>
      </c>
      <c r="E139" t="s">
        <v>4</v>
      </c>
      <c r="F139">
        <v>0.23203125000005001</v>
      </c>
      <c r="G139" t="s">
        <v>5</v>
      </c>
      <c r="H139">
        <v>1023</v>
      </c>
      <c r="J139" t="s">
        <v>2</v>
      </c>
      <c r="K139">
        <v>144</v>
      </c>
      <c r="L139" t="s">
        <v>3</v>
      </c>
      <c r="M139">
        <v>5</v>
      </c>
      <c r="N139" t="s">
        <v>6</v>
      </c>
      <c r="O139">
        <v>0.27566105769236798</v>
      </c>
      <c r="P139" t="s">
        <v>7</v>
      </c>
      <c r="Q139">
        <v>1023</v>
      </c>
      <c r="S139" s="1">
        <f t="shared" si="2"/>
        <v>4.3629807692317973E-2</v>
      </c>
    </row>
    <row r="140" spans="1:19" x14ac:dyDescent="0.2">
      <c r="A140" t="s">
        <v>2</v>
      </c>
      <c r="B140">
        <v>291</v>
      </c>
      <c r="C140" t="s">
        <v>3</v>
      </c>
      <c r="D140">
        <v>6</v>
      </c>
      <c r="E140" t="s">
        <v>4</v>
      </c>
      <c r="F140">
        <v>0.27566481370198298</v>
      </c>
      <c r="G140" t="s">
        <v>5</v>
      </c>
      <c r="H140">
        <v>1023</v>
      </c>
      <c r="J140" t="s">
        <v>2</v>
      </c>
      <c r="K140">
        <v>291</v>
      </c>
      <c r="L140" t="s">
        <v>3</v>
      </c>
      <c r="M140">
        <v>6</v>
      </c>
      <c r="N140" t="s">
        <v>6</v>
      </c>
      <c r="O140">
        <v>0.33881460336545899</v>
      </c>
      <c r="P140" t="s">
        <v>7</v>
      </c>
      <c r="Q140">
        <v>1023</v>
      </c>
      <c r="S140" s="1">
        <f t="shared" si="2"/>
        <v>6.3149789663476008E-2</v>
      </c>
    </row>
    <row r="141" spans="1:19" x14ac:dyDescent="0.2">
      <c r="A141" t="s">
        <v>2</v>
      </c>
      <c r="B141">
        <v>394</v>
      </c>
      <c r="C141" t="s">
        <v>3</v>
      </c>
      <c r="D141">
        <v>7</v>
      </c>
      <c r="E141" t="s">
        <v>4</v>
      </c>
      <c r="F141">
        <v>0.33881835937507498</v>
      </c>
      <c r="G141" t="s">
        <v>5</v>
      </c>
      <c r="H141">
        <v>1023</v>
      </c>
      <c r="J141" t="s">
        <v>2</v>
      </c>
      <c r="K141">
        <v>394</v>
      </c>
      <c r="L141" t="s">
        <v>3</v>
      </c>
      <c r="M141">
        <v>7</v>
      </c>
      <c r="N141" t="s">
        <v>6</v>
      </c>
      <c r="O141">
        <v>0.38062274639431498</v>
      </c>
      <c r="P141" t="s">
        <v>7</v>
      </c>
      <c r="Q141">
        <v>1023</v>
      </c>
      <c r="S141" s="1">
        <f t="shared" si="2"/>
        <v>4.1804387019239997E-2</v>
      </c>
    </row>
    <row r="142" spans="1:19" x14ac:dyDescent="0.2">
      <c r="A142" t="s">
        <v>2</v>
      </c>
      <c r="B142">
        <v>178</v>
      </c>
      <c r="C142" t="s">
        <v>3</v>
      </c>
      <c r="D142">
        <v>8</v>
      </c>
      <c r="E142" t="s">
        <v>4</v>
      </c>
      <c r="F142">
        <v>0.38062650240392998</v>
      </c>
      <c r="G142" t="s">
        <v>5</v>
      </c>
      <c r="H142">
        <v>1023</v>
      </c>
      <c r="J142" t="s">
        <v>2</v>
      </c>
      <c r="K142">
        <v>178</v>
      </c>
      <c r="L142" t="s">
        <v>3</v>
      </c>
      <c r="M142">
        <v>8</v>
      </c>
      <c r="N142" t="s">
        <v>6</v>
      </c>
      <c r="O142">
        <v>0.42141676682701701</v>
      </c>
      <c r="P142" t="s">
        <v>7</v>
      </c>
      <c r="Q142">
        <v>1023</v>
      </c>
      <c r="S142" s="1">
        <f t="shared" si="2"/>
        <v>4.079026442308703E-2</v>
      </c>
    </row>
    <row r="143" spans="1:19" x14ac:dyDescent="0.2">
      <c r="A143" t="s">
        <v>2</v>
      </c>
      <c r="B143">
        <v>380</v>
      </c>
      <c r="C143" t="s">
        <v>3</v>
      </c>
      <c r="D143">
        <v>9</v>
      </c>
      <c r="E143" t="s">
        <v>4</v>
      </c>
      <c r="F143">
        <v>0.42142052283663201</v>
      </c>
      <c r="G143" t="s">
        <v>5</v>
      </c>
      <c r="H143">
        <v>1023</v>
      </c>
      <c r="J143" t="s">
        <v>2</v>
      </c>
      <c r="K143">
        <v>380</v>
      </c>
      <c r="L143" t="s">
        <v>3</v>
      </c>
      <c r="M143">
        <v>9</v>
      </c>
      <c r="N143" t="s">
        <v>6</v>
      </c>
      <c r="O143">
        <v>0.47436147836548997</v>
      </c>
      <c r="P143" t="s">
        <v>7</v>
      </c>
      <c r="Q143">
        <v>1023</v>
      </c>
      <c r="S143" s="1">
        <f t="shared" si="2"/>
        <v>5.2940955528857969E-2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A8C-949E-4D9D-83BA-CBE253CEE084}">
  <dimension ref="A1:L46"/>
  <sheetViews>
    <sheetView topLeftCell="A13" workbookViewId="0">
      <selection activeCell="B34" sqref="B34:B46"/>
    </sheetView>
  </sheetViews>
  <sheetFormatPr defaultRowHeight="14.25" x14ac:dyDescent="0.2"/>
  <cols>
    <col min="1" max="5" width="12.5" style="2" customWidth="1"/>
  </cols>
  <sheetData>
    <row r="1" spans="1:12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15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2">
      <c r="A2" s="2">
        <v>10</v>
      </c>
      <c r="B2" s="2">
        <v>0.62313964843892711</v>
      </c>
      <c r="C2" s="2">
        <v>0.82534179687799991</v>
      </c>
      <c r="D2" s="2">
        <v>0.5044433593768396</v>
      </c>
      <c r="E2" s="2">
        <v>1023</v>
      </c>
      <c r="I2">
        <v>4.0012770432700386E-2</v>
      </c>
      <c r="J2">
        <f>AVERAGE(I2:I11)</f>
        <v>4.7086838942318299E-2</v>
      </c>
      <c r="K2">
        <f>MAX(I2:I11)</f>
        <v>6.3149789663476008E-2</v>
      </c>
      <c r="L2">
        <f>MIN(I2:I11)</f>
        <v>4.0012770432700386E-2</v>
      </c>
    </row>
    <row r="3" spans="1:12" x14ac:dyDescent="0.2">
      <c r="A3" s="2">
        <v>20</v>
      </c>
      <c r="B3" s="2">
        <v>0.33856689453206096</v>
      </c>
      <c r="C3" s="2">
        <v>0.50212402343931983</v>
      </c>
      <c r="D3" s="2">
        <v>0.25827636718843983</v>
      </c>
      <c r="E3" s="2">
        <v>1023</v>
      </c>
      <c r="I3">
        <v>4.3472055288471402E-2</v>
      </c>
    </row>
    <row r="4" spans="1:12" x14ac:dyDescent="0.2">
      <c r="A4" s="2">
        <v>30</v>
      </c>
      <c r="B4" s="2">
        <v>0.20441731770825861</v>
      </c>
      <c r="C4" s="2">
        <v>0.35128580729146797</v>
      </c>
      <c r="D4" s="2">
        <v>0.16396484375003609</v>
      </c>
      <c r="E4" s="2">
        <v>1023</v>
      </c>
      <c r="I4">
        <v>5.55100661057812E-2</v>
      </c>
    </row>
    <row r="5" spans="1:12" x14ac:dyDescent="0.2">
      <c r="A5" s="2">
        <v>40</v>
      </c>
      <c r="B5" s="2">
        <v>0.14330810546906092</v>
      </c>
      <c r="C5" s="2">
        <v>0.16595458984435107</v>
      </c>
      <c r="D5" s="2">
        <v>0.12220458984419402</v>
      </c>
      <c r="E5" s="2">
        <v>1023</v>
      </c>
      <c r="I5">
        <v>4.7720102163472E-2</v>
      </c>
    </row>
    <row r="6" spans="1:12" x14ac:dyDescent="0.2">
      <c r="A6" s="2">
        <v>50</v>
      </c>
      <c r="B6" s="2">
        <v>0.120646484374903</v>
      </c>
      <c r="C6" s="2">
        <v>0.16586914062484104</v>
      </c>
      <c r="D6" s="2">
        <v>9.9765625000019148E-2</v>
      </c>
      <c r="E6" s="2">
        <v>1023</v>
      </c>
      <c r="I6">
        <v>4.1838191105779021E-2</v>
      </c>
    </row>
    <row r="7" spans="1:12" x14ac:dyDescent="0.2">
      <c r="A7" s="2">
        <v>60</v>
      </c>
      <c r="B7" s="2">
        <v>9.9695638020764102E-2</v>
      </c>
      <c r="C7" s="2">
        <v>0.13236490885404595</v>
      </c>
      <c r="D7" s="2">
        <v>8.6588541666587998E-2</v>
      </c>
      <c r="E7" s="2">
        <v>1023</v>
      </c>
      <c r="I7">
        <v>4.3629807692317973E-2</v>
      </c>
      <c r="K7" t="s">
        <v>14</v>
      </c>
    </row>
    <row r="8" spans="1:12" x14ac:dyDescent="0.2">
      <c r="A8" s="2">
        <v>70</v>
      </c>
      <c r="B8" s="2">
        <v>8.329799107152322E-2</v>
      </c>
      <c r="C8" s="2">
        <v>0.10085100446442397</v>
      </c>
      <c r="D8" s="2">
        <v>7.370954241081501E-2</v>
      </c>
      <c r="E8" s="2">
        <v>1023</v>
      </c>
      <c r="I8">
        <v>6.3149789663476008E-2</v>
      </c>
    </row>
    <row r="9" spans="1:12" x14ac:dyDescent="0.2">
      <c r="A9" s="2">
        <v>80</v>
      </c>
      <c r="B9" s="2">
        <v>7.1859130859531342E-2</v>
      </c>
      <c r="C9" s="2">
        <v>9.630737304678659E-2</v>
      </c>
      <c r="D9" s="2">
        <v>6.1273193359598022E-2</v>
      </c>
      <c r="E9" s="2">
        <v>1023</v>
      </c>
      <c r="I9">
        <v>4.1804387019239997E-2</v>
      </c>
    </row>
    <row r="10" spans="1:12" x14ac:dyDescent="0.2">
      <c r="A10" s="2">
        <v>90</v>
      </c>
      <c r="B10" s="2">
        <v>6.9964735243082304E-2</v>
      </c>
      <c r="C10" s="2">
        <v>0.10839301215286398</v>
      </c>
      <c r="D10" s="2">
        <v>5.600585937533098E-2</v>
      </c>
      <c r="E10" s="2">
        <v>1023</v>
      </c>
      <c r="I10">
        <v>4.079026442308703E-2</v>
      </c>
    </row>
    <row r="11" spans="1:12" x14ac:dyDescent="0.2">
      <c r="A11" s="2">
        <v>100</v>
      </c>
      <c r="B11" s="2">
        <v>6.6188476562446405E-2</v>
      </c>
      <c r="C11" s="2">
        <v>8.8037109374986669E-2</v>
      </c>
      <c r="D11" s="2">
        <v>5.3208007812451052E-2</v>
      </c>
      <c r="E11" s="2">
        <v>1023</v>
      </c>
      <c r="I11">
        <v>5.2940955528857969E-2</v>
      </c>
    </row>
    <row r="12" spans="1:12" x14ac:dyDescent="0.2">
      <c r="A12" s="2">
        <v>110</v>
      </c>
      <c r="B12" s="2">
        <v>5.4934747869275179E-2</v>
      </c>
      <c r="C12" s="2">
        <v>8.988813920453452E-2</v>
      </c>
      <c r="D12" s="2">
        <v>4.6670809659048296E-2</v>
      </c>
      <c r="E12" s="2">
        <v>1023</v>
      </c>
    </row>
    <row r="13" spans="1:12" x14ac:dyDescent="0.2">
      <c r="A13" s="2">
        <v>120</v>
      </c>
      <c r="B13" s="2">
        <v>5.2058919270826731E-2</v>
      </c>
      <c r="C13" s="2">
        <v>6.5889485677022963E-2</v>
      </c>
      <c r="D13" s="2">
        <v>4.3644205729127E-2</v>
      </c>
      <c r="E13" s="2">
        <v>1023</v>
      </c>
    </row>
    <row r="14" spans="1:12" x14ac:dyDescent="0.2">
      <c r="A14" s="2">
        <v>130</v>
      </c>
      <c r="B14" s="2">
        <v>4.7086838942318299E-2</v>
      </c>
      <c r="C14" s="2">
        <v>6.3149789663476008E-2</v>
      </c>
      <c r="D14" s="2">
        <v>4.0012770432700386E-2</v>
      </c>
      <c r="E14" s="2">
        <v>1023</v>
      </c>
    </row>
    <row r="17" spans="1:9" x14ac:dyDescent="0.2">
      <c r="A17" s="2" t="s">
        <v>10</v>
      </c>
      <c r="B17" s="2" t="s">
        <v>17</v>
      </c>
      <c r="C17" s="2" t="s">
        <v>18</v>
      </c>
      <c r="D17" s="2" t="s">
        <v>19</v>
      </c>
      <c r="F17" s="2" t="s">
        <v>10</v>
      </c>
      <c r="G17" s="2" t="s">
        <v>17</v>
      </c>
      <c r="H17" s="2" t="s">
        <v>18</v>
      </c>
      <c r="I17" s="2" t="s">
        <v>19</v>
      </c>
    </row>
    <row r="18" spans="1:9" x14ac:dyDescent="0.2">
      <c r="A18" s="2">
        <v>10</v>
      </c>
      <c r="B18" s="2">
        <f>E2/G18</f>
        <v>1641.685656513785</v>
      </c>
      <c r="C18" s="2">
        <f>E2/H18</f>
        <v>1239.4861766395022</v>
      </c>
      <c r="D18" s="2">
        <f>E2/I18</f>
        <v>2027.979375271339</v>
      </c>
      <c r="F18" s="2">
        <v>10</v>
      </c>
      <c r="G18">
        <f>ROUND(B2,6)</f>
        <v>0.62314000000000003</v>
      </c>
      <c r="H18">
        <f t="shared" ref="H18:I18" si="0">ROUND(C2,6)</f>
        <v>0.82534200000000002</v>
      </c>
      <c r="I18">
        <f t="shared" si="0"/>
        <v>0.50444299999999997</v>
      </c>
    </row>
    <row r="19" spans="1:9" x14ac:dyDescent="0.2">
      <c r="A19" s="2">
        <v>20</v>
      </c>
      <c r="B19" s="2">
        <f t="shared" ref="B19:B30" si="1">E3/G19</f>
        <v>3021.5585098370484</v>
      </c>
      <c r="C19" s="2">
        <f t="shared" ref="C19:C30" si="2">E3/H19</f>
        <v>2037.3453569237877</v>
      </c>
      <c r="D19" s="2">
        <f t="shared" ref="D19:D30" si="3">E3/I19</f>
        <v>3960.8790596106492</v>
      </c>
      <c r="F19" s="2">
        <v>20</v>
      </c>
      <c r="G19">
        <f t="shared" ref="G19:G30" si="4">ROUND(B3,6)</f>
        <v>0.33856700000000001</v>
      </c>
      <c r="H19">
        <f t="shared" ref="H19:H30" si="5">ROUND(C3,6)</f>
        <v>0.50212400000000001</v>
      </c>
      <c r="I19">
        <f t="shared" ref="I19:I30" si="6">ROUND(D3,6)</f>
        <v>0.25827600000000001</v>
      </c>
    </row>
    <row r="20" spans="1:9" x14ac:dyDescent="0.2">
      <c r="A20" s="2">
        <v>30</v>
      </c>
      <c r="B20" s="2">
        <f t="shared" si="1"/>
        <v>5004.4761443519865</v>
      </c>
      <c r="C20" s="2">
        <f t="shared" si="2"/>
        <v>2912.1570458259084</v>
      </c>
      <c r="D20" s="2">
        <f t="shared" si="3"/>
        <v>6239.1364010612024</v>
      </c>
      <c r="F20" s="2">
        <v>30</v>
      </c>
      <c r="G20">
        <f t="shared" si="4"/>
        <v>0.20441699999999999</v>
      </c>
      <c r="H20">
        <f t="shared" si="5"/>
        <v>0.35128599999999999</v>
      </c>
      <c r="I20">
        <f t="shared" si="6"/>
        <v>0.163965</v>
      </c>
    </row>
    <row r="21" spans="1:9" x14ac:dyDescent="0.2">
      <c r="A21" s="2">
        <v>40</v>
      </c>
      <c r="B21" s="2">
        <f t="shared" si="1"/>
        <v>7138.4709855695428</v>
      </c>
      <c r="C21" s="2">
        <f t="shared" si="2"/>
        <v>6164.3216534602761</v>
      </c>
      <c r="D21" s="2">
        <f t="shared" si="3"/>
        <v>8371.1795753037932</v>
      </c>
      <c r="F21" s="2">
        <v>40</v>
      </c>
      <c r="G21">
        <f t="shared" si="4"/>
        <v>0.14330799999999999</v>
      </c>
      <c r="H21">
        <f t="shared" si="5"/>
        <v>0.16595499999999999</v>
      </c>
      <c r="I21">
        <f t="shared" si="6"/>
        <v>0.12220499999999999</v>
      </c>
    </row>
    <row r="22" spans="1:9" x14ac:dyDescent="0.2">
      <c r="A22" s="2">
        <v>50</v>
      </c>
      <c r="B22" s="2">
        <f t="shared" si="1"/>
        <v>8479.3528173333543</v>
      </c>
      <c r="C22" s="2">
        <f t="shared" si="2"/>
        <v>6167.5177399031772</v>
      </c>
      <c r="D22" s="2">
        <f t="shared" si="3"/>
        <v>10253.994346771446</v>
      </c>
      <c r="F22" s="2">
        <v>50</v>
      </c>
      <c r="G22">
        <f t="shared" si="4"/>
        <v>0.120646</v>
      </c>
      <c r="H22">
        <f t="shared" si="5"/>
        <v>0.16586899999999999</v>
      </c>
      <c r="I22">
        <f t="shared" si="6"/>
        <v>9.9765999999999994E-2</v>
      </c>
    </row>
    <row r="23" spans="1:9" x14ac:dyDescent="0.2">
      <c r="A23" s="2">
        <v>60</v>
      </c>
      <c r="B23" s="2">
        <f t="shared" si="1"/>
        <v>10261.194029850745</v>
      </c>
      <c r="C23" s="2">
        <f t="shared" si="2"/>
        <v>7728.6291693423482</v>
      </c>
      <c r="D23" s="2">
        <f t="shared" si="3"/>
        <v>11814.433704050169</v>
      </c>
      <c r="F23" s="2">
        <v>60</v>
      </c>
      <c r="G23">
        <f t="shared" si="4"/>
        <v>9.9696000000000007E-2</v>
      </c>
      <c r="H23">
        <f t="shared" si="5"/>
        <v>0.13236500000000001</v>
      </c>
      <c r="I23">
        <f t="shared" si="6"/>
        <v>8.6588999999999999E-2</v>
      </c>
    </row>
    <row r="24" spans="1:9" x14ac:dyDescent="0.2">
      <c r="A24" s="2">
        <v>70</v>
      </c>
      <c r="B24" s="2">
        <f t="shared" si="1"/>
        <v>12281.207231866312</v>
      </c>
      <c r="C24" s="2">
        <f t="shared" si="2"/>
        <v>10143.677306124877</v>
      </c>
      <c r="D24" s="2">
        <f t="shared" si="3"/>
        <v>13878.713878713879</v>
      </c>
      <c r="F24" s="2">
        <v>70</v>
      </c>
      <c r="G24">
        <f t="shared" si="4"/>
        <v>8.3297999999999997E-2</v>
      </c>
      <c r="H24">
        <f t="shared" si="5"/>
        <v>0.100851</v>
      </c>
      <c r="I24">
        <f t="shared" si="6"/>
        <v>7.3709999999999998E-2</v>
      </c>
    </row>
    <row r="25" spans="1:9" x14ac:dyDescent="0.2">
      <c r="A25" s="2">
        <v>80</v>
      </c>
      <c r="B25" s="2">
        <f t="shared" si="1"/>
        <v>14236.212582974991</v>
      </c>
      <c r="C25" s="2">
        <f t="shared" si="2"/>
        <v>10622.280831092236</v>
      </c>
      <c r="D25" s="2">
        <f t="shared" si="3"/>
        <v>16695.771383806896</v>
      </c>
      <c r="F25" s="2">
        <v>80</v>
      </c>
      <c r="G25">
        <f t="shared" si="4"/>
        <v>7.1859000000000006E-2</v>
      </c>
      <c r="H25">
        <f t="shared" si="5"/>
        <v>9.6307000000000004E-2</v>
      </c>
      <c r="I25">
        <f t="shared" si="6"/>
        <v>6.1273000000000001E-2</v>
      </c>
    </row>
    <row r="26" spans="1:9" x14ac:dyDescent="0.2">
      <c r="A26" s="2">
        <v>90</v>
      </c>
      <c r="B26" s="2">
        <f t="shared" si="1"/>
        <v>14621.596512541986</v>
      </c>
      <c r="C26" s="2">
        <f t="shared" si="2"/>
        <v>9437.8788298137333</v>
      </c>
      <c r="D26" s="2">
        <f t="shared" si="3"/>
        <v>18265.900082134056</v>
      </c>
      <c r="F26" s="2">
        <v>90</v>
      </c>
      <c r="G26">
        <f t="shared" si="4"/>
        <v>6.9964999999999999E-2</v>
      </c>
      <c r="H26">
        <f t="shared" si="5"/>
        <v>0.108393</v>
      </c>
      <c r="I26">
        <f t="shared" si="6"/>
        <v>5.6006E-2</v>
      </c>
    </row>
    <row r="27" spans="1:9" x14ac:dyDescent="0.2">
      <c r="A27" s="2">
        <v>100</v>
      </c>
      <c r="B27" s="2">
        <f t="shared" si="1"/>
        <v>15455.9738925485</v>
      </c>
      <c r="C27" s="2">
        <f t="shared" si="2"/>
        <v>11620.114270136419</v>
      </c>
      <c r="D27" s="2">
        <f t="shared" si="3"/>
        <v>19226.432115471358</v>
      </c>
      <c r="F27" s="2">
        <v>100</v>
      </c>
      <c r="G27">
        <f t="shared" si="4"/>
        <v>6.6187999999999997E-2</v>
      </c>
      <c r="H27">
        <f t="shared" si="5"/>
        <v>8.8037000000000004E-2</v>
      </c>
      <c r="I27">
        <f t="shared" si="6"/>
        <v>5.3207999999999998E-2</v>
      </c>
    </row>
    <row r="28" spans="1:9" x14ac:dyDescent="0.2">
      <c r="A28" s="2">
        <v>110</v>
      </c>
      <c r="B28" s="2">
        <f t="shared" si="1"/>
        <v>18622.007827432422</v>
      </c>
      <c r="C28" s="2">
        <f t="shared" si="2"/>
        <v>11380.829476682095</v>
      </c>
      <c r="D28" s="2">
        <f t="shared" si="3"/>
        <v>21919.393199202932</v>
      </c>
      <c r="F28" s="2">
        <v>110</v>
      </c>
      <c r="G28">
        <f t="shared" si="4"/>
        <v>5.4934999999999998E-2</v>
      </c>
      <c r="H28">
        <f t="shared" si="5"/>
        <v>8.9887999999999996E-2</v>
      </c>
      <c r="I28">
        <f t="shared" si="6"/>
        <v>4.6670999999999997E-2</v>
      </c>
    </row>
    <row r="29" spans="1:9" x14ac:dyDescent="0.2">
      <c r="A29" s="2">
        <v>120</v>
      </c>
      <c r="B29" s="2">
        <f t="shared" si="1"/>
        <v>19650.780844810695</v>
      </c>
      <c r="C29" s="2">
        <f t="shared" si="2"/>
        <v>15526.112097618721</v>
      </c>
      <c r="D29" s="2">
        <f t="shared" si="3"/>
        <v>23439.648061589221</v>
      </c>
      <c r="F29" s="2">
        <v>120</v>
      </c>
      <c r="G29">
        <f t="shared" si="4"/>
        <v>5.2059000000000001E-2</v>
      </c>
      <c r="H29">
        <f t="shared" si="5"/>
        <v>6.5889000000000003E-2</v>
      </c>
      <c r="I29">
        <f t="shared" si="6"/>
        <v>4.3644000000000002E-2</v>
      </c>
    </row>
    <row r="30" spans="1:9" x14ac:dyDescent="0.2">
      <c r="A30" s="2">
        <v>130</v>
      </c>
      <c r="B30" s="2">
        <f t="shared" si="1"/>
        <v>21725.741712149851</v>
      </c>
      <c r="C30" s="2">
        <f t="shared" si="2"/>
        <v>16199.524940617577</v>
      </c>
      <c r="D30" s="2">
        <f t="shared" si="3"/>
        <v>25566.690825481717</v>
      </c>
      <c r="F30" s="2">
        <v>130</v>
      </c>
      <c r="G30">
        <f t="shared" si="4"/>
        <v>4.7086999999999997E-2</v>
      </c>
      <c r="H30">
        <f t="shared" si="5"/>
        <v>6.3149999999999998E-2</v>
      </c>
      <c r="I30">
        <f t="shared" si="6"/>
        <v>4.0013E-2</v>
      </c>
    </row>
    <row r="33" spans="1:4" x14ac:dyDescent="0.2">
      <c r="A33" s="2" t="s">
        <v>10</v>
      </c>
      <c r="B33" s="2" t="s">
        <v>17</v>
      </c>
      <c r="C33" s="2" t="s">
        <v>18</v>
      </c>
      <c r="D33" s="2" t="s">
        <v>19</v>
      </c>
    </row>
    <row r="34" spans="1:4" x14ac:dyDescent="0.2">
      <c r="A34" s="2">
        <v>10</v>
      </c>
      <c r="B34" s="2">
        <f>FLOOR(B18,1)</f>
        <v>1641</v>
      </c>
      <c r="C34" s="2">
        <f t="shared" ref="C34:D34" si="7">FLOOR(C18,1)</f>
        <v>1239</v>
      </c>
      <c r="D34" s="2">
        <f t="shared" si="7"/>
        <v>2027</v>
      </c>
    </row>
    <row r="35" spans="1:4" x14ac:dyDescent="0.2">
      <c r="A35" s="2">
        <v>20</v>
      </c>
      <c r="B35" s="2">
        <f t="shared" ref="B35:D35" si="8">FLOOR(B19,1)</f>
        <v>3021</v>
      </c>
      <c r="C35" s="2">
        <f t="shared" si="8"/>
        <v>2037</v>
      </c>
      <c r="D35" s="2">
        <f t="shared" si="8"/>
        <v>3960</v>
      </c>
    </row>
    <row r="36" spans="1:4" x14ac:dyDescent="0.2">
      <c r="A36" s="2">
        <v>30</v>
      </c>
      <c r="B36" s="2">
        <f t="shared" ref="B36:D36" si="9">FLOOR(B20,1)</f>
        <v>5004</v>
      </c>
      <c r="C36" s="2">
        <f t="shared" si="9"/>
        <v>2912</v>
      </c>
      <c r="D36" s="2">
        <f t="shared" si="9"/>
        <v>6239</v>
      </c>
    </row>
    <row r="37" spans="1:4" x14ac:dyDescent="0.2">
      <c r="A37" s="2">
        <v>40</v>
      </c>
      <c r="B37" s="2">
        <f t="shared" ref="B37:D37" si="10">FLOOR(B21,1)</f>
        <v>7138</v>
      </c>
      <c r="C37" s="2">
        <f t="shared" si="10"/>
        <v>6164</v>
      </c>
      <c r="D37" s="2">
        <f t="shared" si="10"/>
        <v>8371</v>
      </c>
    </row>
    <row r="38" spans="1:4" x14ac:dyDescent="0.2">
      <c r="A38" s="2">
        <v>50</v>
      </c>
      <c r="B38" s="2">
        <f t="shared" ref="B38:D38" si="11">FLOOR(B22,1)</f>
        <v>8479</v>
      </c>
      <c r="C38" s="2">
        <f t="shared" si="11"/>
        <v>6167</v>
      </c>
      <c r="D38" s="2">
        <f t="shared" si="11"/>
        <v>10253</v>
      </c>
    </row>
    <row r="39" spans="1:4" x14ac:dyDescent="0.2">
      <c r="A39" s="2">
        <v>60</v>
      </c>
      <c r="B39" s="2">
        <f t="shared" ref="B39:D39" si="12">FLOOR(B23,1)</f>
        <v>10261</v>
      </c>
      <c r="C39" s="2">
        <f t="shared" si="12"/>
        <v>7728</v>
      </c>
      <c r="D39" s="2">
        <f t="shared" si="12"/>
        <v>11814</v>
      </c>
    </row>
    <row r="40" spans="1:4" x14ac:dyDescent="0.2">
      <c r="A40" s="2">
        <v>70</v>
      </c>
      <c r="B40" s="2">
        <f t="shared" ref="B40:D40" si="13">FLOOR(B24,1)</f>
        <v>12281</v>
      </c>
      <c r="C40" s="2">
        <f t="shared" si="13"/>
        <v>10143</v>
      </c>
      <c r="D40" s="2">
        <f t="shared" si="13"/>
        <v>13878</v>
      </c>
    </row>
    <row r="41" spans="1:4" x14ac:dyDescent="0.2">
      <c r="A41" s="2">
        <v>80</v>
      </c>
      <c r="B41" s="2">
        <f t="shared" ref="B41:D41" si="14">FLOOR(B25,1)</f>
        <v>14236</v>
      </c>
      <c r="C41" s="2">
        <f t="shared" si="14"/>
        <v>10622</v>
      </c>
      <c r="D41" s="2">
        <f t="shared" si="14"/>
        <v>16695</v>
      </c>
    </row>
    <row r="42" spans="1:4" x14ac:dyDescent="0.2">
      <c r="A42" s="2">
        <v>90</v>
      </c>
      <c r="B42" s="2">
        <f t="shared" ref="B42:D42" si="15">FLOOR(B26,1)</f>
        <v>14621</v>
      </c>
      <c r="C42" s="2">
        <f t="shared" si="15"/>
        <v>9437</v>
      </c>
      <c r="D42" s="2">
        <f t="shared" si="15"/>
        <v>18265</v>
      </c>
    </row>
    <row r="43" spans="1:4" x14ac:dyDescent="0.2">
      <c r="A43" s="2">
        <v>100</v>
      </c>
      <c r="B43" s="2">
        <f t="shared" ref="B43:D43" si="16">FLOOR(B27,1)</f>
        <v>15455</v>
      </c>
      <c r="C43" s="2">
        <f t="shared" si="16"/>
        <v>11620</v>
      </c>
      <c r="D43" s="2">
        <f t="shared" si="16"/>
        <v>19226</v>
      </c>
    </row>
    <row r="44" spans="1:4" x14ac:dyDescent="0.2">
      <c r="A44" s="2">
        <v>110</v>
      </c>
      <c r="B44" s="2">
        <f t="shared" ref="B44:D44" si="17">FLOOR(B28,1)</f>
        <v>18622</v>
      </c>
      <c r="C44" s="2">
        <f t="shared" si="17"/>
        <v>11380</v>
      </c>
      <c r="D44" s="2">
        <f t="shared" si="17"/>
        <v>21919</v>
      </c>
    </row>
    <row r="45" spans="1:4" x14ac:dyDescent="0.2">
      <c r="A45" s="2">
        <v>120</v>
      </c>
      <c r="B45" s="2">
        <f t="shared" ref="B45:D45" si="18">FLOOR(B29,1)</f>
        <v>19650</v>
      </c>
      <c r="C45" s="2">
        <f t="shared" si="18"/>
        <v>15526</v>
      </c>
      <c r="D45" s="2">
        <f t="shared" si="18"/>
        <v>23439</v>
      </c>
    </row>
    <row r="46" spans="1:4" x14ac:dyDescent="0.2">
      <c r="A46" s="2">
        <v>130</v>
      </c>
      <c r="B46" s="2">
        <f t="shared" ref="B46:D46" si="19">FLOOR(B30,1)</f>
        <v>21725</v>
      </c>
      <c r="C46" s="2">
        <f t="shared" si="19"/>
        <v>16199</v>
      </c>
      <c r="D46" s="2">
        <f t="shared" si="19"/>
        <v>25566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33CA-0639-4A37-B27A-EC25F1062D8B}">
  <dimension ref="A1:C14"/>
  <sheetViews>
    <sheetView tabSelected="1" workbookViewId="0">
      <selection activeCell="G9" sqref="G9"/>
    </sheetView>
  </sheetViews>
  <sheetFormatPr defaultRowHeight="14.25" x14ac:dyDescent="0.2"/>
  <cols>
    <col min="1" max="1" width="9" style="2"/>
    <col min="2" max="2" width="16.375" style="2" customWidth="1"/>
    <col min="3" max="3" width="9" style="2"/>
  </cols>
  <sheetData>
    <row r="1" spans="1:3" x14ac:dyDescent="0.2">
      <c r="A1" s="2" t="s">
        <v>10</v>
      </c>
      <c r="B1" s="2" t="s">
        <v>11</v>
      </c>
      <c r="C1" s="2" t="s">
        <v>16</v>
      </c>
    </row>
    <row r="2" spans="1:3" x14ac:dyDescent="0.2">
      <c r="A2" s="2">
        <v>10</v>
      </c>
      <c r="B2" s="2">
        <v>0.62314000000000003</v>
      </c>
      <c r="C2" s="2">
        <v>1641</v>
      </c>
    </row>
    <row r="3" spans="1:3" x14ac:dyDescent="0.2">
      <c r="A3" s="2">
        <v>20</v>
      </c>
      <c r="B3" s="2">
        <v>0.33856700000000001</v>
      </c>
      <c r="C3" s="2">
        <v>3021</v>
      </c>
    </row>
    <row r="4" spans="1:3" x14ac:dyDescent="0.2">
      <c r="A4" s="2">
        <v>30</v>
      </c>
      <c r="B4" s="2">
        <v>0.20441699999999999</v>
      </c>
      <c r="C4" s="2">
        <v>5004</v>
      </c>
    </row>
    <row r="5" spans="1:3" x14ac:dyDescent="0.2">
      <c r="A5" s="2">
        <v>40</v>
      </c>
      <c r="B5" s="2">
        <v>0.14330799999999999</v>
      </c>
      <c r="C5" s="2">
        <v>7138</v>
      </c>
    </row>
    <row r="6" spans="1:3" x14ac:dyDescent="0.2">
      <c r="A6" s="2">
        <v>50</v>
      </c>
      <c r="B6" s="2">
        <v>0.120646</v>
      </c>
      <c r="C6" s="2">
        <v>8479</v>
      </c>
    </row>
    <row r="7" spans="1:3" x14ac:dyDescent="0.2">
      <c r="A7" s="2">
        <v>60</v>
      </c>
      <c r="B7" s="2">
        <v>9.9696000000000007E-2</v>
      </c>
      <c r="C7" s="2">
        <v>10261</v>
      </c>
    </row>
    <row r="8" spans="1:3" x14ac:dyDescent="0.2">
      <c r="A8" s="2">
        <v>70</v>
      </c>
      <c r="B8" s="2">
        <v>8.3297999999999997E-2</v>
      </c>
      <c r="C8" s="2">
        <v>12281</v>
      </c>
    </row>
    <row r="9" spans="1:3" x14ac:dyDescent="0.2">
      <c r="A9" s="2">
        <v>80</v>
      </c>
      <c r="B9" s="2">
        <v>7.1859000000000006E-2</v>
      </c>
      <c r="C9" s="2">
        <v>14236</v>
      </c>
    </row>
    <row r="10" spans="1:3" x14ac:dyDescent="0.2">
      <c r="A10" s="2">
        <v>90</v>
      </c>
      <c r="B10" s="2">
        <v>6.9964999999999999E-2</v>
      </c>
      <c r="C10" s="2">
        <v>14621</v>
      </c>
    </row>
    <row r="11" spans="1:3" x14ac:dyDescent="0.2">
      <c r="A11" s="2">
        <v>100</v>
      </c>
      <c r="B11" s="2">
        <v>6.6187999999999997E-2</v>
      </c>
      <c r="C11" s="2">
        <v>15455</v>
      </c>
    </row>
    <row r="12" spans="1:3" x14ac:dyDescent="0.2">
      <c r="A12" s="2">
        <v>110</v>
      </c>
      <c r="B12" s="2">
        <v>5.4934999999999998E-2</v>
      </c>
      <c r="C12" s="2">
        <v>18622</v>
      </c>
    </row>
    <row r="13" spans="1:3" x14ac:dyDescent="0.2">
      <c r="A13" s="2">
        <v>120</v>
      </c>
      <c r="B13" s="2">
        <v>5.2059000000000001E-2</v>
      </c>
      <c r="C13" s="2">
        <v>19650</v>
      </c>
    </row>
    <row r="14" spans="1:3" x14ac:dyDescent="0.2">
      <c r="A14" s="2">
        <v>130</v>
      </c>
      <c r="B14" s="2">
        <v>4.7086999999999997E-2</v>
      </c>
      <c r="C14" s="2">
        <v>21725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2022-04-23T08:19:40Z</dcterms:modified>
</cp:coreProperties>
</file>