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Github Study\Blockchain\测试数据\Jamming_test\Jamming_test100（最终测试数据）\700nodes\"/>
    </mc:Choice>
  </mc:AlternateContent>
  <xr:revisionPtr revIDLastSave="0" documentId="13_ncr:1_{772588FC-266C-4E83-9B95-CE9609CBD975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2" l="1"/>
  <c r="B39" i="2" s="1"/>
  <c r="C27" i="2"/>
  <c r="D27" i="2"/>
  <c r="B28" i="2"/>
  <c r="B40" i="2" s="1"/>
  <c r="C28" i="2"/>
  <c r="D28" i="2"/>
  <c r="B29" i="2"/>
  <c r="B41" i="2" s="1"/>
  <c r="C29" i="2"/>
  <c r="D29" i="2"/>
  <c r="B30" i="2"/>
  <c r="C30" i="2"/>
  <c r="D30" i="2"/>
  <c r="B31" i="2"/>
  <c r="C31" i="2"/>
  <c r="D31" i="2"/>
  <c r="D43" i="2" s="1"/>
  <c r="B32" i="2"/>
  <c r="B44" i="2" s="1"/>
  <c r="C32" i="2"/>
  <c r="C44" i="2" s="1"/>
  <c r="D32" i="2"/>
  <c r="D44" i="2" s="1"/>
  <c r="B33" i="2"/>
  <c r="C33" i="2"/>
  <c r="D33" i="2"/>
  <c r="B34" i="2"/>
  <c r="C34" i="2"/>
  <c r="C46" i="2" s="1"/>
  <c r="D34" i="2"/>
  <c r="B35" i="2"/>
  <c r="C35" i="2"/>
  <c r="D35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D39" i="2"/>
  <c r="D40" i="2"/>
  <c r="C41" i="2"/>
  <c r="D41" i="2"/>
  <c r="B42" i="2"/>
  <c r="C42" i="2"/>
  <c r="D42" i="2"/>
  <c r="B43" i="2"/>
  <c r="C43" i="2"/>
  <c r="B45" i="2"/>
  <c r="B47" i="2"/>
  <c r="B26" i="2"/>
  <c r="B38" i="2" s="1"/>
  <c r="B14" i="2"/>
  <c r="D46" i="2"/>
  <c r="C47" i="2"/>
  <c r="D47" i="2"/>
  <c r="D38" i="2"/>
  <c r="C14" i="2"/>
  <c r="D14" i="2"/>
  <c r="C39" i="2"/>
  <c r="C40" i="2"/>
  <c r="C45" i="2"/>
  <c r="D45" i="2"/>
  <c r="B46" i="2"/>
  <c r="D26" i="2"/>
  <c r="C26" i="2"/>
  <c r="C38" i="2" s="1"/>
  <c r="H3" i="2"/>
  <c r="I3" i="2"/>
  <c r="J3" i="2"/>
  <c r="H4" i="2"/>
  <c r="I4" i="2"/>
  <c r="J4" i="2"/>
  <c r="H5" i="2"/>
  <c r="I5" i="2"/>
  <c r="J5" i="2"/>
  <c r="H6" i="2"/>
  <c r="I6" i="2"/>
  <c r="J6" i="2"/>
  <c r="H7" i="2"/>
  <c r="I7" i="2"/>
  <c r="J7" i="2"/>
  <c r="H8" i="2"/>
  <c r="I8" i="2"/>
  <c r="J8" i="2"/>
  <c r="H9" i="2"/>
  <c r="I9" i="2"/>
  <c r="J9" i="2"/>
  <c r="H10" i="2"/>
  <c r="I10" i="2"/>
  <c r="J10" i="2"/>
  <c r="H11" i="2"/>
  <c r="I11" i="2"/>
  <c r="J11" i="2"/>
  <c r="H12" i="2"/>
  <c r="I12" i="2"/>
  <c r="J12" i="2"/>
  <c r="H13" i="2"/>
  <c r="I13" i="2"/>
  <c r="J13" i="2"/>
  <c r="H14" i="2"/>
  <c r="I14" i="2"/>
  <c r="J14" i="2"/>
  <c r="H15" i="2"/>
  <c r="I15" i="2"/>
  <c r="J15" i="2"/>
  <c r="H16" i="2"/>
  <c r="I16" i="2"/>
  <c r="J16" i="2"/>
  <c r="H17" i="2"/>
  <c r="I17" i="2"/>
  <c r="J17" i="2"/>
  <c r="H18" i="2"/>
  <c r="I18" i="2"/>
  <c r="J18" i="2"/>
  <c r="H19" i="2"/>
  <c r="I19" i="2"/>
  <c r="J19" i="2"/>
  <c r="H20" i="2"/>
  <c r="I20" i="2"/>
  <c r="J20" i="2"/>
  <c r="H21" i="2"/>
  <c r="I21" i="2"/>
  <c r="J21" i="2"/>
  <c r="H22" i="2"/>
  <c r="I22" i="2"/>
  <c r="J22" i="2"/>
  <c r="H23" i="2"/>
  <c r="I23" i="2"/>
  <c r="J23" i="2"/>
  <c r="H24" i="2"/>
  <c r="I24" i="2"/>
  <c r="J24" i="2"/>
  <c r="H25" i="2"/>
  <c r="I25" i="2"/>
  <c r="J25" i="2"/>
  <c r="H26" i="2"/>
  <c r="I26" i="2"/>
  <c r="J26" i="2"/>
  <c r="H27" i="2"/>
  <c r="I27" i="2"/>
  <c r="J27" i="2"/>
  <c r="H28" i="2"/>
  <c r="I28" i="2"/>
  <c r="J28" i="2"/>
  <c r="H29" i="2"/>
  <c r="I29" i="2"/>
  <c r="J29" i="2"/>
  <c r="H30" i="2"/>
  <c r="I30" i="2"/>
  <c r="J30" i="2"/>
  <c r="H31" i="2"/>
  <c r="I31" i="2"/>
  <c r="J31" i="2"/>
  <c r="H32" i="2"/>
  <c r="I32" i="2"/>
  <c r="J32" i="2"/>
  <c r="H33" i="2"/>
  <c r="I33" i="2"/>
  <c r="J33" i="2"/>
  <c r="H34" i="2"/>
  <c r="I34" i="2"/>
  <c r="J34" i="2"/>
  <c r="H35" i="2"/>
  <c r="I35" i="2"/>
  <c r="J35" i="2"/>
  <c r="H36" i="2"/>
  <c r="I36" i="2"/>
  <c r="J36" i="2"/>
  <c r="H37" i="2"/>
  <c r="I37" i="2"/>
  <c r="J37" i="2"/>
  <c r="H38" i="2"/>
  <c r="I38" i="2"/>
  <c r="J38" i="2"/>
  <c r="H39" i="2"/>
  <c r="I39" i="2"/>
  <c r="J39" i="2"/>
  <c r="H40" i="2"/>
  <c r="I40" i="2"/>
  <c r="J40" i="2"/>
  <c r="H41" i="2"/>
  <c r="I41" i="2"/>
  <c r="J41" i="2"/>
  <c r="H42" i="2"/>
  <c r="I42" i="2"/>
  <c r="J42" i="2"/>
  <c r="H43" i="2"/>
  <c r="I43" i="2"/>
  <c r="J43" i="2"/>
  <c r="H44" i="2"/>
  <c r="I44" i="2"/>
  <c r="J44" i="2"/>
  <c r="H45" i="2"/>
  <c r="I45" i="2"/>
  <c r="J45" i="2"/>
  <c r="H46" i="2"/>
  <c r="I46" i="2"/>
  <c r="J46" i="2"/>
  <c r="H47" i="2"/>
  <c r="I47" i="2"/>
  <c r="J47" i="2"/>
  <c r="H48" i="2"/>
  <c r="I48" i="2"/>
  <c r="J48" i="2"/>
  <c r="H49" i="2"/>
  <c r="I49" i="2"/>
  <c r="J49" i="2"/>
  <c r="H50" i="2"/>
  <c r="I50" i="2"/>
  <c r="J50" i="2"/>
  <c r="H51" i="2"/>
  <c r="I51" i="2"/>
  <c r="J51" i="2"/>
  <c r="H52" i="2"/>
  <c r="I52" i="2"/>
  <c r="J52" i="2"/>
  <c r="H53" i="2"/>
  <c r="I53" i="2"/>
  <c r="J53" i="2"/>
  <c r="H54" i="2"/>
  <c r="I54" i="2"/>
  <c r="J54" i="2"/>
  <c r="H55" i="2"/>
  <c r="I55" i="2"/>
  <c r="J55" i="2"/>
  <c r="H56" i="2"/>
  <c r="I56" i="2"/>
  <c r="J56" i="2"/>
  <c r="H57" i="2"/>
  <c r="I57" i="2"/>
  <c r="J57" i="2"/>
  <c r="H58" i="2"/>
  <c r="I58" i="2"/>
  <c r="J58" i="2"/>
  <c r="H59" i="2"/>
  <c r="I59" i="2"/>
  <c r="J59" i="2"/>
  <c r="H60" i="2"/>
  <c r="I60" i="2"/>
  <c r="J60" i="2"/>
  <c r="H61" i="2"/>
  <c r="I61" i="2"/>
  <c r="J61" i="2"/>
  <c r="H62" i="2"/>
  <c r="I62" i="2"/>
  <c r="J62" i="2"/>
  <c r="H63" i="2"/>
  <c r="I63" i="2"/>
  <c r="J63" i="2"/>
  <c r="H64" i="2"/>
  <c r="I64" i="2"/>
  <c r="J64" i="2"/>
  <c r="H65" i="2"/>
  <c r="I65" i="2"/>
  <c r="J65" i="2"/>
  <c r="H66" i="2"/>
  <c r="I66" i="2"/>
  <c r="J66" i="2"/>
  <c r="H67" i="2"/>
  <c r="I67" i="2"/>
  <c r="J67" i="2"/>
  <c r="H68" i="2"/>
  <c r="I68" i="2"/>
  <c r="J68" i="2"/>
  <c r="H69" i="2"/>
  <c r="I69" i="2"/>
  <c r="J69" i="2"/>
  <c r="H70" i="2"/>
  <c r="I70" i="2"/>
  <c r="J70" i="2"/>
  <c r="H71" i="2"/>
  <c r="I71" i="2"/>
  <c r="J71" i="2"/>
  <c r="H72" i="2"/>
  <c r="I72" i="2"/>
  <c r="J72" i="2"/>
  <c r="H73" i="2"/>
  <c r="I73" i="2"/>
  <c r="J73" i="2"/>
  <c r="H74" i="2"/>
  <c r="I74" i="2"/>
  <c r="J74" i="2"/>
  <c r="H75" i="2"/>
  <c r="I75" i="2"/>
  <c r="J75" i="2"/>
  <c r="H76" i="2"/>
  <c r="I76" i="2"/>
  <c r="J76" i="2"/>
  <c r="H77" i="2"/>
  <c r="I77" i="2"/>
  <c r="J77" i="2"/>
  <c r="H78" i="2"/>
  <c r="I78" i="2"/>
  <c r="J78" i="2"/>
  <c r="H79" i="2"/>
  <c r="I79" i="2"/>
  <c r="J79" i="2"/>
  <c r="H80" i="2"/>
  <c r="I80" i="2"/>
  <c r="J80" i="2"/>
  <c r="H81" i="2"/>
  <c r="I81" i="2"/>
  <c r="J81" i="2"/>
  <c r="H82" i="2"/>
  <c r="I82" i="2"/>
  <c r="J82" i="2"/>
  <c r="H83" i="2"/>
  <c r="I83" i="2"/>
  <c r="J83" i="2"/>
  <c r="H84" i="2"/>
  <c r="I84" i="2"/>
  <c r="J84" i="2"/>
  <c r="H85" i="2"/>
  <c r="I85" i="2"/>
  <c r="J85" i="2"/>
  <c r="H86" i="2"/>
  <c r="I86" i="2"/>
  <c r="J86" i="2"/>
  <c r="H87" i="2"/>
  <c r="I87" i="2"/>
  <c r="J87" i="2"/>
  <c r="H88" i="2"/>
  <c r="I88" i="2"/>
  <c r="J88" i="2"/>
  <c r="H89" i="2"/>
  <c r="I89" i="2"/>
  <c r="J89" i="2"/>
  <c r="H90" i="2"/>
  <c r="I90" i="2"/>
  <c r="J90" i="2"/>
  <c r="H91" i="2"/>
  <c r="I91" i="2"/>
  <c r="J91" i="2"/>
  <c r="H92" i="2"/>
  <c r="I92" i="2"/>
  <c r="J92" i="2"/>
  <c r="H93" i="2"/>
  <c r="I93" i="2"/>
  <c r="J93" i="2"/>
  <c r="H94" i="2"/>
  <c r="I94" i="2"/>
  <c r="J94" i="2"/>
  <c r="H95" i="2"/>
  <c r="I95" i="2"/>
  <c r="J95" i="2"/>
  <c r="H96" i="2"/>
  <c r="I96" i="2"/>
  <c r="J96" i="2"/>
  <c r="H97" i="2"/>
  <c r="I97" i="2"/>
  <c r="J97" i="2"/>
  <c r="H98" i="2"/>
  <c r="I98" i="2"/>
  <c r="J98" i="2"/>
  <c r="H99" i="2"/>
  <c r="I99" i="2"/>
  <c r="J99" i="2"/>
  <c r="H100" i="2"/>
  <c r="I100" i="2"/>
  <c r="J100" i="2"/>
  <c r="H101" i="2"/>
  <c r="I101" i="2"/>
  <c r="J101" i="2"/>
  <c r="H102" i="2"/>
  <c r="I102" i="2"/>
  <c r="J102" i="2"/>
  <c r="H103" i="2"/>
  <c r="I103" i="2"/>
  <c r="J103" i="2"/>
  <c r="H104" i="2"/>
  <c r="I104" i="2"/>
  <c r="J104" i="2"/>
  <c r="H105" i="2"/>
  <c r="I105" i="2"/>
  <c r="J105" i="2"/>
  <c r="H106" i="2"/>
  <c r="I106" i="2"/>
  <c r="J106" i="2"/>
  <c r="H107" i="2"/>
  <c r="I107" i="2"/>
  <c r="J107" i="2"/>
  <c r="H108" i="2"/>
  <c r="I108" i="2"/>
  <c r="J108" i="2"/>
  <c r="H109" i="2"/>
  <c r="I109" i="2"/>
  <c r="J109" i="2"/>
  <c r="H110" i="2"/>
  <c r="I110" i="2"/>
  <c r="J110" i="2"/>
  <c r="J2" i="2"/>
  <c r="I2" i="2"/>
  <c r="H2" i="2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2" i="1"/>
</calcChain>
</file>

<file path=xl/sharedStrings.xml><?xml version="1.0" encoding="utf-8"?>
<sst xmlns="http://schemas.openxmlformats.org/spreadsheetml/2006/main" count="940" uniqueCount="19">
  <si>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</si>
  <si>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</si>
  <si>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</si>
  <si>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</si>
  <si>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</si>
  <si>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</si>
  <si>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</si>
  <si>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</si>
  <si>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</si>
  <si>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</si>
  <si>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Jamming Baound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</si>
  <si>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</si>
  <si>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</si>
  <si>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</si>
  <si>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T-AVG</t>
    <phoneticPr fontId="1" type="noConversion"/>
  </si>
  <si>
    <t>T-MAX</t>
    <phoneticPr fontId="1" type="noConversion"/>
  </si>
  <si>
    <t>T-MIN</t>
    <phoneticPr fontId="1" type="noConversion"/>
  </si>
  <si>
    <t>NUM TXS</t>
    <phoneticPr fontId="1" type="noConversion"/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</si>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</sst>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data!$B$14:$B$23</c:f>
              <c:numCache>
                <c:formatCode>General</c:formatCode>
                <c:ptCount val="10"/>
                <c:pt idx="0">
                  <c:v>1.277164</c:v>
                </c:pt>
                <c:pt idx="1">
                  <c:v>0.71244600000000002</c:v>
                </c:pt>
                <c:pt idx="2">
                  <c:v>0.55285899999999999</c:v>
                </c:pt>
                <c:pt idx="3">
                  <c:v>0.48813499999999999</c:v>
                </c:pt>
                <c:pt idx="4">
                  <c:v>0.40620699999999998</c:v>
                </c:pt>
                <c:pt idx="5">
                  <c:v>0.38177499999999998</c:v>
                </c:pt>
                <c:pt idx="6">
                  <c:v>0.34961900000000001</c:v>
                </c:pt>
                <c:pt idx="7">
                  <c:v>0.34364299999999998</c:v>
                </c:pt>
                <c:pt idx="8">
                  <c:v>0.319351</c:v>
                </c:pt>
                <c:pt idx="9">
                  <c:v>0.31816699999999998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7-4B40-B2E9-07D8B8C9850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data!$C$14:$C$23</c:f>
              <c:numCache>
                <c:formatCode>General</c:formatCode>
                <c:ptCount val="10"/>
                <c:pt idx="0">
                  <c:v>1.9197679999999999</c:v>
                </c:pt>
                <c:pt idx="1">
                  <c:v>0.99871699999999997</c:v>
                </c:pt>
                <c:pt idx="2">
                  <c:v>0.67421900000000001</c:v>
                </c:pt>
                <c:pt idx="3">
                  <c:v>0.60389199999999998</c:v>
                </c:pt>
                <c:pt idx="4">
                  <c:v>0.43752799999999997</c:v>
                </c:pt>
                <c:pt idx="5">
                  <c:v>0.450293</c:v>
                </c:pt>
                <c:pt idx="6">
                  <c:v>0.39716800000000002</c:v>
                </c:pt>
                <c:pt idx="7">
                  <c:v>0.36660199999999998</c:v>
                </c:pt>
                <c:pt idx="8">
                  <c:v>0.34528500000000001</c:v>
                </c:pt>
                <c:pt idx="9">
                  <c:v>0.348242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7-4B40-B2E9-07D8B8C9850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data!$D$14:$D$23</c:f>
              <c:numCache>
                <c:formatCode>General</c:formatCode>
                <c:ptCount val="10"/>
                <c:pt idx="0">
                  <c:v>1.050405</c:v>
                </c:pt>
                <c:pt idx="1">
                  <c:v>0.637374</c:v>
                </c:pt>
                <c:pt idx="2">
                  <c:v>0.50424100000000005</c:v>
                </c:pt>
                <c:pt idx="3">
                  <c:v>0.42659000000000002</c:v>
                </c:pt>
                <c:pt idx="4">
                  <c:v>0.37244699999999997</c:v>
                </c:pt>
                <c:pt idx="5">
                  <c:v>0.35789599999999999</c:v>
                </c:pt>
                <c:pt idx="6">
                  <c:v>0.33588200000000001</c:v>
                </c:pt>
                <c:pt idx="7">
                  <c:v>0.31743900000000003</c:v>
                </c:pt>
                <c:pt idx="8">
                  <c:v>0.30482700000000001</c:v>
                </c:pt>
                <c:pt idx="9">
                  <c:v>0.29111300000000001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7-4B40-B2E9-07D8B8C985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2549119"/>
        <c:axId val="1582549535"/>
      </c:lineChart>
      <c:catAx>
        <c:axId val="158254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549535"/>
        <c:crosses val="autoZero"/>
        <c:auto val="1"/>
        <c:lblAlgn val="ctr"/>
        <c:lblOffset val="100"/>
        <c:noMultiLvlLbl val="0"/>
      </c:catAx>
      <c:valAx>
        <c:axId val="158254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254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data!$B$38:$B$47</c:f>
              <c:numCache>
                <c:formatCode>General</c:formatCode>
                <c:ptCount val="10"/>
                <c:pt idx="0">
                  <c:v>1602</c:v>
                </c:pt>
                <c:pt idx="1">
                  <c:v>2873</c:v>
                </c:pt>
                <c:pt idx="2">
                  <c:v>3702</c:v>
                </c:pt>
                <c:pt idx="3">
                  <c:v>4193</c:v>
                </c:pt>
                <c:pt idx="4">
                  <c:v>5039</c:v>
                </c:pt>
                <c:pt idx="5">
                  <c:v>5361</c:v>
                </c:pt>
                <c:pt idx="6">
                  <c:v>5854</c:v>
                </c:pt>
                <c:pt idx="7">
                  <c:v>5956</c:v>
                </c:pt>
                <c:pt idx="8">
                  <c:v>6409</c:v>
                </c:pt>
                <c:pt idx="9">
                  <c:v>6433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6C-4C94-B38D-DF15101D6C4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data!$C$38:$C$47</c:f>
              <c:numCache>
                <c:formatCode>General</c:formatCode>
                <c:ptCount val="10"/>
                <c:pt idx="0">
                  <c:v>1066</c:v>
                </c:pt>
                <c:pt idx="1">
                  <c:v>2049</c:v>
                </c:pt>
                <c:pt idx="2">
                  <c:v>3036</c:v>
                </c:pt>
                <c:pt idx="3">
                  <c:v>3389</c:v>
                </c:pt>
                <c:pt idx="4">
                  <c:v>4678</c:v>
                </c:pt>
                <c:pt idx="5">
                  <c:v>4545</c:v>
                </c:pt>
                <c:pt idx="6">
                  <c:v>5153</c:v>
                </c:pt>
                <c:pt idx="7">
                  <c:v>5583</c:v>
                </c:pt>
                <c:pt idx="8">
                  <c:v>5928</c:v>
                </c:pt>
                <c:pt idx="9">
                  <c:v>5878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6C-4C94-B38D-DF15101D6C4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data!$D$38:$D$47</c:f>
              <c:numCache>
                <c:formatCode>General</c:formatCode>
                <c:ptCount val="10"/>
                <c:pt idx="0">
                  <c:v>1948</c:v>
                </c:pt>
                <c:pt idx="1">
                  <c:v>3211</c:v>
                </c:pt>
                <c:pt idx="2">
                  <c:v>4059</c:v>
                </c:pt>
                <c:pt idx="3">
                  <c:v>4798</c:v>
                </c:pt>
                <c:pt idx="4">
                  <c:v>5496</c:v>
                </c:pt>
                <c:pt idx="5">
                  <c:v>5719</c:v>
                </c:pt>
                <c:pt idx="6">
                  <c:v>6094</c:v>
                </c:pt>
                <c:pt idx="7">
                  <c:v>6448</c:v>
                </c:pt>
                <c:pt idx="8">
                  <c:v>6715</c:v>
                </c:pt>
                <c:pt idx="9">
                  <c:v>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56C-4C94-B38D-DF15101D6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311567"/>
        <c:axId val="1584309071"/>
      </c:scatterChart>
      <c:valAx>
        <c:axId val="1584311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309071"/>
        <c:crosses val="autoZero"/>
        <c:crossBetween val="midCat"/>
      </c:valAx>
      <c:valAx>
        <c:axId val="1584309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4311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综合图!$B$2:$B$11</c:f>
              <c:numCache>
                <c:formatCode>General</c:formatCode>
                <c:ptCount val="10"/>
                <c:pt idx="0">
                  <c:v>1.277164</c:v>
                </c:pt>
                <c:pt idx="1">
                  <c:v>0.71244600000000002</c:v>
                </c:pt>
                <c:pt idx="2">
                  <c:v>0.55285899999999999</c:v>
                </c:pt>
                <c:pt idx="3">
                  <c:v>0.48813499999999999</c:v>
                </c:pt>
                <c:pt idx="4">
                  <c:v>0.40620699999999998</c:v>
                </c:pt>
                <c:pt idx="5">
                  <c:v>0.38177499999999998</c:v>
                </c:pt>
                <c:pt idx="6">
                  <c:v>0.34961900000000001</c:v>
                </c:pt>
                <c:pt idx="7">
                  <c:v>0.34364299999999998</c:v>
                </c:pt>
                <c:pt idx="8">
                  <c:v>0.319351</c:v>
                </c:pt>
                <c:pt idx="9">
                  <c:v>0.31816699999999998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7F-4F76-95AE-41C07596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6341951"/>
        <c:axId val="1596344863"/>
      </c:scatterChar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xVal>
          <c:yVal>
            <c:numRef>
              <c:f>综合图!$C$2:$C$11</c:f>
              <c:numCache>
                <c:formatCode>General</c:formatCode>
                <c:ptCount val="10"/>
                <c:pt idx="0">
                  <c:v>1602</c:v>
                </c:pt>
                <c:pt idx="1">
                  <c:v>2873</c:v>
                </c:pt>
                <c:pt idx="2">
                  <c:v>3702</c:v>
                </c:pt>
                <c:pt idx="3">
                  <c:v>4193</c:v>
                </c:pt>
                <c:pt idx="4">
                  <c:v>5039</c:v>
                </c:pt>
                <c:pt idx="5">
                  <c:v>5361</c:v>
                </c:pt>
                <c:pt idx="6">
                  <c:v>5854</c:v>
                </c:pt>
                <c:pt idx="7">
                  <c:v>5956</c:v>
                </c:pt>
                <c:pt idx="8">
                  <c:v>6409</c:v>
                </c:pt>
                <c:pt idx="9">
                  <c:v>6433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7F-4F76-95AE-41C07596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2489279"/>
        <c:axId val="1592489695"/>
      </c:scatterChart>
      <c:valAx>
        <c:axId val="1596341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6344863"/>
        <c:crosses val="autoZero"/>
        <c:crossBetween val="midCat"/>
      </c:valAx>
      <c:valAx>
        <c:axId val="159634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6341951"/>
        <c:crosses val="autoZero"/>
        <c:crossBetween val="midCat"/>
      </c:valAx>
      <c:valAx>
        <c:axId val="1592489695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2489279"/>
        <c:crosses val="max"/>
        <c:crossBetween val="midCat"/>
      </c:valAx>
      <c:valAx>
        <c:axId val="15924892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92489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347662</xdr:colOff>
      <xdr:row>13</xdr:row>
      <xdr:rowOff>95250</xdr:rowOff>
    </xdr:from>
    <xdr:to>
      <xdr:col>17</xdr:col>
      <xdr:colOff>119062</xdr:colOff>
      <xdr:row>28</xdr:row>
      <xdr:rowOff>123825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3CE0025-AAC7-498A-B435-E50CE34B19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538162</xdr:colOff>
      <xdr:row>34</xdr:row>
      <xdr:rowOff>28575</xdr:rowOff>
    </xdr:from>
    <xdr:to>
      <xdr:col>18</xdr:col>
      <xdr:colOff>309562</xdr:colOff>
      <xdr:row>49</xdr:row>
      <xdr:rowOff>57150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62F0830-3985-4BA7-B9BC-EDA452437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11</xdr:row>
      <xdr:rowOff>171450</xdr:rowOff>
    </xdr:from>
    <xdr:to>
      <xdr:col>16</xdr:col>
      <xdr:colOff>214312</xdr:colOff>
      <xdr:row>27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1FA07A-E606-4892-93FB-F5CFE6BA1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workbookViewId="0">
      <selection activeCell="U1" sqref="U1:U1048576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  <c r="U1" t="s">
        <v>9</v>
      </c>
    </row>
    <row r="2" spans="1:21" x14ac:dyDescent="0.2">
      <c r="A2" t="s">
        <v>2</v>
      </c>
      <c r="B2">
        <v>439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0.502566964285727</v>
      </c>
      <c r="I2" t="s">
        <v>6</v>
      </c>
      <c r="J2">
        <v>2047</v>
      </c>
      <c r="L2" t="s">
        <v>2</v>
      </c>
      <c r="M2">
        <v>439</v>
      </c>
      <c r="N2" t="s">
        <v>4</v>
      </c>
      <c r="O2">
        <v>0</v>
      </c>
      <c r="P2" t="s">
        <v>7</v>
      </c>
      <c r="Q2">
        <v>2.4223353794644802</v>
      </c>
      <c r="R2" t="s">
        <v>8</v>
      </c>
      <c r="S2">
        <v>2047</v>
      </c>
      <c r="U2">
        <f>Q2-H2</f>
        <v>1.9197684151787531</v>
      </c>
    </row>
    <row r="3" spans="1:21" x14ac:dyDescent="0.2">
      <c r="A3" t="s">
        <v>2</v>
      </c>
      <c r="B3">
        <v>267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2.42234933035733</v>
      </c>
      <c r="I3" t="s">
        <v>6</v>
      </c>
      <c r="J3">
        <v>2047</v>
      </c>
      <c r="L3" t="s">
        <v>2</v>
      </c>
      <c r="M3">
        <v>267</v>
      </c>
      <c r="N3" t="s">
        <v>4</v>
      </c>
      <c r="O3">
        <v>1</v>
      </c>
      <c r="P3" t="s">
        <v>7</v>
      </c>
      <c r="Q3">
        <v>3.6630161830320298</v>
      </c>
      <c r="R3" t="s">
        <v>8</v>
      </c>
      <c r="S3">
        <v>2047</v>
      </c>
      <c r="U3">
        <f t="shared" ref="U3:U66" si="0">Q3-H3</f>
        <v>1.2406668526746998</v>
      </c>
    </row>
    <row r="4" spans="1:21" x14ac:dyDescent="0.2">
      <c r="A4" t="s">
        <v>2</v>
      </c>
      <c r="B4">
        <v>171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3.6630301339248801</v>
      </c>
      <c r="I4" t="s">
        <v>6</v>
      </c>
      <c r="J4">
        <v>2047</v>
      </c>
      <c r="L4" t="s">
        <v>2</v>
      </c>
      <c r="M4">
        <v>171</v>
      </c>
      <c r="N4" t="s">
        <v>4</v>
      </c>
      <c r="O4">
        <v>2</v>
      </c>
      <c r="P4" t="s">
        <v>7</v>
      </c>
      <c r="Q4">
        <v>4.9481863839210103</v>
      </c>
      <c r="R4" t="s">
        <v>8</v>
      </c>
      <c r="S4">
        <v>2047</v>
      </c>
      <c r="U4">
        <f t="shared" si="0"/>
        <v>1.2851562499961302</v>
      </c>
    </row>
    <row r="5" spans="1:21" x14ac:dyDescent="0.2">
      <c r="A5" t="s">
        <v>2</v>
      </c>
      <c r="B5">
        <v>590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4.9482003348138699</v>
      </c>
      <c r="I5" t="s">
        <v>6</v>
      </c>
      <c r="J5">
        <v>2047</v>
      </c>
      <c r="L5" t="s">
        <v>2</v>
      </c>
      <c r="M5">
        <v>590</v>
      </c>
      <c r="N5" t="s">
        <v>4</v>
      </c>
      <c r="O5">
        <v>3</v>
      </c>
      <c r="P5" t="s">
        <v>7</v>
      </c>
      <c r="Q5">
        <v>6.0094029017744504</v>
      </c>
      <c r="R5" t="s">
        <v>8</v>
      </c>
      <c r="S5">
        <v>2047</v>
      </c>
      <c r="U5">
        <f t="shared" si="0"/>
        <v>1.0612025669605805</v>
      </c>
    </row>
    <row r="6" spans="1:21" x14ac:dyDescent="0.2">
      <c r="A6" t="s">
        <v>2</v>
      </c>
      <c r="B6">
        <v>13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6.00941685266731</v>
      </c>
      <c r="I6" t="s">
        <v>6</v>
      </c>
      <c r="J6">
        <v>2047</v>
      </c>
      <c r="L6" t="s">
        <v>2</v>
      </c>
      <c r="M6">
        <v>13</v>
      </c>
      <c r="N6" t="s">
        <v>4</v>
      </c>
      <c r="O6">
        <v>4</v>
      </c>
      <c r="P6" t="s">
        <v>7</v>
      </c>
      <c r="Q6">
        <v>7.2168108258777801</v>
      </c>
      <c r="R6" t="s">
        <v>8</v>
      </c>
      <c r="S6">
        <v>2047</v>
      </c>
      <c r="U6">
        <f t="shared" si="0"/>
        <v>1.2073939732104702</v>
      </c>
    </row>
    <row r="7" spans="1:21" x14ac:dyDescent="0.2">
      <c r="A7" t="s">
        <v>2</v>
      </c>
      <c r="B7">
        <v>439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7.2168247767706397</v>
      </c>
      <c r="I7" t="s">
        <v>6</v>
      </c>
      <c r="J7">
        <v>2047</v>
      </c>
      <c r="L7" t="s">
        <v>2</v>
      </c>
      <c r="M7">
        <v>439</v>
      </c>
      <c r="N7" t="s">
        <v>4</v>
      </c>
      <c r="O7">
        <v>5</v>
      </c>
      <c r="P7" t="s">
        <v>7</v>
      </c>
      <c r="Q7">
        <v>8.2887555803383695</v>
      </c>
      <c r="R7" t="s">
        <v>8</v>
      </c>
      <c r="S7">
        <v>2047</v>
      </c>
      <c r="U7">
        <f t="shared" si="0"/>
        <v>1.0719308035677297</v>
      </c>
    </row>
    <row r="8" spans="1:21" x14ac:dyDescent="0.2">
      <c r="A8" t="s">
        <v>2</v>
      </c>
      <c r="B8">
        <v>678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8.2887695312312299</v>
      </c>
      <c r="I8" t="s">
        <v>6</v>
      </c>
      <c r="J8">
        <v>2047</v>
      </c>
      <c r="L8" t="s">
        <v>2</v>
      </c>
      <c r="M8">
        <v>678</v>
      </c>
      <c r="N8" t="s">
        <v>4</v>
      </c>
      <c r="O8">
        <v>6</v>
      </c>
      <c r="P8" t="s">
        <v>7</v>
      </c>
      <c r="Q8">
        <v>9.3391741071203906</v>
      </c>
      <c r="R8" t="s">
        <v>8</v>
      </c>
      <c r="S8">
        <v>2047</v>
      </c>
      <c r="U8">
        <f t="shared" si="0"/>
        <v>1.0504045758891607</v>
      </c>
    </row>
    <row r="9" spans="1:21" x14ac:dyDescent="0.2">
      <c r="A9" t="s">
        <v>2</v>
      </c>
      <c r="B9">
        <v>370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9.3391880580132494</v>
      </c>
      <c r="I9" t="s">
        <v>6</v>
      </c>
      <c r="J9">
        <v>2047</v>
      </c>
      <c r="L9" t="s">
        <v>2</v>
      </c>
      <c r="M9">
        <v>370</v>
      </c>
      <c r="N9" t="s">
        <v>4</v>
      </c>
      <c r="O9">
        <v>7</v>
      </c>
      <c r="P9" t="s">
        <v>7</v>
      </c>
      <c r="Q9">
        <v>10.478780691938001</v>
      </c>
      <c r="R9" t="s">
        <v>8</v>
      </c>
      <c r="S9">
        <v>2047</v>
      </c>
      <c r="U9">
        <f t="shared" si="0"/>
        <v>1.1395926339247513</v>
      </c>
    </row>
    <row r="10" spans="1:21" x14ac:dyDescent="0.2">
      <c r="A10" t="s">
        <v>2</v>
      </c>
      <c r="B10">
        <v>621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10.4787946428309</v>
      </c>
      <c r="I10" t="s">
        <v>6</v>
      </c>
      <c r="J10">
        <v>2047</v>
      </c>
      <c r="L10" t="s">
        <v>2</v>
      </c>
      <c r="M10">
        <v>621</v>
      </c>
      <c r="N10" t="s">
        <v>4</v>
      </c>
      <c r="O10">
        <v>8</v>
      </c>
      <c r="P10" t="s">
        <v>7</v>
      </c>
      <c r="Q10">
        <v>11.5624302455057</v>
      </c>
      <c r="R10" t="s">
        <v>8</v>
      </c>
      <c r="S10">
        <v>2047</v>
      </c>
      <c r="U10">
        <f t="shared" si="0"/>
        <v>1.0836356026748</v>
      </c>
    </row>
    <row r="11" spans="1:21" x14ac:dyDescent="0.2">
      <c r="A11" t="s">
        <v>2</v>
      </c>
      <c r="B11">
        <v>522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11.5624441963986</v>
      </c>
      <c r="I11" t="s">
        <v>6</v>
      </c>
      <c r="J11">
        <v>2047</v>
      </c>
      <c r="L11" t="s">
        <v>2</v>
      </c>
      <c r="M11">
        <v>522</v>
      </c>
      <c r="N11" t="s">
        <v>4</v>
      </c>
      <c r="O11">
        <v>9</v>
      </c>
      <c r="P11" t="s">
        <v>7</v>
      </c>
      <c r="Q11">
        <v>13.274330357108701</v>
      </c>
      <c r="R11" t="s">
        <v>8</v>
      </c>
      <c r="S11">
        <v>2047</v>
      </c>
      <c r="U11">
        <f t="shared" si="0"/>
        <v>1.711886160710101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si="0"/>
        <v>0</v>
      </c>
    </row>
    <row r="13" spans="1:21" x14ac:dyDescent="0.2">
      <c r="A13" t="s">
        <v>2</v>
      </c>
      <c r="B13">
        <v>606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0.236509486607137</v>
      </c>
      <c r="I13" t="s">
        <v>6</v>
      </c>
      <c r="J13">
        <v>2047</v>
      </c>
      <c r="L13" t="s">
        <v>2</v>
      </c>
      <c r="M13">
        <v>606</v>
      </c>
      <c r="N13" t="s">
        <v>4</v>
      </c>
      <c r="O13">
        <v>0</v>
      </c>
      <c r="P13" t="s">
        <v>7</v>
      </c>
      <c r="Q13">
        <v>0.90237165178605305</v>
      </c>
      <c r="R13" t="s">
        <v>8</v>
      </c>
      <c r="S13">
        <v>2047</v>
      </c>
      <c r="U13">
        <f t="shared" si="0"/>
        <v>0.66586216517891605</v>
      </c>
    </row>
    <row r="14" spans="1:21" x14ac:dyDescent="0.2">
      <c r="A14" t="s">
        <v>2</v>
      </c>
      <c r="B14">
        <v>356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0.90238560267890999</v>
      </c>
      <c r="I14" t="s">
        <v>6</v>
      </c>
      <c r="J14">
        <v>2047</v>
      </c>
      <c r="L14" t="s">
        <v>2</v>
      </c>
      <c r="M14">
        <v>356</v>
      </c>
      <c r="N14" t="s">
        <v>4</v>
      </c>
      <c r="O14">
        <v>1</v>
      </c>
      <c r="P14" t="s">
        <v>7</v>
      </c>
      <c r="Q14">
        <v>1.5838727678578299</v>
      </c>
      <c r="R14" t="s">
        <v>8</v>
      </c>
      <c r="S14">
        <v>2047</v>
      </c>
      <c r="U14">
        <f t="shared" si="0"/>
        <v>0.68148716517891994</v>
      </c>
    </row>
    <row r="15" spans="1:21" x14ac:dyDescent="0.2">
      <c r="A15" t="s">
        <v>2</v>
      </c>
      <c r="B15">
        <v>513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1.58388671875069</v>
      </c>
      <c r="I15" t="s">
        <v>6</v>
      </c>
      <c r="J15">
        <v>2047</v>
      </c>
      <c r="L15" t="s">
        <v>2</v>
      </c>
      <c r="M15">
        <v>513</v>
      </c>
      <c r="N15" t="s">
        <v>4</v>
      </c>
      <c r="O15">
        <v>2</v>
      </c>
      <c r="P15" t="s">
        <v>7</v>
      </c>
      <c r="Q15">
        <v>2.3670479910720799</v>
      </c>
      <c r="R15" t="s">
        <v>8</v>
      </c>
      <c r="S15">
        <v>2047</v>
      </c>
      <c r="U15">
        <f t="shared" si="0"/>
        <v>0.78316127232138988</v>
      </c>
    </row>
    <row r="16" spans="1:21" x14ac:dyDescent="0.2">
      <c r="A16" t="s">
        <v>2</v>
      </c>
      <c r="B16">
        <v>89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2.3670619419649399</v>
      </c>
      <c r="I16" t="s">
        <v>6</v>
      </c>
      <c r="J16">
        <v>2047</v>
      </c>
      <c r="L16" t="s">
        <v>2</v>
      </c>
      <c r="M16">
        <v>89</v>
      </c>
      <c r="N16" t="s">
        <v>4</v>
      </c>
      <c r="O16">
        <v>3</v>
      </c>
      <c r="P16" t="s">
        <v>7</v>
      </c>
      <c r="Q16">
        <v>3.0044363839254999</v>
      </c>
      <c r="R16" t="s">
        <v>8</v>
      </c>
      <c r="S16">
        <v>2047</v>
      </c>
      <c r="U16">
        <f t="shared" si="0"/>
        <v>0.63737444196056003</v>
      </c>
    </row>
    <row r="17" spans="1:21" x14ac:dyDescent="0.2">
      <c r="A17" t="s">
        <v>2</v>
      </c>
      <c r="B17">
        <v>15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3.00445033481836</v>
      </c>
      <c r="I17" t="s">
        <v>6</v>
      </c>
      <c r="J17">
        <v>2047</v>
      </c>
      <c r="L17" t="s">
        <v>2</v>
      </c>
      <c r="M17">
        <v>15</v>
      </c>
      <c r="N17" t="s">
        <v>4</v>
      </c>
      <c r="O17">
        <v>4</v>
      </c>
      <c r="P17" t="s">
        <v>7</v>
      </c>
      <c r="Q17">
        <v>3.6425781249932001</v>
      </c>
      <c r="R17" t="s">
        <v>8</v>
      </c>
      <c r="S17">
        <v>2047</v>
      </c>
      <c r="U17">
        <f t="shared" si="0"/>
        <v>0.63812779017484011</v>
      </c>
    </row>
    <row r="18" spans="1:21" x14ac:dyDescent="0.2">
      <c r="A18" t="s">
        <v>2</v>
      </c>
      <c r="B18">
        <v>657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3.6425920758860499</v>
      </c>
      <c r="I18" t="s">
        <v>6</v>
      </c>
      <c r="J18">
        <v>2047</v>
      </c>
      <c r="L18" t="s">
        <v>2</v>
      </c>
      <c r="M18">
        <v>657</v>
      </c>
      <c r="N18" t="s">
        <v>4</v>
      </c>
      <c r="O18">
        <v>5</v>
      </c>
      <c r="P18" t="s">
        <v>7</v>
      </c>
      <c r="Q18">
        <v>4.3021623883823104</v>
      </c>
      <c r="R18" t="s">
        <v>8</v>
      </c>
      <c r="S18">
        <v>2047</v>
      </c>
      <c r="U18">
        <f t="shared" si="0"/>
        <v>0.65957031249626041</v>
      </c>
    </row>
    <row r="19" spans="1:21" x14ac:dyDescent="0.2">
      <c r="A19" t="s">
        <v>2</v>
      </c>
      <c r="B19">
        <v>213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4.30217633927517</v>
      </c>
      <c r="I19" t="s">
        <v>6</v>
      </c>
      <c r="J19">
        <v>2047</v>
      </c>
      <c r="L19" t="s">
        <v>2</v>
      </c>
      <c r="M19">
        <v>213</v>
      </c>
      <c r="N19" t="s">
        <v>4</v>
      </c>
      <c r="O19">
        <v>6</v>
      </c>
      <c r="P19" t="s">
        <v>7</v>
      </c>
      <c r="Q19">
        <v>4.9845703124856797</v>
      </c>
      <c r="R19" t="s">
        <v>8</v>
      </c>
      <c r="S19">
        <v>2047</v>
      </c>
      <c r="U19">
        <f t="shared" si="0"/>
        <v>0.68239397321050976</v>
      </c>
    </row>
    <row r="20" spans="1:21" x14ac:dyDescent="0.2">
      <c r="A20" t="s">
        <v>2</v>
      </c>
      <c r="B20">
        <v>669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4.9845842633785402</v>
      </c>
      <c r="I20" t="s">
        <v>6</v>
      </c>
      <c r="J20">
        <v>2047</v>
      </c>
      <c r="L20" t="s">
        <v>2</v>
      </c>
      <c r="M20">
        <v>669</v>
      </c>
      <c r="N20" t="s">
        <v>4</v>
      </c>
      <c r="O20">
        <v>7</v>
      </c>
      <c r="P20" t="s">
        <v>7</v>
      </c>
      <c r="Q20">
        <v>5.6793945312318703</v>
      </c>
      <c r="R20" t="s">
        <v>8</v>
      </c>
      <c r="S20">
        <v>2047</v>
      </c>
      <c r="U20">
        <f t="shared" si="0"/>
        <v>0.69481026785333011</v>
      </c>
    </row>
    <row r="21" spans="1:21" x14ac:dyDescent="0.2">
      <c r="A21" t="s">
        <v>2</v>
      </c>
      <c r="B21">
        <v>658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5.6794084821247299</v>
      </c>
      <c r="I21" t="s">
        <v>6</v>
      </c>
      <c r="J21">
        <v>2047</v>
      </c>
      <c r="L21" t="s">
        <v>2</v>
      </c>
      <c r="M21">
        <v>658</v>
      </c>
      <c r="N21" t="s">
        <v>4</v>
      </c>
      <c r="O21">
        <v>8</v>
      </c>
      <c r="P21" t="s">
        <v>7</v>
      </c>
      <c r="Q21">
        <v>6.6781249999775998</v>
      </c>
      <c r="R21" t="s">
        <v>8</v>
      </c>
      <c r="S21">
        <v>2047</v>
      </c>
      <c r="U21">
        <f t="shared" si="0"/>
        <v>0.99871651785286986</v>
      </c>
    </row>
    <row r="22" spans="1:21" x14ac:dyDescent="0.2">
      <c r="A22" t="s">
        <v>2</v>
      </c>
      <c r="B22">
        <v>71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6.6781389508704496</v>
      </c>
      <c r="I22" t="s">
        <v>6</v>
      </c>
      <c r="J22">
        <v>2047</v>
      </c>
      <c r="L22" t="s">
        <v>2</v>
      </c>
      <c r="M22">
        <v>71</v>
      </c>
      <c r="N22" t="s">
        <v>4</v>
      </c>
      <c r="O22">
        <v>9</v>
      </c>
      <c r="P22" t="s">
        <v>7</v>
      </c>
      <c r="Q22">
        <v>7.3610909597952396</v>
      </c>
      <c r="R22" t="s">
        <v>8</v>
      </c>
      <c r="S22">
        <v>2047</v>
      </c>
      <c r="U22">
        <f t="shared" si="0"/>
        <v>0.68295200892479002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0</v>
      </c>
    </row>
    <row r="24" spans="1:21" x14ac:dyDescent="0.2">
      <c r="A24" t="s">
        <v>2</v>
      </c>
      <c r="B24">
        <v>15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0.158356584821428</v>
      </c>
      <c r="I24" t="s">
        <v>6</v>
      </c>
      <c r="J24">
        <v>2047</v>
      </c>
      <c r="L24" t="s">
        <v>2</v>
      </c>
      <c r="M24">
        <v>15</v>
      </c>
      <c r="N24" t="s">
        <v>4</v>
      </c>
      <c r="O24">
        <v>0</v>
      </c>
      <c r="P24" t="s">
        <v>7</v>
      </c>
      <c r="Q24">
        <v>0.66884765625022002</v>
      </c>
      <c r="R24" t="s">
        <v>8</v>
      </c>
      <c r="S24">
        <v>2047</v>
      </c>
      <c r="U24">
        <f t="shared" si="0"/>
        <v>0.51049107142879202</v>
      </c>
    </row>
    <row r="25" spans="1:21" x14ac:dyDescent="0.2">
      <c r="A25" t="s">
        <v>2</v>
      </c>
      <c r="B25">
        <v>362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0.66886160714307696</v>
      </c>
      <c r="I25" t="s">
        <v>6</v>
      </c>
      <c r="J25">
        <v>2047</v>
      </c>
      <c r="L25" t="s">
        <v>2</v>
      </c>
      <c r="M25">
        <v>362</v>
      </c>
      <c r="N25" t="s">
        <v>4</v>
      </c>
      <c r="O25">
        <v>1</v>
      </c>
      <c r="P25" t="s">
        <v>7</v>
      </c>
      <c r="Q25">
        <v>1.1807477678577101</v>
      </c>
      <c r="R25" t="s">
        <v>8</v>
      </c>
      <c r="S25">
        <v>2047</v>
      </c>
      <c r="U25">
        <f t="shared" si="0"/>
        <v>0.51188616071463311</v>
      </c>
    </row>
    <row r="26" spans="1:21" x14ac:dyDescent="0.2">
      <c r="A26" t="s">
        <v>2</v>
      </c>
      <c r="B26">
        <v>579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1.1807617187505699</v>
      </c>
      <c r="I26" t="s">
        <v>6</v>
      </c>
      <c r="J26">
        <v>2047</v>
      </c>
      <c r="L26" t="s">
        <v>2</v>
      </c>
      <c r="M26">
        <v>579</v>
      </c>
      <c r="N26" t="s">
        <v>4</v>
      </c>
      <c r="O26">
        <v>2</v>
      </c>
      <c r="P26" t="s">
        <v>7</v>
      </c>
      <c r="Q26">
        <v>1.68500279017949</v>
      </c>
      <c r="R26" t="s">
        <v>8</v>
      </c>
      <c r="S26">
        <v>2047</v>
      </c>
      <c r="U26">
        <f t="shared" si="0"/>
        <v>0.50424107142892005</v>
      </c>
    </row>
    <row r="27" spans="1:21" x14ac:dyDescent="0.2">
      <c r="A27" t="s">
        <v>2</v>
      </c>
      <c r="B27">
        <v>353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1.68501674107235</v>
      </c>
      <c r="I27" t="s">
        <v>6</v>
      </c>
      <c r="J27">
        <v>2047</v>
      </c>
      <c r="L27" t="s">
        <v>2</v>
      </c>
      <c r="M27">
        <v>353</v>
      </c>
      <c r="N27" t="s">
        <v>4</v>
      </c>
      <c r="O27">
        <v>3</v>
      </c>
      <c r="P27" t="s">
        <v>7</v>
      </c>
      <c r="Q27">
        <v>2.3454380580352998</v>
      </c>
      <c r="R27" t="s">
        <v>8</v>
      </c>
      <c r="S27">
        <v>2047</v>
      </c>
      <c r="U27">
        <f t="shared" si="0"/>
        <v>0.66042131696294981</v>
      </c>
    </row>
    <row r="28" spans="1:21" x14ac:dyDescent="0.2">
      <c r="A28" t="s">
        <v>2</v>
      </c>
      <c r="B28">
        <v>452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2.3454520089281501</v>
      </c>
      <c r="I28" t="s">
        <v>6</v>
      </c>
      <c r="J28">
        <v>2047</v>
      </c>
      <c r="L28" t="s">
        <v>2</v>
      </c>
      <c r="M28">
        <v>452</v>
      </c>
      <c r="N28" t="s">
        <v>4</v>
      </c>
      <c r="O28">
        <v>4</v>
      </c>
      <c r="P28" t="s">
        <v>7</v>
      </c>
      <c r="Q28">
        <v>2.9284458705313701</v>
      </c>
      <c r="R28" t="s">
        <v>8</v>
      </c>
      <c r="S28">
        <v>2047</v>
      </c>
      <c r="U28">
        <f t="shared" si="0"/>
        <v>0.58299386160321998</v>
      </c>
    </row>
    <row r="29" spans="1:21" x14ac:dyDescent="0.2">
      <c r="A29" t="s">
        <v>2</v>
      </c>
      <c r="B29">
        <v>371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2.9284598214242301</v>
      </c>
      <c r="I29" t="s">
        <v>6</v>
      </c>
      <c r="J29">
        <v>2047</v>
      </c>
      <c r="L29" t="s">
        <v>2</v>
      </c>
      <c r="M29">
        <v>371</v>
      </c>
      <c r="N29" t="s">
        <v>4</v>
      </c>
      <c r="O29">
        <v>5</v>
      </c>
      <c r="P29" t="s">
        <v>7</v>
      </c>
      <c r="Q29">
        <v>3.4331473214204702</v>
      </c>
      <c r="R29" t="s">
        <v>8</v>
      </c>
      <c r="S29">
        <v>2047</v>
      </c>
      <c r="U29">
        <f t="shared" si="0"/>
        <v>0.50468749999624007</v>
      </c>
    </row>
    <row r="30" spans="1:21" x14ac:dyDescent="0.2">
      <c r="A30" t="s">
        <v>2</v>
      </c>
      <c r="B30">
        <v>513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3.4331612723133298</v>
      </c>
      <c r="I30" t="s">
        <v>6</v>
      </c>
      <c r="J30">
        <v>2047</v>
      </c>
      <c r="L30" t="s">
        <v>2</v>
      </c>
      <c r="M30">
        <v>513</v>
      </c>
      <c r="N30" t="s">
        <v>4</v>
      </c>
      <c r="O30">
        <v>6</v>
      </c>
      <c r="P30" t="s">
        <v>7</v>
      </c>
      <c r="Q30">
        <v>4.1073800223091803</v>
      </c>
      <c r="R30" t="s">
        <v>8</v>
      </c>
      <c r="S30">
        <v>2047</v>
      </c>
      <c r="U30">
        <f t="shared" si="0"/>
        <v>0.67421874999585052</v>
      </c>
    </row>
    <row r="31" spans="1:21" x14ac:dyDescent="0.2">
      <c r="A31" t="s">
        <v>2</v>
      </c>
      <c r="B31">
        <v>532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4.1073939732020301</v>
      </c>
      <c r="I31" t="s">
        <v>6</v>
      </c>
      <c r="J31">
        <v>2047</v>
      </c>
      <c r="L31" t="s">
        <v>2</v>
      </c>
      <c r="M31">
        <v>532</v>
      </c>
      <c r="N31" t="s">
        <v>4</v>
      </c>
      <c r="O31">
        <v>7</v>
      </c>
      <c r="P31" t="s">
        <v>7</v>
      </c>
      <c r="Q31">
        <v>4.6447126115910597</v>
      </c>
      <c r="R31" t="s">
        <v>8</v>
      </c>
      <c r="S31">
        <v>2047</v>
      </c>
      <c r="U31">
        <f t="shared" si="0"/>
        <v>0.5373186383890296</v>
      </c>
    </row>
    <row r="32" spans="1:21" x14ac:dyDescent="0.2">
      <c r="A32" t="s">
        <v>2</v>
      </c>
      <c r="B32">
        <v>445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4.6447265624839202</v>
      </c>
      <c r="I32" t="s">
        <v>6</v>
      </c>
      <c r="J32">
        <v>2047</v>
      </c>
      <c r="L32" t="s">
        <v>2</v>
      </c>
      <c r="M32">
        <v>445</v>
      </c>
      <c r="N32" t="s">
        <v>4</v>
      </c>
      <c r="O32">
        <v>8</v>
      </c>
      <c r="P32" t="s">
        <v>7</v>
      </c>
      <c r="Q32">
        <v>5.15970982140872</v>
      </c>
      <c r="R32" t="s">
        <v>8</v>
      </c>
      <c r="S32">
        <v>2047</v>
      </c>
      <c r="U32">
        <f t="shared" si="0"/>
        <v>0.51498325892479979</v>
      </c>
    </row>
    <row r="33" spans="1:21" x14ac:dyDescent="0.2">
      <c r="A33" t="s">
        <v>2</v>
      </c>
      <c r="B33">
        <v>391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5.1597237723015699</v>
      </c>
      <c r="I33" t="s">
        <v>6</v>
      </c>
      <c r="J33">
        <v>2047</v>
      </c>
      <c r="L33" t="s">
        <v>2</v>
      </c>
      <c r="M33">
        <v>391</v>
      </c>
      <c r="N33" t="s">
        <v>4</v>
      </c>
      <c r="O33">
        <v>9</v>
      </c>
      <c r="P33" t="s">
        <v>7</v>
      </c>
      <c r="Q33">
        <v>5.6870675222977498</v>
      </c>
      <c r="R33" t="s">
        <v>8</v>
      </c>
      <c r="S33">
        <v>2047</v>
      </c>
      <c r="U33">
        <f t="shared" si="0"/>
        <v>0.52734374999617994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0</v>
      </c>
    </row>
    <row r="35" spans="1:21" x14ac:dyDescent="0.2">
      <c r="A35" t="s">
        <v>2</v>
      </c>
      <c r="B35">
        <v>76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0.114815848214289</v>
      </c>
      <c r="I35" t="s">
        <v>6</v>
      </c>
      <c r="J35">
        <v>2047</v>
      </c>
      <c r="L35" t="s">
        <v>2</v>
      </c>
      <c r="M35">
        <v>76</v>
      </c>
      <c r="N35" t="s">
        <v>4</v>
      </c>
      <c r="O35">
        <v>0</v>
      </c>
      <c r="P35" t="s">
        <v>7</v>
      </c>
      <c r="Q35">
        <v>0.56725725446442399</v>
      </c>
      <c r="R35" t="s">
        <v>8</v>
      </c>
      <c r="S35">
        <v>2047</v>
      </c>
      <c r="U35">
        <f t="shared" si="0"/>
        <v>0.45244140625013496</v>
      </c>
    </row>
    <row r="36" spans="1:21" x14ac:dyDescent="0.2">
      <c r="A36" t="s">
        <v>2</v>
      </c>
      <c r="B36">
        <v>357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0.56727120535728104</v>
      </c>
      <c r="I36" t="s">
        <v>6</v>
      </c>
      <c r="J36">
        <v>2047</v>
      </c>
      <c r="L36" t="s">
        <v>2</v>
      </c>
      <c r="M36">
        <v>357</v>
      </c>
      <c r="N36" t="s">
        <v>4</v>
      </c>
      <c r="O36">
        <v>1</v>
      </c>
      <c r="P36" t="s">
        <v>7</v>
      </c>
      <c r="Q36">
        <v>1.1711635044648201</v>
      </c>
      <c r="R36" t="s">
        <v>8</v>
      </c>
      <c r="S36">
        <v>2047</v>
      </c>
      <c r="U36">
        <f t="shared" si="0"/>
        <v>0.60389229910753905</v>
      </c>
    </row>
    <row r="37" spans="1:21" x14ac:dyDescent="0.2">
      <c r="A37" t="s">
        <v>2</v>
      </c>
      <c r="B37">
        <v>382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1.1711774553576699</v>
      </c>
      <c r="I37" t="s">
        <v>6</v>
      </c>
      <c r="J37">
        <v>2047</v>
      </c>
      <c r="L37" t="s">
        <v>2</v>
      </c>
      <c r="M37">
        <v>382</v>
      </c>
      <c r="N37" t="s">
        <v>4</v>
      </c>
      <c r="O37">
        <v>2</v>
      </c>
      <c r="P37" t="s">
        <v>7</v>
      </c>
      <c r="Q37">
        <v>1.7302734375009099</v>
      </c>
      <c r="R37" t="s">
        <v>8</v>
      </c>
      <c r="S37">
        <v>2047</v>
      </c>
      <c r="U37">
        <f t="shared" si="0"/>
        <v>0.55909598214323997</v>
      </c>
    </row>
    <row r="38" spans="1:21" x14ac:dyDescent="0.2">
      <c r="A38" t="s">
        <v>2</v>
      </c>
      <c r="B38">
        <v>488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1.7302873883937699</v>
      </c>
      <c r="I38" t="s">
        <v>6</v>
      </c>
      <c r="J38">
        <v>2047</v>
      </c>
      <c r="L38" t="s">
        <v>2</v>
      </c>
      <c r="M38">
        <v>488</v>
      </c>
      <c r="N38" t="s">
        <v>4</v>
      </c>
      <c r="O38">
        <v>3</v>
      </c>
      <c r="P38" t="s">
        <v>7</v>
      </c>
      <c r="Q38">
        <v>2.1672154017866099</v>
      </c>
      <c r="R38" t="s">
        <v>8</v>
      </c>
      <c r="S38">
        <v>2047</v>
      </c>
      <c r="U38">
        <f t="shared" si="0"/>
        <v>0.43692801339283993</v>
      </c>
    </row>
    <row r="39" spans="1:21" x14ac:dyDescent="0.2">
      <c r="A39" t="s">
        <v>2</v>
      </c>
      <c r="B39">
        <v>456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2.1672293526794602</v>
      </c>
      <c r="I39" t="s">
        <v>6</v>
      </c>
      <c r="J39">
        <v>2047</v>
      </c>
      <c r="L39" t="s">
        <v>2</v>
      </c>
      <c r="M39">
        <v>456</v>
      </c>
      <c r="N39" t="s">
        <v>4</v>
      </c>
      <c r="O39">
        <v>4</v>
      </c>
      <c r="P39" t="s">
        <v>7</v>
      </c>
      <c r="Q39">
        <v>2.5938197544614399</v>
      </c>
      <c r="R39" t="s">
        <v>8</v>
      </c>
      <c r="S39">
        <v>2047</v>
      </c>
      <c r="U39">
        <f t="shared" si="0"/>
        <v>0.42659040178197971</v>
      </c>
    </row>
    <row r="40" spans="1:21" x14ac:dyDescent="0.2">
      <c r="A40" t="s">
        <v>2</v>
      </c>
      <c r="B40">
        <v>148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2.5938337053542999</v>
      </c>
      <c r="I40" t="s">
        <v>6</v>
      </c>
      <c r="J40">
        <v>2047</v>
      </c>
      <c r="L40" t="s">
        <v>2</v>
      </c>
      <c r="M40">
        <v>148</v>
      </c>
      <c r="N40" t="s">
        <v>4</v>
      </c>
      <c r="O40">
        <v>5</v>
      </c>
      <c r="P40" t="s">
        <v>7</v>
      </c>
      <c r="Q40">
        <v>3.0770507812432499</v>
      </c>
      <c r="R40" t="s">
        <v>8</v>
      </c>
      <c r="S40">
        <v>2047</v>
      </c>
      <c r="U40">
        <f t="shared" si="0"/>
        <v>0.48321707588895002</v>
      </c>
    </row>
    <row r="41" spans="1:21" x14ac:dyDescent="0.2">
      <c r="A41" t="s">
        <v>2</v>
      </c>
      <c r="B41">
        <v>283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3.0770647321361002</v>
      </c>
      <c r="I41" t="s">
        <v>6</v>
      </c>
      <c r="J41">
        <v>2047</v>
      </c>
      <c r="L41" t="s">
        <v>2</v>
      </c>
      <c r="M41">
        <v>283</v>
      </c>
      <c r="N41" t="s">
        <v>4</v>
      </c>
      <c r="O41">
        <v>6</v>
      </c>
      <c r="P41" t="s">
        <v>7</v>
      </c>
      <c r="Q41">
        <v>3.5600306919536302</v>
      </c>
      <c r="R41" t="s">
        <v>8</v>
      </c>
      <c r="S41">
        <v>2047</v>
      </c>
      <c r="U41">
        <f t="shared" si="0"/>
        <v>0.48296595981752999</v>
      </c>
    </row>
    <row r="42" spans="1:21" x14ac:dyDescent="0.2">
      <c r="A42" t="s">
        <v>2</v>
      </c>
      <c r="B42">
        <v>509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3.56004464284648</v>
      </c>
      <c r="I42" t="s">
        <v>6</v>
      </c>
      <c r="J42">
        <v>2047</v>
      </c>
      <c r="L42" t="s">
        <v>2</v>
      </c>
      <c r="M42">
        <v>509</v>
      </c>
      <c r="N42" t="s">
        <v>4</v>
      </c>
      <c r="O42">
        <v>7</v>
      </c>
      <c r="P42" t="s">
        <v>7</v>
      </c>
      <c r="Q42">
        <v>4.1006417410566698</v>
      </c>
      <c r="R42" t="s">
        <v>8</v>
      </c>
      <c r="S42">
        <v>2047</v>
      </c>
      <c r="U42">
        <f t="shared" si="0"/>
        <v>0.54059709821018975</v>
      </c>
    </row>
    <row r="43" spans="1:21" x14ac:dyDescent="0.2">
      <c r="A43" t="s">
        <v>2</v>
      </c>
      <c r="B43">
        <v>659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4.1006556919495303</v>
      </c>
      <c r="I43" t="s">
        <v>6</v>
      </c>
      <c r="J43">
        <v>2047</v>
      </c>
      <c r="L43" t="s">
        <v>2</v>
      </c>
      <c r="M43">
        <v>659</v>
      </c>
      <c r="N43" t="s">
        <v>4</v>
      </c>
      <c r="O43">
        <v>8</v>
      </c>
      <c r="P43" t="s">
        <v>7</v>
      </c>
      <c r="Q43">
        <v>4.5596400669456996</v>
      </c>
      <c r="R43" t="s">
        <v>8</v>
      </c>
      <c r="S43">
        <v>2047</v>
      </c>
      <c r="U43">
        <f t="shared" si="0"/>
        <v>0.45898437499616929</v>
      </c>
    </row>
    <row r="44" spans="1:21" x14ac:dyDescent="0.2">
      <c r="A44" t="s">
        <v>2</v>
      </c>
      <c r="B44">
        <v>399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4.5596540178385601</v>
      </c>
      <c r="I44" t="s">
        <v>6</v>
      </c>
      <c r="J44">
        <v>2047</v>
      </c>
      <c r="L44" t="s">
        <v>2</v>
      </c>
      <c r="M44">
        <v>399</v>
      </c>
      <c r="N44" t="s">
        <v>4</v>
      </c>
      <c r="O44">
        <v>9</v>
      </c>
      <c r="P44" t="s">
        <v>7</v>
      </c>
      <c r="Q44">
        <v>4.9962890624776604</v>
      </c>
      <c r="R44" t="s">
        <v>8</v>
      </c>
      <c r="S44">
        <v>2047</v>
      </c>
      <c r="U44">
        <f t="shared" si="0"/>
        <v>0.4366350446391003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0</v>
      </c>
    </row>
    <row r="46" spans="1:21" x14ac:dyDescent="0.2">
      <c r="A46" t="s">
        <v>2</v>
      </c>
      <c r="B46">
        <v>673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9.2536272321430399E-2</v>
      </c>
      <c r="I46" t="s">
        <v>6</v>
      </c>
      <c r="J46">
        <v>2047</v>
      </c>
      <c r="L46" t="s">
        <v>2</v>
      </c>
      <c r="M46">
        <v>673</v>
      </c>
      <c r="N46" t="s">
        <v>4</v>
      </c>
      <c r="O46">
        <v>0</v>
      </c>
      <c r="P46" t="s">
        <v>7</v>
      </c>
      <c r="Q46">
        <v>0.52536272321442601</v>
      </c>
      <c r="R46" t="s">
        <v>8</v>
      </c>
      <c r="S46">
        <v>2047</v>
      </c>
      <c r="U46">
        <f t="shared" si="0"/>
        <v>0.4328264508929956</v>
      </c>
    </row>
    <row r="47" spans="1:21" x14ac:dyDescent="0.2">
      <c r="A47" t="s">
        <v>2</v>
      </c>
      <c r="B47">
        <v>629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0.52537667410728295</v>
      </c>
      <c r="I47" t="s">
        <v>6</v>
      </c>
      <c r="J47">
        <v>2047</v>
      </c>
      <c r="L47" t="s">
        <v>2</v>
      </c>
      <c r="M47">
        <v>629</v>
      </c>
      <c r="N47" t="s">
        <v>4</v>
      </c>
      <c r="O47">
        <v>1</v>
      </c>
      <c r="P47" t="s">
        <v>7</v>
      </c>
      <c r="Q47">
        <v>0.92261439732191697</v>
      </c>
      <c r="R47" t="s">
        <v>8</v>
      </c>
      <c r="S47">
        <v>2047</v>
      </c>
      <c r="U47">
        <f t="shared" si="0"/>
        <v>0.39723772321463402</v>
      </c>
    </row>
    <row r="48" spans="1:21" x14ac:dyDescent="0.2">
      <c r="A48" t="s">
        <v>2</v>
      </c>
      <c r="B48">
        <v>697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0.92262834821477402</v>
      </c>
      <c r="I48" t="s">
        <v>6</v>
      </c>
      <c r="J48">
        <v>2047</v>
      </c>
      <c r="L48" t="s">
        <v>2</v>
      </c>
      <c r="M48">
        <v>697</v>
      </c>
      <c r="N48" t="s">
        <v>4</v>
      </c>
      <c r="O48">
        <v>2</v>
      </c>
      <c r="P48" t="s">
        <v>7</v>
      </c>
      <c r="Q48">
        <v>1.3471958705365601</v>
      </c>
      <c r="R48" t="s">
        <v>8</v>
      </c>
      <c r="S48">
        <v>2047</v>
      </c>
      <c r="U48">
        <f t="shared" si="0"/>
        <v>0.42456752232178607</v>
      </c>
    </row>
    <row r="49" spans="1:21" x14ac:dyDescent="0.2">
      <c r="A49" t="s">
        <v>2</v>
      </c>
      <c r="B49">
        <v>449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1.3472098214294199</v>
      </c>
      <c r="I49" t="s">
        <v>6</v>
      </c>
      <c r="J49">
        <v>2047</v>
      </c>
      <c r="L49" t="s">
        <v>2</v>
      </c>
      <c r="M49">
        <v>449</v>
      </c>
      <c r="N49" t="s">
        <v>4</v>
      </c>
      <c r="O49">
        <v>3</v>
      </c>
      <c r="P49" t="s">
        <v>7</v>
      </c>
      <c r="Q49">
        <v>1.72963169642977</v>
      </c>
      <c r="R49" t="s">
        <v>8</v>
      </c>
      <c r="S49">
        <v>2047</v>
      </c>
      <c r="U49">
        <f t="shared" si="0"/>
        <v>0.38242187500035008</v>
      </c>
    </row>
    <row r="50" spans="1:21" x14ac:dyDescent="0.2">
      <c r="A50" t="s">
        <v>2</v>
      </c>
      <c r="B50">
        <v>117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1.72964564732263</v>
      </c>
      <c r="I50" t="s">
        <v>6</v>
      </c>
      <c r="J50">
        <v>2047</v>
      </c>
      <c r="L50" t="s">
        <v>2</v>
      </c>
      <c r="M50">
        <v>117</v>
      </c>
      <c r="N50" t="s">
        <v>4</v>
      </c>
      <c r="O50">
        <v>4</v>
      </c>
      <c r="P50" t="s">
        <v>7</v>
      </c>
      <c r="Q50">
        <v>2.13154296875119</v>
      </c>
      <c r="R50" t="s">
        <v>8</v>
      </c>
      <c r="S50">
        <v>2047</v>
      </c>
      <c r="U50">
        <f t="shared" si="0"/>
        <v>0.40189732142855994</v>
      </c>
    </row>
    <row r="51" spans="1:21" x14ac:dyDescent="0.2">
      <c r="A51" t="s">
        <v>2</v>
      </c>
      <c r="B51">
        <v>208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2.13155691964405</v>
      </c>
      <c r="I51" t="s">
        <v>6</v>
      </c>
      <c r="J51">
        <v>2047</v>
      </c>
      <c r="L51" t="s">
        <v>2</v>
      </c>
      <c r="M51">
        <v>208</v>
      </c>
      <c r="N51" t="s">
        <v>4</v>
      </c>
      <c r="O51">
        <v>5</v>
      </c>
      <c r="P51" t="s">
        <v>7</v>
      </c>
      <c r="Q51">
        <v>2.5040039062474699</v>
      </c>
      <c r="R51" t="s">
        <v>8</v>
      </c>
      <c r="S51">
        <v>2047</v>
      </c>
      <c r="U51">
        <f t="shared" si="0"/>
        <v>0.37244698660341991</v>
      </c>
    </row>
    <row r="52" spans="1:21" x14ac:dyDescent="0.2">
      <c r="A52" t="s">
        <v>2</v>
      </c>
      <c r="B52">
        <v>169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2.50401785714033</v>
      </c>
      <c r="I52" t="s">
        <v>6</v>
      </c>
      <c r="J52">
        <v>2047</v>
      </c>
      <c r="L52" t="s">
        <v>2</v>
      </c>
      <c r="M52">
        <v>169</v>
      </c>
      <c r="N52" t="s">
        <v>4</v>
      </c>
      <c r="O52">
        <v>6</v>
      </c>
      <c r="P52" t="s">
        <v>7</v>
      </c>
      <c r="Q52">
        <v>2.9415457589221101</v>
      </c>
      <c r="R52" t="s">
        <v>8</v>
      </c>
      <c r="S52">
        <v>2047</v>
      </c>
      <c r="U52">
        <f t="shared" si="0"/>
        <v>0.43752790178178014</v>
      </c>
    </row>
    <row r="53" spans="1:21" x14ac:dyDescent="0.2">
      <c r="A53" t="s">
        <v>2</v>
      </c>
      <c r="B53">
        <v>368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2.9415597098149702</v>
      </c>
      <c r="I53" t="s">
        <v>6</v>
      </c>
      <c r="J53">
        <v>2047</v>
      </c>
      <c r="L53" t="s">
        <v>2</v>
      </c>
      <c r="M53">
        <v>368</v>
      </c>
      <c r="N53" t="s">
        <v>4</v>
      </c>
      <c r="O53">
        <v>7</v>
      </c>
      <c r="P53" t="s">
        <v>7</v>
      </c>
      <c r="Q53">
        <v>3.3683454240967801</v>
      </c>
      <c r="R53" t="s">
        <v>8</v>
      </c>
      <c r="S53">
        <v>2047</v>
      </c>
      <c r="U53">
        <f t="shared" si="0"/>
        <v>0.42678571428180989</v>
      </c>
    </row>
    <row r="54" spans="1:21" x14ac:dyDescent="0.2">
      <c r="A54" t="s">
        <v>2</v>
      </c>
      <c r="B54">
        <v>77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3.3683593749896401</v>
      </c>
      <c r="I54" t="s">
        <v>6</v>
      </c>
      <c r="J54">
        <v>2047</v>
      </c>
      <c r="L54" t="s">
        <v>2</v>
      </c>
      <c r="M54">
        <v>77</v>
      </c>
      <c r="N54" t="s">
        <v>4</v>
      </c>
      <c r="O54">
        <v>8</v>
      </c>
      <c r="P54" t="s">
        <v>7</v>
      </c>
      <c r="Q54">
        <v>3.7620396205215698</v>
      </c>
      <c r="R54" t="s">
        <v>8</v>
      </c>
      <c r="S54">
        <v>2047</v>
      </c>
      <c r="U54">
        <f t="shared" si="0"/>
        <v>0.39368024553192971</v>
      </c>
    </row>
    <row r="55" spans="1:21" x14ac:dyDescent="0.2">
      <c r="A55" t="s">
        <v>2</v>
      </c>
      <c r="B55">
        <v>669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3.7620535714144299</v>
      </c>
      <c r="I55" t="s">
        <v>6</v>
      </c>
      <c r="J55">
        <v>2047</v>
      </c>
      <c r="L55" t="s">
        <v>2</v>
      </c>
      <c r="M55">
        <v>669</v>
      </c>
      <c r="N55" t="s">
        <v>4</v>
      </c>
      <c r="O55">
        <v>9</v>
      </c>
      <c r="P55" t="s">
        <v>7</v>
      </c>
      <c r="Q55">
        <v>4.1547293526606603</v>
      </c>
      <c r="R55" t="s">
        <v>8</v>
      </c>
      <c r="S55">
        <v>2047</v>
      </c>
      <c r="U55">
        <f t="shared" si="0"/>
        <v>0.39267578124623048</v>
      </c>
    </row>
    <row r="56" spans="1:21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0</v>
      </c>
    </row>
    <row r="57" spans="1:21" x14ac:dyDescent="0.2">
      <c r="A57" t="s">
        <v>2</v>
      </c>
      <c r="B57">
        <v>236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8.0301339285714493E-2</v>
      </c>
      <c r="I57" t="s">
        <v>6</v>
      </c>
      <c r="J57">
        <v>2047</v>
      </c>
      <c r="L57" t="s">
        <v>2</v>
      </c>
      <c r="M57">
        <v>236</v>
      </c>
      <c r="N57" t="s">
        <v>4</v>
      </c>
      <c r="O57">
        <v>0</v>
      </c>
      <c r="P57" t="s">
        <v>7</v>
      </c>
      <c r="Q57">
        <v>0.44543805803577802</v>
      </c>
      <c r="R57" t="s">
        <v>8</v>
      </c>
      <c r="S57">
        <v>2047</v>
      </c>
      <c r="U57">
        <f t="shared" si="0"/>
        <v>0.36513671875006354</v>
      </c>
    </row>
    <row r="58" spans="1:21" x14ac:dyDescent="0.2">
      <c r="A58" t="s">
        <v>2</v>
      </c>
      <c r="B58">
        <v>214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0.44545200892863501</v>
      </c>
      <c r="I58" t="s">
        <v>6</v>
      </c>
      <c r="J58">
        <v>2047</v>
      </c>
      <c r="L58" t="s">
        <v>2</v>
      </c>
      <c r="M58">
        <v>214</v>
      </c>
      <c r="N58" t="s">
        <v>4</v>
      </c>
      <c r="O58">
        <v>1</v>
      </c>
      <c r="P58" t="s">
        <v>7</v>
      </c>
      <c r="Q58">
        <v>0.86766183035758004</v>
      </c>
      <c r="R58" t="s">
        <v>8</v>
      </c>
      <c r="S58">
        <v>2047</v>
      </c>
      <c r="U58">
        <f t="shared" si="0"/>
        <v>0.42220982142894503</v>
      </c>
    </row>
    <row r="59" spans="1:21" x14ac:dyDescent="0.2">
      <c r="A59" t="s">
        <v>2</v>
      </c>
      <c r="B59">
        <v>404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0.86767578125043698</v>
      </c>
      <c r="I59" t="s">
        <v>6</v>
      </c>
      <c r="J59">
        <v>2047</v>
      </c>
      <c r="L59" t="s">
        <v>2</v>
      </c>
      <c r="M59">
        <v>404</v>
      </c>
      <c r="N59" t="s">
        <v>4</v>
      </c>
      <c r="O59">
        <v>2</v>
      </c>
      <c r="P59" t="s">
        <v>7</v>
      </c>
      <c r="Q59">
        <v>1.22557198660793</v>
      </c>
      <c r="R59" t="s">
        <v>8</v>
      </c>
      <c r="S59">
        <v>2047</v>
      </c>
      <c r="U59">
        <f t="shared" si="0"/>
        <v>0.357896205357493</v>
      </c>
    </row>
    <row r="60" spans="1:21" x14ac:dyDescent="0.2">
      <c r="A60" t="s">
        <v>2</v>
      </c>
      <c r="B60">
        <v>246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1.22558593750078</v>
      </c>
      <c r="I60" t="s">
        <v>6</v>
      </c>
      <c r="J60">
        <v>2047</v>
      </c>
      <c r="L60" t="s">
        <v>2</v>
      </c>
      <c r="M60">
        <v>246</v>
      </c>
      <c r="N60" t="s">
        <v>4</v>
      </c>
      <c r="O60">
        <v>3</v>
      </c>
      <c r="P60" t="s">
        <v>7</v>
      </c>
      <c r="Q60">
        <v>1.5965262276797101</v>
      </c>
      <c r="R60" t="s">
        <v>8</v>
      </c>
      <c r="S60">
        <v>2047</v>
      </c>
      <c r="U60">
        <f t="shared" si="0"/>
        <v>0.37094029017893004</v>
      </c>
    </row>
    <row r="61" spans="1:21" x14ac:dyDescent="0.2">
      <c r="A61" t="s">
        <v>2</v>
      </c>
      <c r="B61">
        <v>338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1.5965401785725699</v>
      </c>
      <c r="I61" t="s">
        <v>6</v>
      </c>
      <c r="J61">
        <v>2047</v>
      </c>
      <c r="L61" t="s">
        <v>2</v>
      </c>
      <c r="M61">
        <v>338</v>
      </c>
      <c r="N61" t="s">
        <v>4</v>
      </c>
      <c r="O61">
        <v>4</v>
      </c>
      <c r="P61" t="s">
        <v>7</v>
      </c>
      <c r="Q61">
        <v>1.9766183035729299</v>
      </c>
      <c r="R61" t="s">
        <v>8</v>
      </c>
      <c r="S61">
        <v>2047</v>
      </c>
      <c r="U61">
        <f t="shared" si="0"/>
        <v>0.38007812500035998</v>
      </c>
    </row>
    <row r="62" spans="1:21" x14ac:dyDescent="0.2">
      <c r="A62" t="s">
        <v>2</v>
      </c>
      <c r="B62">
        <v>497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1.9766322544657799</v>
      </c>
      <c r="I62" t="s">
        <v>6</v>
      </c>
      <c r="J62">
        <v>2047</v>
      </c>
      <c r="L62" t="s">
        <v>2</v>
      </c>
      <c r="M62">
        <v>497</v>
      </c>
      <c r="N62" t="s">
        <v>4</v>
      </c>
      <c r="O62">
        <v>5</v>
      </c>
      <c r="P62" t="s">
        <v>7</v>
      </c>
      <c r="Q62">
        <v>2.3349051339265801</v>
      </c>
      <c r="R62" t="s">
        <v>8</v>
      </c>
      <c r="S62">
        <v>2047</v>
      </c>
      <c r="U62">
        <f t="shared" si="0"/>
        <v>0.35827287946080011</v>
      </c>
    </row>
    <row r="63" spans="1:21" x14ac:dyDescent="0.2">
      <c r="A63" t="s">
        <v>2</v>
      </c>
      <c r="B63">
        <v>527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2.3349190848194401</v>
      </c>
      <c r="I63" t="s">
        <v>6</v>
      </c>
      <c r="J63">
        <v>2047</v>
      </c>
      <c r="L63" t="s">
        <v>2</v>
      </c>
      <c r="M63">
        <v>527</v>
      </c>
      <c r="N63" t="s">
        <v>4</v>
      </c>
      <c r="O63">
        <v>6</v>
      </c>
      <c r="P63" t="s">
        <v>7</v>
      </c>
      <c r="Q63">
        <v>2.70588727677992</v>
      </c>
      <c r="R63" t="s">
        <v>8</v>
      </c>
      <c r="S63">
        <v>2047</v>
      </c>
      <c r="U63">
        <f t="shared" si="0"/>
        <v>0.37096819196047992</v>
      </c>
    </row>
    <row r="64" spans="1:21" x14ac:dyDescent="0.2">
      <c r="A64" t="s">
        <v>2</v>
      </c>
      <c r="B64">
        <v>196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2.7059012276727699</v>
      </c>
      <c r="I64" t="s">
        <v>6</v>
      </c>
      <c r="J64">
        <v>2047</v>
      </c>
      <c r="L64" t="s">
        <v>2</v>
      </c>
      <c r="M64">
        <v>196</v>
      </c>
      <c r="N64" t="s">
        <v>4</v>
      </c>
      <c r="O64">
        <v>7</v>
      </c>
      <c r="P64" t="s">
        <v>7</v>
      </c>
      <c r="Q64">
        <v>3.0881277901689201</v>
      </c>
      <c r="R64" t="s">
        <v>8</v>
      </c>
      <c r="S64">
        <v>2047</v>
      </c>
      <c r="U64">
        <f t="shared" si="0"/>
        <v>0.38222656249615028</v>
      </c>
    </row>
    <row r="65" spans="1:21" x14ac:dyDescent="0.2">
      <c r="A65" t="s">
        <v>2</v>
      </c>
      <c r="B65">
        <v>5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3.08814174106177</v>
      </c>
      <c r="I65" t="s">
        <v>6</v>
      </c>
      <c r="J65">
        <v>2047</v>
      </c>
      <c r="L65" t="s">
        <v>2</v>
      </c>
      <c r="M65">
        <v>5</v>
      </c>
      <c r="N65" t="s">
        <v>4</v>
      </c>
      <c r="O65">
        <v>8</v>
      </c>
      <c r="P65" t="s">
        <v>7</v>
      </c>
      <c r="Q65">
        <v>3.4478655133794498</v>
      </c>
      <c r="R65" t="s">
        <v>8</v>
      </c>
      <c r="S65">
        <v>2047</v>
      </c>
      <c r="U65">
        <f t="shared" si="0"/>
        <v>0.35972377231767982</v>
      </c>
    </row>
    <row r="66" spans="1:21" x14ac:dyDescent="0.2">
      <c r="A66" t="s">
        <v>2</v>
      </c>
      <c r="B66">
        <v>31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3.4478794642723001</v>
      </c>
      <c r="I66" t="s">
        <v>6</v>
      </c>
      <c r="J66">
        <v>2047</v>
      </c>
      <c r="L66" t="s">
        <v>2</v>
      </c>
      <c r="M66">
        <v>31</v>
      </c>
      <c r="N66" t="s">
        <v>4</v>
      </c>
      <c r="O66">
        <v>9</v>
      </c>
      <c r="P66" t="s">
        <v>7</v>
      </c>
      <c r="Q66">
        <v>3.8981724330181402</v>
      </c>
      <c r="R66" t="s">
        <v>8</v>
      </c>
      <c r="S66">
        <v>2047</v>
      </c>
      <c r="U66">
        <f t="shared" si="0"/>
        <v>0.45029296874584013</v>
      </c>
    </row>
    <row r="67" spans="1:21" x14ac:dyDescent="0.2">
      <c r="A67" t="s">
        <v>1</v>
      </c>
      <c r="B67">
        <v>0.35</v>
      </c>
      <c r="L67" t="s">
        <v>1</v>
      </c>
      <c r="M67">
        <v>0.35</v>
      </c>
      <c r="U67">
        <f t="shared" ref="U67:U110" si="1">Q67-H67</f>
        <v>0</v>
      </c>
    </row>
    <row r="68" spans="1:21" x14ac:dyDescent="0.2">
      <c r="A68" t="s">
        <v>2</v>
      </c>
      <c r="B68">
        <v>39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6.9168526785713003E-2</v>
      </c>
      <c r="I68" t="s">
        <v>6</v>
      </c>
      <c r="J68">
        <v>2047</v>
      </c>
      <c r="L68" t="s">
        <v>2</v>
      </c>
      <c r="M68">
        <v>39</v>
      </c>
      <c r="N68" t="s">
        <v>4</v>
      </c>
      <c r="O68">
        <v>0</v>
      </c>
      <c r="P68" t="s">
        <v>7</v>
      </c>
      <c r="Q68">
        <v>0.41399274553577498</v>
      </c>
      <c r="R68" t="s">
        <v>8</v>
      </c>
      <c r="S68">
        <v>2047</v>
      </c>
      <c r="U68">
        <f t="shared" si="1"/>
        <v>0.34482421875006197</v>
      </c>
    </row>
    <row r="69" spans="1:21" x14ac:dyDescent="0.2">
      <c r="A69" t="s">
        <v>2</v>
      </c>
      <c r="B69">
        <v>684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0.41400669642863203</v>
      </c>
      <c r="I69" t="s">
        <v>6</v>
      </c>
      <c r="J69">
        <v>2047</v>
      </c>
      <c r="L69" t="s">
        <v>2</v>
      </c>
      <c r="M69">
        <v>684</v>
      </c>
      <c r="N69" t="s">
        <v>4</v>
      </c>
      <c r="O69">
        <v>1</v>
      </c>
      <c r="P69" t="s">
        <v>7</v>
      </c>
      <c r="Q69">
        <v>0.76576450892898296</v>
      </c>
      <c r="R69" t="s">
        <v>8</v>
      </c>
      <c r="S69">
        <v>2047</v>
      </c>
      <c r="U69">
        <f t="shared" si="1"/>
        <v>0.35175781250035093</v>
      </c>
    </row>
    <row r="70" spans="1:21" x14ac:dyDescent="0.2">
      <c r="A70" t="s">
        <v>2</v>
      </c>
      <c r="B70">
        <v>41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0.76577845982184001</v>
      </c>
      <c r="I70" t="s">
        <v>6</v>
      </c>
      <c r="J70">
        <v>2047</v>
      </c>
      <c r="L70" t="s">
        <v>2</v>
      </c>
      <c r="M70">
        <v>41</v>
      </c>
      <c r="N70" t="s">
        <v>4</v>
      </c>
      <c r="O70">
        <v>2</v>
      </c>
      <c r="P70" t="s">
        <v>7</v>
      </c>
      <c r="Q70">
        <v>1.1140904017864799</v>
      </c>
      <c r="R70" t="s">
        <v>8</v>
      </c>
      <c r="S70">
        <v>2047</v>
      </c>
      <c r="U70">
        <f t="shared" si="1"/>
        <v>0.34831194196463988</v>
      </c>
    </row>
    <row r="71" spans="1:21" x14ac:dyDescent="0.2">
      <c r="A71" t="s">
        <v>2</v>
      </c>
      <c r="B71">
        <v>616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1.1141043526793299</v>
      </c>
      <c r="I71" t="s">
        <v>6</v>
      </c>
      <c r="J71">
        <v>2047</v>
      </c>
      <c r="L71" t="s">
        <v>2</v>
      </c>
      <c r="M71">
        <v>616</v>
      </c>
      <c r="N71" t="s">
        <v>4</v>
      </c>
      <c r="O71">
        <v>3</v>
      </c>
      <c r="P71" t="s">
        <v>7</v>
      </c>
      <c r="Q71">
        <v>1.4510463169654</v>
      </c>
      <c r="R71" t="s">
        <v>8</v>
      </c>
      <c r="S71">
        <v>2047</v>
      </c>
      <c r="U71">
        <f t="shared" si="1"/>
        <v>0.33694196428607004</v>
      </c>
    </row>
    <row r="72" spans="1:21" x14ac:dyDescent="0.2">
      <c r="A72" t="s">
        <v>2</v>
      </c>
      <c r="B72">
        <v>24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1.45106026785826</v>
      </c>
      <c r="I72" t="s">
        <v>6</v>
      </c>
      <c r="J72">
        <v>2047</v>
      </c>
      <c r="L72" t="s">
        <v>2</v>
      </c>
      <c r="M72">
        <v>24</v>
      </c>
      <c r="N72" t="s">
        <v>4</v>
      </c>
      <c r="O72">
        <v>4</v>
      </c>
      <c r="P72" t="s">
        <v>7</v>
      </c>
      <c r="Q72">
        <v>1.7981445312514699</v>
      </c>
      <c r="R72" t="s">
        <v>8</v>
      </c>
      <c r="S72">
        <v>2047</v>
      </c>
      <c r="U72">
        <f t="shared" si="1"/>
        <v>0.34708426339320986</v>
      </c>
    </row>
    <row r="73" spans="1:21" x14ac:dyDescent="0.2">
      <c r="A73" t="s">
        <v>2</v>
      </c>
      <c r="B73">
        <v>597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1.7981584821443199</v>
      </c>
      <c r="I73" t="s">
        <v>6</v>
      </c>
      <c r="J73">
        <v>2047</v>
      </c>
      <c r="L73" t="s">
        <v>2</v>
      </c>
      <c r="M73">
        <v>597</v>
      </c>
      <c r="N73" t="s">
        <v>4</v>
      </c>
      <c r="O73">
        <v>5</v>
      </c>
      <c r="P73" t="s">
        <v>7</v>
      </c>
      <c r="Q73">
        <v>2.1340401785723802</v>
      </c>
      <c r="R73" t="s">
        <v>8</v>
      </c>
      <c r="S73">
        <v>2047</v>
      </c>
      <c r="U73">
        <f t="shared" si="1"/>
        <v>0.33588169642806021</v>
      </c>
    </row>
    <row r="74" spans="1:21" x14ac:dyDescent="0.2">
      <c r="A74" t="s">
        <v>2</v>
      </c>
      <c r="B74">
        <v>228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2.1340541294652402</v>
      </c>
      <c r="I74" t="s">
        <v>6</v>
      </c>
      <c r="J74">
        <v>2047</v>
      </c>
      <c r="L74" t="s">
        <v>2</v>
      </c>
      <c r="M74">
        <v>228</v>
      </c>
      <c r="N74" t="s">
        <v>4</v>
      </c>
      <c r="O74">
        <v>6</v>
      </c>
      <c r="P74" t="s">
        <v>7</v>
      </c>
      <c r="Q74">
        <v>2.4839285714256998</v>
      </c>
      <c r="R74" t="s">
        <v>8</v>
      </c>
      <c r="S74">
        <v>2047</v>
      </c>
      <c r="U74">
        <f t="shared" si="1"/>
        <v>0.34987444196045958</v>
      </c>
    </row>
    <row r="75" spans="1:21" x14ac:dyDescent="0.2">
      <c r="A75" t="s">
        <v>2</v>
      </c>
      <c r="B75">
        <v>601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2.4839425223185598</v>
      </c>
      <c r="I75" t="s">
        <v>6</v>
      </c>
      <c r="J75">
        <v>2047</v>
      </c>
      <c r="L75" t="s">
        <v>2</v>
      </c>
      <c r="M75">
        <v>601</v>
      </c>
      <c r="N75" t="s">
        <v>4</v>
      </c>
      <c r="O75">
        <v>7</v>
      </c>
      <c r="P75" t="s">
        <v>7</v>
      </c>
      <c r="Q75">
        <v>2.8297991071362198</v>
      </c>
      <c r="R75" t="s">
        <v>8</v>
      </c>
      <c r="S75">
        <v>2047</v>
      </c>
      <c r="U75">
        <f t="shared" si="1"/>
        <v>0.34585658481766002</v>
      </c>
    </row>
    <row r="76" spans="1:21" x14ac:dyDescent="0.2">
      <c r="A76" t="s">
        <v>2</v>
      </c>
      <c r="B76">
        <v>335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2.8298130580290799</v>
      </c>
      <c r="I76" t="s">
        <v>6</v>
      </c>
      <c r="J76">
        <v>2047</v>
      </c>
      <c r="L76" t="s">
        <v>2</v>
      </c>
      <c r="M76">
        <v>335</v>
      </c>
      <c r="N76" t="s">
        <v>4</v>
      </c>
      <c r="O76">
        <v>8</v>
      </c>
      <c r="P76" t="s">
        <v>7</v>
      </c>
      <c r="Q76">
        <v>3.16830357141817</v>
      </c>
      <c r="R76" t="s">
        <v>8</v>
      </c>
      <c r="S76">
        <v>2047</v>
      </c>
      <c r="U76">
        <f t="shared" si="1"/>
        <v>0.33849051338909009</v>
      </c>
    </row>
    <row r="77" spans="1:21" x14ac:dyDescent="0.2">
      <c r="A77" t="s">
        <v>2</v>
      </c>
      <c r="B77">
        <v>144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3.16831752231103</v>
      </c>
      <c r="I77" t="s">
        <v>6</v>
      </c>
      <c r="J77">
        <v>2047</v>
      </c>
      <c r="L77" t="s">
        <v>2</v>
      </c>
      <c r="M77">
        <v>144</v>
      </c>
      <c r="N77" t="s">
        <v>4</v>
      </c>
      <c r="O77">
        <v>9</v>
      </c>
      <c r="P77" t="s">
        <v>7</v>
      </c>
      <c r="Q77">
        <v>3.5654854910569398</v>
      </c>
      <c r="R77" t="s">
        <v>8</v>
      </c>
      <c r="S77">
        <v>2047</v>
      </c>
      <c r="U77">
        <f t="shared" si="1"/>
        <v>0.39716796874590976</v>
      </c>
    </row>
    <row r="78" spans="1:21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0</v>
      </c>
    </row>
    <row r="79" spans="1:21" x14ac:dyDescent="0.2">
      <c r="A79" t="s">
        <v>2</v>
      </c>
      <c r="B79">
        <v>526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5.9109933035713401E-2</v>
      </c>
      <c r="I79" t="s">
        <v>6</v>
      </c>
      <c r="J79">
        <v>2047</v>
      </c>
      <c r="L79" t="s">
        <v>2</v>
      </c>
      <c r="M79">
        <v>526</v>
      </c>
      <c r="N79" t="s">
        <v>4</v>
      </c>
      <c r="O79">
        <v>0</v>
      </c>
      <c r="P79" t="s">
        <v>7</v>
      </c>
      <c r="Q79">
        <v>0.42571149553580201</v>
      </c>
      <c r="R79" t="s">
        <v>8</v>
      </c>
      <c r="S79">
        <v>2047</v>
      </c>
      <c r="U79">
        <f t="shared" si="1"/>
        <v>0.36660156250008863</v>
      </c>
    </row>
    <row r="80" spans="1:21" x14ac:dyDescent="0.2">
      <c r="A80" t="s">
        <v>2</v>
      </c>
      <c r="B80">
        <v>424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0.42572544642866</v>
      </c>
      <c r="I80" t="s">
        <v>6</v>
      </c>
      <c r="J80">
        <v>2047</v>
      </c>
      <c r="L80" t="s">
        <v>2</v>
      </c>
      <c r="M80">
        <v>424</v>
      </c>
      <c r="N80" t="s">
        <v>4</v>
      </c>
      <c r="O80">
        <v>1</v>
      </c>
      <c r="P80" t="s">
        <v>7</v>
      </c>
      <c r="Q80">
        <v>0.78835100446474105</v>
      </c>
      <c r="R80" t="s">
        <v>8</v>
      </c>
      <c r="S80">
        <v>2047</v>
      </c>
      <c r="U80">
        <f t="shared" si="1"/>
        <v>0.36262555803608104</v>
      </c>
    </row>
    <row r="81" spans="1:21" x14ac:dyDescent="0.2">
      <c r="A81" t="s">
        <v>2</v>
      </c>
      <c r="B81">
        <v>653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0.78836495535759799</v>
      </c>
      <c r="I81" t="s">
        <v>6</v>
      </c>
      <c r="J81">
        <v>2047</v>
      </c>
      <c r="L81" t="s">
        <v>2</v>
      </c>
      <c r="M81">
        <v>653</v>
      </c>
      <c r="N81" t="s">
        <v>4</v>
      </c>
      <c r="O81">
        <v>2</v>
      </c>
      <c r="P81" t="s">
        <v>7</v>
      </c>
      <c r="Q81">
        <v>1.1354492187508101</v>
      </c>
      <c r="R81" t="s">
        <v>8</v>
      </c>
      <c r="S81">
        <v>2047</v>
      </c>
      <c r="U81">
        <f t="shared" si="1"/>
        <v>0.34708426339321208</v>
      </c>
    </row>
    <row r="82" spans="1:21" x14ac:dyDescent="0.2">
      <c r="A82" t="s">
        <v>2</v>
      </c>
      <c r="B82">
        <v>267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1.1354631696436699</v>
      </c>
      <c r="I82" t="s">
        <v>6</v>
      </c>
      <c r="J82">
        <v>2047</v>
      </c>
      <c r="L82" t="s">
        <v>2</v>
      </c>
      <c r="M82">
        <v>267</v>
      </c>
      <c r="N82" t="s">
        <v>4</v>
      </c>
      <c r="O82">
        <v>3</v>
      </c>
      <c r="P82" t="s">
        <v>7</v>
      </c>
      <c r="Q82">
        <v>1.45290178571545</v>
      </c>
      <c r="R82" t="s">
        <v>8</v>
      </c>
      <c r="S82">
        <v>2047</v>
      </c>
      <c r="U82">
        <f t="shared" si="1"/>
        <v>0.31743861607178014</v>
      </c>
    </row>
    <row r="83" spans="1:21" x14ac:dyDescent="0.2">
      <c r="A83" t="s">
        <v>2</v>
      </c>
      <c r="B83">
        <v>88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1.4529157366083101</v>
      </c>
      <c r="I83" t="s">
        <v>6</v>
      </c>
      <c r="J83">
        <v>2047</v>
      </c>
      <c r="L83" t="s">
        <v>2</v>
      </c>
      <c r="M83">
        <v>88</v>
      </c>
      <c r="N83" t="s">
        <v>4</v>
      </c>
      <c r="O83">
        <v>4</v>
      </c>
      <c r="P83" t="s">
        <v>7</v>
      </c>
      <c r="Q83">
        <v>1.81185825893011</v>
      </c>
      <c r="R83" t="s">
        <v>8</v>
      </c>
      <c r="S83">
        <v>2047</v>
      </c>
      <c r="U83">
        <f t="shared" si="1"/>
        <v>0.35894252232179991</v>
      </c>
    </row>
    <row r="84" spans="1:21" x14ac:dyDescent="0.2">
      <c r="A84" t="s">
        <v>2</v>
      </c>
      <c r="B84">
        <v>599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1.81187220982297</v>
      </c>
      <c r="I84" t="s">
        <v>6</v>
      </c>
      <c r="J84">
        <v>2047</v>
      </c>
      <c r="L84" t="s">
        <v>2</v>
      </c>
      <c r="M84">
        <v>599</v>
      </c>
      <c r="N84" t="s">
        <v>4</v>
      </c>
      <c r="O84">
        <v>5</v>
      </c>
      <c r="P84" t="s">
        <v>7</v>
      </c>
      <c r="Q84">
        <v>2.13578404017926</v>
      </c>
      <c r="R84" t="s">
        <v>8</v>
      </c>
      <c r="S84">
        <v>2047</v>
      </c>
      <c r="U84">
        <f t="shared" si="1"/>
        <v>0.32391183035629001</v>
      </c>
    </row>
    <row r="85" spans="1:21" x14ac:dyDescent="0.2">
      <c r="A85" t="s">
        <v>2</v>
      </c>
      <c r="B85">
        <v>89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2.1357979910721099</v>
      </c>
      <c r="I85" t="s">
        <v>6</v>
      </c>
      <c r="J85">
        <v>2047</v>
      </c>
      <c r="L85" t="s">
        <v>2</v>
      </c>
      <c r="M85">
        <v>89</v>
      </c>
      <c r="N85" t="s">
        <v>4</v>
      </c>
      <c r="O85">
        <v>6</v>
      </c>
      <c r="P85" t="s">
        <v>7</v>
      </c>
      <c r="Q85">
        <v>2.47342354910398</v>
      </c>
      <c r="R85" t="s">
        <v>8</v>
      </c>
      <c r="S85">
        <v>2047</v>
      </c>
      <c r="U85">
        <f t="shared" si="1"/>
        <v>0.33762555803187011</v>
      </c>
    </row>
    <row r="86" spans="1:21" x14ac:dyDescent="0.2">
      <c r="A86" t="s">
        <v>2</v>
      </c>
      <c r="B86">
        <v>119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2.47343749999684</v>
      </c>
      <c r="I86" t="s">
        <v>6</v>
      </c>
      <c r="J86">
        <v>2047</v>
      </c>
      <c r="L86" t="s">
        <v>2</v>
      </c>
      <c r="M86">
        <v>119</v>
      </c>
      <c r="N86" t="s">
        <v>4</v>
      </c>
      <c r="O86">
        <v>7</v>
      </c>
      <c r="P86" t="s">
        <v>7</v>
      </c>
      <c r="Q86">
        <v>2.8111886160644199</v>
      </c>
      <c r="R86" t="s">
        <v>8</v>
      </c>
      <c r="S86">
        <v>2047</v>
      </c>
      <c r="U86">
        <f t="shared" si="1"/>
        <v>0.3377511160675799</v>
      </c>
    </row>
    <row r="87" spans="1:21" x14ac:dyDescent="0.2">
      <c r="A87" t="s">
        <v>2</v>
      </c>
      <c r="B87">
        <v>383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2.81120256695728</v>
      </c>
      <c r="I87" t="s">
        <v>6</v>
      </c>
      <c r="J87">
        <v>2047</v>
      </c>
      <c r="L87" t="s">
        <v>2</v>
      </c>
      <c r="M87">
        <v>383</v>
      </c>
      <c r="N87" t="s">
        <v>4</v>
      </c>
      <c r="O87">
        <v>8</v>
      </c>
      <c r="P87" t="s">
        <v>7</v>
      </c>
      <c r="Q87">
        <v>3.1339843749892702</v>
      </c>
      <c r="R87" t="s">
        <v>8</v>
      </c>
      <c r="S87">
        <v>2047</v>
      </c>
      <c r="U87">
        <f t="shared" si="1"/>
        <v>0.32278180803199019</v>
      </c>
    </row>
    <row r="88" spans="1:21" x14ac:dyDescent="0.2">
      <c r="A88" t="s">
        <v>2</v>
      </c>
      <c r="B88">
        <v>134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3.1339983258821298</v>
      </c>
      <c r="I88" t="s">
        <v>6</v>
      </c>
      <c r="J88">
        <v>2047</v>
      </c>
      <c r="L88" t="s">
        <v>2</v>
      </c>
      <c r="M88">
        <v>134</v>
      </c>
      <c r="N88" t="s">
        <v>4</v>
      </c>
      <c r="O88">
        <v>9</v>
      </c>
      <c r="P88" t="s">
        <v>7</v>
      </c>
      <c r="Q88">
        <v>3.4956612723067</v>
      </c>
      <c r="R88" t="s">
        <v>8</v>
      </c>
      <c r="S88">
        <v>2047</v>
      </c>
      <c r="U88">
        <f t="shared" si="1"/>
        <v>0.3616629464245702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0</v>
      </c>
    </row>
    <row r="90" spans="1:21" x14ac:dyDescent="0.2">
      <c r="A90" t="s">
        <v>2</v>
      </c>
      <c r="B90">
        <v>577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5.0167410714285203E-2</v>
      </c>
      <c r="I90" t="s">
        <v>6</v>
      </c>
      <c r="J90">
        <v>2047</v>
      </c>
      <c r="L90" t="s">
        <v>2</v>
      </c>
      <c r="M90">
        <v>577</v>
      </c>
      <c r="N90" t="s">
        <v>4</v>
      </c>
      <c r="O90">
        <v>0</v>
      </c>
      <c r="P90" t="s">
        <v>7</v>
      </c>
      <c r="Q90">
        <v>0.37095424107146702</v>
      </c>
      <c r="R90" t="s">
        <v>8</v>
      </c>
      <c r="S90">
        <v>2047</v>
      </c>
      <c r="U90">
        <f t="shared" si="1"/>
        <v>0.32078683035718181</v>
      </c>
    </row>
    <row r="91" spans="1:21" x14ac:dyDescent="0.2">
      <c r="A91" t="s">
        <v>2</v>
      </c>
      <c r="B91">
        <v>303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0.37096819196432501</v>
      </c>
      <c r="I91" t="s">
        <v>6</v>
      </c>
      <c r="J91">
        <v>2047</v>
      </c>
      <c r="L91" t="s">
        <v>2</v>
      </c>
      <c r="M91">
        <v>303</v>
      </c>
      <c r="N91" t="s">
        <v>4</v>
      </c>
      <c r="O91">
        <v>1</v>
      </c>
      <c r="P91" t="s">
        <v>7</v>
      </c>
      <c r="Q91">
        <v>0.68137555803610195</v>
      </c>
      <c r="R91" t="s">
        <v>8</v>
      </c>
      <c r="S91">
        <v>2047</v>
      </c>
      <c r="U91">
        <f t="shared" si="1"/>
        <v>0.31040736607177694</v>
      </c>
    </row>
    <row r="92" spans="1:21" x14ac:dyDescent="0.2">
      <c r="A92" t="s">
        <v>2</v>
      </c>
      <c r="B92">
        <v>369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0.681389508928959</v>
      </c>
      <c r="I92" t="s">
        <v>6</v>
      </c>
      <c r="J92">
        <v>2047</v>
      </c>
      <c r="L92" t="s">
        <v>2</v>
      </c>
      <c r="M92">
        <v>369</v>
      </c>
      <c r="N92" t="s">
        <v>4</v>
      </c>
      <c r="O92">
        <v>2</v>
      </c>
      <c r="P92" t="s">
        <v>7</v>
      </c>
      <c r="Q92">
        <v>0.99023437500073397</v>
      </c>
      <c r="R92" t="s">
        <v>8</v>
      </c>
      <c r="S92">
        <v>2047</v>
      </c>
      <c r="U92">
        <f t="shared" si="1"/>
        <v>0.30884486607177497</v>
      </c>
    </row>
    <row r="93" spans="1:21" x14ac:dyDescent="0.2">
      <c r="A93" t="s">
        <v>2</v>
      </c>
      <c r="B93">
        <v>252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0.99024832589359102</v>
      </c>
      <c r="I93" t="s">
        <v>6</v>
      </c>
      <c r="J93">
        <v>2047</v>
      </c>
      <c r="L93" t="s">
        <v>2</v>
      </c>
      <c r="M93">
        <v>252</v>
      </c>
      <c r="N93" t="s">
        <v>4</v>
      </c>
      <c r="O93">
        <v>3</v>
      </c>
      <c r="P93" t="s">
        <v>7</v>
      </c>
      <c r="Q93">
        <v>1.30333426339394</v>
      </c>
      <c r="R93" t="s">
        <v>8</v>
      </c>
      <c r="S93">
        <v>2047</v>
      </c>
      <c r="U93">
        <f t="shared" si="1"/>
        <v>0.31308593750034897</v>
      </c>
    </row>
    <row r="94" spans="1:21" x14ac:dyDescent="0.2">
      <c r="A94" t="s">
        <v>2</v>
      </c>
      <c r="B94">
        <v>313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1.30334821428679</v>
      </c>
      <c r="I94" t="s">
        <v>6</v>
      </c>
      <c r="J94">
        <v>2047</v>
      </c>
      <c r="L94" t="s">
        <v>2</v>
      </c>
      <c r="M94">
        <v>313</v>
      </c>
      <c r="N94" t="s">
        <v>4</v>
      </c>
      <c r="O94">
        <v>4</v>
      </c>
      <c r="P94" t="s">
        <v>7</v>
      </c>
      <c r="Q94">
        <v>1.61736886160858</v>
      </c>
      <c r="R94" t="s">
        <v>8</v>
      </c>
      <c r="S94">
        <v>2047</v>
      </c>
      <c r="U94">
        <f t="shared" si="1"/>
        <v>0.31402064732178991</v>
      </c>
    </row>
    <row r="95" spans="1:21" x14ac:dyDescent="0.2">
      <c r="A95" t="s">
        <v>2</v>
      </c>
      <c r="B95">
        <v>22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1.61738281250143</v>
      </c>
      <c r="I95" t="s">
        <v>6</v>
      </c>
      <c r="J95">
        <v>2047</v>
      </c>
      <c r="L95" t="s">
        <v>2</v>
      </c>
      <c r="M95">
        <v>22</v>
      </c>
      <c r="N95" t="s">
        <v>4</v>
      </c>
      <c r="O95">
        <v>5</v>
      </c>
      <c r="P95" t="s">
        <v>7</v>
      </c>
      <c r="Q95">
        <v>1.94172712053751</v>
      </c>
      <c r="R95" t="s">
        <v>8</v>
      </c>
      <c r="S95">
        <v>2047</v>
      </c>
      <c r="U95">
        <f t="shared" si="1"/>
        <v>0.32434430803607994</v>
      </c>
    </row>
    <row r="96" spans="1:21" x14ac:dyDescent="0.2">
      <c r="A96" t="s">
        <v>2</v>
      </c>
      <c r="B96">
        <v>587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1.94174107143036</v>
      </c>
      <c r="I96" t="s">
        <v>6</v>
      </c>
      <c r="J96">
        <v>2047</v>
      </c>
      <c r="L96" t="s">
        <v>2</v>
      </c>
      <c r="M96">
        <v>587</v>
      </c>
      <c r="N96" t="s">
        <v>4</v>
      </c>
      <c r="O96">
        <v>6</v>
      </c>
      <c r="P96" t="s">
        <v>7</v>
      </c>
      <c r="Q96">
        <v>2.2870256696413298</v>
      </c>
      <c r="R96" t="s">
        <v>8</v>
      </c>
      <c r="S96">
        <v>2047</v>
      </c>
      <c r="U96">
        <f t="shared" si="1"/>
        <v>0.3452845982109698</v>
      </c>
    </row>
    <row r="97" spans="1:21" x14ac:dyDescent="0.2">
      <c r="A97" t="s">
        <v>2</v>
      </c>
      <c r="B97">
        <v>662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2.2870396205341899</v>
      </c>
      <c r="I97" t="s">
        <v>6</v>
      </c>
      <c r="J97">
        <v>2047</v>
      </c>
      <c r="L97" t="s">
        <v>2</v>
      </c>
      <c r="M97">
        <v>662</v>
      </c>
      <c r="N97" t="s">
        <v>4</v>
      </c>
      <c r="O97">
        <v>7</v>
      </c>
      <c r="P97" t="s">
        <v>7</v>
      </c>
      <c r="Q97">
        <v>2.59186662945904</v>
      </c>
      <c r="R97" t="s">
        <v>8</v>
      </c>
      <c r="S97">
        <v>2047</v>
      </c>
      <c r="U97">
        <f t="shared" si="1"/>
        <v>0.30482700892485015</v>
      </c>
    </row>
    <row r="98" spans="1:21" x14ac:dyDescent="0.2">
      <c r="A98" t="s">
        <v>2</v>
      </c>
      <c r="B98">
        <v>240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2.5918805803518898</v>
      </c>
      <c r="I98" t="s">
        <v>6</v>
      </c>
      <c r="J98">
        <v>2047</v>
      </c>
      <c r="L98" t="s">
        <v>2</v>
      </c>
      <c r="M98">
        <v>240</v>
      </c>
      <c r="N98" t="s">
        <v>4</v>
      </c>
      <c r="O98">
        <v>8</v>
      </c>
      <c r="P98" t="s">
        <v>7</v>
      </c>
      <c r="Q98">
        <v>2.9057756696338402</v>
      </c>
      <c r="R98" t="s">
        <v>8</v>
      </c>
      <c r="S98">
        <v>2047</v>
      </c>
      <c r="U98">
        <f t="shared" si="1"/>
        <v>0.31389508928195031</v>
      </c>
    </row>
    <row r="99" spans="1:21" x14ac:dyDescent="0.2">
      <c r="A99" t="s">
        <v>2</v>
      </c>
      <c r="B99">
        <v>366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2.9057896205267002</v>
      </c>
      <c r="I99" t="s">
        <v>6</v>
      </c>
      <c r="J99">
        <v>2047</v>
      </c>
      <c r="L99" t="s">
        <v>2</v>
      </c>
      <c r="M99">
        <v>366</v>
      </c>
      <c r="N99" t="s">
        <v>4</v>
      </c>
      <c r="O99">
        <v>9</v>
      </c>
      <c r="P99" t="s">
        <v>7</v>
      </c>
      <c r="Q99">
        <v>3.2438058035584798</v>
      </c>
      <c r="R99" t="s">
        <v>8</v>
      </c>
      <c r="S99">
        <v>2047</v>
      </c>
      <c r="U99">
        <f t="shared" si="1"/>
        <v>0.3380161830317796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0</v>
      </c>
    </row>
    <row r="101" spans="1:21" x14ac:dyDescent="0.2">
      <c r="A101" t="s">
        <v>2</v>
      </c>
      <c r="B101">
        <v>682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4.7921316964285497E-2</v>
      </c>
      <c r="I101" t="s">
        <v>6</v>
      </c>
      <c r="J101">
        <v>2047</v>
      </c>
      <c r="L101" t="s">
        <v>2</v>
      </c>
      <c r="M101">
        <v>682</v>
      </c>
      <c r="N101" t="s">
        <v>4</v>
      </c>
      <c r="O101">
        <v>0</v>
      </c>
      <c r="P101" t="s">
        <v>7</v>
      </c>
      <c r="Q101">
        <v>0.38014787946434098</v>
      </c>
      <c r="R101" t="s">
        <v>8</v>
      </c>
      <c r="S101">
        <v>2047</v>
      </c>
      <c r="U101">
        <f t="shared" si="1"/>
        <v>0.3322265625000555</v>
      </c>
    </row>
    <row r="102" spans="1:21" x14ac:dyDescent="0.2">
      <c r="A102" t="s">
        <v>2</v>
      </c>
      <c r="B102">
        <v>64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0.38016183035719903</v>
      </c>
      <c r="I102" t="s">
        <v>6</v>
      </c>
      <c r="J102">
        <v>2047</v>
      </c>
      <c r="L102" t="s">
        <v>2</v>
      </c>
      <c r="M102">
        <v>64</v>
      </c>
      <c r="N102" t="s">
        <v>4</v>
      </c>
      <c r="O102">
        <v>1</v>
      </c>
      <c r="P102" t="s">
        <v>7</v>
      </c>
      <c r="Q102">
        <v>0.68790457589326404</v>
      </c>
      <c r="R102" t="s">
        <v>8</v>
      </c>
      <c r="S102">
        <v>2047</v>
      </c>
      <c r="U102">
        <f t="shared" si="1"/>
        <v>0.30774274553606501</v>
      </c>
    </row>
    <row r="103" spans="1:21" x14ac:dyDescent="0.2">
      <c r="A103" t="s">
        <v>2</v>
      </c>
      <c r="B103">
        <v>225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0.68791852678612098</v>
      </c>
      <c r="I103" t="s">
        <v>6</v>
      </c>
      <c r="J103">
        <v>2047</v>
      </c>
      <c r="L103" t="s">
        <v>2</v>
      </c>
      <c r="M103">
        <v>225</v>
      </c>
      <c r="N103" t="s">
        <v>4</v>
      </c>
      <c r="O103">
        <v>2</v>
      </c>
      <c r="P103" t="s">
        <v>7</v>
      </c>
      <c r="Q103">
        <v>0.97903180803646495</v>
      </c>
      <c r="R103" t="s">
        <v>8</v>
      </c>
      <c r="S103">
        <v>2047</v>
      </c>
      <c r="U103">
        <f t="shared" si="1"/>
        <v>0.29111328125034397</v>
      </c>
    </row>
    <row r="104" spans="1:21" x14ac:dyDescent="0.2">
      <c r="A104" t="s">
        <v>2</v>
      </c>
      <c r="B104">
        <v>682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0.979045758929322</v>
      </c>
      <c r="I104" t="s">
        <v>6</v>
      </c>
      <c r="J104">
        <v>2047</v>
      </c>
      <c r="L104" t="s">
        <v>2</v>
      </c>
      <c r="M104">
        <v>682</v>
      </c>
      <c r="N104" t="s">
        <v>4</v>
      </c>
      <c r="O104">
        <v>3</v>
      </c>
      <c r="P104" t="s">
        <v>7</v>
      </c>
      <c r="Q104">
        <v>1.3040736607154</v>
      </c>
      <c r="R104" t="s">
        <v>8</v>
      </c>
      <c r="S104">
        <v>2047</v>
      </c>
      <c r="U104">
        <f t="shared" si="1"/>
        <v>0.32502790178607799</v>
      </c>
    </row>
    <row r="105" spans="1:21" x14ac:dyDescent="0.2">
      <c r="A105" t="s">
        <v>2</v>
      </c>
      <c r="B105">
        <v>642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1.30408761160826</v>
      </c>
      <c r="I105" t="s">
        <v>6</v>
      </c>
      <c r="J105">
        <v>2047</v>
      </c>
      <c r="L105" t="s">
        <v>2</v>
      </c>
      <c r="M105">
        <v>642</v>
      </c>
      <c r="N105" t="s">
        <v>4</v>
      </c>
      <c r="O105">
        <v>4</v>
      </c>
      <c r="P105" t="s">
        <v>7</v>
      </c>
      <c r="Q105">
        <v>1.6072963169657499</v>
      </c>
      <c r="R105" t="s">
        <v>8</v>
      </c>
      <c r="S105">
        <v>2047</v>
      </c>
      <c r="U105">
        <f t="shared" si="1"/>
        <v>0.30320870535748989</v>
      </c>
    </row>
    <row r="106" spans="1:21" x14ac:dyDescent="0.2">
      <c r="A106" t="s">
        <v>2</v>
      </c>
      <c r="B106">
        <v>511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1.60731026785861</v>
      </c>
      <c r="I106" t="s">
        <v>6</v>
      </c>
      <c r="J106">
        <v>2047</v>
      </c>
      <c r="L106" t="s">
        <v>2</v>
      </c>
      <c r="M106">
        <v>511</v>
      </c>
      <c r="N106" t="s">
        <v>4</v>
      </c>
      <c r="O106">
        <v>5</v>
      </c>
      <c r="P106" t="s">
        <v>7</v>
      </c>
      <c r="Q106">
        <v>1.9279715401804001</v>
      </c>
      <c r="R106" t="s">
        <v>8</v>
      </c>
      <c r="S106">
        <v>2047</v>
      </c>
      <c r="U106">
        <f t="shared" si="1"/>
        <v>0.32066127232179009</v>
      </c>
    </row>
    <row r="107" spans="1:21" x14ac:dyDescent="0.2">
      <c r="A107" t="s">
        <v>2</v>
      </c>
      <c r="B107">
        <v>402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1.9279854910732599</v>
      </c>
      <c r="I107" t="s">
        <v>6</v>
      </c>
      <c r="J107">
        <v>2047</v>
      </c>
      <c r="L107" t="s">
        <v>2</v>
      </c>
      <c r="M107">
        <v>402</v>
      </c>
      <c r="N107" t="s">
        <v>4</v>
      </c>
      <c r="O107">
        <v>6</v>
      </c>
      <c r="P107" t="s">
        <v>7</v>
      </c>
      <c r="Q107">
        <v>2.2342494419633701</v>
      </c>
      <c r="R107" t="s">
        <v>8</v>
      </c>
      <c r="S107">
        <v>2047</v>
      </c>
      <c r="U107">
        <f t="shared" si="1"/>
        <v>0.30626395089011016</v>
      </c>
    </row>
    <row r="108" spans="1:21" x14ac:dyDescent="0.2">
      <c r="A108" t="s">
        <v>2</v>
      </c>
      <c r="B108">
        <v>325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2.2342633928562199</v>
      </c>
      <c r="I108" t="s">
        <v>6</v>
      </c>
      <c r="J108">
        <v>2047</v>
      </c>
      <c r="L108" t="s">
        <v>2</v>
      </c>
      <c r="M108">
        <v>325</v>
      </c>
      <c r="N108" t="s">
        <v>4</v>
      </c>
      <c r="O108">
        <v>7</v>
      </c>
      <c r="P108" t="s">
        <v>7</v>
      </c>
      <c r="Q108">
        <v>2.55149274553091</v>
      </c>
      <c r="R108" t="s">
        <v>8</v>
      </c>
      <c r="S108">
        <v>2047</v>
      </c>
      <c r="U108">
        <f t="shared" si="1"/>
        <v>0.3172293526746901</v>
      </c>
    </row>
    <row r="109" spans="1:21" x14ac:dyDescent="0.2">
      <c r="A109" t="s">
        <v>2</v>
      </c>
      <c r="B109">
        <v>235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2.55150669642377</v>
      </c>
      <c r="I109" t="s">
        <v>6</v>
      </c>
      <c r="J109">
        <v>2047</v>
      </c>
      <c r="L109" t="s">
        <v>2</v>
      </c>
      <c r="M109">
        <v>235</v>
      </c>
      <c r="N109" t="s">
        <v>4</v>
      </c>
      <c r="O109">
        <v>8</v>
      </c>
      <c r="P109" t="s">
        <v>7</v>
      </c>
      <c r="Q109">
        <v>2.8997488839196701</v>
      </c>
      <c r="R109" t="s">
        <v>8</v>
      </c>
      <c r="S109">
        <v>2047</v>
      </c>
      <c r="U109">
        <f t="shared" si="1"/>
        <v>0.34824218749590008</v>
      </c>
    </row>
    <row r="110" spans="1:21" x14ac:dyDescent="0.2">
      <c r="A110" t="s">
        <v>2</v>
      </c>
      <c r="B110">
        <v>335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2.8997628348125302</v>
      </c>
      <c r="I110" t="s">
        <v>6</v>
      </c>
      <c r="J110">
        <v>2047</v>
      </c>
      <c r="L110" t="s">
        <v>2</v>
      </c>
      <c r="M110">
        <v>335</v>
      </c>
      <c r="N110" t="s">
        <v>4</v>
      </c>
      <c r="O110">
        <v>9</v>
      </c>
      <c r="P110" t="s">
        <v>7</v>
      </c>
      <c r="Q110">
        <v>3.2297154017728298</v>
      </c>
      <c r="R110" t="s">
        <v>8</v>
      </c>
      <c r="S110">
        <v>2047</v>
      </c>
      <c r="U110">
        <f t="shared" si="1"/>
        <v>0.32995256696029962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J110"/>
  <sheetViews>
    <sheetView topLeftCell="A10" workbookViewId="0">
      <selection activeCell="B38" sqref="B38:B47"/>
    </sheetView>
  </sheetViews>
  <sheetFormatPr defaultRowHeight="14.25" x14ac:dyDescent="0.2"/>
  <cols>
    <col min="1" max="4" width="14.5" style="1" customWidth="1"/>
  </cols>
  <sheetData>
    <row r="1" spans="1:10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  <c r="G1" t="s">
        <v>18</v>
      </c>
    </row>
    <row r="2" spans="1:10" x14ac:dyDescent="0.2">
      <c r="A2" s="1">
        <v>0.05</v>
      </c>
      <c r="B2" s="1">
        <v>1.2771637834787177</v>
      </c>
      <c r="C2" s="1">
        <v>1.9197684151787531</v>
      </c>
      <c r="D2" s="1">
        <v>1.0504045758891607</v>
      </c>
      <c r="E2">
        <v>2047</v>
      </c>
      <c r="G2">
        <v>1.9197684151787531</v>
      </c>
      <c r="H2">
        <f>AVERAGE(G2:G11)</f>
        <v>1.2771637834787177</v>
      </c>
      <c r="I2">
        <f>MAX(G2:G11)</f>
        <v>1.9197684151787531</v>
      </c>
      <c r="J2">
        <f>MIN(G2:G11)</f>
        <v>1.0504045758891607</v>
      </c>
    </row>
    <row r="3" spans="1:10" x14ac:dyDescent="0.2">
      <c r="A3" s="1">
        <v>0.1</v>
      </c>
      <c r="B3" s="1">
        <v>0.71244559151523856</v>
      </c>
      <c r="C3" s="1">
        <v>0.99871651785286986</v>
      </c>
      <c r="D3" s="1">
        <v>0.63737444196056003</v>
      </c>
      <c r="E3">
        <v>2047</v>
      </c>
      <c r="G3">
        <v>1.2406668526746998</v>
      </c>
      <c r="H3">
        <f t="shared" ref="H3:H66" si="0">AVERAGE(G3:G12)</f>
        <v>1.0851869419608424</v>
      </c>
      <c r="I3">
        <f t="shared" ref="I3:I66" si="1">MAX(G3:G12)</f>
        <v>1.711886160710101</v>
      </c>
      <c r="J3">
        <f t="shared" ref="J3:J66" si="2">MIN(G3:G12)</f>
        <v>0</v>
      </c>
    </row>
    <row r="4" spans="1:10" x14ac:dyDescent="0.2">
      <c r="A4" s="1">
        <v>0.15</v>
      </c>
      <c r="B4" s="1">
        <v>0.55285853794406148</v>
      </c>
      <c r="C4" s="1">
        <v>0.67421874999585052</v>
      </c>
      <c r="D4" s="1">
        <v>0.50424107142892005</v>
      </c>
      <c r="E4">
        <v>2047</v>
      </c>
      <c r="G4">
        <v>1.2851562499961302</v>
      </c>
      <c r="H4">
        <f t="shared" si="0"/>
        <v>1.027706473211264</v>
      </c>
      <c r="I4">
        <f t="shared" si="1"/>
        <v>1.711886160710101</v>
      </c>
      <c r="J4">
        <f t="shared" si="2"/>
        <v>0</v>
      </c>
    </row>
    <row r="5" spans="1:10" x14ac:dyDescent="0.2">
      <c r="A5" s="1">
        <v>0.2</v>
      </c>
      <c r="B5" s="1">
        <v>0.48813476562276731</v>
      </c>
      <c r="C5" s="1">
        <v>0.60389229910753905</v>
      </c>
      <c r="D5" s="1">
        <v>0.42659040178197971</v>
      </c>
      <c r="E5">
        <v>2047</v>
      </c>
      <c r="G5">
        <v>1.0612025669605805</v>
      </c>
      <c r="H5">
        <f t="shared" si="0"/>
        <v>0.96733956472954286</v>
      </c>
      <c r="I5">
        <f t="shared" si="1"/>
        <v>1.711886160710101</v>
      </c>
      <c r="J5">
        <f t="shared" si="2"/>
        <v>0</v>
      </c>
    </row>
    <row r="6" spans="1:10" x14ac:dyDescent="0.2">
      <c r="A6" s="1">
        <v>0.25</v>
      </c>
      <c r="B6" s="1">
        <v>0.40620675223034952</v>
      </c>
      <c r="C6" s="1">
        <v>0.43752790178178014</v>
      </c>
      <c r="D6" s="1">
        <v>0.37244698660341991</v>
      </c>
      <c r="E6">
        <v>2047</v>
      </c>
      <c r="G6">
        <v>1.2073939732104702</v>
      </c>
      <c r="H6">
        <f t="shared" si="0"/>
        <v>0.939535435265624</v>
      </c>
      <c r="I6">
        <f t="shared" si="1"/>
        <v>1.711886160710101</v>
      </c>
      <c r="J6">
        <f t="shared" si="2"/>
        <v>0</v>
      </c>
    </row>
    <row r="7" spans="1:10" x14ac:dyDescent="0.2">
      <c r="A7" s="1">
        <v>0.3</v>
      </c>
      <c r="B7" s="1">
        <v>0.38177455356967416</v>
      </c>
      <c r="C7" s="1">
        <v>0.45029296874584013</v>
      </c>
      <c r="D7" s="1">
        <v>0.357896205357493</v>
      </c>
      <c r="E7">
        <v>2047</v>
      </c>
      <c r="G7">
        <v>1.0719308035677297</v>
      </c>
      <c r="H7">
        <f t="shared" si="0"/>
        <v>0.88253348214063299</v>
      </c>
      <c r="I7">
        <f t="shared" si="1"/>
        <v>1.711886160710101</v>
      </c>
      <c r="J7">
        <f t="shared" si="2"/>
        <v>0</v>
      </c>
    </row>
    <row r="8" spans="1:10" x14ac:dyDescent="0.2">
      <c r="A8" s="1">
        <v>0.35</v>
      </c>
      <c r="B8" s="1">
        <v>0.34961914062355126</v>
      </c>
      <c r="C8" s="1">
        <v>0.39716796874590976</v>
      </c>
      <c r="D8" s="1">
        <v>0.33588169642806021</v>
      </c>
      <c r="E8">
        <v>2047</v>
      </c>
      <c r="G8">
        <v>1.0504045758891607</v>
      </c>
      <c r="H8">
        <f t="shared" si="0"/>
        <v>0.83915318080134393</v>
      </c>
      <c r="I8">
        <f t="shared" si="1"/>
        <v>1.711886160710101</v>
      </c>
      <c r="J8">
        <f t="shared" si="2"/>
        <v>0</v>
      </c>
    </row>
    <row r="9" spans="1:10" x14ac:dyDescent="0.2">
      <c r="A9" s="1">
        <v>0.4</v>
      </c>
      <c r="B9" s="1">
        <v>0.34364257812352622</v>
      </c>
      <c r="C9" s="1">
        <v>0.36660156250008863</v>
      </c>
      <c r="D9" s="1">
        <v>0.31743861607178014</v>
      </c>
      <c r="E9">
        <v>2047</v>
      </c>
      <c r="G9">
        <v>1.1395926339247513</v>
      </c>
      <c r="H9">
        <f t="shared" si="0"/>
        <v>0.80006975446205397</v>
      </c>
      <c r="I9">
        <f t="shared" si="1"/>
        <v>1.711886160710101</v>
      </c>
      <c r="J9">
        <f t="shared" si="2"/>
        <v>0</v>
      </c>
    </row>
    <row r="10" spans="1:10" x14ac:dyDescent="0.2">
      <c r="A10" s="1">
        <v>0.45</v>
      </c>
      <c r="B10" s="1">
        <v>0.31935128348085018</v>
      </c>
      <c r="C10" s="1">
        <v>0.3452845982109698</v>
      </c>
      <c r="D10" s="1">
        <v>0.30482700892485015</v>
      </c>
      <c r="E10">
        <v>2047</v>
      </c>
      <c r="G10">
        <v>1.0836356026748</v>
      </c>
      <c r="H10">
        <f t="shared" si="0"/>
        <v>0.75434988839062966</v>
      </c>
      <c r="I10">
        <f t="shared" si="1"/>
        <v>1.711886160710101</v>
      </c>
      <c r="J10">
        <f t="shared" si="2"/>
        <v>0</v>
      </c>
    </row>
    <row r="11" spans="1:10" x14ac:dyDescent="0.2">
      <c r="A11" s="1">
        <v>0.5</v>
      </c>
      <c r="B11" s="1">
        <v>0.31816685267728223</v>
      </c>
      <c r="C11" s="1">
        <v>0.34824218749590008</v>
      </c>
      <c r="D11" s="1">
        <v>0.29111328125034397</v>
      </c>
      <c r="E11">
        <v>2047</v>
      </c>
      <c r="G11">
        <v>1.711886160710101</v>
      </c>
      <c r="H11">
        <f t="shared" si="0"/>
        <v>0.71546735490848268</v>
      </c>
      <c r="I11">
        <f t="shared" si="1"/>
        <v>1.711886160710101</v>
      </c>
      <c r="J11">
        <f t="shared" si="2"/>
        <v>0</v>
      </c>
    </row>
    <row r="12" spans="1:10" x14ac:dyDescent="0.2">
      <c r="G12">
        <v>0</v>
      </c>
      <c r="H12">
        <f t="shared" si="0"/>
        <v>0.64415039062275958</v>
      </c>
      <c r="I12">
        <f t="shared" si="1"/>
        <v>0.99871651785286986</v>
      </c>
      <c r="J12">
        <f t="shared" si="2"/>
        <v>0</v>
      </c>
    </row>
    <row r="13" spans="1:10" x14ac:dyDescent="0.2">
      <c r="A13" s="1" t="s">
        <v>10</v>
      </c>
      <c r="B13" s="1" t="s">
        <v>11</v>
      </c>
      <c r="C13" s="1" t="s">
        <v>12</v>
      </c>
      <c r="D13" s="1" t="s">
        <v>13</v>
      </c>
      <c r="G13">
        <v>0.66586216517891605</v>
      </c>
      <c r="H13">
        <f t="shared" si="0"/>
        <v>0.71244559151523856</v>
      </c>
      <c r="I13">
        <f t="shared" si="1"/>
        <v>0.99871651785286986</v>
      </c>
      <c r="J13">
        <f t="shared" si="2"/>
        <v>0.63737444196056003</v>
      </c>
    </row>
    <row r="14" spans="1:10" x14ac:dyDescent="0.2">
      <c r="A14" s="1">
        <v>0.05</v>
      </c>
      <c r="B14">
        <f>ROUND(B2,6)</f>
        <v>1.277164</v>
      </c>
      <c r="C14">
        <f t="shared" ref="C14:D14" si="3">ROUND(C2,6)</f>
        <v>1.9197679999999999</v>
      </c>
      <c r="D14">
        <f t="shared" si="3"/>
        <v>1.050405</v>
      </c>
      <c r="G14">
        <v>0.68148716517891994</v>
      </c>
      <c r="H14">
        <f t="shared" si="0"/>
        <v>0.64585937499734691</v>
      </c>
      <c r="I14">
        <f t="shared" si="1"/>
        <v>0.99871651785286986</v>
      </c>
      <c r="J14">
        <f t="shared" si="2"/>
        <v>0</v>
      </c>
    </row>
    <row r="15" spans="1:10" x14ac:dyDescent="0.2">
      <c r="A15" s="1">
        <v>0.1</v>
      </c>
      <c r="B15">
        <f t="shared" ref="B15:D15" si="4">ROUND(B3,6)</f>
        <v>0.71244600000000002</v>
      </c>
      <c r="C15">
        <f t="shared" si="4"/>
        <v>0.99871699999999997</v>
      </c>
      <c r="D15">
        <f t="shared" si="4"/>
        <v>0.637374</v>
      </c>
      <c r="G15">
        <v>0.78316127232138988</v>
      </c>
      <c r="H15">
        <f t="shared" si="0"/>
        <v>0.62875976562233427</v>
      </c>
      <c r="I15">
        <f t="shared" si="1"/>
        <v>0.99871651785286986</v>
      </c>
      <c r="J15">
        <f t="shared" si="2"/>
        <v>0</v>
      </c>
    </row>
    <row r="16" spans="1:10" x14ac:dyDescent="0.2">
      <c r="A16" s="1">
        <v>0.15</v>
      </c>
      <c r="B16">
        <f t="shared" ref="B16:D16" si="5">ROUND(B4,6)</f>
        <v>0.55285899999999999</v>
      </c>
      <c r="C16">
        <f t="shared" si="5"/>
        <v>0.67421900000000001</v>
      </c>
      <c r="D16">
        <f t="shared" si="5"/>
        <v>0.50424100000000005</v>
      </c>
      <c r="G16">
        <v>0.63737444196056003</v>
      </c>
      <c r="H16">
        <f t="shared" si="0"/>
        <v>0.60163225446165858</v>
      </c>
      <c r="I16">
        <f t="shared" si="1"/>
        <v>0.99871651785286986</v>
      </c>
      <c r="J16">
        <f t="shared" si="2"/>
        <v>0</v>
      </c>
    </row>
    <row r="17" spans="1:10" x14ac:dyDescent="0.2">
      <c r="A17" s="1">
        <v>0.2</v>
      </c>
      <c r="B17">
        <f t="shared" ref="B17:D17" si="6">ROUND(B5,6)</f>
        <v>0.48813499999999999</v>
      </c>
      <c r="C17">
        <f t="shared" si="6"/>
        <v>0.60389199999999998</v>
      </c>
      <c r="D17">
        <f t="shared" si="6"/>
        <v>0.42659000000000002</v>
      </c>
      <c r="G17">
        <v>0.63812779017484011</v>
      </c>
      <c r="H17">
        <f t="shared" si="0"/>
        <v>0.58831891740849451</v>
      </c>
      <c r="I17">
        <f t="shared" si="1"/>
        <v>0.99871651785286986</v>
      </c>
      <c r="J17">
        <f t="shared" si="2"/>
        <v>0</v>
      </c>
    </row>
    <row r="18" spans="1:10" x14ac:dyDescent="0.2">
      <c r="A18" s="1">
        <v>0.25</v>
      </c>
      <c r="B18">
        <f t="shared" ref="B18:D18" si="7">ROUND(B6,6)</f>
        <v>0.40620699999999998</v>
      </c>
      <c r="C18">
        <f t="shared" si="7"/>
        <v>0.43752799999999997</v>
      </c>
      <c r="D18">
        <f t="shared" si="7"/>
        <v>0.37244699999999997</v>
      </c>
      <c r="G18">
        <v>0.65957031249626041</v>
      </c>
      <c r="H18">
        <f t="shared" si="0"/>
        <v>0.59054827008730548</v>
      </c>
      <c r="I18">
        <f t="shared" si="1"/>
        <v>0.99871651785286986</v>
      </c>
      <c r="J18">
        <f t="shared" si="2"/>
        <v>0</v>
      </c>
    </row>
    <row r="19" spans="1:10" x14ac:dyDescent="0.2">
      <c r="A19" s="1">
        <v>0.3</v>
      </c>
      <c r="B19">
        <f t="shared" ref="B19:D19" si="8">ROUND(B7,6)</f>
        <v>0.38177499999999998</v>
      </c>
      <c r="C19">
        <f t="shared" si="8"/>
        <v>0.450293</v>
      </c>
      <c r="D19">
        <f t="shared" si="8"/>
        <v>0.35789599999999999</v>
      </c>
      <c r="G19">
        <v>0.68239397321050976</v>
      </c>
      <c r="H19">
        <f t="shared" si="0"/>
        <v>0.58289062499800148</v>
      </c>
      <c r="I19">
        <f t="shared" si="1"/>
        <v>0.99871651785286986</v>
      </c>
      <c r="J19">
        <f t="shared" si="2"/>
        <v>0</v>
      </c>
    </row>
    <row r="20" spans="1:10" x14ac:dyDescent="0.2">
      <c r="A20" s="1">
        <v>0.35</v>
      </c>
      <c r="B20">
        <f t="shared" ref="B20:D20" si="9">ROUND(B8,6)</f>
        <v>0.34961900000000001</v>
      </c>
      <c r="C20">
        <f t="shared" si="9"/>
        <v>0.39716800000000002</v>
      </c>
      <c r="D20">
        <f t="shared" si="9"/>
        <v>0.33588200000000001</v>
      </c>
      <c r="G20">
        <v>0.69481026785333011</v>
      </c>
      <c r="H20">
        <f t="shared" si="0"/>
        <v>0.56511997767657451</v>
      </c>
      <c r="I20">
        <f t="shared" si="1"/>
        <v>0.99871651785286986</v>
      </c>
      <c r="J20">
        <f t="shared" si="2"/>
        <v>0</v>
      </c>
    </row>
    <row r="21" spans="1:10" x14ac:dyDescent="0.2">
      <c r="A21" s="1">
        <v>0.4</v>
      </c>
      <c r="B21">
        <f t="shared" ref="B21:D21" si="10">ROUND(B9,6)</f>
        <v>0.34364299999999998</v>
      </c>
      <c r="C21">
        <f t="shared" si="10"/>
        <v>0.36660199999999998</v>
      </c>
      <c r="D21">
        <f t="shared" si="10"/>
        <v>0.31743900000000003</v>
      </c>
      <c r="G21">
        <v>0.99871651785286986</v>
      </c>
      <c r="H21">
        <f t="shared" si="0"/>
        <v>0.5630608258908264</v>
      </c>
      <c r="I21">
        <f t="shared" si="1"/>
        <v>0.99871651785286986</v>
      </c>
      <c r="J21">
        <f t="shared" si="2"/>
        <v>0</v>
      </c>
    </row>
    <row r="22" spans="1:10" x14ac:dyDescent="0.2">
      <c r="A22" s="1">
        <v>0.45</v>
      </c>
      <c r="B22">
        <f t="shared" ref="B22:D22" si="11">ROUND(B10,6)</f>
        <v>0.319351</v>
      </c>
      <c r="C22">
        <f t="shared" si="11"/>
        <v>0.34528500000000001</v>
      </c>
      <c r="D22">
        <f t="shared" si="11"/>
        <v>0.30482700000000001</v>
      </c>
      <c r="G22">
        <v>0.68295200892479002</v>
      </c>
      <c r="H22">
        <f t="shared" si="0"/>
        <v>0.51692103794444244</v>
      </c>
      <c r="I22">
        <f t="shared" si="1"/>
        <v>0.68295200892479002</v>
      </c>
      <c r="J22">
        <f t="shared" si="2"/>
        <v>0</v>
      </c>
    </row>
    <row r="23" spans="1:10" x14ac:dyDescent="0.2">
      <c r="A23" s="1">
        <v>0.5</v>
      </c>
      <c r="B23">
        <f t="shared" ref="B23:D23" si="12">ROUND(B11,6)</f>
        <v>0.31816699999999998</v>
      </c>
      <c r="C23">
        <f t="shared" si="12"/>
        <v>0.348242</v>
      </c>
      <c r="D23">
        <f t="shared" si="12"/>
        <v>0.29111300000000001</v>
      </c>
      <c r="G23">
        <v>0</v>
      </c>
      <c r="H23">
        <f t="shared" si="0"/>
        <v>0.50012416294444351</v>
      </c>
      <c r="I23">
        <f t="shared" si="1"/>
        <v>0.67421874999585052</v>
      </c>
      <c r="J23">
        <f t="shared" si="2"/>
        <v>0</v>
      </c>
    </row>
    <row r="24" spans="1:10" x14ac:dyDescent="0.2">
      <c r="G24">
        <v>0.51049107142879202</v>
      </c>
      <c r="H24">
        <f t="shared" si="0"/>
        <v>0.55285853794406148</v>
      </c>
      <c r="I24">
        <f t="shared" si="1"/>
        <v>0.67421874999585052</v>
      </c>
      <c r="J24">
        <f t="shared" si="2"/>
        <v>0.50424107142892005</v>
      </c>
    </row>
    <row r="25" spans="1:10" x14ac:dyDescent="0.2">
      <c r="A25" s="1" t="s">
        <v>10</v>
      </c>
      <c r="B25" s="1" t="s">
        <v>14</v>
      </c>
      <c r="C25" s="1" t="s">
        <v>15</v>
      </c>
      <c r="D25" s="1" t="s">
        <v>16</v>
      </c>
      <c r="G25">
        <v>0.51188616071463311</v>
      </c>
      <c r="H25">
        <f t="shared" si="0"/>
        <v>0.50180943080118223</v>
      </c>
      <c r="I25">
        <f t="shared" si="1"/>
        <v>0.67421874999585052</v>
      </c>
      <c r="J25">
        <f t="shared" si="2"/>
        <v>0</v>
      </c>
    </row>
    <row r="26" spans="1:10" x14ac:dyDescent="0.2">
      <c r="A26" s="1">
        <v>0.05</v>
      </c>
      <c r="B26">
        <f>E2/B2</f>
        <v>1602.7701587531828</v>
      </c>
      <c r="C26">
        <f>E2/C2</f>
        <v>1066.2744442586322</v>
      </c>
      <c r="D26">
        <f>E2/D2</f>
        <v>1948.7729271049946</v>
      </c>
      <c r="G26">
        <v>0.50424107142892005</v>
      </c>
      <c r="H26">
        <f t="shared" si="0"/>
        <v>0.49586495535473257</v>
      </c>
      <c r="I26">
        <f t="shared" si="1"/>
        <v>0.67421874999585052</v>
      </c>
      <c r="J26">
        <f t="shared" si="2"/>
        <v>0</v>
      </c>
    </row>
    <row r="27" spans="1:10" x14ac:dyDescent="0.2">
      <c r="A27" s="1">
        <v>0.1</v>
      </c>
      <c r="B27">
        <f t="shared" ref="B27:B35" si="13">E3/B3</f>
        <v>2873.2018618381985</v>
      </c>
      <c r="C27">
        <f t="shared" ref="C27:C35" si="14">E3/C3</f>
        <v>2049.6306643659241</v>
      </c>
      <c r="D27">
        <f t="shared" ref="D27:D35" si="15">E3/D3</f>
        <v>3211.6129314872433</v>
      </c>
      <c r="G27">
        <v>0.66042131696294981</v>
      </c>
      <c r="H27">
        <f t="shared" si="0"/>
        <v>0.5058300781225944</v>
      </c>
      <c r="I27">
        <f t="shared" si="1"/>
        <v>0.67421874999585052</v>
      </c>
      <c r="J27">
        <f t="shared" si="2"/>
        <v>0</v>
      </c>
    </row>
    <row r="28" spans="1:10" x14ac:dyDescent="0.2">
      <c r="A28" s="1">
        <v>0.15</v>
      </c>
      <c r="B28">
        <f t="shared" si="13"/>
        <v>3702.57463620308</v>
      </c>
      <c r="C28">
        <f t="shared" si="14"/>
        <v>3036.1066048854295</v>
      </c>
      <c r="D28">
        <f t="shared" si="15"/>
        <v>4059.5661797227353</v>
      </c>
      <c r="G28">
        <v>0.58299386160321998</v>
      </c>
      <c r="H28">
        <f t="shared" si="0"/>
        <v>0.49569754464062338</v>
      </c>
      <c r="I28">
        <f t="shared" si="1"/>
        <v>0.67421874999585052</v>
      </c>
      <c r="J28">
        <f t="shared" si="2"/>
        <v>0</v>
      </c>
    </row>
    <row r="29" spans="1:10" x14ac:dyDescent="0.2">
      <c r="A29" s="1">
        <v>0.2</v>
      </c>
      <c r="B29">
        <f t="shared" si="13"/>
        <v>4193.5140542354457</v>
      </c>
      <c r="C29">
        <f t="shared" si="14"/>
        <v>3389.6772703098791</v>
      </c>
      <c r="D29">
        <f t="shared" si="15"/>
        <v>4798.513964330059</v>
      </c>
      <c r="G29">
        <v>0.50468749999624007</v>
      </c>
      <c r="H29">
        <f t="shared" si="0"/>
        <v>0.48109095981958533</v>
      </c>
      <c r="I29">
        <f t="shared" si="1"/>
        <v>0.67421874999585052</v>
      </c>
      <c r="J29">
        <f t="shared" si="2"/>
        <v>0</v>
      </c>
    </row>
    <row r="30" spans="1:10" x14ac:dyDescent="0.2">
      <c r="A30" s="1">
        <v>0.25</v>
      </c>
      <c r="B30">
        <f t="shared" si="13"/>
        <v>5039.3056953400874</v>
      </c>
      <c r="C30">
        <f t="shared" si="14"/>
        <v>4678.5587654269293</v>
      </c>
      <c r="D30">
        <f t="shared" si="15"/>
        <v>5496.0842042726408</v>
      </c>
      <c r="G30">
        <v>0.67421874999585052</v>
      </c>
      <c r="H30">
        <f t="shared" si="0"/>
        <v>0.47328124999815929</v>
      </c>
      <c r="I30">
        <f t="shared" si="1"/>
        <v>0.67421874999585052</v>
      </c>
      <c r="J30">
        <f t="shared" si="2"/>
        <v>0</v>
      </c>
    </row>
    <row r="31" spans="1:10" x14ac:dyDescent="0.2">
      <c r="A31" s="1">
        <v>0.3</v>
      </c>
      <c r="B31">
        <f t="shared" si="13"/>
        <v>5361.8031397328868</v>
      </c>
      <c r="C31">
        <f t="shared" si="14"/>
        <v>4545.9292995431888</v>
      </c>
      <c r="D31">
        <f t="shared" si="15"/>
        <v>5719.5353551047183</v>
      </c>
      <c r="G31">
        <v>0.5373186383890296</v>
      </c>
      <c r="H31">
        <f t="shared" si="0"/>
        <v>0.45418108258746931</v>
      </c>
      <c r="I31">
        <f t="shared" si="1"/>
        <v>0.60389229910753905</v>
      </c>
      <c r="J31">
        <f t="shared" si="2"/>
        <v>0</v>
      </c>
    </row>
    <row r="32" spans="1:10" x14ac:dyDescent="0.2">
      <c r="A32" s="1">
        <v>0.35</v>
      </c>
      <c r="B32">
        <f t="shared" si="13"/>
        <v>5854.9425993929945</v>
      </c>
      <c r="C32">
        <f t="shared" si="14"/>
        <v>5153.9906565566434</v>
      </c>
      <c r="D32">
        <f t="shared" si="15"/>
        <v>6094.407708931024</v>
      </c>
      <c r="G32">
        <v>0.51498325892479979</v>
      </c>
      <c r="H32">
        <f t="shared" si="0"/>
        <v>0.44874581473031938</v>
      </c>
      <c r="I32">
        <f t="shared" si="1"/>
        <v>0.60389229910753905</v>
      </c>
      <c r="J32">
        <f t="shared" si="2"/>
        <v>0</v>
      </c>
    </row>
    <row r="33" spans="1:10" x14ac:dyDescent="0.2">
      <c r="A33" s="1">
        <v>0.4</v>
      </c>
      <c r="B33">
        <f t="shared" si="13"/>
        <v>5956.7705817414235</v>
      </c>
      <c r="C33">
        <f t="shared" si="14"/>
        <v>5583.718700051927</v>
      </c>
      <c r="D33">
        <f t="shared" si="15"/>
        <v>6448.4908147946508</v>
      </c>
      <c r="G33">
        <v>0.52734374999617994</v>
      </c>
      <c r="H33">
        <f t="shared" si="0"/>
        <v>0.45130719865885832</v>
      </c>
      <c r="I33">
        <f t="shared" si="1"/>
        <v>0.60389229910753905</v>
      </c>
      <c r="J33">
        <f t="shared" si="2"/>
        <v>0</v>
      </c>
    </row>
    <row r="34" spans="1:10" x14ac:dyDescent="0.2">
      <c r="A34" s="1">
        <v>0.45</v>
      </c>
      <c r="B34">
        <f t="shared" si="13"/>
        <v>6409.8693378908802</v>
      </c>
      <c r="C34">
        <f t="shared" si="14"/>
        <v>5928.4428283397619</v>
      </c>
      <c r="D34">
        <f t="shared" si="15"/>
        <v>6715.2842106082944</v>
      </c>
      <c r="G34">
        <v>0</v>
      </c>
      <c r="H34">
        <f t="shared" si="0"/>
        <v>0.44447126115885727</v>
      </c>
      <c r="I34">
        <f t="shared" si="1"/>
        <v>0.60389229910753905</v>
      </c>
      <c r="J34">
        <f t="shared" si="2"/>
        <v>0</v>
      </c>
    </row>
    <row r="35" spans="1:10" x14ac:dyDescent="0.2">
      <c r="A35" s="1">
        <v>0.5</v>
      </c>
      <c r="B35">
        <f t="shared" si="13"/>
        <v>6433.7311783898476</v>
      </c>
      <c r="C35">
        <f t="shared" si="14"/>
        <v>5878.0931015835058</v>
      </c>
      <c r="D35">
        <f t="shared" si="15"/>
        <v>7031.6269708068539</v>
      </c>
      <c r="G35">
        <v>0.45244140625013496</v>
      </c>
      <c r="H35" s="2">
        <f t="shared" si="0"/>
        <v>0.48813476562276731</v>
      </c>
      <c r="I35" s="2">
        <f t="shared" si="1"/>
        <v>0.60389229910753905</v>
      </c>
      <c r="J35" s="2">
        <f t="shared" si="2"/>
        <v>0.42659040178197971</v>
      </c>
    </row>
    <row r="36" spans="1:10" x14ac:dyDescent="0.2">
      <c r="G36">
        <v>0.60389229910753905</v>
      </c>
      <c r="H36">
        <f t="shared" si="0"/>
        <v>0.44289062499775378</v>
      </c>
      <c r="I36">
        <f t="shared" si="1"/>
        <v>0.60389229910753905</v>
      </c>
      <c r="J36">
        <f t="shared" si="2"/>
        <v>0</v>
      </c>
    </row>
    <row r="37" spans="1:10" x14ac:dyDescent="0.2">
      <c r="A37" s="1" t="s">
        <v>10</v>
      </c>
      <c r="B37" s="1" t="s">
        <v>14</v>
      </c>
      <c r="C37" s="1" t="s">
        <v>15</v>
      </c>
      <c r="D37" s="1" t="s">
        <v>16</v>
      </c>
      <c r="G37">
        <v>0.55909598214323997</v>
      </c>
      <c r="H37">
        <f t="shared" si="0"/>
        <v>0.42578404017629945</v>
      </c>
      <c r="I37">
        <f t="shared" si="1"/>
        <v>0.55909598214323997</v>
      </c>
      <c r="J37">
        <f t="shared" si="2"/>
        <v>0</v>
      </c>
    </row>
    <row r="38" spans="1:10" x14ac:dyDescent="0.2">
      <c r="A38" s="1">
        <v>0.05</v>
      </c>
      <c r="B38">
        <f>FLOOR(B26,1)</f>
        <v>1602</v>
      </c>
      <c r="C38">
        <f t="shared" ref="C38:D38" si="16">FLOOR(C26,1)</f>
        <v>1066</v>
      </c>
      <c r="D38">
        <f t="shared" si="16"/>
        <v>1948</v>
      </c>
      <c r="G38">
        <v>0.43692801339283993</v>
      </c>
      <c r="H38">
        <f t="shared" si="0"/>
        <v>0.4095982142834389</v>
      </c>
      <c r="I38">
        <f t="shared" si="1"/>
        <v>0.54059709821018975</v>
      </c>
      <c r="J38">
        <f t="shared" si="2"/>
        <v>0</v>
      </c>
    </row>
    <row r="39" spans="1:10" x14ac:dyDescent="0.2">
      <c r="A39" s="1">
        <v>0.1</v>
      </c>
      <c r="B39">
        <f t="shared" ref="B39:D39" si="17">FLOOR(B27,1)</f>
        <v>2873</v>
      </c>
      <c r="C39">
        <f t="shared" si="17"/>
        <v>2049</v>
      </c>
      <c r="D39">
        <f t="shared" si="17"/>
        <v>3211</v>
      </c>
      <c r="G39">
        <v>0.42659040178197971</v>
      </c>
      <c r="H39">
        <f t="shared" si="0"/>
        <v>0.4083621651763335</v>
      </c>
      <c r="I39">
        <f t="shared" si="1"/>
        <v>0.54059709821018975</v>
      </c>
      <c r="J39">
        <f t="shared" si="2"/>
        <v>0</v>
      </c>
    </row>
    <row r="40" spans="1:10" x14ac:dyDescent="0.2">
      <c r="A40" s="1">
        <v>0.15</v>
      </c>
      <c r="B40">
        <f t="shared" ref="B40:D40" si="18">FLOOR(B28,1)</f>
        <v>3702</v>
      </c>
      <c r="C40">
        <f t="shared" si="18"/>
        <v>3036</v>
      </c>
      <c r="D40">
        <f t="shared" si="18"/>
        <v>4059</v>
      </c>
      <c r="G40">
        <v>0.48321707588895002</v>
      </c>
      <c r="H40">
        <f t="shared" si="0"/>
        <v>0.40394531249817051</v>
      </c>
      <c r="I40">
        <f t="shared" si="1"/>
        <v>0.54059709821018975</v>
      </c>
      <c r="J40">
        <f t="shared" si="2"/>
        <v>0</v>
      </c>
    </row>
    <row r="41" spans="1:10" x14ac:dyDescent="0.2">
      <c r="A41" s="1">
        <v>0.2</v>
      </c>
      <c r="B41">
        <f t="shared" ref="B41:D41" si="19">FLOOR(B29,1)</f>
        <v>4193</v>
      </c>
      <c r="C41">
        <f t="shared" si="19"/>
        <v>3389</v>
      </c>
      <c r="D41">
        <f t="shared" si="19"/>
        <v>4798</v>
      </c>
      <c r="G41">
        <v>0.48296595981752999</v>
      </c>
      <c r="H41">
        <f t="shared" si="0"/>
        <v>0.39581333705213151</v>
      </c>
      <c r="I41">
        <f t="shared" si="1"/>
        <v>0.54059709821018975</v>
      </c>
      <c r="J41">
        <f t="shared" si="2"/>
        <v>0</v>
      </c>
    </row>
    <row r="42" spans="1:10" x14ac:dyDescent="0.2">
      <c r="A42" s="1">
        <v>0.25</v>
      </c>
      <c r="B42">
        <f t="shared" ref="B42:D42" si="20">FLOOR(B30,1)</f>
        <v>5039</v>
      </c>
      <c r="C42">
        <f t="shared" si="20"/>
        <v>4678</v>
      </c>
      <c r="D42">
        <f t="shared" si="20"/>
        <v>5496</v>
      </c>
      <c r="G42">
        <v>0.54059709821018975</v>
      </c>
      <c r="H42">
        <f t="shared" si="0"/>
        <v>0.38476143973072047</v>
      </c>
      <c r="I42">
        <f t="shared" si="1"/>
        <v>0.54059709821018975</v>
      </c>
      <c r="J42">
        <f t="shared" si="2"/>
        <v>0</v>
      </c>
    </row>
    <row r="43" spans="1:10" x14ac:dyDescent="0.2">
      <c r="A43" s="1">
        <v>0.3</v>
      </c>
      <c r="B43">
        <f t="shared" ref="B43:D43" si="21">FLOOR(B31,1)</f>
        <v>5361</v>
      </c>
      <c r="C43">
        <f t="shared" si="21"/>
        <v>4545</v>
      </c>
      <c r="D43">
        <f t="shared" si="21"/>
        <v>5719</v>
      </c>
      <c r="G43">
        <v>0.45898437499616929</v>
      </c>
      <c r="H43">
        <f t="shared" si="0"/>
        <v>0.37445452008787955</v>
      </c>
      <c r="I43">
        <f t="shared" si="1"/>
        <v>0.45898437499616929</v>
      </c>
      <c r="J43">
        <f t="shared" si="2"/>
        <v>0</v>
      </c>
    </row>
    <row r="44" spans="1:10" x14ac:dyDescent="0.2">
      <c r="A44" s="1">
        <v>0.35</v>
      </c>
      <c r="B44">
        <f t="shared" ref="B44:D44" si="22">FLOOR(B32,1)</f>
        <v>5854</v>
      </c>
      <c r="C44">
        <f t="shared" si="22"/>
        <v>5153</v>
      </c>
      <c r="D44">
        <f t="shared" si="22"/>
        <v>6094</v>
      </c>
      <c r="G44">
        <v>0.4366350446391003</v>
      </c>
      <c r="H44">
        <f t="shared" si="0"/>
        <v>0.37123465401644362</v>
      </c>
      <c r="I44">
        <f t="shared" si="1"/>
        <v>0.43752790178178014</v>
      </c>
      <c r="J44">
        <f t="shared" si="2"/>
        <v>0</v>
      </c>
    </row>
    <row r="45" spans="1:10" x14ac:dyDescent="0.2">
      <c r="A45" s="1">
        <v>0.4</v>
      </c>
      <c r="B45">
        <f t="shared" ref="B45:D45" si="23">FLOOR(B33,1)</f>
        <v>5956</v>
      </c>
      <c r="C45">
        <f t="shared" si="23"/>
        <v>5583</v>
      </c>
      <c r="D45">
        <f t="shared" si="23"/>
        <v>6448</v>
      </c>
      <c r="G45">
        <v>0</v>
      </c>
      <c r="H45">
        <f t="shared" si="0"/>
        <v>0.36693917410572652</v>
      </c>
      <c r="I45">
        <f t="shared" si="1"/>
        <v>0.43752790178178014</v>
      </c>
      <c r="J45">
        <f t="shared" si="2"/>
        <v>0</v>
      </c>
    </row>
    <row r="46" spans="1:10" x14ac:dyDescent="0.2">
      <c r="A46" s="1">
        <v>0.45</v>
      </c>
      <c r="B46">
        <f t="shared" ref="B46:D46" si="24">FLOOR(B34,1)</f>
        <v>6409</v>
      </c>
      <c r="C46">
        <f t="shared" si="24"/>
        <v>5928</v>
      </c>
      <c r="D46">
        <f t="shared" si="24"/>
        <v>6715</v>
      </c>
      <c r="G46">
        <v>0.4328264508929956</v>
      </c>
      <c r="H46">
        <f t="shared" si="0"/>
        <v>0.40620675223034952</v>
      </c>
      <c r="I46">
        <f t="shared" si="1"/>
        <v>0.43752790178178014</v>
      </c>
      <c r="J46">
        <f t="shared" si="2"/>
        <v>0.37244698660341991</v>
      </c>
    </row>
    <row r="47" spans="1:10" x14ac:dyDescent="0.2">
      <c r="A47" s="1">
        <v>0.5</v>
      </c>
      <c r="B47">
        <f t="shared" ref="B47:D47" si="25">FLOOR(B35,1)</f>
        <v>6433</v>
      </c>
      <c r="C47">
        <f t="shared" si="25"/>
        <v>5878</v>
      </c>
      <c r="D47">
        <f t="shared" si="25"/>
        <v>7031</v>
      </c>
      <c r="G47">
        <v>0.39723772321463402</v>
      </c>
      <c r="H47">
        <f t="shared" si="0"/>
        <v>0.36292410714105</v>
      </c>
      <c r="I47">
        <f t="shared" si="1"/>
        <v>0.43752790178178014</v>
      </c>
      <c r="J47">
        <f t="shared" si="2"/>
        <v>0</v>
      </c>
    </row>
    <row r="48" spans="1:10" x14ac:dyDescent="0.2">
      <c r="G48">
        <v>0.42456752232178607</v>
      </c>
      <c r="H48">
        <f t="shared" si="0"/>
        <v>0.35971400669459297</v>
      </c>
      <c r="I48">
        <f t="shared" si="1"/>
        <v>0.43752790178178014</v>
      </c>
      <c r="J48">
        <f t="shared" si="2"/>
        <v>0</v>
      </c>
    </row>
    <row r="49" spans="7:10" x14ac:dyDescent="0.2">
      <c r="G49">
        <v>0.38242187500035008</v>
      </c>
      <c r="H49">
        <f t="shared" si="0"/>
        <v>0.35947823660530887</v>
      </c>
      <c r="I49">
        <f t="shared" si="1"/>
        <v>0.43752790178178014</v>
      </c>
      <c r="J49">
        <f t="shared" si="2"/>
        <v>0</v>
      </c>
    </row>
    <row r="50" spans="7:10" x14ac:dyDescent="0.2">
      <c r="G50">
        <v>0.40189732142855994</v>
      </c>
      <c r="H50">
        <f t="shared" si="0"/>
        <v>0.35702566964102317</v>
      </c>
      <c r="I50">
        <f t="shared" si="1"/>
        <v>0.43752790178178014</v>
      </c>
      <c r="J50">
        <f t="shared" si="2"/>
        <v>0</v>
      </c>
    </row>
    <row r="51" spans="7:10" x14ac:dyDescent="0.2">
      <c r="G51">
        <v>0.37244698660341991</v>
      </c>
      <c r="H51">
        <f t="shared" si="0"/>
        <v>0.35392996651606018</v>
      </c>
      <c r="I51">
        <f t="shared" si="1"/>
        <v>0.43752790178178014</v>
      </c>
      <c r="J51">
        <f t="shared" si="2"/>
        <v>0</v>
      </c>
    </row>
    <row r="52" spans="7:10" x14ac:dyDescent="0.2">
      <c r="G52">
        <v>0.43752790178178014</v>
      </c>
      <c r="H52">
        <f t="shared" si="0"/>
        <v>0.35469308035575414</v>
      </c>
      <c r="I52">
        <f t="shared" si="1"/>
        <v>0.43752790178178014</v>
      </c>
      <c r="J52">
        <f t="shared" si="2"/>
        <v>0</v>
      </c>
    </row>
    <row r="53" spans="7:10" x14ac:dyDescent="0.2">
      <c r="G53">
        <v>0.42678571428180989</v>
      </c>
      <c r="H53">
        <f t="shared" si="0"/>
        <v>0.34676757812365616</v>
      </c>
      <c r="I53">
        <f t="shared" si="1"/>
        <v>0.42678571428180989</v>
      </c>
      <c r="J53">
        <f t="shared" si="2"/>
        <v>0</v>
      </c>
    </row>
    <row r="54" spans="7:10" x14ac:dyDescent="0.2">
      <c r="G54">
        <v>0.39368024553192971</v>
      </c>
      <c r="H54">
        <f t="shared" si="0"/>
        <v>0.34118582589152319</v>
      </c>
      <c r="I54">
        <f t="shared" si="1"/>
        <v>0.42220982142894503</v>
      </c>
      <c r="J54">
        <f t="shared" si="2"/>
        <v>0</v>
      </c>
    </row>
    <row r="55" spans="7:10" x14ac:dyDescent="0.2">
      <c r="G55">
        <v>0.39267578124623048</v>
      </c>
      <c r="H55">
        <f t="shared" si="0"/>
        <v>0.34004045758794521</v>
      </c>
      <c r="I55">
        <f t="shared" si="1"/>
        <v>0.42220982142894503</v>
      </c>
      <c r="J55">
        <f t="shared" si="2"/>
        <v>0</v>
      </c>
    </row>
    <row r="56" spans="7:10" x14ac:dyDescent="0.2">
      <c r="G56">
        <v>0</v>
      </c>
      <c r="H56">
        <f t="shared" si="0"/>
        <v>0.33674525669509014</v>
      </c>
      <c r="I56">
        <f t="shared" si="1"/>
        <v>0.42220982142894503</v>
      </c>
      <c r="J56">
        <f t="shared" si="2"/>
        <v>0</v>
      </c>
    </row>
    <row r="57" spans="7:10" x14ac:dyDescent="0.2">
      <c r="G57">
        <v>0.36513671875006354</v>
      </c>
      <c r="H57">
        <f t="shared" si="0"/>
        <v>0.38177455356967416</v>
      </c>
      <c r="I57">
        <f t="shared" si="1"/>
        <v>0.45029296874584013</v>
      </c>
      <c r="J57">
        <f t="shared" si="2"/>
        <v>0.357896205357493</v>
      </c>
    </row>
    <row r="58" spans="7:10" x14ac:dyDescent="0.2">
      <c r="G58">
        <v>0.42220982142894503</v>
      </c>
      <c r="H58">
        <f t="shared" si="0"/>
        <v>0.34526088169466784</v>
      </c>
      <c r="I58">
        <f t="shared" si="1"/>
        <v>0.45029296874584013</v>
      </c>
      <c r="J58">
        <f t="shared" si="2"/>
        <v>0</v>
      </c>
    </row>
    <row r="59" spans="7:10" x14ac:dyDescent="0.2">
      <c r="G59">
        <v>0.357896205357493</v>
      </c>
      <c r="H59">
        <f t="shared" si="0"/>
        <v>0.33752232142677951</v>
      </c>
      <c r="I59">
        <f t="shared" si="1"/>
        <v>0.45029296874584013</v>
      </c>
      <c r="J59">
        <f t="shared" si="2"/>
        <v>0</v>
      </c>
    </row>
    <row r="60" spans="7:10" x14ac:dyDescent="0.2">
      <c r="G60">
        <v>0.37094029017893004</v>
      </c>
      <c r="H60">
        <f t="shared" si="0"/>
        <v>0.33690848214106534</v>
      </c>
      <c r="I60">
        <f t="shared" si="1"/>
        <v>0.45029296874584013</v>
      </c>
      <c r="J60">
        <f t="shared" si="2"/>
        <v>0</v>
      </c>
    </row>
    <row r="61" spans="7:10" x14ac:dyDescent="0.2">
      <c r="G61">
        <v>0.38007812500035998</v>
      </c>
      <c r="H61">
        <f t="shared" si="0"/>
        <v>0.33464564731963631</v>
      </c>
      <c r="I61">
        <f t="shared" si="1"/>
        <v>0.45029296874584013</v>
      </c>
      <c r="J61">
        <f t="shared" si="2"/>
        <v>0</v>
      </c>
    </row>
    <row r="62" spans="7:10" x14ac:dyDescent="0.2">
      <c r="G62">
        <v>0.35827287946080011</v>
      </c>
      <c r="H62">
        <f t="shared" si="0"/>
        <v>0.33033203124820731</v>
      </c>
      <c r="I62">
        <f t="shared" si="1"/>
        <v>0.45029296874584013</v>
      </c>
      <c r="J62">
        <f t="shared" si="2"/>
        <v>0</v>
      </c>
    </row>
    <row r="63" spans="7:10" x14ac:dyDescent="0.2">
      <c r="G63">
        <v>0.37096819196047992</v>
      </c>
      <c r="H63">
        <f t="shared" si="0"/>
        <v>0.32921316964144831</v>
      </c>
      <c r="I63">
        <f t="shared" si="1"/>
        <v>0.45029296874584013</v>
      </c>
      <c r="J63">
        <f t="shared" si="2"/>
        <v>0</v>
      </c>
    </row>
    <row r="64" spans="7:10" x14ac:dyDescent="0.2">
      <c r="G64">
        <v>0.38222656249615028</v>
      </c>
      <c r="H64">
        <f t="shared" si="0"/>
        <v>0.32570452008820633</v>
      </c>
      <c r="I64">
        <f t="shared" si="1"/>
        <v>0.45029296874584013</v>
      </c>
      <c r="J64">
        <f t="shared" si="2"/>
        <v>0</v>
      </c>
    </row>
    <row r="65" spans="7:10" x14ac:dyDescent="0.2">
      <c r="G65">
        <v>0.35972377231767982</v>
      </c>
      <c r="H65">
        <f t="shared" si="0"/>
        <v>0.32246930803463725</v>
      </c>
      <c r="I65">
        <f t="shared" si="1"/>
        <v>0.45029296874584013</v>
      </c>
      <c r="J65">
        <f t="shared" si="2"/>
        <v>0</v>
      </c>
    </row>
    <row r="66" spans="7:10" x14ac:dyDescent="0.2">
      <c r="G66">
        <v>0.45029296874584013</v>
      </c>
      <c r="H66">
        <f t="shared" si="0"/>
        <v>0.32108258928463529</v>
      </c>
      <c r="I66">
        <f t="shared" si="1"/>
        <v>0.45029296874584013</v>
      </c>
      <c r="J66">
        <f t="shared" si="2"/>
        <v>0</v>
      </c>
    </row>
    <row r="67" spans="7:10" x14ac:dyDescent="0.2">
      <c r="G67">
        <v>0</v>
      </c>
      <c r="H67">
        <f t="shared" ref="H67:H110" si="26">AVERAGE(G67:G76)</f>
        <v>0.30990234374896025</v>
      </c>
      <c r="I67">
        <f t="shared" ref="I67:I110" si="27">MAX(G67:G76)</f>
        <v>0.35175781250035093</v>
      </c>
      <c r="J67">
        <f t="shared" ref="J67:J110" si="28">MIN(G67:G76)</f>
        <v>0</v>
      </c>
    </row>
    <row r="68" spans="7:10" x14ac:dyDescent="0.2">
      <c r="G68">
        <v>0.34482421875006197</v>
      </c>
      <c r="H68">
        <f t="shared" si="26"/>
        <v>0.34961914062355126</v>
      </c>
      <c r="I68">
        <f t="shared" si="27"/>
        <v>0.39716796874590976</v>
      </c>
      <c r="J68">
        <f t="shared" si="28"/>
        <v>0.33588169642806021</v>
      </c>
    </row>
    <row r="69" spans="7:10" x14ac:dyDescent="0.2">
      <c r="G69">
        <v>0.35175781250035093</v>
      </c>
      <c r="H69">
        <f t="shared" si="26"/>
        <v>0.31513671874854504</v>
      </c>
      <c r="I69">
        <f t="shared" si="27"/>
        <v>0.39716796874590976</v>
      </c>
      <c r="J69">
        <f t="shared" si="28"/>
        <v>0</v>
      </c>
    </row>
    <row r="70" spans="7:10" x14ac:dyDescent="0.2">
      <c r="G70">
        <v>0.34831194196463988</v>
      </c>
      <c r="H70">
        <f t="shared" si="26"/>
        <v>0.31662109374851882</v>
      </c>
      <c r="I70">
        <f t="shared" si="27"/>
        <v>0.39716796874590976</v>
      </c>
      <c r="J70">
        <f t="shared" si="28"/>
        <v>0</v>
      </c>
    </row>
    <row r="71" spans="7:10" x14ac:dyDescent="0.2">
      <c r="G71">
        <v>0.33694196428607004</v>
      </c>
      <c r="H71">
        <f t="shared" si="26"/>
        <v>0.3180524553556629</v>
      </c>
      <c r="I71">
        <f t="shared" si="27"/>
        <v>0.39716796874590976</v>
      </c>
      <c r="J71">
        <f t="shared" si="28"/>
        <v>0</v>
      </c>
    </row>
    <row r="72" spans="7:10" x14ac:dyDescent="0.2">
      <c r="G72">
        <v>0.34708426339320986</v>
      </c>
      <c r="H72">
        <f t="shared" si="26"/>
        <v>0.3190666852663771</v>
      </c>
      <c r="I72">
        <f t="shared" si="27"/>
        <v>0.39716796874590976</v>
      </c>
      <c r="J72">
        <f t="shared" si="28"/>
        <v>0</v>
      </c>
    </row>
    <row r="73" spans="7:10" x14ac:dyDescent="0.2">
      <c r="G73">
        <v>0.33588169642806021</v>
      </c>
      <c r="H73">
        <f t="shared" si="26"/>
        <v>0.31610212053423414</v>
      </c>
      <c r="I73">
        <f t="shared" si="27"/>
        <v>0.39716796874590976</v>
      </c>
      <c r="J73">
        <f t="shared" si="28"/>
        <v>0</v>
      </c>
    </row>
    <row r="74" spans="7:10" x14ac:dyDescent="0.2">
      <c r="G74">
        <v>0.34987444196045958</v>
      </c>
      <c r="H74">
        <f t="shared" si="26"/>
        <v>0.31840820312360812</v>
      </c>
      <c r="I74">
        <f t="shared" si="27"/>
        <v>0.39716796874590976</v>
      </c>
      <c r="J74">
        <f t="shared" si="28"/>
        <v>0</v>
      </c>
    </row>
    <row r="75" spans="7:10" x14ac:dyDescent="0.2">
      <c r="G75">
        <v>0.34585658481766002</v>
      </c>
      <c r="H75">
        <f t="shared" si="26"/>
        <v>0.31581194196319123</v>
      </c>
      <c r="I75">
        <f t="shared" si="27"/>
        <v>0.39716796874590976</v>
      </c>
      <c r="J75">
        <f t="shared" si="28"/>
        <v>0</v>
      </c>
    </row>
    <row r="76" spans="7:10" x14ac:dyDescent="0.2">
      <c r="G76">
        <v>0.33849051338909009</v>
      </c>
      <c r="H76">
        <f t="shared" si="26"/>
        <v>0.31498883928461219</v>
      </c>
      <c r="I76">
        <f t="shared" si="27"/>
        <v>0.39716796874590976</v>
      </c>
      <c r="J76">
        <f t="shared" si="28"/>
        <v>0</v>
      </c>
    </row>
    <row r="77" spans="7:10" x14ac:dyDescent="0.2">
      <c r="G77">
        <v>0.39716796874590976</v>
      </c>
      <c r="H77">
        <f t="shared" si="26"/>
        <v>0.31491489955246116</v>
      </c>
      <c r="I77">
        <f t="shared" si="27"/>
        <v>0.39716796874590976</v>
      </c>
      <c r="J77">
        <f t="shared" si="28"/>
        <v>0</v>
      </c>
    </row>
    <row r="78" spans="7:10" x14ac:dyDescent="0.2">
      <c r="G78">
        <v>0</v>
      </c>
      <c r="H78">
        <f t="shared" si="26"/>
        <v>0.3074762834810692</v>
      </c>
      <c r="I78">
        <f t="shared" si="27"/>
        <v>0.36660156250008863</v>
      </c>
      <c r="J78">
        <f t="shared" si="28"/>
        <v>0</v>
      </c>
    </row>
    <row r="79" spans="7:10" x14ac:dyDescent="0.2">
      <c r="G79">
        <v>0.36660156250008863</v>
      </c>
      <c r="H79" s="2">
        <f t="shared" si="26"/>
        <v>0.34364257812352622</v>
      </c>
      <c r="I79" s="2">
        <f t="shared" si="27"/>
        <v>0.36660156250008863</v>
      </c>
      <c r="J79" s="2">
        <f t="shared" si="28"/>
        <v>0.31743861607178014</v>
      </c>
    </row>
    <row r="80" spans="7:10" x14ac:dyDescent="0.2">
      <c r="G80">
        <v>0.36262555803608104</v>
      </c>
      <c r="H80">
        <f t="shared" si="26"/>
        <v>0.30698242187351737</v>
      </c>
      <c r="I80">
        <f t="shared" si="27"/>
        <v>0.36262555803608104</v>
      </c>
      <c r="J80">
        <f t="shared" si="28"/>
        <v>0</v>
      </c>
    </row>
    <row r="81" spans="7:10" x14ac:dyDescent="0.2">
      <c r="G81">
        <v>0.34708426339321208</v>
      </c>
      <c r="H81">
        <f t="shared" si="26"/>
        <v>0.30279854910562742</v>
      </c>
      <c r="I81">
        <f t="shared" si="27"/>
        <v>0.3616629464245702</v>
      </c>
      <c r="J81">
        <f t="shared" si="28"/>
        <v>0</v>
      </c>
    </row>
    <row r="82" spans="7:10" x14ac:dyDescent="0.2">
      <c r="G82">
        <v>0.31743861607178014</v>
      </c>
      <c r="H82">
        <f t="shared" si="26"/>
        <v>0.29913085937348394</v>
      </c>
      <c r="I82">
        <f t="shared" si="27"/>
        <v>0.3616629464245702</v>
      </c>
      <c r="J82">
        <f t="shared" si="28"/>
        <v>0</v>
      </c>
    </row>
    <row r="83" spans="7:10" x14ac:dyDescent="0.2">
      <c r="G83">
        <v>0.35894252232179991</v>
      </c>
      <c r="H83">
        <f t="shared" si="26"/>
        <v>0.29827148437348339</v>
      </c>
      <c r="I83">
        <f t="shared" si="27"/>
        <v>0.3616629464245702</v>
      </c>
      <c r="J83">
        <f t="shared" si="28"/>
        <v>0</v>
      </c>
    </row>
    <row r="84" spans="7:10" x14ac:dyDescent="0.2">
      <c r="G84">
        <v>0.32391183035629001</v>
      </c>
      <c r="H84">
        <f t="shared" si="26"/>
        <v>0.29368582589133829</v>
      </c>
      <c r="I84">
        <f t="shared" si="27"/>
        <v>0.3616629464245702</v>
      </c>
      <c r="J84">
        <f t="shared" si="28"/>
        <v>0</v>
      </c>
    </row>
    <row r="85" spans="7:10" x14ac:dyDescent="0.2">
      <c r="G85">
        <v>0.33762555803187011</v>
      </c>
      <c r="H85">
        <f t="shared" si="26"/>
        <v>0.29269670758788829</v>
      </c>
      <c r="I85">
        <f t="shared" si="27"/>
        <v>0.3616629464245702</v>
      </c>
      <c r="J85">
        <f t="shared" si="28"/>
        <v>0</v>
      </c>
    </row>
    <row r="86" spans="7:10" x14ac:dyDescent="0.2">
      <c r="G86">
        <v>0.3377511160675799</v>
      </c>
      <c r="H86">
        <f t="shared" si="26"/>
        <v>0.29136858258830928</v>
      </c>
      <c r="I86">
        <f t="shared" si="27"/>
        <v>0.3616629464245702</v>
      </c>
      <c r="J86">
        <f t="shared" si="28"/>
        <v>0</v>
      </c>
    </row>
    <row r="87" spans="7:10" x14ac:dyDescent="0.2">
      <c r="G87">
        <v>0.32278180803199019</v>
      </c>
      <c r="H87">
        <f t="shared" si="26"/>
        <v>0.29212193080264831</v>
      </c>
      <c r="I87">
        <f t="shared" si="27"/>
        <v>0.3616629464245702</v>
      </c>
      <c r="J87">
        <f t="shared" si="28"/>
        <v>0</v>
      </c>
    </row>
    <row r="88" spans="7:10" x14ac:dyDescent="0.2">
      <c r="G88">
        <v>0.3616629464245702</v>
      </c>
      <c r="H88">
        <f t="shared" si="26"/>
        <v>0.29032645089193426</v>
      </c>
      <c r="I88">
        <f t="shared" si="27"/>
        <v>0.3616629464245702</v>
      </c>
      <c r="J88">
        <f t="shared" si="28"/>
        <v>0</v>
      </c>
    </row>
    <row r="89" spans="7:10" x14ac:dyDescent="0.2">
      <c r="G89">
        <v>0</v>
      </c>
      <c r="H89">
        <f t="shared" si="26"/>
        <v>0.28554966517767222</v>
      </c>
      <c r="I89">
        <f t="shared" si="27"/>
        <v>0.3452845982109698</v>
      </c>
      <c r="J89">
        <f t="shared" si="28"/>
        <v>0</v>
      </c>
    </row>
    <row r="90" spans="7:10" x14ac:dyDescent="0.2">
      <c r="G90">
        <v>0.32078683035718181</v>
      </c>
      <c r="H90">
        <f t="shared" si="26"/>
        <v>0.31935128348085018</v>
      </c>
      <c r="I90">
        <f t="shared" si="27"/>
        <v>0.3452845982109698</v>
      </c>
      <c r="J90">
        <f t="shared" si="28"/>
        <v>0.30482700892485015</v>
      </c>
    </row>
    <row r="91" spans="7:10" x14ac:dyDescent="0.2">
      <c r="G91">
        <v>0.31040736607177694</v>
      </c>
      <c r="H91">
        <f t="shared" si="26"/>
        <v>0.28727260044513203</v>
      </c>
      <c r="I91">
        <f t="shared" si="27"/>
        <v>0.3452845982109698</v>
      </c>
      <c r="J91">
        <f t="shared" si="28"/>
        <v>0</v>
      </c>
    </row>
    <row r="92" spans="7:10" x14ac:dyDescent="0.2">
      <c r="G92">
        <v>0.30884486607177497</v>
      </c>
      <c r="H92">
        <f t="shared" si="26"/>
        <v>0.28945452008795985</v>
      </c>
      <c r="I92">
        <f t="shared" si="27"/>
        <v>0.3452845982109698</v>
      </c>
      <c r="J92">
        <f t="shared" si="28"/>
        <v>0</v>
      </c>
    </row>
    <row r="93" spans="7:10" x14ac:dyDescent="0.2">
      <c r="G93">
        <v>0.31308593750034897</v>
      </c>
      <c r="H93">
        <f t="shared" si="26"/>
        <v>0.28934430803438888</v>
      </c>
      <c r="I93">
        <f t="shared" si="27"/>
        <v>0.3452845982109698</v>
      </c>
      <c r="J93">
        <f t="shared" si="28"/>
        <v>0</v>
      </c>
    </row>
    <row r="94" spans="7:10" x14ac:dyDescent="0.2">
      <c r="G94">
        <v>0.31402064732178991</v>
      </c>
      <c r="H94">
        <f t="shared" si="26"/>
        <v>0.28714704240938843</v>
      </c>
      <c r="I94">
        <f t="shared" si="27"/>
        <v>0.3452845982109698</v>
      </c>
      <c r="J94">
        <f t="shared" si="28"/>
        <v>0</v>
      </c>
    </row>
    <row r="95" spans="7:10" x14ac:dyDescent="0.2">
      <c r="G95">
        <v>0.32434430803607994</v>
      </c>
      <c r="H95">
        <f t="shared" si="26"/>
        <v>0.28824776785581718</v>
      </c>
      <c r="I95">
        <f t="shared" si="27"/>
        <v>0.3452845982109698</v>
      </c>
      <c r="J95">
        <f t="shared" si="28"/>
        <v>0</v>
      </c>
    </row>
    <row r="96" spans="7:10" x14ac:dyDescent="0.2">
      <c r="G96">
        <v>0.3452845982109698</v>
      </c>
      <c r="H96">
        <f t="shared" si="26"/>
        <v>0.28613420758795827</v>
      </c>
      <c r="I96">
        <f t="shared" si="27"/>
        <v>0.3452845982109698</v>
      </c>
      <c r="J96">
        <f t="shared" si="28"/>
        <v>0</v>
      </c>
    </row>
    <row r="97" spans="7:10" x14ac:dyDescent="0.2">
      <c r="G97">
        <v>0.30482700892485015</v>
      </c>
      <c r="H97">
        <f t="shared" si="26"/>
        <v>0.28367187499904023</v>
      </c>
      <c r="I97">
        <f t="shared" si="27"/>
        <v>0.3380161830317796</v>
      </c>
      <c r="J97">
        <f t="shared" si="28"/>
        <v>0</v>
      </c>
    </row>
    <row r="98" spans="7:10" x14ac:dyDescent="0.2">
      <c r="G98">
        <v>0.31389508928195031</v>
      </c>
      <c r="H98">
        <f t="shared" si="26"/>
        <v>0.28381556919556628</v>
      </c>
      <c r="I98">
        <f t="shared" si="27"/>
        <v>0.3380161830317796</v>
      </c>
      <c r="J98">
        <f t="shared" si="28"/>
        <v>0</v>
      </c>
    </row>
    <row r="99" spans="7:10" x14ac:dyDescent="0.2">
      <c r="G99">
        <v>0.3380161830317796</v>
      </c>
      <c r="H99">
        <f t="shared" si="26"/>
        <v>0.28414899553484024</v>
      </c>
      <c r="I99">
        <f t="shared" si="27"/>
        <v>0.3380161830317796</v>
      </c>
      <c r="J99">
        <f t="shared" si="28"/>
        <v>0</v>
      </c>
    </row>
    <row r="100" spans="7:10" x14ac:dyDescent="0.2">
      <c r="G100">
        <v>0</v>
      </c>
      <c r="H100">
        <f t="shared" si="26"/>
        <v>0.2851715959812523</v>
      </c>
      <c r="I100">
        <f t="shared" si="27"/>
        <v>0.34824218749590008</v>
      </c>
      <c r="J100">
        <f t="shared" si="28"/>
        <v>0</v>
      </c>
    </row>
    <row r="101" spans="7:10" x14ac:dyDescent="0.2">
      <c r="G101">
        <v>0.3322265625000555</v>
      </c>
      <c r="H101">
        <f t="shared" si="26"/>
        <v>0.31816685267728223</v>
      </c>
      <c r="I101">
        <f t="shared" si="27"/>
        <v>0.34824218749590008</v>
      </c>
      <c r="J101">
        <f t="shared" si="28"/>
        <v>0.29111328125034397</v>
      </c>
    </row>
    <row r="102" spans="7:10" x14ac:dyDescent="0.2">
      <c r="G102">
        <v>0.30774274553606501</v>
      </c>
      <c r="H102">
        <f t="shared" si="26"/>
        <v>0.31660466269697407</v>
      </c>
      <c r="I102">
        <f t="shared" si="27"/>
        <v>0.34824218749590008</v>
      </c>
      <c r="J102">
        <f t="shared" si="28"/>
        <v>0.29111328125034397</v>
      </c>
    </row>
    <row r="103" spans="7:10" x14ac:dyDescent="0.2">
      <c r="G103">
        <v>0.29111328125034397</v>
      </c>
      <c r="H103">
        <f t="shared" si="26"/>
        <v>0.31771240234208775</v>
      </c>
      <c r="I103">
        <f t="shared" si="27"/>
        <v>0.34824218749590008</v>
      </c>
      <c r="J103">
        <f t="shared" si="28"/>
        <v>0.29111328125034397</v>
      </c>
    </row>
    <row r="104" spans="7:10" x14ac:dyDescent="0.2">
      <c r="G104">
        <v>0.32502790178607799</v>
      </c>
      <c r="H104">
        <f t="shared" si="26"/>
        <v>0.32151227678376543</v>
      </c>
      <c r="I104">
        <f t="shared" si="27"/>
        <v>0.34824218749590008</v>
      </c>
      <c r="J104">
        <f t="shared" si="28"/>
        <v>0.30320870535748989</v>
      </c>
    </row>
    <row r="105" spans="7:10" x14ac:dyDescent="0.2">
      <c r="G105">
        <v>0.30320870535748989</v>
      </c>
      <c r="H105">
        <f t="shared" si="26"/>
        <v>0.32092633928337999</v>
      </c>
      <c r="I105">
        <f t="shared" si="27"/>
        <v>0.34824218749590008</v>
      </c>
      <c r="J105">
        <f t="shared" si="28"/>
        <v>0.30320870535748989</v>
      </c>
    </row>
    <row r="106" spans="7:10" x14ac:dyDescent="0.2">
      <c r="G106">
        <v>0.32066127232179009</v>
      </c>
      <c r="H106">
        <f t="shared" si="26"/>
        <v>0.32446986606855799</v>
      </c>
      <c r="I106">
        <f t="shared" si="27"/>
        <v>0.34824218749590008</v>
      </c>
      <c r="J106">
        <f t="shared" si="28"/>
        <v>0.30626395089011016</v>
      </c>
    </row>
    <row r="107" spans="7:10" x14ac:dyDescent="0.2">
      <c r="G107">
        <v>0.30626395089011016</v>
      </c>
      <c r="H107">
        <f t="shared" si="26"/>
        <v>0.32542201450524999</v>
      </c>
      <c r="I107">
        <f t="shared" si="27"/>
        <v>0.34824218749590008</v>
      </c>
      <c r="J107">
        <f t="shared" si="28"/>
        <v>0.30626395089011016</v>
      </c>
    </row>
    <row r="108" spans="7:10" x14ac:dyDescent="0.2">
      <c r="G108">
        <v>0.3172293526746901</v>
      </c>
      <c r="H108">
        <f t="shared" si="26"/>
        <v>0.3318080357102966</v>
      </c>
      <c r="I108">
        <f t="shared" si="27"/>
        <v>0.34824218749590008</v>
      </c>
      <c r="J108">
        <f t="shared" si="28"/>
        <v>0.3172293526746901</v>
      </c>
    </row>
    <row r="109" spans="7:10" x14ac:dyDescent="0.2">
      <c r="G109">
        <v>0.34824218749590008</v>
      </c>
      <c r="H109">
        <f t="shared" si="26"/>
        <v>0.33909737722809985</v>
      </c>
      <c r="I109">
        <f t="shared" si="27"/>
        <v>0.34824218749590008</v>
      </c>
      <c r="J109">
        <f t="shared" si="28"/>
        <v>0.32995256696029962</v>
      </c>
    </row>
    <row r="110" spans="7:10" x14ac:dyDescent="0.2">
      <c r="G110">
        <v>0.32995256696029962</v>
      </c>
      <c r="H110">
        <f t="shared" si="26"/>
        <v>0.32995256696029962</v>
      </c>
      <c r="I110">
        <f t="shared" si="27"/>
        <v>0.32995256696029962</v>
      </c>
      <c r="J110">
        <f t="shared" si="28"/>
        <v>0.32995256696029962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tabSelected="1" workbookViewId="0">
      <selection activeCell="B2" sqref="B2:B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1.277164</v>
      </c>
      <c r="C2">
        <v>1602</v>
      </c>
    </row>
    <row r="3" spans="1:3" x14ac:dyDescent="0.2">
      <c r="A3">
        <v>0.1</v>
      </c>
      <c r="B3">
        <v>0.71244600000000002</v>
      </c>
      <c r="C3">
        <v>2873</v>
      </c>
    </row>
    <row r="4" spans="1:3" x14ac:dyDescent="0.2">
      <c r="A4">
        <v>0.15</v>
      </c>
      <c r="B4">
        <v>0.55285899999999999</v>
      </c>
      <c r="C4">
        <v>3702</v>
      </c>
    </row>
    <row r="5" spans="1:3" x14ac:dyDescent="0.2">
      <c r="A5">
        <v>0.2</v>
      </c>
      <c r="B5">
        <v>0.48813499999999999</v>
      </c>
      <c r="C5">
        <v>4193</v>
      </c>
    </row>
    <row r="6" spans="1:3" x14ac:dyDescent="0.2">
      <c r="A6">
        <v>0.25</v>
      </c>
      <c r="B6">
        <v>0.40620699999999998</v>
      </c>
      <c r="C6">
        <v>5039</v>
      </c>
    </row>
    <row r="7" spans="1:3" x14ac:dyDescent="0.2">
      <c r="A7">
        <v>0.3</v>
      </c>
      <c r="B7">
        <v>0.38177499999999998</v>
      </c>
      <c r="C7">
        <v>5361</v>
      </c>
    </row>
    <row r="8" spans="1:3" x14ac:dyDescent="0.2">
      <c r="A8">
        <v>0.35</v>
      </c>
      <c r="B8">
        <v>0.34961900000000001</v>
      </c>
      <c r="C8">
        <v>5854</v>
      </c>
    </row>
    <row r="9" spans="1:3" x14ac:dyDescent="0.2">
      <c r="A9">
        <v>0.4</v>
      </c>
      <c r="B9">
        <v>0.34364299999999998</v>
      </c>
      <c r="C9">
        <v>5956</v>
      </c>
    </row>
    <row r="10" spans="1:3" x14ac:dyDescent="0.2">
      <c r="A10">
        <v>0.45</v>
      </c>
      <c r="B10">
        <v>0.319351</v>
      </c>
      <c r="C10">
        <v>6409</v>
      </c>
    </row>
    <row r="11" spans="1:3" x14ac:dyDescent="0.2">
      <c r="A11">
        <v>0.5</v>
      </c>
      <c r="B11">
        <v>0.31816699999999998</v>
      </c>
      <c r="C11">
        <v>6433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2022-04-26T08:41:53Z</dcterms:modified>
</cp:coreProperties>
</file>