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Bandwidth_test\2MB\"/>
    </mc:Choice>
  </mc:AlternateContent>
  <xr:revisionPtr revIDLastSave="0" documentId="13_ncr:1_{F7E5C7E5-2829-4953-978A-4AD94C580D6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2" l="1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H34" i="2"/>
  <c r="I34" i="2"/>
  <c r="G34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D18" i="2"/>
  <c r="C18" i="2"/>
  <c r="B18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C34" i="2"/>
  <c r="D34" i="2"/>
  <c r="B34" i="2"/>
  <c r="J2" i="2"/>
  <c r="I2" i="2"/>
  <c r="H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2" i="1"/>
</calcChain>
</file>

<file path=xl/sharedStrings.xml><?xml version="1.0" encoding="utf-8"?>
<sst xmlns="http://schemas.openxmlformats.org/spreadsheetml/2006/main" count="1118" uniqueCount="19">
  <si>
    <t>Bandwidth</t>
  </si>
  <si>
    <t xml:space="preserve"> Mbps</t>
  </si>
  <si>
    <t>LEADER_ID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</si>
  <si>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</si>
  <si>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</si>
  <si>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</si>
  <si>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</si>
  <si>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</si>
  <si>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</si>
  <si>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</si>
  <si>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</si>
  <si>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</si>
  <si>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</si>
  <si>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(G2:G11)</t>
    <phoneticPr fontId="1" type="noConversion"/>
  </si>
  <si>
    <t>NUM TXs</t>
    <phoneticPr fontId="1" type="noConversion"/>
  </si>
  <si>
    <t>T_AVG</t>
  </si>
  <si>
    <t>T_AVG</t>
    <phoneticPr fontId="1" type="noConversion"/>
  </si>
  <si>
    <t>T_MAX</t>
    <phoneticPr fontId="1" type="noConversion"/>
  </si>
  <si>
    <t>T_MIN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</si>
</sst>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data!$A$34:$A$46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data!$B$34:$B$46</c:f>
              <c:numCache>
                <c:formatCode>General</c:formatCode>
                <c:ptCount val="13"/>
                <c:pt idx="0">
                  <c:v>1.7632669999999999</c:v>
                </c:pt>
                <c:pt idx="1">
                  <c:v>0.917771</c:v>
                </c:pt>
                <c:pt idx="2">
                  <c:v>0.59439900000000001</c:v>
                </c:pt>
                <c:pt idx="3">
                  <c:v>0.447046</c:v>
                </c:pt>
                <c:pt idx="4">
                  <c:v>0.35064400000000001</c:v>
                </c:pt>
                <c:pt idx="5">
                  <c:v>0.30368299999999998</c:v>
                </c:pt>
                <c:pt idx="6">
                  <c:v>0.25952599999999998</c:v>
                </c:pt>
                <c:pt idx="7">
                  <c:v>0.23045299999999999</c:v>
                </c:pt>
                <c:pt idx="8">
                  <c:v>0.20008200000000001</c:v>
                </c:pt>
                <c:pt idx="9">
                  <c:v>0.184977</c:v>
                </c:pt>
                <c:pt idx="10">
                  <c:v>0.17072300000000001</c:v>
                </c:pt>
                <c:pt idx="11">
                  <c:v>0.147649</c:v>
                </c:pt>
                <c:pt idx="12">
                  <c:v>0.14056099999999999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0-4220-827C-F76C883399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data!$A$34:$A$46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data!$C$34:$C$46</c:f>
              <c:numCache>
                <c:formatCode>General</c:formatCode>
                <c:ptCount val="13"/>
                <c:pt idx="0">
                  <c:v>1.8548830000000001</c:v>
                </c:pt>
                <c:pt idx="1">
                  <c:v>1.0562009999999999</c:v>
                </c:pt>
                <c:pt idx="2">
                  <c:v>0.63850899999999999</c:v>
                </c:pt>
                <c:pt idx="3">
                  <c:v>0.470447</c:v>
                </c:pt>
                <c:pt idx="4">
                  <c:v>0.37800800000000001</c:v>
                </c:pt>
                <c:pt idx="5">
                  <c:v>0.35638799999999998</c:v>
                </c:pt>
                <c:pt idx="6">
                  <c:v>0.32016600000000001</c:v>
                </c:pt>
                <c:pt idx="7">
                  <c:v>0.28165899999999999</c:v>
                </c:pt>
                <c:pt idx="8">
                  <c:v>0.22831499999999999</c:v>
                </c:pt>
                <c:pt idx="9">
                  <c:v>0.21812000000000001</c:v>
                </c:pt>
                <c:pt idx="10">
                  <c:v>0.19475300000000001</c:v>
                </c:pt>
                <c:pt idx="11">
                  <c:v>0.16106000000000001</c:v>
                </c:pt>
                <c:pt idx="12">
                  <c:v>0.15525800000000001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0-4220-827C-F76C883399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data!$A$34:$A$46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data!$D$34:$D$46</c:f>
              <c:numCache>
                <c:formatCode>General</c:formatCode>
                <c:ptCount val="13"/>
                <c:pt idx="0">
                  <c:v>1.725684</c:v>
                </c:pt>
                <c:pt idx="1">
                  <c:v>0.86208499999999999</c:v>
                </c:pt>
                <c:pt idx="2">
                  <c:v>0.56630899999999995</c:v>
                </c:pt>
                <c:pt idx="3">
                  <c:v>0.42779499999999998</c:v>
                </c:pt>
                <c:pt idx="4">
                  <c:v>0.33768599999999999</c:v>
                </c:pt>
                <c:pt idx="5">
                  <c:v>0.28182800000000002</c:v>
                </c:pt>
                <c:pt idx="6">
                  <c:v>0.24423800000000001</c:v>
                </c:pt>
                <c:pt idx="7">
                  <c:v>0.21215200000000001</c:v>
                </c:pt>
                <c:pt idx="8">
                  <c:v>0.190804</c:v>
                </c:pt>
                <c:pt idx="9">
                  <c:v>0.170015</c:v>
                </c:pt>
                <c:pt idx="10">
                  <c:v>0.15668099999999999</c:v>
                </c:pt>
                <c:pt idx="11">
                  <c:v>0.14155300000000001</c:v>
                </c:pt>
                <c:pt idx="12">
                  <c:v>0.131832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0-4220-827C-F76C8833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82703"/>
        <c:axId val="422070639"/>
      </c:lineChart>
      <c:catAx>
        <c:axId val="4220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70639"/>
        <c:crosses val="autoZero"/>
        <c:auto val="1"/>
        <c:lblAlgn val="ctr"/>
        <c:lblOffset val="100"/>
        <c:noMultiLvlLbl val="0"/>
      </c:catAx>
      <c:valAx>
        <c:axId val="4220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data!$F$34:$F$46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data!$G$34:$G$46</c:f>
              <c:numCache>
                <c:formatCode>General</c:formatCode>
                <c:ptCount val="13"/>
                <c:pt idx="0">
                  <c:v>2322</c:v>
                </c:pt>
                <c:pt idx="1">
                  <c:v>4461</c:v>
                </c:pt>
                <c:pt idx="2">
                  <c:v>6889</c:v>
                </c:pt>
                <c:pt idx="3">
                  <c:v>9160</c:v>
                </c:pt>
                <c:pt idx="4">
                  <c:v>11678</c:v>
                </c:pt>
                <c:pt idx="5">
                  <c:v>13484</c:v>
                </c:pt>
                <c:pt idx="6">
                  <c:v>15778</c:v>
                </c:pt>
                <c:pt idx="7">
                  <c:v>17769</c:v>
                </c:pt>
                <c:pt idx="8">
                  <c:v>20466</c:v>
                </c:pt>
                <c:pt idx="9">
                  <c:v>22137</c:v>
                </c:pt>
                <c:pt idx="10">
                  <c:v>23986</c:v>
                </c:pt>
                <c:pt idx="11">
                  <c:v>27734</c:v>
                </c:pt>
                <c:pt idx="12">
                  <c:v>29133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2-4528-8A66-B580208C25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data!$F$34:$F$46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data!$H$34:$H$46</c:f>
              <c:numCache>
                <c:formatCode>General</c:formatCode>
                <c:ptCount val="13"/>
                <c:pt idx="0">
                  <c:v>2207</c:v>
                </c:pt>
                <c:pt idx="1">
                  <c:v>3877</c:v>
                </c:pt>
                <c:pt idx="2">
                  <c:v>6413</c:v>
                </c:pt>
                <c:pt idx="3">
                  <c:v>8704</c:v>
                </c:pt>
                <c:pt idx="4">
                  <c:v>10833</c:v>
                </c:pt>
                <c:pt idx="5">
                  <c:v>11490</c:v>
                </c:pt>
                <c:pt idx="6">
                  <c:v>12790</c:v>
                </c:pt>
                <c:pt idx="7">
                  <c:v>14538</c:v>
                </c:pt>
                <c:pt idx="8">
                  <c:v>17935</c:v>
                </c:pt>
                <c:pt idx="9">
                  <c:v>18774</c:v>
                </c:pt>
                <c:pt idx="10">
                  <c:v>21026</c:v>
                </c:pt>
                <c:pt idx="11">
                  <c:v>25425</c:v>
                </c:pt>
                <c:pt idx="12">
                  <c:v>26375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2-4528-8A66-B580208C25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data!$F$34:$F$46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data!$I$34:$I$46</c:f>
              <c:numCache>
                <c:formatCode>General</c:formatCode>
                <c:ptCount val="13"/>
                <c:pt idx="0">
                  <c:v>2372</c:v>
                </c:pt>
                <c:pt idx="1">
                  <c:v>4750</c:v>
                </c:pt>
                <c:pt idx="2">
                  <c:v>7231</c:v>
                </c:pt>
                <c:pt idx="3">
                  <c:v>9572</c:v>
                </c:pt>
                <c:pt idx="4">
                  <c:v>12126</c:v>
                </c:pt>
                <c:pt idx="5">
                  <c:v>14530</c:v>
                </c:pt>
                <c:pt idx="6">
                  <c:v>16766</c:v>
                </c:pt>
                <c:pt idx="7">
                  <c:v>19302</c:v>
                </c:pt>
                <c:pt idx="8">
                  <c:v>21461</c:v>
                </c:pt>
                <c:pt idx="9">
                  <c:v>24086</c:v>
                </c:pt>
                <c:pt idx="10">
                  <c:v>26135</c:v>
                </c:pt>
                <c:pt idx="11">
                  <c:v>28929</c:v>
                </c:pt>
                <c:pt idx="12">
                  <c:v>31062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2-4528-8A66-B580208C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78927"/>
        <c:axId val="351779343"/>
      </c:lineChart>
      <c:catAx>
        <c:axId val="3517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79343"/>
        <c:crosses val="autoZero"/>
        <c:auto val="1"/>
        <c:lblAlgn val="ctr"/>
        <c:lblOffset val="100"/>
        <c:noMultiLvlLbl val="0"/>
      </c:catAx>
      <c:valAx>
        <c:axId val="3517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77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综合图!$B$2:$B$14</c:f>
              <c:numCache>
                <c:formatCode>General</c:formatCode>
                <c:ptCount val="13"/>
                <c:pt idx="0">
                  <c:v>1.7632669999999999</c:v>
                </c:pt>
                <c:pt idx="1">
                  <c:v>0.917771</c:v>
                </c:pt>
                <c:pt idx="2">
                  <c:v>0.59439900000000001</c:v>
                </c:pt>
                <c:pt idx="3">
                  <c:v>0.447046</c:v>
                </c:pt>
                <c:pt idx="4">
                  <c:v>0.35064400000000001</c:v>
                </c:pt>
                <c:pt idx="5">
                  <c:v>0.30368299999999998</c:v>
                </c:pt>
                <c:pt idx="6">
                  <c:v>0.25952599999999998</c:v>
                </c:pt>
                <c:pt idx="7">
                  <c:v>0.23045299999999999</c:v>
                </c:pt>
                <c:pt idx="8">
                  <c:v>0.20008200000000001</c:v>
                </c:pt>
                <c:pt idx="9">
                  <c:v>0.184977</c:v>
                </c:pt>
                <c:pt idx="10">
                  <c:v>0.17072300000000001</c:v>
                </c:pt>
                <c:pt idx="11">
                  <c:v>0.147649</c:v>
                </c:pt>
                <c:pt idx="12">
                  <c:v>0.14056099999999999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1-4E80-9879-2666E73A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06863"/>
        <c:axId val="1127812271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cat>
          <c:val>
            <c:numRef>
              <c:f>综合图!$C$2:$C$14</c:f>
              <c:numCache>
                <c:formatCode>General</c:formatCode>
                <c:ptCount val="13"/>
                <c:pt idx="0">
                  <c:v>2322</c:v>
                </c:pt>
                <c:pt idx="1">
                  <c:v>4461</c:v>
                </c:pt>
                <c:pt idx="2">
                  <c:v>6889</c:v>
                </c:pt>
                <c:pt idx="3">
                  <c:v>9160</c:v>
                </c:pt>
                <c:pt idx="4">
                  <c:v>11678</c:v>
                </c:pt>
                <c:pt idx="5">
                  <c:v>13484</c:v>
                </c:pt>
                <c:pt idx="6">
                  <c:v>15778</c:v>
                </c:pt>
                <c:pt idx="7">
                  <c:v>17769</c:v>
                </c:pt>
                <c:pt idx="8">
                  <c:v>20466</c:v>
                </c:pt>
                <c:pt idx="9">
                  <c:v>22137</c:v>
                </c:pt>
                <c:pt idx="10">
                  <c:v>23986</c:v>
                </c:pt>
                <c:pt idx="11">
                  <c:v>27734</c:v>
                </c:pt>
                <c:pt idx="12">
                  <c:v>29133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1-4E80-9879-2666E73AF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136463"/>
        <c:axId val="1084135631"/>
      </c:lineChart>
      <c:catAx>
        <c:axId val="11278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812271"/>
        <c:crosses val="autoZero"/>
        <c:auto val="1"/>
        <c:lblAlgn val="ctr"/>
        <c:lblOffset val="100"/>
        <c:noMultiLvlLbl val="0"/>
      </c:catAx>
      <c:valAx>
        <c:axId val="1127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806863"/>
        <c:crosses val="autoZero"/>
        <c:crossBetween val="between"/>
      </c:valAx>
      <c:valAx>
        <c:axId val="1084135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136463"/>
        <c:crosses val="max"/>
        <c:crossBetween val="between"/>
      </c:valAx>
      <c:catAx>
        <c:axId val="108413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413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48</xdr:row>
      <xdr:rowOff>76200</xdr:rowOff>
    </xdr:from>
    <xdr:to>
      <xdr:col>4</xdr:col>
      <xdr:colOff>452437</xdr:colOff>
      <xdr:row>63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67D9B3-DD50-4D5E-8007-89794570F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1023937</xdr:colOff>
      <xdr:row>48</xdr:row>
      <xdr:rowOff>95250</xdr:rowOff>
    </xdr:from>
    <xdr:to>
      <xdr:col>11</xdr:col>
      <xdr:colOff>442912</xdr:colOff>
      <xdr:row>63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4B47F44-0109-4A0E-9E6D-FE0B3468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90487</xdr:rowOff>
    </xdr:from>
    <xdr:to>
      <xdr:col>11</xdr:col>
      <xdr:colOff>204787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9FFFBE-E017-4DBD-9F25-724C22EA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3"/>
  <sheetViews>
    <sheetView workbookViewId="0">
      <selection activeCell="H2" sqref="H2:H5"/>
    </sheetView>
  </sheetViews>
  <sheetFormatPr defaultRowHeight="14.25" x14ac:dyDescent="0.2"/>
  <sheetData>
    <row r="1" spans="1:19" x14ac:dyDescent="0.2">
      <c r="A1" t="s">
        <v>0</v>
      </c>
      <c r="B1">
        <v>10</v>
      </c>
      <c r="C1" t="s">
        <v>1</v>
      </c>
      <c r="J1" t="s">
        <v>0</v>
      </c>
      <c r="K1">
        <v>10</v>
      </c>
      <c r="L1" t="s">
        <v>1</v>
      </c>
      <c r="S1" t="s">
        <v>9</v>
      </c>
    </row>
    <row r="2" spans="1:19" x14ac:dyDescent="0.2">
      <c r="A2" t="s">
        <v>2</v>
      </c>
      <c r="B2">
        <v>244</v>
      </c>
      <c r="C2" t="s">
        <v>3</v>
      </c>
      <c r="D2">
        <v>0</v>
      </c>
      <c r="E2" t="s">
        <v>4</v>
      </c>
      <c r="F2">
        <v>0.17900390625000701</v>
      </c>
      <c r="G2" t="s">
        <v>5</v>
      </c>
      <c r="H2">
        <v>4095</v>
      </c>
      <c r="J2" t="s">
        <v>2</v>
      </c>
      <c r="K2">
        <v>244</v>
      </c>
      <c r="L2" t="s">
        <v>3</v>
      </c>
      <c r="M2">
        <v>0</v>
      </c>
      <c r="N2" t="s">
        <v>6</v>
      </c>
      <c r="O2">
        <v>1.9046874999987999</v>
      </c>
      <c r="P2" t="s">
        <v>7</v>
      </c>
      <c r="Q2">
        <v>4095</v>
      </c>
      <c r="S2">
        <f>O2-F2</f>
        <v>1.7256835937487929</v>
      </c>
    </row>
    <row r="3" spans="1:19" x14ac:dyDescent="0.2">
      <c r="A3" t="s">
        <v>2</v>
      </c>
      <c r="B3">
        <v>285</v>
      </c>
      <c r="C3" t="s">
        <v>3</v>
      </c>
      <c r="D3">
        <v>1</v>
      </c>
      <c r="E3" t="s">
        <v>4</v>
      </c>
      <c r="F3">
        <v>1.9047363281237999</v>
      </c>
      <c r="G3" t="s">
        <v>5</v>
      </c>
      <c r="H3">
        <v>4095</v>
      </c>
      <c r="J3" t="s">
        <v>2</v>
      </c>
      <c r="K3">
        <v>285</v>
      </c>
      <c r="L3" t="s">
        <v>3</v>
      </c>
      <c r="M3">
        <v>1</v>
      </c>
      <c r="N3" t="s">
        <v>6</v>
      </c>
      <c r="O3">
        <v>3.6928222656298701</v>
      </c>
      <c r="P3" t="s">
        <v>7</v>
      </c>
      <c r="Q3">
        <v>4095</v>
      </c>
      <c r="S3">
        <f t="shared" ref="S3:S66" si="0">O3-F3</f>
        <v>1.7880859375060703</v>
      </c>
    </row>
    <row r="4" spans="1:19" x14ac:dyDescent="0.2">
      <c r="A4" t="s">
        <v>2</v>
      </c>
      <c r="B4">
        <v>392</v>
      </c>
      <c r="C4" t="s">
        <v>3</v>
      </c>
      <c r="D4">
        <v>2</v>
      </c>
      <c r="E4" t="s">
        <v>4</v>
      </c>
      <c r="F4">
        <v>3.6928710937548699</v>
      </c>
      <c r="G4" t="s">
        <v>5</v>
      </c>
      <c r="H4">
        <v>4095</v>
      </c>
      <c r="J4" t="s">
        <v>2</v>
      </c>
      <c r="K4">
        <v>392</v>
      </c>
      <c r="L4" t="s">
        <v>3</v>
      </c>
      <c r="M4">
        <v>2</v>
      </c>
      <c r="N4" t="s">
        <v>6</v>
      </c>
      <c r="O4">
        <v>5.4236816406361701</v>
      </c>
      <c r="P4" t="s">
        <v>7</v>
      </c>
      <c r="Q4">
        <v>4095</v>
      </c>
      <c r="S4">
        <f t="shared" si="0"/>
        <v>1.7308105468813002</v>
      </c>
    </row>
    <row r="5" spans="1:19" x14ac:dyDescent="0.2">
      <c r="A5" t="s">
        <v>2</v>
      </c>
      <c r="B5">
        <v>9</v>
      </c>
      <c r="C5" t="s">
        <v>3</v>
      </c>
      <c r="D5">
        <v>3</v>
      </c>
      <c r="E5" t="s">
        <v>4</v>
      </c>
      <c r="F5">
        <v>5.4237304687611703</v>
      </c>
      <c r="G5" t="s">
        <v>5</v>
      </c>
      <c r="H5">
        <v>4095</v>
      </c>
      <c r="J5" t="s">
        <v>2</v>
      </c>
      <c r="K5">
        <v>9</v>
      </c>
      <c r="L5" t="s">
        <v>3</v>
      </c>
      <c r="M5">
        <v>3</v>
      </c>
      <c r="N5" t="s">
        <v>6</v>
      </c>
      <c r="O5">
        <v>7.1639160156425001</v>
      </c>
      <c r="P5" t="s">
        <v>7</v>
      </c>
      <c r="Q5">
        <v>4095</v>
      </c>
      <c r="S5">
        <f t="shared" si="0"/>
        <v>1.7401855468813299</v>
      </c>
    </row>
    <row r="6" spans="1:19" x14ac:dyDescent="0.2">
      <c r="A6" t="s">
        <v>2</v>
      </c>
      <c r="B6">
        <v>350</v>
      </c>
      <c r="C6" t="s">
        <v>3</v>
      </c>
      <c r="D6">
        <v>4</v>
      </c>
      <c r="E6" t="s">
        <v>4</v>
      </c>
      <c r="F6">
        <v>7.1639648437675003</v>
      </c>
      <c r="G6" t="s">
        <v>5</v>
      </c>
      <c r="H6">
        <v>4095</v>
      </c>
      <c r="J6" t="s">
        <v>2</v>
      </c>
      <c r="K6">
        <v>350</v>
      </c>
      <c r="L6" t="s">
        <v>3</v>
      </c>
      <c r="M6">
        <v>4</v>
      </c>
      <c r="N6" t="s">
        <v>6</v>
      </c>
      <c r="O6">
        <v>8.9273925781320393</v>
      </c>
      <c r="P6" t="s">
        <v>7</v>
      </c>
      <c r="Q6">
        <v>4095</v>
      </c>
      <c r="S6">
        <f t="shared" si="0"/>
        <v>1.763427734364539</v>
      </c>
    </row>
    <row r="7" spans="1:19" x14ac:dyDescent="0.2">
      <c r="A7" t="s">
        <v>2</v>
      </c>
      <c r="B7">
        <v>22</v>
      </c>
      <c r="C7" t="s">
        <v>3</v>
      </c>
      <c r="D7">
        <v>5</v>
      </c>
      <c r="E7" t="s">
        <v>4</v>
      </c>
      <c r="F7">
        <v>8.9274414062570404</v>
      </c>
      <c r="G7" t="s">
        <v>5</v>
      </c>
      <c r="H7">
        <v>4095</v>
      </c>
      <c r="J7" t="s">
        <v>2</v>
      </c>
      <c r="K7">
        <v>22</v>
      </c>
      <c r="L7" t="s">
        <v>3</v>
      </c>
      <c r="M7">
        <v>5</v>
      </c>
      <c r="N7" t="s">
        <v>6</v>
      </c>
      <c r="O7">
        <v>10.7003906249812</v>
      </c>
      <c r="P7" t="s">
        <v>7</v>
      </c>
      <c r="Q7">
        <v>4095</v>
      </c>
      <c r="S7">
        <f t="shared" si="0"/>
        <v>1.7729492187241593</v>
      </c>
    </row>
    <row r="8" spans="1:19" x14ac:dyDescent="0.2">
      <c r="A8" t="s">
        <v>2</v>
      </c>
      <c r="B8">
        <v>283</v>
      </c>
      <c r="C8" t="s">
        <v>3</v>
      </c>
      <c r="D8">
        <v>6</v>
      </c>
      <c r="E8" t="s">
        <v>4</v>
      </c>
      <c r="F8">
        <v>10.700439453106201</v>
      </c>
      <c r="G8" t="s">
        <v>5</v>
      </c>
      <c r="H8">
        <v>4095</v>
      </c>
      <c r="J8" t="s">
        <v>2</v>
      </c>
      <c r="K8">
        <v>283</v>
      </c>
      <c r="L8" t="s">
        <v>3</v>
      </c>
      <c r="M8">
        <v>6</v>
      </c>
      <c r="N8" t="s">
        <v>6</v>
      </c>
      <c r="O8">
        <v>12.440869140580901</v>
      </c>
      <c r="P8" t="s">
        <v>7</v>
      </c>
      <c r="Q8">
        <v>4095</v>
      </c>
      <c r="S8">
        <f t="shared" si="0"/>
        <v>1.7404296874747001</v>
      </c>
    </row>
    <row r="9" spans="1:19" x14ac:dyDescent="0.2">
      <c r="A9" t="s">
        <v>2</v>
      </c>
      <c r="B9">
        <v>354</v>
      </c>
      <c r="C9" t="s">
        <v>3</v>
      </c>
      <c r="D9">
        <v>7</v>
      </c>
      <c r="E9" t="s">
        <v>4</v>
      </c>
      <c r="F9">
        <v>12.4409179687059</v>
      </c>
      <c r="G9" t="s">
        <v>5</v>
      </c>
      <c r="H9">
        <v>4095</v>
      </c>
      <c r="J9" t="s">
        <v>2</v>
      </c>
      <c r="K9">
        <v>354</v>
      </c>
      <c r="L9" t="s">
        <v>3</v>
      </c>
      <c r="M9">
        <v>7</v>
      </c>
      <c r="N9" t="s">
        <v>6</v>
      </c>
      <c r="O9">
        <v>14.2063964843052</v>
      </c>
      <c r="P9" t="s">
        <v>7</v>
      </c>
      <c r="Q9">
        <v>4095</v>
      </c>
      <c r="S9">
        <f t="shared" si="0"/>
        <v>1.7654785155993</v>
      </c>
    </row>
    <row r="10" spans="1:19" x14ac:dyDescent="0.2">
      <c r="A10" t="s">
        <v>2</v>
      </c>
      <c r="B10">
        <v>300</v>
      </c>
      <c r="C10" t="s">
        <v>3</v>
      </c>
      <c r="D10">
        <v>8</v>
      </c>
      <c r="E10" t="s">
        <v>4</v>
      </c>
      <c r="F10">
        <v>14.206445312430199</v>
      </c>
      <c r="G10" t="s">
        <v>5</v>
      </c>
      <c r="H10">
        <v>4095</v>
      </c>
      <c r="J10" t="s">
        <v>2</v>
      </c>
      <c r="K10">
        <v>300</v>
      </c>
      <c r="L10" t="s">
        <v>3</v>
      </c>
      <c r="M10">
        <v>8</v>
      </c>
      <c r="N10" t="s">
        <v>6</v>
      </c>
      <c r="O10">
        <v>16.061328124903198</v>
      </c>
      <c r="P10" t="s">
        <v>7</v>
      </c>
      <c r="Q10">
        <v>4095</v>
      </c>
      <c r="S10">
        <f t="shared" si="0"/>
        <v>1.854882812472999</v>
      </c>
    </row>
    <row r="11" spans="1:19" x14ac:dyDescent="0.2">
      <c r="A11" t="s">
        <v>2</v>
      </c>
      <c r="B11">
        <v>48</v>
      </c>
      <c r="C11" t="s">
        <v>3</v>
      </c>
      <c r="D11">
        <v>9</v>
      </c>
      <c r="E11" t="s">
        <v>4</v>
      </c>
      <c r="F11">
        <v>16.061376953028201</v>
      </c>
      <c r="G11" t="s">
        <v>5</v>
      </c>
      <c r="H11">
        <v>4095</v>
      </c>
      <c r="J11" t="s">
        <v>2</v>
      </c>
      <c r="K11">
        <v>48</v>
      </c>
      <c r="L11" t="s">
        <v>3</v>
      </c>
      <c r="M11">
        <v>9</v>
      </c>
      <c r="N11" t="s">
        <v>6</v>
      </c>
      <c r="O11">
        <v>17.8121093748777</v>
      </c>
      <c r="P11" t="s">
        <v>7</v>
      </c>
      <c r="Q11">
        <v>4095</v>
      </c>
      <c r="S11">
        <f t="shared" si="0"/>
        <v>1.7507324218494986</v>
      </c>
    </row>
    <row r="12" spans="1:19" x14ac:dyDescent="0.2">
      <c r="A12" t="s">
        <v>0</v>
      </c>
      <c r="B12">
        <v>20</v>
      </c>
      <c r="C12" t="s">
        <v>1</v>
      </c>
      <c r="J12" t="s">
        <v>0</v>
      </c>
      <c r="K12">
        <v>20</v>
      </c>
      <c r="L12" t="s">
        <v>1</v>
      </c>
      <c r="S12">
        <f t="shared" si="0"/>
        <v>0</v>
      </c>
    </row>
    <row r="13" spans="1:19" x14ac:dyDescent="0.2">
      <c r="A13" t="s">
        <v>2</v>
      </c>
      <c r="B13">
        <v>7</v>
      </c>
      <c r="C13" t="s">
        <v>3</v>
      </c>
      <c r="D13">
        <v>0</v>
      </c>
      <c r="E13" t="s">
        <v>4</v>
      </c>
      <c r="F13">
        <v>8.95019531250036E-2</v>
      </c>
      <c r="G13" t="s">
        <v>5</v>
      </c>
      <c r="H13">
        <v>4095</v>
      </c>
      <c r="J13" t="s">
        <v>2</v>
      </c>
      <c r="K13">
        <v>7</v>
      </c>
      <c r="L13" t="s">
        <v>3</v>
      </c>
      <c r="M13">
        <v>0</v>
      </c>
      <c r="N13" t="s">
        <v>6</v>
      </c>
      <c r="O13">
        <v>0.95415039062439899</v>
      </c>
      <c r="P13" t="s">
        <v>7</v>
      </c>
      <c r="Q13">
        <v>4095</v>
      </c>
      <c r="S13">
        <f t="shared" si="0"/>
        <v>0.86464843749939535</v>
      </c>
    </row>
    <row r="14" spans="1:19" x14ac:dyDescent="0.2">
      <c r="A14" t="s">
        <v>2</v>
      </c>
      <c r="B14">
        <v>165</v>
      </c>
      <c r="C14" t="s">
        <v>3</v>
      </c>
      <c r="D14">
        <v>1</v>
      </c>
      <c r="E14" t="s">
        <v>4</v>
      </c>
      <c r="F14">
        <v>0.95417480468689897</v>
      </c>
      <c r="G14" t="s">
        <v>5</v>
      </c>
      <c r="H14">
        <v>4095</v>
      </c>
      <c r="J14" t="s">
        <v>2</v>
      </c>
      <c r="K14">
        <v>165</v>
      </c>
      <c r="L14" t="s">
        <v>3</v>
      </c>
      <c r="M14">
        <v>1</v>
      </c>
      <c r="N14" t="s">
        <v>6</v>
      </c>
      <c r="O14">
        <v>1.8367919921899001</v>
      </c>
      <c r="P14" t="s">
        <v>7</v>
      </c>
      <c r="Q14">
        <v>4095</v>
      </c>
      <c r="S14">
        <f t="shared" si="0"/>
        <v>0.88261718750300111</v>
      </c>
    </row>
    <row r="15" spans="1:19" x14ac:dyDescent="0.2">
      <c r="A15" t="s">
        <v>2</v>
      </c>
      <c r="B15">
        <v>347</v>
      </c>
      <c r="C15" t="s">
        <v>3</v>
      </c>
      <c r="D15">
        <v>2</v>
      </c>
      <c r="E15" t="s">
        <v>4</v>
      </c>
      <c r="F15">
        <v>1.8368164062523999</v>
      </c>
      <c r="G15" t="s">
        <v>5</v>
      </c>
      <c r="H15">
        <v>4095</v>
      </c>
      <c r="J15" t="s">
        <v>2</v>
      </c>
      <c r="K15">
        <v>347</v>
      </c>
      <c r="L15" t="s">
        <v>3</v>
      </c>
      <c r="M15">
        <v>2</v>
      </c>
      <c r="N15" t="s">
        <v>6</v>
      </c>
      <c r="O15">
        <v>2.76462402344327</v>
      </c>
      <c r="P15" t="s">
        <v>7</v>
      </c>
      <c r="Q15">
        <v>4095</v>
      </c>
      <c r="S15">
        <f t="shared" si="0"/>
        <v>0.92780761719087002</v>
      </c>
    </row>
    <row r="16" spans="1:19" x14ac:dyDescent="0.2">
      <c r="A16" t="s">
        <v>2</v>
      </c>
      <c r="B16">
        <v>90</v>
      </c>
      <c r="C16" t="s">
        <v>3</v>
      </c>
      <c r="D16">
        <v>3</v>
      </c>
      <c r="E16" t="s">
        <v>4</v>
      </c>
      <c r="F16">
        <v>2.7646484375057701</v>
      </c>
      <c r="G16" t="s">
        <v>5</v>
      </c>
      <c r="H16">
        <v>4095</v>
      </c>
      <c r="J16" t="s">
        <v>2</v>
      </c>
      <c r="K16">
        <v>90</v>
      </c>
      <c r="L16" t="s">
        <v>3</v>
      </c>
      <c r="M16">
        <v>3</v>
      </c>
      <c r="N16" t="s">
        <v>6</v>
      </c>
      <c r="O16">
        <v>3.6324951171964299</v>
      </c>
      <c r="P16" t="s">
        <v>7</v>
      </c>
      <c r="Q16">
        <v>4095</v>
      </c>
      <c r="S16">
        <f t="shared" si="0"/>
        <v>0.86784667969065987</v>
      </c>
    </row>
    <row r="17" spans="1:19" x14ac:dyDescent="0.2">
      <c r="A17" t="s">
        <v>2</v>
      </c>
      <c r="B17">
        <v>113</v>
      </c>
      <c r="C17" t="s">
        <v>3</v>
      </c>
      <c r="D17">
        <v>4</v>
      </c>
      <c r="E17" t="s">
        <v>4</v>
      </c>
      <c r="F17">
        <v>3.63251953125893</v>
      </c>
      <c r="G17" t="s">
        <v>5</v>
      </c>
      <c r="H17">
        <v>4095</v>
      </c>
      <c r="J17" t="s">
        <v>2</v>
      </c>
      <c r="K17">
        <v>113</v>
      </c>
      <c r="L17" t="s">
        <v>3</v>
      </c>
      <c r="M17">
        <v>4</v>
      </c>
      <c r="N17" t="s">
        <v>6</v>
      </c>
      <c r="O17">
        <v>4.5665527343770203</v>
      </c>
      <c r="P17" t="s">
        <v>7</v>
      </c>
      <c r="Q17">
        <v>4095</v>
      </c>
      <c r="S17">
        <f t="shared" si="0"/>
        <v>0.93403320311809024</v>
      </c>
    </row>
    <row r="18" spans="1:19" x14ac:dyDescent="0.2">
      <c r="A18" t="s">
        <v>2</v>
      </c>
      <c r="B18">
        <v>338</v>
      </c>
      <c r="C18" t="s">
        <v>3</v>
      </c>
      <c r="D18">
        <v>5</v>
      </c>
      <c r="E18" t="s">
        <v>4</v>
      </c>
      <c r="F18">
        <v>4.5665771484395199</v>
      </c>
      <c r="G18" t="s">
        <v>5</v>
      </c>
      <c r="H18">
        <v>4095</v>
      </c>
      <c r="J18" t="s">
        <v>2</v>
      </c>
      <c r="K18">
        <v>338</v>
      </c>
      <c r="L18" t="s">
        <v>3</v>
      </c>
      <c r="M18">
        <v>5</v>
      </c>
      <c r="N18" t="s">
        <v>6</v>
      </c>
      <c r="O18">
        <v>5.4693115234263896</v>
      </c>
      <c r="P18" t="s">
        <v>7</v>
      </c>
      <c r="Q18">
        <v>4095</v>
      </c>
      <c r="S18">
        <f t="shared" si="0"/>
        <v>0.9027343749868697</v>
      </c>
    </row>
    <row r="19" spans="1:19" x14ac:dyDescent="0.2">
      <c r="A19" t="s">
        <v>2</v>
      </c>
      <c r="B19">
        <v>47</v>
      </c>
      <c r="C19" t="s">
        <v>3</v>
      </c>
      <c r="D19">
        <v>6</v>
      </c>
      <c r="E19" t="s">
        <v>4</v>
      </c>
      <c r="F19">
        <v>5.4693359374888901</v>
      </c>
      <c r="G19" t="s">
        <v>5</v>
      </c>
      <c r="H19">
        <v>4095</v>
      </c>
      <c r="J19" t="s">
        <v>2</v>
      </c>
      <c r="K19">
        <v>47</v>
      </c>
      <c r="L19" t="s">
        <v>3</v>
      </c>
      <c r="M19">
        <v>6</v>
      </c>
      <c r="N19" t="s">
        <v>6</v>
      </c>
      <c r="O19">
        <v>6.4265624999749598</v>
      </c>
      <c r="P19" t="s">
        <v>7</v>
      </c>
      <c r="Q19">
        <v>4095</v>
      </c>
      <c r="S19">
        <f t="shared" si="0"/>
        <v>0.95722656248606963</v>
      </c>
    </row>
    <row r="20" spans="1:19" x14ac:dyDescent="0.2">
      <c r="A20" t="s">
        <v>2</v>
      </c>
      <c r="B20">
        <v>7</v>
      </c>
      <c r="C20" t="s">
        <v>3</v>
      </c>
      <c r="D20">
        <v>7</v>
      </c>
      <c r="E20" t="s">
        <v>4</v>
      </c>
      <c r="F20">
        <v>6.4265869140374603</v>
      </c>
      <c r="G20" t="s">
        <v>5</v>
      </c>
      <c r="H20">
        <v>4095</v>
      </c>
      <c r="J20" t="s">
        <v>2</v>
      </c>
      <c r="K20">
        <v>7</v>
      </c>
      <c r="L20" t="s">
        <v>3</v>
      </c>
      <c r="M20">
        <v>7</v>
      </c>
      <c r="N20" t="s">
        <v>6</v>
      </c>
      <c r="O20">
        <v>7.28867187496241</v>
      </c>
      <c r="P20" t="s">
        <v>7</v>
      </c>
      <c r="Q20">
        <v>4095</v>
      </c>
      <c r="S20">
        <f t="shared" si="0"/>
        <v>0.86208496092494968</v>
      </c>
    </row>
    <row r="21" spans="1:19" x14ac:dyDescent="0.2">
      <c r="A21" t="s">
        <v>2</v>
      </c>
      <c r="B21">
        <v>369</v>
      </c>
      <c r="C21" t="s">
        <v>3</v>
      </c>
      <c r="D21">
        <v>8</v>
      </c>
      <c r="E21" t="s">
        <v>4</v>
      </c>
      <c r="F21">
        <v>7.2886962890249096</v>
      </c>
      <c r="G21" t="s">
        <v>5</v>
      </c>
      <c r="H21">
        <v>4095</v>
      </c>
      <c r="J21" t="s">
        <v>2</v>
      </c>
      <c r="K21">
        <v>369</v>
      </c>
      <c r="L21" t="s">
        <v>3</v>
      </c>
      <c r="M21">
        <v>8</v>
      </c>
      <c r="N21" t="s">
        <v>6</v>
      </c>
      <c r="O21">
        <v>8.2112060546364898</v>
      </c>
      <c r="P21" t="s">
        <v>7</v>
      </c>
      <c r="Q21">
        <v>4095</v>
      </c>
      <c r="S21">
        <f t="shared" si="0"/>
        <v>0.92250976561158016</v>
      </c>
    </row>
    <row r="22" spans="1:19" x14ac:dyDescent="0.2">
      <c r="A22" t="s">
        <v>2</v>
      </c>
      <c r="B22">
        <v>415</v>
      </c>
      <c r="C22" t="s">
        <v>3</v>
      </c>
      <c r="D22">
        <v>9</v>
      </c>
      <c r="E22" t="s">
        <v>4</v>
      </c>
      <c r="F22">
        <v>8.2112304686989894</v>
      </c>
      <c r="G22" t="s">
        <v>5</v>
      </c>
      <c r="H22">
        <v>4095</v>
      </c>
      <c r="J22" t="s">
        <v>2</v>
      </c>
      <c r="K22">
        <v>415</v>
      </c>
      <c r="L22" t="s">
        <v>3</v>
      </c>
      <c r="M22">
        <v>9</v>
      </c>
      <c r="N22" t="s">
        <v>6</v>
      </c>
      <c r="O22">
        <v>9.2674316405586197</v>
      </c>
      <c r="P22" t="s">
        <v>7</v>
      </c>
      <c r="Q22">
        <v>4095</v>
      </c>
      <c r="S22">
        <f t="shared" si="0"/>
        <v>1.0562011718596303</v>
      </c>
    </row>
    <row r="23" spans="1:19" x14ac:dyDescent="0.2">
      <c r="A23" t="s">
        <v>0</v>
      </c>
      <c r="B23">
        <v>30</v>
      </c>
      <c r="C23" t="s">
        <v>1</v>
      </c>
      <c r="J23" t="s">
        <v>0</v>
      </c>
      <c r="K23">
        <v>30</v>
      </c>
      <c r="L23" t="s">
        <v>1</v>
      </c>
      <c r="S23">
        <f t="shared" si="0"/>
        <v>0</v>
      </c>
    </row>
    <row r="24" spans="1:19" x14ac:dyDescent="0.2">
      <c r="A24" t="s">
        <v>2</v>
      </c>
      <c r="B24">
        <v>113</v>
      </c>
      <c r="C24" t="s">
        <v>3</v>
      </c>
      <c r="D24">
        <v>0</v>
      </c>
      <c r="E24" t="s">
        <v>4</v>
      </c>
      <c r="F24">
        <v>5.9912109374997802E-2</v>
      </c>
      <c r="G24" t="s">
        <v>5</v>
      </c>
      <c r="H24">
        <v>4095</v>
      </c>
      <c r="J24" t="s">
        <v>2</v>
      </c>
      <c r="K24">
        <v>113</v>
      </c>
      <c r="L24" t="s">
        <v>3</v>
      </c>
      <c r="M24">
        <v>0</v>
      </c>
      <c r="N24" t="s">
        <v>6</v>
      </c>
      <c r="O24">
        <v>0.63787434895807404</v>
      </c>
      <c r="P24" t="s">
        <v>7</v>
      </c>
      <c r="Q24">
        <v>4095</v>
      </c>
      <c r="S24">
        <f t="shared" si="0"/>
        <v>0.57796223958307624</v>
      </c>
    </row>
    <row r="25" spans="1:19" x14ac:dyDescent="0.2">
      <c r="A25" t="s">
        <v>2</v>
      </c>
      <c r="B25">
        <v>252</v>
      </c>
      <c r="C25" t="s">
        <v>3</v>
      </c>
      <c r="D25">
        <v>1</v>
      </c>
      <c r="E25" t="s">
        <v>4</v>
      </c>
      <c r="F25">
        <v>0.63789062499974003</v>
      </c>
      <c r="G25" t="s">
        <v>5</v>
      </c>
      <c r="H25">
        <v>4095</v>
      </c>
      <c r="J25" t="s">
        <v>2</v>
      </c>
      <c r="K25">
        <v>252</v>
      </c>
      <c r="L25" t="s">
        <v>3</v>
      </c>
      <c r="M25">
        <v>1</v>
      </c>
      <c r="N25" t="s">
        <v>6</v>
      </c>
      <c r="O25">
        <v>1.27639973958249</v>
      </c>
      <c r="P25" t="s">
        <v>7</v>
      </c>
      <c r="Q25">
        <v>4095</v>
      </c>
      <c r="S25">
        <f t="shared" si="0"/>
        <v>0.63850911458274995</v>
      </c>
    </row>
    <row r="26" spans="1:19" x14ac:dyDescent="0.2">
      <c r="A26" t="s">
        <v>2</v>
      </c>
      <c r="B26">
        <v>331</v>
      </c>
      <c r="C26" t="s">
        <v>3</v>
      </c>
      <c r="D26">
        <v>2</v>
      </c>
      <c r="E26" t="s">
        <v>4</v>
      </c>
      <c r="F26">
        <v>1.27641601562416</v>
      </c>
      <c r="G26" t="s">
        <v>5</v>
      </c>
      <c r="H26">
        <v>4095</v>
      </c>
      <c r="J26" t="s">
        <v>2</v>
      </c>
      <c r="K26">
        <v>331</v>
      </c>
      <c r="L26" t="s">
        <v>3</v>
      </c>
      <c r="M26">
        <v>2</v>
      </c>
      <c r="N26" t="s">
        <v>6</v>
      </c>
      <c r="O26">
        <v>1.9149251302069099</v>
      </c>
      <c r="P26" t="s">
        <v>7</v>
      </c>
      <c r="Q26">
        <v>4095</v>
      </c>
      <c r="S26">
        <f t="shared" si="0"/>
        <v>0.63850911458274995</v>
      </c>
    </row>
    <row r="27" spans="1:19" x14ac:dyDescent="0.2">
      <c r="A27" t="s">
        <v>2</v>
      </c>
      <c r="B27">
        <v>6</v>
      </c>
      <c r="C27" t="s">
        <v>3</v>
      </c>
      <c r="D27">
        <v>3</v>
      </c>
      <c r="E27" t="s">
        <v>4</v>
      </c>
      <c r="F27">
        <v>1.9149414062485699</v>
      </c>
      <c r="G27" t="s">
        <v>5</v>
      </c>
      <c r="H27">
        <v>4095</v>
      </c>
      <c r="J27" t="s">
        <v>2</v>
      </c>
      <c r="K27">
        <v>6</v>
      </c>
      <c r="L27" t="s">
        <v>3</v>
      </c>
      <c r="M27">
        <v>3</v>
      </c>
      <c r="N27" t="s">
        <v>6</v>
      </c>
      <c r="O27">
        <v>2.4812500000046298</v>
      </c>
      <c r="P27" t="s">
        <v>7</v>
      </c>
      <c r="Q27">
        <v>4095</v>
      </c>
      <c r="S27">
        <f t="shared" si="0"/>
        <v>0.56630859375605991</v>
      </c>
    </row>
    <row r="28" spans="1:19" x14ac:dyDescent="0.2">
      <c r="A28" t="s">
        <v>2</v>
      </c>
      <c r="B28">
        <v>365</v>
      </c>
      <c r="C28" t="s">
        <v>3</v>
      </c>
      <c r="D28">
        <v>4</v>
      </c>
      <c r="E28" t="s">
        <v>4</v>
      </c>
      <c r="F28">
        <v>2.48126627604629</v>
      </c>
      <c r="G28" t="s">
        <v>5</v>
      </c>
      <c r="H28">
        <v>4095</v>
      </c>
      <c r="J28" t="s">
        <v>2</v>
      </c>
      <c r="K28">
        <v>365</v>
      </c>
      <c r="L28" t="s">
        <v>3</v>
      </c>
      <c r="M28">
        <v>4</v>
      </c>
      <c r="N28" t="s">
        <v>6</v>
      </c>
      <c r="O28">
        <v>3.0526041666785702</v>
      </c>
      <c r="P28" t="s">
        <v>7</v>
      </c>
      <c r="Q28">
        <v>4095</v>
      </c>
      <c r="S28">
        <f t="shared" si="0"/>
        <v>0.57133789063228013</v>
      </c>
    </row>
    <row r="29" spans="1:19" x14ac:dyDescent="0.2">
      <c r="A29" t="s">
        <v>2</v>
      </c>
      <c r="B29">
        <v>23</v>
      </c>
      <c r="C29" t="s">
        <v>3</v>
      </c>
      <c r="D29">
        <v>5</v>
      </c>
      <c r="E29" t="s">
        <v>4</v>
      </c>
      <c r="F29">
        <v>3.0526204427202299</v>
      </c>
      <c r="G29" t="s">
        <v>5</v>
      </c>
      <c r="H29">
        <v>4095</v>
      </c>
      <c r="J29" t="s">
        <v>2</v>
      </c>
      <c r="K29">
        <v>23</v>
      </c>
      <c r="L29" t="s">
        <v>3</v>
      </c>
      <c r="M29">
        <v>5</v>
      </c>
      <c r="N29" t="s">
        <v>6</v>
      </c>
      <c r="O29">
        <v>3.6652994791863698</v>
      </c>
      <c r="P29" t="s">
        <v>7</v>
      </c>
      <c r="Q29">
        <v>4095</v>
      </c>
      <c r="S29">
        <f t="shared" si="0"/>
        <v>0.61267903646613986</v>
      </c>
    </row>
    <row r="30" spans="1:19" x14ac:dyDescent="0.2">
      <c r="A30" t="s">
        <v>2</v>
      </c>
      <c r="B30">
        <v>47</v>
      </c>
      <c r="C30" t="s">
        <v>3</v>
      </c>
      <c r="D30">
        <v>6</v>
      </c>
      <c r="E30" t="s">
        <v>4</v>
      </c>
      <c r="F30">
        <v>3.66531575522803</v>
      </c>
      <c r="G30" t="s">
        <v>5</v>
      </c>
      <c r="H30">
        <v>4095</v>
      </c>
      <c r="J30" t="s">
        <v>2</v>
      </c>
      <c r="K30">
        <v>47</v>
      </c>
      <c r="L30" t="s">
        <v>3</v>
      </c>
      <c r="M30">
        <v>6</v>
      </c>
      <c r="N30" t="s">
        <v>6</v>
      </c>
      <c r="O30">
        <v>4.2506835937703196</v>
      </c>
      <c r="P30" t="s">
        <v>7</v>
      </c>
      <c r="Q30">
        <v>4095</v>
      </c>
      <c r="S30">
        <f t="shared" si="0"/>
        <v>0.58536783854228958</v>
      </c>
    </row>
    <row r="31" spans="1:19" x14ac:dyDescent="0.2">
      <c r="A31" t="s">
        <v>2</v>
      </c>
      <c r="B31">
        <v>461</v>
      </c>
      <c r="C31" t="s">
        <v>3</v>
      </c>
      <c r="D31">
        <v>7</v>
      </c>
      <c r="E31" t="s">
        <v>4</v>
      </c>
      <c r="F31">
        <v>4.2506998698119798</v>
      </c>
      <c r="G31" t="s">
        <v>5</v>
      </c>
      <c r="H31">
        <v>4095</v>
      </c>
      <c r="J31" t="s">
        <v>2</v>
      </c>
      <c r="K31">
        <v>461</v>
      </c>
      <c r="L31" t="s">
        <v>3</v>
      </c>
      <c r="M31">
        <v>7</v>
      </c>
      <c r="N31" t="s">
        <v>6</v>
      </c>
      <c r="O31">
        <v>4.8345052083451501</v>
      </c>
      <c r="P31" t="s">
        <v>7</v>
      </c>
      <c r="Q31">
        <v>4095</v>
      </c>
      <c r="S31">
        <f t="shared" si="0"/>
        <v>0.58380533853317029</v>
      </c>
    </row>
    <row r="32" spans="1:19" x14ac:dyDescent="0.2">
      <c r="A32" t="s">
        <v>2</v>
      </c>
      <c r="B32">
        <v>375</v>
      </c>
      <c r="C32" t="s">
        <v>3</v>
      </c>
      <c r="D32">
        <v>8</v>
      </c>
      <c r="E32" t="s">
        <v>4</v>
      </c>
      <c r="F32">
        <v>4.8345214843868201</v>
      </c>
      <c r="G32" t="s">
        <v>5</v>
      </c>
      <c r="H32">
        <v>4095</v>
      </c>
      <c r="J32" t="s">
        <v>2</v>
      </c>
      <c r="K32">
        <v>375</v>
      </c>
      <c r="L32" t="s">
        <v>3</v>
      </c>
      <c r="M32">
        <v>8</v>
      </c>
      <c r="N32" t="s">
        <v>6</v>
      </c>
      <c r="O32">
        <v>5.4241861979198998</v>
      </c>
      <c r="P32" t="s">
        <v>7</v>
      </c>
      <c r="Q32">
        <v>4095</v>
      </c>
      <c r="S32">
        <f t="shared" si="0"/>
        <v>0.5896647135330797</v>
      </c>
    </row>
    <row r="33" spans="1:19" x14ac:dyDescent="0.2">
      <c r="A33" t="s">
        <v>2</v>
      </c>
      <c r="B33">
        <v>191</v>
      </c>
      <c r="C33" t="s">
        <v>3</v>
      </c>
      <c r="D33">
        <v>9</v>
      </c>
      <c r="E33" t="s">
        <v>4</v>
      </c>
      <c r="F33">
        <v>5.4242024739615697</v>
      </c>
      <c r="G33" t="s">
        <v>5</v>
      </c>
      <c r="H33">
        <v>4095</v>
      </c>
      <c r="J33" t="s">
        <v>2</v>
      </c>
      <c r="K33">
        <v>191</v>
      </c>
      <c r="L33" t="s">
        <v>3</v>
      </c>
      <c r="M33">
        <v>9</v>
      </c>
      <c r="N33" t="s">
        <v>6</v>
      </c>
      <c r="O33">
        <v>6.0040527343698002</v>
      </c>
      <c r="P33" t="s">
        <v>7</v>
      </c>
      <c r="Q33">
        <v>4095</v>
      </c>
      <c r="S33">
        <f t="shared" si="0"/>
        <v>0.57985026040823051</v>
      </c>
    </row>
    <row r="34" spans="1:19" x14ac:dyDescent="0.2">
      <c r="A34" t="s">
        <v>0</v>
      </c>
      <c r="B34">
        <v>40</v>
      </c>
      <c r="C34" t="s">
        <v>1</v>
      </c>
      <c r="J34" t="s">
        <v>0</v>
      </c>
      <c r="K34">
        <v>40</v>
      </c>
      <c r="L34" t="s">
        <v>1</v>
      </c>
      <c r="S34">
        <f t="shared" si="0"/>
        <v>0</v>
      </c>
    </row>
    <row r="35" spans="1:19" x14ac:dyDescent="0.2">
      <c r="A35" t="s">
        <v>2</v>
      </c>
      <c r="B35">
        <v>445</v>
      </c>
      <c r="C35" t="s">
        <v>3</v>
      </c>
      <c r="D35">
        <v>0</v>
      </c>
      <c r="E35" t="s">
        <v>4</v>
      </c>
      <c r="F35">
        <v>4.4775390625001799E-2</v>
      </c>
      <c r="G35" t="s">
        <v>5</v>
      </c>
      <c r="H35">
        <v>4095</v>
      </c>
      <c r="J35" t="s">
        <v>2</v>
      </c>
      <c r="K35">
        <v>445</v>
      </c>
      <c r="L35" t="s">
        <v>3</v>
      </c>
      <c r="M35">
        <v>0</v>
      </c>
      <c r="N35" t="s">
        <v>6</v>
      </c>
      <c r="O35">
        <v>0.481408691405945</v>
      </c>
      <c r="P35" t="s">
        <v>7</v>
      </c>
      <c r="Q35">
        <v>4095</v>
      </c>
      <c r="S35">
        <f t="shared" si="0"/>
        <v>0.4366333007809432</v>
      </c>
    </row>
    <row r="36" spans="1:19" x14ac:dyDescent="0.2">
      <c r="A36" t="s">
        <v>2</v>
      </c>
      <c r="B36">
        <v>386</v>
      </c>
      <c r="C36" t="s">
        <v>3</v>
      </c>
      <c r="D36">
        <v>1</v>
      </c>
      <c r="E36" t="s">
        <v>4</v>
      </c>
      <c r="F36">
        <v>0.48142089843719499</v>
      </c>
      <c r="G36" t="s">
        <v>5</v>
      </c>
      <c r="H36">
        <v>4095</v>
      </c>
      <c r="J36" t="s">
        <v>2</v>
      </c>
      <c r="K36">
        <v>386</v>
      </c>
      <c r="L36" t="s">
        <v>3</v>
      </c>
      <c r="M36">
        <v>1</v>
      </c>
      <c r="N36" t="s">
        <v>6</v>
      </c>
      <c r="O36">
        <v>0.93591308593876399</v>
      </c>
      <c r="P36" t="s">
        <v>7</v>
      </c>
      <c r="Q36">
        <v>4095</v>
      </c>
      <c r="S36">
        <f t="shared" si="0"/>
        <v>0.454492187501569</v>
      </c>
    </row>
    <row r="37" spans="1:19" x14ac:dyDescent="0.2">
      <c r="A37" t="s">
        <v>2</v>
      </c>
      <c r="B37">
        <v>302</v>
      </c>
      <c r="C37" t="s">
        <v>3</v>
      </c>
      <c r="D37">
        <v>2</v>
      </c>
      <c r="E37" t="s">
        <v>4</v>
      </c>
      <c r="F37">
        <v>0.93592529297001403</v>
      </c>
      <c r="G37" t="s">
        <v>5</v>
      </c>
      <c r="H37">
        <v>4095</v>
      </c>
      <c r="J37" t="s">
        <v>2</v>
      </c>
      <c r="K37">
        <v>302</v>
      </c>
      <c r="L37" t="s">
        <v>3</v>
      </c>
      <c r="M37">
        <v>2</v>
      </c>
      <c r="N37" t="s">
        <v>6</v>
      </c>
      <c r="O37">
        <v>1.37453613281536</v>
      </c>
      <c r="P37" t="s">
        <v>7</v>
      </c>
      <c r="Q37">
        <v>4095</v>
      </c>
      <c r="S37">
        <f t="shared" si="0"/>
        <v>0.43861083984534599</v>
      </c>
    </row>
    <row r="38" spans="1:19" x14ac:dyDescent="0.2">
      <c r="A38" t="s">
        <v>2</v>
      </c>
      <c r="B38">
        <v>257</v>
      </c>
      <c r="C38" t="s">
        <v>3</v>
      </c>
      <c r="D38">
        <v>3</v>
      </c>
      <c r="E38" t="s">
        <v>4</v>
      </c>
      <c r="F38">
        <v>1.3745483398466101</v>
      </c>
      <c r="G38" t="s">
        <v>5</v>
      </c>
      <c r="H38">
        <v>4095</v>
      </c>
      <c r="J38" t="s">
        <v>2</v>
      </c>
      <c r="K38">
        <v>257</v>
      </c>
      <c r="L38" t="s">
        <v>3</v>
      </c>
      <c r="M38">
        <v>3</v>
      </c>
      <c r="N38" t="s">
        <v>6</v>
      </c>
      <c r="O38">
        <v>1.84499511719207</v>
      </c>
      <c r="P38" t="s">
        <v>7</v>
      </c>
      <c r="Q38">
        <v>4095</v>
      </c>
      <c r="S38">
        <f t="shared" si="0"/>
        <v>0.47044677734545992</v>
      </c>
    </row>
    <row r="39" spans="1:19" x14ac:dyDescent="0.2">
      <c r="A39" t="s">
        <v>2</v>
      </c>
      <c r="B39">
        <v>69</v>
      </c>
      <c r="C39" t="s">
        <v>3</v>
      </c>
      <c r="D39">
        <v>4</v>
      </c>
      <c r="E39" t="s">
        <v>4</v>
      </c>
      <c r="F39">
        <v>1.84500732422332</v>
      </c>
      <c r="G39" t="s">
        <v>5</v>
      </c>
      <c r="H39">
        <v>4095</v>
      </c>
      <c r="J39" t="s">
        <v>2</v>
      </c>
      <c r="K39">
        <v>69</v>
      </c>
      <c r="L39" t="s">
        <v>3</v>
      </c>
      <c r="M39">
        <v>4</v>
      </c>
      <c r="N39" t="s">
        <v>6</v>
      </c>
      <c r="O39">
        <v>2.3037231445319599</v>
      </c>
      <c r="P39" t="s">
        <v>7</v>
      </c>
      <c r="Q39">
        <v>4095</v>
      </c>
      <c r="S39">
        <f t="shared" si="0"/>
        <v>0.45871582030863989</v>
      </c>
    </row>
    <row r="40" spans="1:19" x14ac:dyDescent="0.2">
      <c r="A40" t="s">
        <v>2</v>
      </c>
      <c r="B40">
        <v>366</v>
      </c>
      <c r="C40" t="s">
        <v>3</v>
      </c>
      <c r="D40">
        <v>5</v>
      </c>
      <c r="E40" t="s">
        <v>4</v>
      </c>
      <c r="F40">
        <v>2.3037353515632102</v>
      </c>
      <c r="G40" t="s">
        <v>5</v>
      </c>
      <c r="H40">
        <v>4095</v>
      </c>
      <c r="J40" t="s">
        <v>2</v>
      </c>
      <c r="K40">
        <v>366</v>
      </c>
      <c r="L40" t="s">
        <v>3</v>
      </c>
      <c r="M40">
        <v>5</v>
      </c>
      <c r="N40" t="s">
        <v>6</v>
      </c>
      <c r="O40">
        <v>2.7347778320256899</v>
      </c>
      <c r="P40" t="s">
        <v>7</v>
      </c>
      <c r="Q40">
        <v>4095</v>
      </c>
      <c r="S40">
        <f t="shared" si="0"/>
        <v>0.43104248046247973</v>
      </c>
    </row>
    <row r="41" spans="1:19" x14ac:dyDescent="0.2">
      <c r="A41" t="s">
        <v>2</v>
      </c>
      <c r="B41">
        <v>251</v>
      </c>
      <c r="C41" t="s">
        <v>3</v>
      </c>
      <c r="D41">
        <v>6</v>
      </c>
      <c r="E41" t="s">
        <v>4</v>
      </c>
      <c r="F41">
        <v>2.7347900390569402</v>
      </c>
      <c r="G41" t="s">
        <v>5</v>
      </c>
      <c r="H41">
        <v>4095</v>
      </c>
      <c r="J41" t="s">
        <v>2</v>
      </c>
      <c r="K41">
        <v>251</v>
      </c>
      <c r="L41" t="s">
        <v>3</v>
      </c>
      <c r="M41">
        <v>6</v>
      </c>
      <c r="N41" t="s">
        <v>6</v>
      </c>
      <c r="O41">
        <v>3.1970336913939601</v>
      </c>
      <c r="P41" t="s">
        <v>7</v>
      </c>
      <c r="Q41">
        <v>4095</v>
      </c>
      <c r="S41">
        <f t="shared" si="0"/>
        <v>0.46224365233701992</v>
      </c>
    </row>
    <row r="42" spans="1:19" x14ac:dyDescent="0.2">
      <c r="A42" t="s">
        <v>2</v>
      </c>
      <c r="B42">
        <v>288</v>
      </c>
      <c r="C42" t="s">
        <v>3</v>
      </c>
      <c r="D42">
        <v>7</v>
      </c>
      <c r="E42" t="s">
        <v>4</v>
      </c>
      <c r="F42">
        <v>3.1970458984252099</v>
      </c>
      <c r="G42" t="s">
        <v>5</v>
      </c>
      <c r="H42">
        <v>4095</v>
      </c>
      <c r="J42" t="s">
        <v>2</v>
      </c>
      <c r="K42">
        <v>288</v>
      </c>
      <c r="L42" t="s">
        <v>3</v>
      </c>
      <c r="M42">
        <v>7</v>
      </c>
      <c r="N42" t="s">
        <v>6</v>
      </c>
      <c r="O42">
        <v>3.6552246093560399</v>
      </c>
      <c r="P42" t="s">
        <v>7</v>
      </c>
      <c r="Q42">
        <v>4095</v>
      </c>
      <c r="S42">
        <f t="shared" si="0"/>
        <v>0.45817871093082996</v>
      </c>
    </row>
    <row r="43" spans="1:19" x14ac:dyDescent="0.2">
      <c r="A43" t="s">
        <v>2</v>
      </c>
      <c r="B43">
        <v>480</v>
      </c>
      <c r="C43" t="s">
        <v>3</v>
      </c>
      <c r="D43">
        <v>8</v>
      </c>
      <c r="E43" t="s">
        <v>4</v>
      </c>
      <c r="F43">
        <v>3.6552368163872901</v>
      </c>
      <c r="G43" t="s">
        <v>5</v>
      </c>
      <c r="H43">
        <v>4095</v>
      </c>
      <c r="J43" t="s">
        <v>2</v>
      </c>
      <c r="K43">
        <v>480</v>
      </c>
      <c r="L43" t="s">
        <v>3</v>
      </c>
      <c r="M43">
        <v>8</v>
      </c>
      <c r="N43" t="s">
        <v>6</v>
      </c>
      <c r="O43">
        <v>4.0875366210684998</v>
      </c>
      <c r="P43" t="s">
        <v>7</v>
      </c>
      <c r="Q43">
        <v>4095</v>
      </c>
      <c r="S43">
        <f t="shared" si="0"/>
        <v>0.43229980468120965</v>
      </c>
    </row>
    <row r="44" spans="1:19" x14ac:dyDescent="0.2">
      <c r="A44" t="s">
        <v>2</v>
      </c>
      <c r="B44">
        <v>109</v>
      </c>
      <c r="C44" t="s">
        <v>3</v>
      </c>
      <c r="D44">
        <v>9</v>
      </c>
      <c r="E44" t="s">
        <v>4</v>
      </c>
      <c r="F44">
        <v>4.0875488280997496</v>
      </c>
      <c r="G44" t="s">
        <v>5</v>
      </c>
      <c r="H44">
        <v>4095</v>
      </c>
      <c r="J44" t="s">
        <v>2</v>
      </c>
      <c r="K44">
        <v>109</v>
      </c>
      <c r="L44" t="s">
        <v>3</v>
      </c>
      <c r="M44">
        <v>9</v>
      </c>
      <c r="N44" t="s">
        <v>6</v>
      </c>
      <c r="O44">
        <v>4.5153442382497797</v>
      </c>
      <c r="P44" t="s">
        <v>7</v>
      </c>
      <c r="Q44">
        <v>4095</v>
      </c>
      <c r="S44">
        <f t="shared" si="0"/>
        <v>0.42779541015003009</v>
      </c>
    </row>
    <row r="45" spans="1:19" x14ac:dyDescent="0.2">
      <c r="A45" t="s">
        <v>0</v>
      </c>
      <c r="B45">
        <v>50</v>
      </c>
      <c r="C45" t="s">
        <v>1</v>
      </c>
      <c r="J45" t="s">
        <v>0</v>
      </c>
      <c r="K45">
        <v>50</v>
      </c>
      <c r="L45" t="s">
        <v>1</v>
      </c>
      <c r="S45">
        <f t="shared" si="0"/>
        <v>0</v>
      </c>
    </row>
    <row r="46" spans="1:19" x14ac:dyDescent="0.2">
      <c r="A46" t="s">
        <v>2</v>
      </c>
      <c r="B46">
        <v>110</v>
      </c>
      <c r="C46" t="s">
        <v>3</v>
      </c>
      <c r="D46">
        <v>0</v>
      </c>
      <c r="E46" t="s">
        <v>4</v>
      </c>
      <c r="F46">
        <v>3.5791015625001199E-2</v>
      </c>
      <c r="G46" t="s">
        <v>5</v>
      </c>
      <c r="H46">
        <v>4095</v>
      </c>
      <c r="J46" t="s">
        <v>2</v>
      </c>
      <c r="K46">
        <v>110</v>
      </c>
      <c r="L46" t="s">
        <v>3</v>
      </c>
      <c r="M46">
        <v>0</v>
      </c>
      <c r="N46" t="s">
        <v>6</v>
      </c>
      <c r="O46">
        <v>0.37944335937479601</v>
      </c>
      <c r="P46" t="s">
        <v>7</v>
      </c>
      <c r="Q46">
        <v>4095</v>
      </c>
      <c r="S46">
        <f t="shared" si="0"/>
        <v>0.34365234374979481</v>
      </c>
    </row>
    <row r="47" spans="1:19" x14ac:dyDescent="0.2">
      <c r="A47" t="s">
        <v>2</v>
      </c>
      <c r="B47">
        <v>258</v>
      </c>
      <c r="C47" t="s">
        <v>3</v>
      </c>
      <c r="D47">
        <v>1</v>
      </c>
      <c r="E47" t="s">
        <v>4</v>
      </c>
      <c r="F47">
        <v>0.379453124999796</v>
      </c>
      <c r="G47" t="s">
        <v>5</v>
      </c>
      <c r="H47">
        <v>4095</v>
      </c>
      <c r="J47" t="s">
        <v>2</v>
      </c>
      <c r="K47">
        <v>258</v>
      </c>
      <c r="L47" t="s">
        <v>3</v>
      </c>
      <c r="M47">
        <v>1</v>
      </c>
      <c r="N47" t="s">
        <v>6</v>
      </c>
      <c r="O47">
        <v>0.72033203124948597</v>
      </c>
      <c r="P47" t="s">
        <v>7</v>
      </c>
      <c r="Q47">
        <v>4095</v>
      </c>
      <c r="S47">
        <f t="shared" si="0"/>
        <v>0.34087890624968997</v>
      </c>
    </row>
    <row r="48" spans="1:19" x14ac:dyDescent="0.2">
      <c r="A48" t="s">
        <v>2</v>
      </c>
      <c r="B48">
        <v>178</v>
      </c>
      <c r="C48" t="s">
        <v>3</v>
      </c>
      <c r="D48">
        <v>2</v>
      </c>
      <c r="E48" t="s">
        <v>4</v>
      </c>
      <c r="F48">
        <v>0.72034179687448596</v>
      </c>
      <c r="G48" t="s">
        <v>5</v>
      </c>
      <c r="H48">
        <v>4095</v>
      </c>
      <c r="J48" t="s">
        <v>2</v>
      </c>
      <c r="K48">
        <v>178</v>
      </c>
      <c r="L48" t="s">
        <v>3</v>
      </c>
      <c r="M48">
        <v>2</v>
      </c>
      <c r="N48" t="s">
        <v>6</v>
      </c>
      <c r="O48">
        <v>1.0687304687491599</v>
      </c>
      <c r="P48" t="s">
        <v>7</v>
      </c>
      <c r="Q48">
        <v>4095</v>
      </c>
      <c r="S48">
        <f t="shared" si="0"/>
        <v>0.34838867187467393</v>
      </c>
    </row>
    <row r="49" spans="1:19" x14ac:dyDescent="0.2">
      <c r="A49" t="s">
        <v>2</v>
      </c>
      <c r="B49">
        <v>197</v>
      </c>
      <c r="C49" t="s">
        <v>3</v>
      </c>
      <c r="D49">
        <v>3</v>
      </c>
      <c r="E49" t="s">
        <v>4</v>
      </c>
      <c r="F49">
        <v>1.0687402343741601</v>
      </c>
      <c r="G49" t="s">
        <v>5</v>
      </c>
      <c r="H49">
        <v>4095</v>
      </c>
      <c r="J49" t="s">
        <v>2</v>
      </c>
      <c r="K49">
        <v>197</v>
      </c>
      <c r="L49" t="s">
        <v>3</v>
      </c>
      <c r="M49">
        <v>3</v>
      </c>
      <c r="N49" t="s">
        <v>6</v>
      </c>
      <c r="O49">
        <v>1.4200781249988501</v>
      </c>
      <c r="P49" t="s">
        <v>7</v>
      </c>
      <c r="Q49">
        <v>4095</v>
      </c>
      <c r="S49">
        <f t="shared" si="0"/>
        <v>0.35133789062469001</v>
      </c>
    </row>
    <row r="50" spans="1:19" x14ac:dyDescent="0.2">
      <c r="A50" t="s">
        <v>2</v>
      </c>
      <c r="B50">
        <v>238</v>
      </c>
      <c r="C50" t="s">
        <v>3</v>
      </c>
      <c r="D50">
        <v>4</v>
      </c>
      <c r="E50" t="s">
        <v>4</v>
      </c>
      <c r="F50">
        <v>1.4200878906238501</v>
      </c>
      <c r="G50" t="s">
        <v>5</v>
      </c>
      <c r="H50">
        <v>4095</v>
      </c>
      <c r="J50" t="s">
        <v>2</v>
      </c>
      <c r="K50">
        <v>238</v>
      </c>
      <c r="L50" t="s">
        <v>3</v>
      </c>
      <c r="M50">
        <v>4</v>
      </c>
      <c r="N50" t="s">
        <v>6</v>
      </c>
      <c r="O50">
        <v>1.7980957031235001</v>
      </c>
      <c r="P50" t="s">
        <v>7</v>
      </c>
      <c r="Q50">
        <v>4095</v>
      </c>
      <c r="S50">
        <f t="shared" si="0"/>
        <v>0.37800781249964999</v>
      </c>
    </row>
    <row r="51" spans="1:19" x14ac:dyDescent="0.2">
      <c r="A51" t="s">
        <v>2</v>
      </c>
      <c r="B51">
        <v>211</v>
      </c>
      <c r="C51" t="s">
        <v>3</v>
      </c>
      <c r="D51">
        <v>5</v>
      </c>
      <c r="E51" t="s">
        <v>4</v>
      </c>
      <c r="F51">
        <v>1.7981054687485001</v>
      </c>
      <c r="G51" t="s">
        <v>5</v>
      </c>
      <c r="H51">
        <v>4095</v>
      </c>
      <c r="J51" t="s">
        <v>2</v>
      </c>
      <c r="K51">
        <v>211</v>
      </c>
      <c r="L51" t="s">
        <v>3</v>
      </c>
      <c r="M51">
        <v>5</v>
      </c>
      <c r="N51" t="s">
        <v>6</v>
      </c>
      <c r="O51">
        <v>2.15520507812671</v>
      </c>
      <c r="P51" t="s">
        <v>7</v>
      </c>
      <c r="Q51">
        <v>4095</v>
      </c>
      <c r="S51">
        <f t="shared" si="0"/>
        <v>0.35709960937820995</v>
      </c>
    </row>
    <row r="52" spans="1:19" x14ac:dyDescent="0.2">
      <c r="A52" t="s">
        <v>2</v>
      </c>
      <c r="B52">
        <v>258</v>
      </c>
      <c r="C52" t="s">
        <v>3</v>
      </c>
      <c r="D52">
        <v>6</v>
      </c>
      <c r="E52" t="s">
        <v>4</v>
      </c>
      <c r="F52">
        <v>2.1552148437517098</v>
      </c>
      <c r="G52" t="s">
        <v>5</v>
      </c>
      <c r="H52">
        <v>4095</v>
      </c>
      <c r="J52" t="s">
        <v>2</v>
      </c>
      <c r="K52">
        <v>258</v>
      </c>
      <c r="L52" t="s">
        <v>3</v>
      </c>
      <c r="M52">
        <v>6</v>
      </c>
      <c r="N52" t="s">
        <v>6</v>
      </c>
      <c r="O52">
        <v>2.4995800781342199</v>
      </c>
      <c r="P52" t="s">
        <v>7</v>
      </c>
      <c r="Q52">
        <v>4095</v>
      </c>
      <c r="S52">
        <f t="shared" si="0"/>
        <v>0.3443652343825101</v>
      </c>
    </row>
    <row r="53" spans="1:19" x14ac:dyDescent="0.2">
      <c r="A53" t="s">
        <v>2</v>
      </c>
      <c r="B53">
        <v>39</v>
      </c>
      <c r="C53" t="s">
        <v>3</v>
      </c>
      <c r="D53">
        <v>7</v>
      </c>
      <c r="E53" t="s">
        <v>4</v>
      </c>
      <c r="F53">
        <v>2.4995898437592201</v>
      </c>
      <c r="G53" t="s">
        <v>5</v>
      </c>
      <c r="H53">
        <v>4095</v>
      </c>
      <c r="J53" t="s">
        <v>2</v>
      </c>
      <c r="K53">
        <v>39</v>
      </c>
      <c r="L53" t="s">
        <v>3</v>
      </c>
      <c r="M53">
        <v>7</v>
      </c>
      <c r="N53" t="s">
        <v>6</v>
      </c>
      <c r="O53">
        <v>2.8585253906420598</v>
      </c>
      <c r="P53" t="s">
        <v>7</v>
      </c>
      <c r="Q53">
        <v>4095</v>
      </c>
      <c r="S53">
        <f t="shared" si="0"/>
        <v>0.35893554688283968</v>
      </c>
    </row>
    <row r="54" spans="1:19" x14ac:dyDescent="0.2">
      <c r="A54" t="s">
        <v>2</v>
      </c>
      <c r="B54">
        <v>259</v>
      </c>
      <c r="C54" t="s">
        <v>3</v>
      </c>
      <c r="D54">
        <v>8</v>
      </c>
      <c r="E54" t="s">
        <v>4</v>
      </c>
      <c r="F54">
        <v>2.85853515626706</v>
      </c>
      <c r="G54" t="s">
        <v>5</v>
      </c>
      <c r="H54">
        <v>4095</v>
      </c>
      <c r="J54" t="s">
        <v>2</v>
      </c>
      <c r="K54">
        <v>259</v>
      </c>
      <c r="L54" t="s">
        <v>3</v>
      </c>
      <c r="M54">
        <v>8</v>
      </c>
      <c r="N54" t="s">
        <v>6</v>
      </c>
      <c r="O54">
        <v>3.1962207031494301</v>
      </c>
      <c r="P54" t="s">
        <v>7</v>
      </c>
      <c r="Q54">
        <v>4095</v>
      </c>
      <c r="S54">
        <f t="shared" si="0"/>
        <v>0.33768554688237007</v>
      </c>
    </row>
    <row r="55" spans="1:19" x14ac:dyDescent="0.2">
      <c r="A55" t="s">
        <v>2</v>
      </c>
      <c r="B55">
        <v>487</v>
      </c>
      <c r="C55" t="s">
        <v>3</v>
      </c>
      <c r="D55">
        <v>9</v>
      </c>
      <c r="E55" t="s">
        <v>4</v>
      </c>
      <c r="F55">
        <v>3.1962304687744298</v>
      </c>
      <c r="G55" t="s">
        <v>5</v>
      </c>
      <c r="H55">
        <v>4095</v>
      </c>
      <c r="J55" t="s">
        <v>2</v>
      </c>
      <c r="K55">
        <v>487</v>
      </c>
      <c r="L55" t="s">
        <v>3</v>
      </c>
      <c r="M55">
        <v>9</v>
      </c>
      <c r="N55" t="s">
        <v>6</v>
      </c>
      <c r="O55">
        <v>3.5423144531569801</v>
      </c>
      <c r="P55" t="s">
        <v>7</v>
      </c>
      <c r="Q55">
        <v>4095</v>
      </c>
      <c r="S55">
        <f t="shared" si="0"/>
        <v>0.34608398438255028</v>
      </c>
    </row>
    <row r="56" spans="1:19" x14ac:dyDescent="0.2">
      <c r="A56" t="s">
        <v>0</v>
      </c>
      <c r="B56">
        <v>60</v>
      </c>
      <c r="C56" t="s">
        <v>1</v>
      </c>
      <c r="J56" t="s">
        <v>0</v>
      </c>
      <c r="K56">
        <v>60</v>
      </c>
      <c r="L56" t="s">
        <v>1</v>
      </c>
      <c r="S56">
        <f t="shared" si="0"/>
        <v>0</v>
      </c>
    </row>
    <row r="57" spans="1:19" x14ac:dyDescent="0.2">
      <c r="A57" t="s">
        <v>2</v>
      </c>
      <c r="B57">
        <v>39</v>
      </c>
      <c r="C57" t="s">
        <v>3</v>
      </c>
      <c r="D57">
        <v>0</v>
      </c>
      <c r="E57" t="s">
        <v>4</v>
      </c>
      <c r="F57">
        <v>2.9964192708332199E-2</v>
      </c>
      <c r="G57" t="s">
        <v>5</v>
      </c>
      <c r="H57">
        <v>4095</v>
      </c>
      <c r="J57" t="s">
        <v>2</v>
      </c>
      <c r="K57">
        <v>39</v>
      </c>
      <c r="L57" t="s">
        <v>3</v>
      </c>
      <c r="M57">
        <v>0</v>
      </c>
      <c r="N57" t="s">
        <v>6</v>
      </c>
      <c r="O57">
        <v>0.35258789062483897</v>
      </c>
      <c r="P57" t="s">
        <v>7</v>
      </c>
      <c r="Q57">
        <v>4095</v>
      </c>
      <c r="S57">
        <f t="shared" si="0"/>
        <v>0.3226236979165068</v>
      </c>
    </row>
    <row r="58" spans="1:19" x14ac:dyDescent="0.2">
      <c r="A58" t="s">
        <v>2</v>
      </c>
      <c r="B58">
        <v>233</v>
      </c>
      <c r="C58" t="s">
        <v>3</v>
      </c>
      <c r="D58">
        <v>1</v>
      </c>
      <c r="E58" t="s">
        <v>4</v>
      </c>
      <c r="F58">
        <v>0.35259602864567302</v>
      </c>
      <c r="G58" t="s">
        <v>5</v>
      </c>
      <c r="H58">
        <v>4095</v>
      </c>
      <c r="J58" t="s">
        <v>2</v>
      </c>
      <c r="K58">
        <v>233</v>
      </c>
      <c r="L58" t="s">
        <v>3</v>
      </c>
      <c r="M58">
        <v>1</v>
      </c>
      <c r="N58" t="s">
        <v>6</v>
      </c>
      <c r="O58">
        <v>0.651383463541234</v>
      </c>
      <c r="P58" t="s">
        <v>7</v>
      </c>
      <c r="Q58">
        <v>4095</v>
      </c>
      <c r="S58">
        <f t="shared" si="0"/>
        <v>0.29878743489556098</v>
      </c>
    </row>
    <row r="59" spans="1:19" x14ac:dyDescent="0.2">
      <c r="A59" t="s">
        <v>2</v>
      </c>
      <c r="B59">
        <v>36</v>
      </c>
      <c r="C59" t="s">
        <v>3</v>
      </c>
      <c r="D59">
        <v>2</v>
      </c>
      <c r="E59" t="s">
        <v>4</v>
      </c>
      <c r="F59">
        <v>0.65139160156206799</v>
      </c>
      <c r="G59" t="s">
        <v>5</v>
      </c>
      <c r="H59">
        <v>4095</v>
      </c>
      <c r="J59" t="s">
        <v>2</v>
      </c>
      <c r="K59">
        <v>36</v>
      </c>
      <c r="L59" t="s">
        <v>3</v>
      </c>
      <c r="M59">
        <v>2</v>
      </c>
      <c r="N59" t="s">
        <v>6</v>
      </c>
      <c r="O59">
        <v>0.95585123697845698</v>
      </c>
      <c r="P59" t="s">
        <v>7</v>
      </c>
      <c r="Q59">
        <v>4095</v>
      </c>
      <c r="S59">
        <f t="shared" si="0"/>
        <v>0.30445963541638899</v>
      </c>
    </row>
    <row r="60" spans="1:19" x14ac:dyDescent="0.2">
      <c r="A60" t="s">
        <v>2</v>
      </c>
      <c r="B60">
        <v>36</v>
      </c>
      <c r="C60" t="s">
        <v>3</v>
      </c>
      <c r="D60">
        <v>3</v>
      </c>
      <c r="E60" t="s">
        <v>4</v>
      </c>
      <c r="F60">
        <v>0.97627766927010595</v>
      </c>
      <c r="G60" t="s">
        <v>5</v>
      </c>
      <c r="H60">
        <v>4095</v>
      </c>
      <c r="J60" t="s">
        <v>2</v>
      </c>
      <c r="K60">
        <v>36</v>
      </c>
      <c r="L60" t="s">
        <v>3</v>
      </c>
      <c r="M60">
        <v>3</v>
      </c>
      <c r="N60" t="s">
        <v>6</v>
      </c>
      <c r="O60">
        <v>1.2871256510445701</v>
      </c>
      <c r="P60" t="s">
        <v>7</v>
      </c>
      <c r="Q60">
        <v>4095</v>
      </c>
      <c r="S60">
        <f t="shared" si="0"/>
        <v>0.31084798177446415</v>
      </c>
    </row>
    <row r="61" spans="1:19" x14ac:dyDescent="0.2">
      <c r="A61" t="s">
        <v>2</v>
      </c>
      <c r="B61">
        <v>190</v>
      </c>
      <c r="C61" t="s">
        <v>3</v>
      </c>
      <c r="D61">
        <v>4</v>
      </c>
      <c r="E61" t="s">
        <v>4</v>
      </c>
      <c r="F61">
        <v>1.2871337890654</v>
      </c>
      <c r="G61" t="s">
        <v>5</v>
      </c>
      <c r="H61">
        <v>4095</v>
      </c>
      <c r="J61" t="s">
        <v>2</v>
      </c>
      <c r="K61">
        <v>190</v>
      </c>
      <c r="L61" t="s">
        <v>3</v>
      </c>
      <c r="M61">
        <v>4</v>
      </c>
      <c r="N61" t="s">
        <v>6</v>
      </c>
      <c r="O61">
        <v>1.5703938802148401</v>
      </c>
      <c r="P61" t="s">
        <v>7</v>
      </c>
      <c r="Q61">
        <v>4095</v>
      </c>
      <c r="S61">
        <f t="shared" si="0"/>
        <v>0.28326009114944006</v>
      </c>
    </row>
    <row r="62" spans="1:19" x14ac:dyDescent="0.2">
      <c r="A62" t="s">
        <v>2</v>
      </c>
      <c r="B62">
        <v>493</v>
      </c>
      <c r="C62" t="s">
        <v>3</v>
      </c>
      <c r="D62">
        <v>5</v>
      </c>
      <c r="E62" t="s">
        <v>4</v>
      </c>
      <c r="F62">
        <v>1.5704020182356799</v>
      </c>
      <c r="G62" t="s">
        <v>5</v>
      </c>
      <c r="H62">
        <v>4095</v>
      </c>
      <c r="J62" t="s">
        <v>2</v>
      </c>
      <c r="K62">
        <v>493</v>
      </c>
      <c r="L62" t="s">
        <v>3</v>
      </c>
      <c r="M62">
        <v>5</v>
      </c>
      <c r="N62" t="s">
        <v>6</v>
      </c>
      <c r="O62">
        <v>1.85222981771843</v>
      </c>
      <c r="P62" t="s">
        <v>7</v>
      </c>
      <c r="Q62">
        <v>4095</v>
      </c>
      <c r="S62">
        <f t="shared" si="0"/>
        <v>0.28182779948275005</v>
      </c>
    </row>
    <row r="63" spans="1:19" x14ac:dyDescent="0.2">
      <c r="A63" t="s">
        <v>2</v>
      </c>
      <c r="B63">
        <v>198</v>
      </c>
      <c r="C63" t="s">
        <v>3</v>
      </c>
      <c r="D63">
        <v>6</v>
      </c>
      <c r="E63" t="s">
        <v>4</v>
      </c>
      <c r="F63">
        <v>1.8522379557392601</v>
      </c>
      <c r="G63" t="s">
        <v>5</v>
      </c>
      <c r="H63">
        <v>4095</v>
      </c>
      <c r="J63" t="s">
        <v>2</v>
      </c>
      <c r="K63">
        <v>198</v>
      </c>
      <c r="L63" t="s">
        <v>3</v>
      </c>
      <c r="M63">
        <v>6</v>
      </c>
      <c r="N63" t="s">
        <v>6</v>
      </c>
      <c r="O63">
        <v>2.1454671224056998</v>
      </c>
      <c r="P63" t="s">
        <v>7</v>
      </c>
      <c r="Q63">
        <v>4095</v>
      </c>
      <c r="S63">
        <f t="shared" si="0"/>
        <v>0.29322916666643972</v>
      </c>
    </row>
    <row r="64" spans="1:19" x14ac:dyDescent="0.2">
      <c r="A64" t="s">
        <v>2</v>
      </c>
      <c r="B64">
        <v>303</v>
      </c>
      <c r="C64" t="s">
        <v>3</v>
      </c>
      <c r="D64">
        <v>7</v>
      </c>
      <c r="E64" t="s">
        <v>4</v>
      </c>
      <c r="F64">
        <v>2.1454752604265299</v>
      </c>
      <c r="G64" t="s">
        <v>5</v>
      </c>
      <c r="H64">
        <v>4095</v>
      </c>
      <c r="J64" t="s">
        <v>2</v>
      </c>
      <c r="K64">
        <v>303</v>
      </c>
      <c r="L64" t="s">
        <v>3</v>
      </c>
      <c r="M64">
        <v>7</v>
      </c>
      <c r="N64" t="s">
        <v>6</v>
      </c>
      <c r="O64">
        <v>2.50186360677551</v>
      </c>
      <c r="P64" t="s">
        <v>7</v>
      </c>
      <c r="Q64">
        <v>4095</v>
      </c>
      <c r="S64">
        <f t="shared" si="0"/>
        <v>0.35638834634898009</v>
      </c>
    </row>
    <row r="65" spans="1:19" x14ac:dyDescent="0.2">
      <c r="A65" t="s">
        <v>2</v>
      </c>
      <c r="B65">
        <v>339</v>
      </c>
      <c r="C65" t="s">
        <v>3</v>
      </c>
      <c r="D65">
        <v>8</v>
      </c>
      <c r="E65" t="s">
        <v>4</v>
      </c>
      <c r="F65">
        <v>2.5018717447963401</v>
      </c>
      <c r="G65" t="s">
        <v>5</v>
      </c>
      <c r="H65">
        <v>4095</v>
      </c>
      <c r="J65" t="s">
        <v>2</v>
      </c>
      <c r="K65">
        <v>339</v>
      </c>
      <c r="L65" t="s">
        <v>3</v>
      </c>
      <c r="M65">
        <v>8</v>
      </c>
      <c r="N65" t="s">
        <v>6</v>
      </c>
      <c r="O65">
        <v>2.79248860677128</v>
      </c>
      <c r="P65" t="s">
        <v>7</v>
      </c>
      <c r="Q65">
        <v>4095</v>
      </c>
      <c r="S65">
        <f t="shared" si="0"/>
        <v>0.29061686197493986</v>
      </c>
    </row>
    <row r="66" spans="1:19" x14ac:dyDescent="0.2">
      <c r="A66" t="s">
        <v>2</v>
      </c>
      <c r="B66">
        <v>483</v>
      </c>
      <c r="C66" t="s">
        <v>3</v>
      </c>
      <c r="D66">
        <v>9</v>
      </c>
      <c r="E66" t="s">
        <v>4</v>
      </c>
      <c r="F66">
        <v>2.7924967447921101</v>
      </c>
      <c r="G66" t="s">
        <v>5</v>
      </c>
      <c r="H66">
        <v>4095</v>
      </c>
      <c r="J66" t="s">
        <v>2</v>
      </c>
      <c r="K66">
        <v>483</v>
      </c>
      <c r="L66" t="s">
        <v>3</v>
      </c>
      <c r="M66">
        <v>9</v>
      </c>
      <c r="N66" t="s">
        <v>6</v>
      </c>
      <c r="O66">
        <v>3.0872884114544901</v>
      </c>
      <c r="P66" t="s">
        <v>7</v>
      </c>
      <c r="Q66">
        <v>4095</v>
      </c>
      <c r="S66">
        <f t="shared" si="0"/>
        <v>0.29479166666237999</v>
      </c>
    </row>
    <row r="67" spans="1:19" x14ac:dyDescent="0.2">
      <c r="A67" t="s">
        <v>0</v>
      </c>
      <c r="B67">
        <v>70</v>
      </c>
      <c r="C67" t="s">
        <v>1</v>
      </c>
      <c r="J67" t="s">
        <v>0</v>
      </c>
      <c r="K67">
        <v>70</v>
      </c>
      <c r="L67" t="s">
        <v>1</v>
      </c>
      <c r="S67">
        <f t="shared" ref="S67:S130" si="1">O67-F67</f>
        <v>0</v>
      </c>
    </row>
    <row r="68" spans="1:19" x14ac:dyDescent="0.2">
      <c r="A68" t="s">
        <v>2</v>
      </c>
      <c r="B68">
        <v>67</v>
      </c>
      <c r="C68" t="s">
        <v>3</v>
      </c>
      <c r="D68">
        <v>0</v>
      </c>
      <c r="E68" t="s">
        <v>4</v>
      </c>
      <c r="F68">
        <v>2.5620814732142401E-2</v>
      </c>
      <c r="G68" t="s">
        <v>5</v>
      </c>
      <c r="H68">
        <v>4095</v>
      </c>
      <c r="J68" t="s">
        <v>2</v>
      </c>
      <c r="K68">
        <v>67</v>
      </c>
      <c r="L68" t="s">
        <v>3</v>
      </c>
      <c r="M68">
        <v>0</v>
      </c>
      <c r="N68" t="s">
        <v>6</v>
      </c>
      <c r="O68">
        <v>0.27310267857160198</v>
      </c>
      <c r="P68" t="s">
        <v>7</v>
      </c>
      <c r="Q68">
        <v>4095</v>
      </c>
      <c r="S68">
        <f t="shared" si="1"/>
        <v>0.24748186383945958</v>
      </c>
    </row>
    <row r="69" spans="1:19" x14ac:dyDescent="0.2">
      <c r="A69" t="s">
        <v>2</v>
      </c>
      <c r="B69">
        <v>131</v>
      </c>
      <c r="C69" t="s">
        <v>3</v>
      </c>
      <c r="D69">
        <v>1</v>
      </c>
      <c r="E69" t="s">
        <v>4</v>
      </c>
      <c r="F69">
        <v>0.27310965401803</v>
      </c>
      <c r="G69" t="s">
        <v>5</v>
      </c>
      <c r="H69">
        <v>4095</v>
      </c>
      <c r="J69" t="s">
        <v>2</v>
      </c>
      <c r="K69">
        <v>131</v>
      </c>
      <c r="L69" t="s">
        <v>3</v>
      </c>
      <c r="M69">
        <v>1</v>
      </c>
      <c r="N69" t="s">
        <v>6</v>
      </c>
      <c r="O69">
        <v>0.53275669642909895</v>
      </c>
      <c r="P69" t="s">
        <v>7</v>
      </c>
      <c r="Q69">
        <v>4095</v>
      </c>
      <c r="S69">
        <f t="shared" si="1"/>
        <v>0.25964704241106895</v>
      </c>
    </row>
    <row r="70" spans="1:19" x14ac:dyDescent="0.2">
      <c r="A70" t="s">
        <v>2</v>
      </c>
      <c r="B70">
        <v>317</v>
      </c>
      <c r="C70" t="s">
        <v>3</v>
      </c>
      <c r="D70">
        <v>2</v>
      </c>
      <c r="E70" t="s">
        <v>4</v>
      </c>
      <c r="F70">
        <v>0.53276367187552698</v>
      </c>
      <c r="G70" t="s">
        <v>5</v>
      </c>
      <c r="H70">
        <v>4095</v>
      </c>
      <c r="J70" t="s">
        <v>2</v>
      </c>
      <c r="K70">
        <v>317</v>
      </c>
      <c r="L70" t="s">
        <v>3</v>
      </c>
      <c r="M70">
        <v>2</v>
      </c>
      <c r="N70" t="s">
        <v>6</v>
      </c>
      <c r="O70">
        <v>0.78404017857229902</v>
      </c>
      <c r="P70" t="s">
        <v>7</v>
      </c>
      <c r="Q70">
        <v>4095</v>
      </c>
      <c r="S70">
        <f t="shared" si="1"/>
        <v>0.25127650669677204</v>
      </c>
    </row>
    <row r="71" spans="1:19" x14ac:dyDescent="0.2">
      <c r="A71" t="s">
        <v>2</v>
      </c>
      <c r="B71">
        <v>261</v>
      </c>
      <c r="C71" t="s">
        <v>3</v>
      </c>
      <c r="D71">
        <v>3</v>
      </c>
      <c r="E71" t="s">
        <v>4</v>
      </c>
      <c r="F71">
        <v>0.78404715401872704</v>
      </c>
      <c r="G71" t="s">
        <v>5</v>
      </c>
      <c r="H71">
        <v>4095</v>
      </c>
      <c r="J71" t="s">
        <v>2</v>
      </c>
      <c r="K71">
        <v>261</v>
      </c>
      <c r="L71" t="s">
        <v>3</v>
      </c>
      <c r="M71">
        <v>3</v>
      </c>
      <c r="N71" t="s">
        <v>6</v>
      </c>
      <c r="O71">
        <v>1.0466936383933401</v>
      </c>
      <c r="P71" t="s">
        <v>7</v>
      </c>
      <c r="Q71">
        <v>4095</v>
      </c>
      <c r="S71">
        <f t="shared" si="1"/>
        <v>0.26264648437461302</v>
      </c>
    </row>
    <row r="72" spans="1:19" x14ac:dyDescent="0.2">
      <c r="A72" t="s">
        <v>2</v>
      </c>
      <c r="B72">
        <v>271</v>
      </c>
      <c r="C72" t="s">
        <v>3</v>
      </c>
      <c r="D72">
        <v>4</v>
      </c>
      <c r="E72" t="s">
        <v>4</v>
      </c>
      <c r="F72">
        <v>1.0467006138397701</v>
      </c>
      <c r="G72" t="s">
        <v>5</v>
      </c>
      <c r="H72">
        <v>4095</v>
      </c>
      <c r="J72" t="s">
        <v>2</v>
      </c>
      <c r="K72">
        <v>271</v>
      </c>
      <c r="L72" t="s">
        <v>3</v>
      </c>
      <c r="M72">
        <v>4</v>
      </c>
      <c r="N72" t="s">
        <v>6</v>
      </c>
      <c r="O72">
        <v>1.3668666294601099</v>
      </c>
      <c r="P72" t="s">
        <v>7</v>
      </c>
      <c r="Q72">
        <v>4095</v>
      </c>
      <c r="S72">
        <f t="shared" si="1"/>
        <v>0.32016601562033986</v>
      </c>
    </row>
    <row r="73" spans="1:19" x14ac:dyDescent="0.2">
      <c r="A73" t="s">
        <v>2</v>
      </c>
      <c r="B73">
        <v>279</v>
      </c>
      <c r="C73" t="s">
        <v>3</v>
      </c>
      <c r="D73">
        <v>5</v>
      </c>
      <c r="E73" t="s">
        <v>4</v>
      </c>
      <c r="F73">
        <v>1.36687360490654</v>
      </c>
      <c r="G73" t="s">
        <v>5</v>
      </c>
      <c r="H73">
        <v>4095</v>
      </c>
      <c r="J73" t="s">
        <v>2</v>
      </c>
      <c r="K73">
        <v>279</v>
      </c>
      <c r="L73" t="s">
        <v>3</v>
      </c>
      <c r="M73">
        <v>5</v>
      </c>
      <c r="N73" t="s">
        <v>6</v>
      </c>
      <c r="O73">
        <v>1.61851981026002</v>
      </c>
      <c r="P73" t="s">
        <v>7</v>
      </c>
      <c r="Q73">
        <v>4095</v>
      </c>
      <c r="S73">
        <f t="shared" si="1"/>
        <v>0.25164620535348003</v>
      </c>
    </row>
    <row r="74" spans="1:19" x14ac:dyDescent="0.2">
      <c r="A74" t="s">
        <v>2</v>
      </c>
      <c r="B74">
        <v>15</v>
      </c>
      <c r="C74" t="s">
        <v>3</v>
      </c>
      <c r="D74">
        <v>6</v>
      </c>
      <c r="E74" t="s">
        <v>4</v>
      </c>
      <c r="F74">
        <v>1.61852678570645</v>
      </c>
      <c r="G74" t="s">
        <v>5</v>
      </c>
      <c r="H74">
        <v>4095</v>
      </c>
      <c r="J74" t="s">
        <v>2</v>
      </c>
      <c r="K74">
        <v>15</v>
      </c>
      <c r="L74" t="s">
        <v>3</v>
      </c>
      <c r="M74">
        <v>6</v>
      </c>
      <c r="N74" t="s">
        <v>6</v>
      </c>
      <c r="O74">
        <v>1.8627650669528899</v>
      </c>
      <c r="P74" t="s">
        <v>7</v>
      </c>
      <c r="Q74">
        <v>4095</v>
      </c>
      <c r="S74">
        <f t="shared" si="1"/>
        <v>0.24423828124643987</v>
      </c>
    </row>
    <row r="75" spans="1:19" x14ac:dyDescent="0.2">
      <c r="A75" t="s">
        <v>2</v>
      </c>
      <c r="B75">
        <v>85</v>
      </c>
      <c r="C75" t="s">
        <v>3</v>
      </c>
      <c r="D75">
        <v>7</v>
      </c>
      <c r="E75" t="s">
        <v>4</v>
      </c>
      <c r="F75">
        <v>1.8627720423993199</v>
      </c>
      <c r="G75" t="s">
        <v>5</v>
      </c>
      <c r="H75">
        <v>4095</v>
      </c>
      <c r="J75" t="s">
        <v>2</v>
      </c>
      <c r="K75">
        <v>85</v>
      </c>
      <c r="L75" t="s">
        <v>3</v>
      </c>
      <c r="M75">
        <v>7</v>
      </c>
      <c r="N75" t="s">
        <v>6</v>
      </c>
      <c r="O75">
        <v>2.1138811383778102</v>
      </c>
      <c r="P75" t="s">
        <v>7</v>
      </c>
      <c r="Q75">
        <v>4095</v>
      </c>
      <c r="S75">
        <f t="shared" si="1"/>
        <v>0.25110909597849029</v>
      </c>
    </row>
    <row r="76" spans="1:19" x14ac:dyDescent="0.2">
      <c r="A76" t="s">
        <v>2</v>
      </c>
      <c r="B76">
        <v>94</v>
      </c>
      <c r="C76" t="s">
        <v>3</v>
      </c>
      <c r="D76">
        <v>8</v>
      </c>
      <c r="E76" t="s">
        <v>4</v>
      </c>
      <c r="F76">
        <v>2.11388811382424</v>
      </c>
      <c r="G76" t="s">
        <v>5</v>
      </c>
      <c r="H76">
        <v>4095</v>
      </c>
      <c r="J76" t="s">
        <v>2</v>
      </c>
      <c r="K76">
        <v>94</v>
      </c>
      <c r="L76" t="s">
        <v>3</v>
      </c>
      <c r="M76">
        <v>8</v>
      </c>
      <c r="N76" t="s">
        <v>6</v>
      </c>
      <c r="O76">
        <v>2.3725306919454701</v>
      </c>
      <c r="P76" t="s">
        <v>7</v>
      </c>
      <c r="Q76">
        <v>4095</v>
      </c>
      <c r="S76">
        <f t="shared" si="1"/>
        <v>0.25864257812123004</v>
      </c>
    </row>
    <row r="77" spans="1:19" x14ac:dyDescent="0.2">
      <c r="A77" t="s">
        <v>2</v>
      </c>
      <c r="B77">
        <v>38</v>
      </c>
      <c r="C77" t="s">
        <v>3</v>
      </c>
      <c r="D77">
        <v>9</v>
      </c>
      <c r="E77" t="s">
        <v>4</v>
      </c>
      <c r="F77">
        <v>2.3725376673918999</v>
      </c>
      <c r="G77" t="s">
        <v>5</v>
      </c>
      <c r="H77">
        <v>4095</v>
      </c>
      <c r="J77" t="s">
        <v>2</v>
      </c>
      <c r="K77">
        <v>38</v>
      </c>
      <c r="L77" t="s">
        <v>3</v>
      </c>
      <c r="M77">
        <v>9</v>
      </c>
      <c r="N77" t="s">
        <v>6</v>
      </c>
      <c r="O77">
        <v>2.6209472656025699</v>
      </c>
      <c r="P77" t="s">
        <v>7</v>
      </c>
      <c r="Q77">
        <v>4095</v>
      </c>
      <c r="S77">
        <f t="shared" si="1"/>
        <v>0.24840959821066999</v>
      </c>
    </row>
    <row r="78" spans="1:19" x14ac:dyDescent="0.2">
      <c r="A78" t="s">
        <v>0</v>
      </c>
      <c r="B78">
        <v>80</v>
      </c>
      <c r="C78" t="s">
        <v>1</v>
      </c>
      <c r="J78" t="s">
        <v>0</v>
      </c>
      <c r="K78">
        <v>80</v>
      </c>
      <c r="L78" t="s">
        <v>1</v>
      </c>
      <c r="S78">
        <f t="shared" si="1"/>
        <v>0</v>
      </c>
    </row>
    <row r="79" spans="1:19" x14ac:dyDescent="0.2">
      <c r="A79" t="s">
        <v>2</v>
      </c>
      <c r="B79">
        <v>55</v>
      </c>
      <c r="C79" t="s">
        <v>3</v>
      </c>
      <c r="D79">
        <v>0</v>
      </c>
      <c r="E79" t="s">
        <v>4</v>
      </c>
      <c r="F79">
        <v>2.2387695312500899E-2</v>
      </c>
      <c r="G79" t="s">
        <v>5</v>
      </c>
      <c r="H79">
        <v>4095</v>
      </c>
      <c r="J79" t="s">
        <v>2</v>
      </c>
      <c r="K79">
        <v>55</v>
      </c>
      <c r="L79" t="s">
        <v>3</v>
      </c>
      <c r="M79">
        <v>0</v>
      </c>
      <c r="N79" t="s">
        <v>6</v>
      </c>
      <c r="O79">
        <v>0.25789184570299301</v>
      </c>
      <c r="P79" t="s">
        <v>7</v>
      </c>
      <c r="Q79">
        <v>4095</v>
      </c>
      <c r="S79">
        <f t="shared" si="1"/>
        <v>0.23550415039049211</v>
      </c>
    </row>
    <row r="80" spans="1:19" x14ac:dyDescent="0.2">
      <c r="A80" t="s">
        <v>2</v>
      </c>
      <c r="B80">
        <v>151</v>
      </c>
      <c r="C80" t="s">
        <v>3</v>
      </c>
      <c r="D80">
        <v>1</v>
      </c>
      <c r="E80" t="s">
        <v>4</v>
      </c>
      <c r="F80">
        <v>0.25789794921861797</v>
      </c>
      <c r="G80" t="s">
        <v>5</v>
      </c>
      <c r="H80">
        <v>4095</v>
      </c>
      <c r="J80" t="s">
        <v>2</v>
      </c>
      <c r="K80">
        <v>151</v>
      </c>
      <c r="L80" t="s">
        <v>3</v>
      </c>
      <c r="M80">
        <v>1</v>
      </c>
      <c r="N80" t="s">
        <v>6</v>
      </c>
      <c r="O80">
        <v>0.47190551757877103</v>
      </c>
      <c r="P80" t="s">
        <v>7</v>
      </c>
      <c r="Q80">
        <v>4095</v>
      </c>
      <c r="S80">
        <f t="shared" si="1"/>
        <v>0.21400756836015306</v>
      </c>
    </row>
    <row r="81" spans="1:19" x14ac:dyDescent="0.2">
      <c r="A81" t="s">
        <v>2</v>
      </c>
      <c r="B81">
        <v>280</v>
      </c>
      <c r="C81" t="s">
        <v>3</v>
      </c>
      <c r="D81">
        <v>2</v>
      </c>
      <c r="E81" t="s">
        <v>4</v>
      </c>
      <c r="F81">
        <v>0.47191162109439599</v>
      </c>
      <c r="G81" t="s">
        <v>5</v>
      </c>
      <c r="H81">
        <v>4095</v>
      </c>
      <c r="J81" t="s">
        <v>2</v>
      </c>
      <c r="K81">
        <v>280</v>
      </c>
      <c r="L81" t="s">
        <v>3</v>
      </c>
      <c r="M81">
        <v>2</v>
      </c>
      <c r="N81" t="s">
        <v>6</v>
      </c>
      <c r="O81">
        <v>0.68406372070454302</v>
      </c>
      <c r="P81" t="s">
        <v>7</v>
      </c>
      <c r="Q81">
        <v>4095</v>
      </c>
      <c r="S81">
        <f t="shared" si="1"/>
        <v>0.21215209961014703</v>
      </c>
    </row>
    <row r="82" spans="1:19" x14ac:dyDescent="0.2">
      <c r="A82" t="s">
        <v>2</v>
      </c>
      <c r="B82">
        <v>171</v>
      </c>
      <c r="C82" t="s">
        <v>3</v>
      </c>
      <c r="D82">
        <v>3</v>
      </c>
      <c r="E82" t="s">
        <v>4</v>
      </c>
      <c r="F82">
        <v>0.68406982422016804</v>
      </c>
      <c r="G82" t="s">
        <v>5</v>
      </c>
      <c r="H82">
        <v>4095</v>
      </c>
      <c r="J82" t="s">
        <v>2</v>
      </c>
      <c r="K82">
        <v>171</v>
      </c>
      <c r="L82" t="s">
        <v>3</v>
      </c>
      <c r="M82">
        <v>3</v>
      </c>
      <c r="N82" t="s">
        <v>6</v>
      </c>
      <c r="O82">
        <v>0.90828247070535895</v>
      </c>
      <c r="P82" t="s">
        <v>7</v>
      </c>
      <c r="Q82">
        <v>4095</v>
      </c>
      <c r="S82">
        <f t="shared" si="1"/>
        <v>0.2242126464851909</v>
      </c>
    </row>
    <row r="83" spans="1:19" x14ac:dyDescent="0.2">
      <c r="A83" t="s">
        <v>2</v>
      </c>
      <c r="B83">
        <v>343</v>
      </c>
      <c r="C83" t="s">
        <v>3</v>
      </c>
      <c r="D83">
        <v>4</v>
      </c>
      <c r="E83" t="s">
        <v>4</v>
      </c>
      <c r="F83">
        <v>0.90828857422098397</v>
      </c>
      <c r="G83" t="s">
        <v>5</v>
      </c>
      <c r="H83">
        <v>4095</v>
      </c>
      <c r="J83" t="s">
        <v>2</v>
      </c>
      <c r="K83">
        <v>343</v>
      </c>
      <c r="L83" t="s">
        <v>3</v>
      </c>
      <c r="M83">
        <v>4</v>
      </c>
      <c r="N83" t="s">
        <v>6</v>
      </c>
      <c r="O83">
        <v>1.1326110839850101</v>
      </c>
      <c r="P83" t="s">
        <v>7</v>
      </c>
      <c r="Q83">
        <v>4095</v>
      </c>
      <c r="S83">
        <f t="shared" si="1"/>
        <v>0.22432250976402612</v>
      </c>
    </row>
    <row r="84" spans="1:19" x14ac:dyDescent="0.2">
      <c r="A84" t="s">
        <v>2</v>
      </c>
      <c r="B84">
        <v>367</v>
      </c>
      <c r="C84" t="s">
        <v>3</v>
      </c>
      <c r="D84">
        <v>5</v>
      </c>
      <c r="E84" t="s">
        <v>4</v>
      </c>
      <c r="F84">
        <v>1.1326171875006299</v>
      </c>
      <c r="G84" t="s">
        <v>5</v>
      </c>
      <c r="H84">
        <v>4095</v>
      </c>
      <c r="J84" t="s">
        <v>2</v>
      </c>
      <c r="K84">
        <v>367</v>
      </c>
      <c r="L84" t="s">
        <v>3</v>
      </c>
      <c r="M84">
        <v>5</v>
      </c>
      <c r="N84" t="s">
        <v>6</v>
      </c>
      <c r="O84">
        <v>1.34722900390376</v>
      </c>
      <c r="P84" t="s">
        <v>7</v>
      </c>
      <c r="Q84">
        <v>4095</v>
      </c>
      <c r="S84">
        <f t="shared" si="1"/>
        <v>0.2146118164031301</v>
      </c>
    </row>
    <row r="85" spans="1:19" x14ac:dyDescent="0.2">
      <c r="A85" t="s">
        <v>2</v>
      </c>
      <c r="B85">
        <v>96</v>
      </c>
      <c r="C85" t="s">
        <v>3</v>
      </c>
      <c r="D85">
        <v>6</v>
      </c>
      <c r="E85" t="s">
        <v>4</v>
      </c>
      <c r="F85">
        <v>1.34723510741939</v>
      </c>
      <c r="G85" t="s">
        <v>5</v>
      </c>
      <c r="H85">
        <v>4095</v>
      </c>
      <c r="J85" t="s">
        <v>2</v>
      </c>
      <c r="K85">
        <v>96</v>
      </c>
      <c r="L85" t="s">
        <v>3</v>
      </c>
      <c r="M85">
        <v>6</v>
      </c>
      <c r="N85" t="s">
        <v>6</v>
      </c>
      <c r="O85">
        <v>1.5899475097596001</v>
      </c>
      <c r="P85" t="s">
        <v>7</v>
      </c>
      <c r="Q85">
        <v>4095</v>
      </c>
      <c r="S85">
        <f t="shared" si="1"/>
        <v>0.24271240234021008</v>
      </c>
    </row>
    <row r="86" spans="1:19" x14ac:dyDescent="0.2">
      <c r="A86" t="s">
        <v>2</v>
      </c>
      <c r="B86">
        <v>144</v>
      </c>
      <c r="C86" t="s">
        <v>3</v>
      </c>
      <c r="D86">
        <v>7</v>
      </c>
      <c r="E86" t="s">
        <v>4</v>
      </c>
      <c r="F86">
        <v>1.5899536132752301</v>
      </c>
      <c r="G86" t="s">
        <v>5</v>
      </c>
      <c r="H86">
        <v>4095</v>
      </c>
      <c r="J86" t="s">
        <v>2</v>
      </c>
      <c r="K86">
        <v>144</v>
      </c>
      <c r="L86" t="s">
        <v>3</v>
      </c>
      <c r="M86">
        <v>7</v>
      </c>
      <c r="N86" t="s">
        <v>6</v>
      </c>
      <c r="O86">
        <v>1.81788940428754</v>
      </c>
      <c r="P86" t="s">
        <v>7</v>
      </c>
      <c r="Q86">
        <v>4095</v>
      </c>
      <c r="S86">
        <f t="shared" si="1"/>
        <v>0.22793579101230987</v>
      </c>
    </row>
    <row r="87" spans="1:19" x14ac:dyDescent="0.2">
      <c r="A87" t="s">
        <v>2</v>
      </c>
      <c r="B87">
        <v>51</v>
      </c>
      <c r="C87" t="s">
        <v>3</v>
      </c>
      <c r="D87">
        <v>8</v>
      </c>
      <c r="E87" t="s">
        <v>4</v>
      </c>
      <c r="F87">
        <v>1.81789550780316</v>
      </c>
      <c r="G87" t="s">
        <v>5</v>
      </c>
      <c r="H87">
        <v>4095</v>
      </c>
      <c r="J87" t="s">
        <v>2</v>
      </c>
      <c r="K87">
        <v>51</v>
      </c>
      <c r="L87" t="s">
        <v>3</v>
      </c>
      <c r="M87">
        <v>8</v>
      </c>
      <c r="N87" t="s">
        <v>6</v>
      </c>
      <c r="O87">
        <v>2.0995544433459399</v>
      </c>
      <c r="P87" t="s">
        <v>7</v>
      </c>
      <c r="Q87">
        <v>4095</v>
      </c>
      <c r="S87">
        <f t="shared" si="1"/>
        <v>0.28165893554277988</v>
      </c>
    </row>
    <row r="88" spans="1:19" x14ac:dyDescent="0.2">
      <c r="A88" t="s">
        <v>2</v>
      </c>
      <c r="B88">
        <v>421</v>
      </c>
      <c r="C88" t="s">
        <v>3</v>
      </c>
      <c r="D88">
        <v>9</v>
      </c>
      <c r="E88" t="s">
        <v>4</v>
      </c>
      <c r="F88">
        <v>2.0995605468615599</v>
      </c>
      <c r="G88" t="s">
        <v>5</v>
      </c>
      <c r="H88">
        <v>4095</v>
      </c>
      <c r="J88" t="s">
        <v>2</v>
      </c>
      <c r="K88">
        <v>421</v>
      </c>
      <c r="L88" t="s">
        <v>3</v>
      </c>
      <c r="M88">
        <v>9</v>
      </c>
      <c r="N88" t="s">
        <v>6</v>
      </c>
      <c r="O88">
        <v>2.3269714355301301</v>
      </c>
      <c r="P88" t="s">
        <v>7</v>
      </c>
      <c r="Q88">
        <v>4095</v>
      </c>
      <c r="S88">
        <f t="shared" si="1"/>
        <v>0.22741088866857018</v>
      </c>
    </row>
    <row r="89" spans="1:19" x14ac:dyDescent="0.2">
      <c r="A89" t="s">
        <v>0</v>
      </c>
      <c r="B89">
        <v>90</v>
      </c>
      <c r="C89" t="s">
        <v>1</v>
      </c>
      <c r="J89" t="s">
        <v>0</v>
      </c>
      <c r="K89">
        <v>90</v>
      </c>
      <c r="L89" t="s">
        <v>1</v>
      </c>
      <c r="S89">
        <f t="shared" si="1"/>
        <v>0</v>
      </c>
    </row>
    <row r="90" spans="1:19" x14ac:dyDescent="0.2">
      <c r="A90" t="s">
        <v>2</v>
      </c>
      <c r="B90">
        <v>13</v>
      </c>
      <c r="C90" t="s">
        <v>3</v>
      </c>
      <c r="D90">
        <v>0</v>
      </c>
      <c r="E90" t="s">
        <v>4</v>
      </c>
      <c r="F90">
        <v>1.9856770833335102E-2</v>
      </c>
      <c r="G90" t="s">
        <v>5</v>
      </c>
      <c r="H90">
        <v>4095</v>
      </c>
      <c r="J90" t="s">
        <v>2</v>
      </c>
      <c r="K90">
        <v>13</v>
      </c>
      <c r="L90" t="s">
        <v>3</v>
      </c>
      <c r="M90">
        <v>0</v>
      </c>
      <c r="N90" t="s">
        <v>6</v>
      </c>
      <c r="O90">
        <v>0.21513671875011001</v>
      </c>
      <c r="P90" t="s">
        <v>7</v>
      </c>
      <c r="Q90">
        <v>4095</v>
      </c>
      <c r="S90">
        <f t="shared" si="1"/>
        <v>0.19527994791677492</v>
      </c>
    </row>
    <row r="91" spans="1:19" x14ac:dyDescent="0.2">
      <c r="A91" t="s">
        <v>2</v>
      </c>
      <c r="B91">
        <v>110</v>
      </c>
      <c r="C91" t="s">
        <v>3</v>
      </c>
      <c r="D91">
        <v>1</v>
      </c>
      <c r="E91" t="s">
        <v>4</v>
      </c>
      <c r="F91">
        <v>0.21514214409733201</v>
      </c>
      <c r="G91" t="s">
        <v>5</v>
      </c>
      <c r="H91">
        <v>4095</v>
      </c>
      <c r="J91" t="s">
        <v>2</v>
      </c>
      <c r="K91">
        <v>110</v>
      </c>
      <c r="L91" t="s">
        <v>3</v>
      </c>
      <c r="M91">
        <v>1</v>
      </c>
      <c r="N91" t="s">
        <v>6</v>
      </c>
      <c r="O91">
        <v>0.40594618055501902</v>
      </c>
      <c r="P91" t="s">
        <v>7</v>
      </c>
      <c r="Q91">
        <v>4095</v>
      </c>
      <c r="S91">
        <f t="shared" si="1"/>
        <v>0.19080403645768701</v>
      </c>
    </row>
    <row r="92" spans="1:19" x14ac:dyDescent="0.2">
      <c r="A92" t="s">
        <v>2</v>
      </c>
      <c r="B92">
        <v>115</v>
      </c>
      <c r="C92" t="s">
        <v>3</v>
      </c>
      <c r="D92">
        <v>2</v>
      </c>
      <c r="E92" t="s">
        <v>4</v>
      </c>
      <c r="F92">
        <v>0.405951605902241</v>
      </c>
      <c r="G92" t="s">
        <v>5</v>
      </c>
      <c r="H92">
        <v>4095</v>
      </c>
      <c r="J92" t="s">
        <v>2</v>
      </c>
      <c r="K92">
        <v>115</v>
      </c>
      <c r="L92" t="s">
        <v>3</v>
      </c>
      <c r="M92">
        <v>2</v>
      </c>
      <c r="N92" t="s">
        <v>6</v>
      </c>
      <c r="O92">
        <v>0.60467664930523202</v>
      </c>
      <c r="P92" t="s">
        <v>7</v>
      </c>
      <c r="Q92">
        <v>4095</v>
      </c>
      <c r="S92">
        <f t="shared" si="1"/>
        <v>0.19872504340299102</v>
      </c>
    </row>
    <row r="93" spans="1:19" x14ac:dyDescent="0.2">
      <c r="A93" t="s">
        <v>2</v>
      </c>
      <c r="B93">
        <v>111</v>
      </c>
      <c r="C93" t="s">
        <v>3</v>
      </c>
      <c r="D93">
        <v>3</v>
      </c>
      <c r="E93" t="s">
        <v>4</v>
      </c>
      <c r="F93">
        <v>0.60468207465245405</v>
      </c>
      <c r="G93" t="s">
        <v>5</v>
      </c>
      <c r="H93">
        <v>4095</v>
      </c>
      <c r="J93" t="s">
        <v>2</v>
      </c>
      <c r="K93">
        <v>111</v>
      </c>
      <c r="L93" t="s">
        <v>3</v>
      </c>
      <c r="M93">
        <v>3</v>
      </c>
      <c r="N93" t="s">
        <v>6</v>
      </c>
      <c r="O93">
        <v>0.832996961806581</v>
      </c>
      <c r="P93" t="s">
        <v>7</v>
      </c>
      <c r="Q93">
        <v>4095</v>
      </c>
      <c r="S93">
        <f t="shared" si="1"/>
        <v>0.22831488715412696</v>
      </c>
    </row>
    <row r="94" spans="1:19" x14ac:dyDescent="0.2">
      <c r="A94" t="s">
        <v>2</v>
      </c>
      <c r="B94">
        <v>19</v>
      </c>
      <c r="C94" t="s">
        <v>3</v>
      </c>
      <c r="D94">
        <v>4</v>
      </c>
      <c r="E94" t="s">
        <v>4</v>
      </c>
      <c r="F94">
        <v>0.83300238715380404</v>
      </c>
      <c r="G94" t="s">
        <v>5</v>
      </c>
      <c r="H94">
        <v>4095</v>
      </c>
      <c r="J94" t="s">
        <v>2</v>
      </c>
      <c r="K94">
        <v>19</v>
      </c>
      <c r="L94" t="s">
        <v>3</v>
      </c>
      <c r="M94">
        <v>4</v>
      </c>
      <c r="N94" t="s">
        <v>6</v>
      </c>
      <c r="O94">
        <v>1.0314127604182199</v>
      </c>
      <c r="P94" t="s">
        <v>7</v>
      </c>
      <c r="Q94">
        <v>4095</v>
      </c>
      <c r="S94">
        <f t="shared" si="1"/>
        <v>0.19841037326441591</v>
      </c>
    </row>
    <row r="95" spans="1:19" x14ac:dyDescent="0.2">
      <c r="A95" t="s">
        <v>2</v>
      </c>
      <c r="B95">
        <v>379</v>
      </c>
      <c r="C95" t="s">
        <v>3</v>
      </c>
      <c r="D95">
        <v>5</v>
      </c>
      <c r="E95" t="s">
        <v>4</v>
      </c>
      <c r="F95">
        <v>1.0314181857654401</v>
      </c>
      <c r="G95" t="s">
        <v>5</v>
      </c>
      <c r="H95">
        <v>4095</v>
      </c>
      <c r="J95" t="s">
        <v>2</v>
      </c>
      <c r="K95">
        <v>379</v>
      </c>
      <c r="L95" t="s">
        <v>3</v>
      </c>
      <c r="M95">
        <v>5</v>
      </c>
      <c r="N95" t="s">
        <v>6</v>
      </c>
      <c r="O95">
        <v>1.2277289496514701</v>
      </c>
      <c r="P95" t="s">
        <v>7</v>
      </c>
      <c r="Q95">
        <v>4095</v>
      </c>
      <c r="S95">
        <f t="shared" si="1"/>
        <v>0.19631076388602997</v>
      </c>
    </row>
    <row r="96" spans="1:19" x14ac:dyDescent="0.2">
      <c r="A96" t="s">
        <v>2</v>
      </c>
      <c r="B96">
        <v>99</v>
      </c>
      <c r="C96" t="s">
        <v>3</v>
      </c>
      <c r="D96">
        <v>6</v>
      </c>
      <c r="E96" t="s">
        <v>4</v>
      </c>
      <c r="F96">
        <v>1.22773437499869</v>
      </c>
      <c r="G96" t="s">
        <v>5</v>
      </c>
      <c r="H96">
        <v>4095</v>
      </c>
      <c r="J96" t="s">
        <v>2</v>
      </c>
      <c r="K96">
        <v>99</v>
      </c>
      <c r="L96" t="s">
        <v>3</v>
      </c>
      <c r="M96">
        <v>6</v>
      </c>
      <c r="N96" t="s">
        <v>6</v>
      </c>
      <c r="O96">
        <v>1.4210394965236599</v>
      </c>
      <c r="P96" t="s">
        <v>7</v>
      </c>
      <c r="Q96">
        <v>4095</v>
      </c>
      <c r="S96">
        <f t="shared" si="1"/>
        <v>0.19330512152496993</v>
      </c>
    </row>
    <row r="97" spans="1:19" x14ac:dyDescent="0.2">
      <c r="A97" t="s">
        <v>2</v>
      </c>
      <c r="B97">
        <v>121</v>
      </c>
      <c r="C97" t="s">
        <v>3</v>
      </c>
      <c r="D97">
        <v>7</v>
      </c>
      <c r="E97" t="s">
        <v>4</v>
      </c>
      <c r="F97">
        <v>1.4210449218708801</v>
      </c>
      <c r="G97" t="s">
        <v>5</v>
      </c>
      <c r="H97">
        <v>4095</v>
      </c>
      <c r="J97" t="s">
        <v>2</v>
      </c>
      <c r="K97">
        <v>121</v>
      </c>
      <c r="L97" t="s">
        <v>3</v>
      </c>
      <c r="M97">
        <v>7</v>
      </c>
      <c r="N97" t="s">
        <v>6</v>
      </c>
      <c r="O97">
        <v>1.61459418402084</v>
      </c>
      <c r="P97" t="s">
        <v>7</v>
      </c>
      <c r="Q97">
        <v>4095</v>
      </c>
      <c r="S97">
        <f t="shared" si="1"/>
        <v>0.19354926214995993</v>
      </c>
    </row>
    <row r="98" spans="1:19" x14ac:dyDescent="0.2">
      <c r="A98" t="s">
        <v>2</v>
      </c>
      <c r="B98">
        <v>458</v>
      </c>
      <c r="C98" t="s">
        <v>3</v>
      </c>
      <c r="D98">
        <v>8</v>
      </c>
      <c r="E98" t="s">
        <v>4</v>
      </c>
      <c r="F98">
        <v>1.6145996093680699</v>
      </c>
      <c r="G98" t="s">
        <v>5</v>
      </c>
      <c r="H98">
        <v>4095</v>
      </c>
      <c r="J98" t="s">
        <v>2</v>
      </c>
      <c r="K98">
        <v>458</v>
      </c>
      <c r="L98" t="s">
        <v>3</v>
      </c>
      <c r="M98">
        <v>8</v>
      </c>
      <c r="N98" t="s">
        <v>6</v>
      </c>
      <c r="O98">
        <v>1.8083930121430201</v>
      </c>
      <c r="P98" t="s">
        <v>7</v>
      </c>
      <c r="Q98">
        <v>4095</v>
      </c>
      <c r="S98">
        <f t="shared" si="1"/>
        <v>0.19379340277495016</v>
      </c>
    </row>
    <row r="99" spans="1:19" x14ac:dyDescent="0.2">
      <c r="A99" t="s">
        <v>2</v>
      </c>
      <c r="B99">
        <v>144</v>
      </c>
      <c r="C99" t="s">
        <v>3</v>
      </c>
      <c r="D99">
        <v>9</v>
      </c>
      <c r="E99" t="s">
        <v>4</v>
      </c>
      <c r="F99">
        <v>1.80839843749024</v>
      </c>
      <c r="G99" t="s">
        <v>5</v>
      </c>
      <c r="H99">
        <v>4095</v>
      </c>
      <c r="J99" t="s">
        <v>2</v>
      </c>
      <c r="K99">
        <v>144</v>
      </c>
      <c r="L99" t="s">
        <v>3</v>
      </c>
      <c r="M99">
        <v>9</v>
      </c>
      <c r="N99" t="s">
        <v>6</v>
      </c>
      <c r="O99">
        <v>2.02072482637604</v>
      </c>
      <c r="P99" t="s">
        <v>7</v>
      </c>
      <c r="Q99">
        <v>4095</v>
      </c>
      <c r="S99">
        <f t="shared" si="1"/>
        <v>0.21232638888580002</v>
      </c>
    </row>
    <row r="100" spans="1:19" x14ac:dyDescent="0.2">
      <c r="A100" t="s">
        <v>0</v>
      </c>
      <c r="B100">
        <v>100</v>
      </c>
      <c r="C100" t="s">
        <v>1</v>
      </c>
      <c r="J100" t="s">
        <v>0</v>
      </c>
      <c r="K100">
        <v>100</v>
      </c>
      <c r="L100" t="s">
        <v>1</v>
      </c>
      <c r="S100">
        <f t="shared" si="1"/>
        <v>0</v>
      </c>
    </row>
    <row r="101" spans="1:19" x14ac:dyDescent="0.2">
      <c r="A101" t="s">
        <v>2</v>
      </c>
      <c r="B101">
        <v>155</v>
      </c>
      <c r="C101" t="s">
        <v>3</v>
      </c>
      <c r="D101">
        <v>0</v>
      </c>
      <c r="E101" t="s">
        <v>4</v>
      </c>
      <c r="F101">
        <v>1.7900390625000599E-2</v>
      </c>
      <c r="G101" t="s">
        <v>5</v>
      </c>
      <c r="H101">
        <v>4095</v>
      </c>
      <c r="J101" t="s">
        <v>2</v>
      </c>
      <c r="K101">
        <v>155</v>
      </c>
      <c r="L101" t="s">
        <v>3</v>
      </c>
      <c r="M101">
        <v>0</v>
      </c>
      <c r="N101" t="s">
        <v>6</v>
      </c>
      <c r="O101">
        <v>0.20687499999988199</v>
      </c>
      <c r="P101" t="s">
        <v>7</v>
      </c>
      <c r="Q101">
        <v>4095</v>
      </c>
      <c r="S101">
        <f t="shared" si="1"/>
        <v>0.18897460937488139</v>
      </c>
    </row>
    <row r="102" spans="1:19" x14ac:dyDescent="0.2">
      <c r="A102" t="s">
        <v>2</v>
      </c>
      <c r="B102">
        <v>133</v>
      </c>
      <c r="C102" t="s">
        <v>3</v>
      </c>
      <c r="D102">
        <v>1</v>
      </c>
      <c r="E102" t="s">
        <v>4</v>
      </c>
      <c r="F102">
        <v>0.20687988281238201</v>
      </c>
      <c r="G102" t="s">
        <v>5</v>
      </c>
      <c r="H102">
        <v>4095</v>
      </c>
      <c r="J102" t="s">
        <v>2</v>
      </c>
      <c r="K102">
        <v>133</v>
      </c>
      <c r="L102" t="s">
        <v>3</v>
      </c>
      <c r="M102">
        <v>1</v>
      </c>
      <c r="N102" t="s">
        <v>6</v>
      </c>
      <c r="O102">
        <v>0.38023925781222501</v>
      </c>
      <c r="P102" t="s">
        <v>7</v>
      </c>
      <c r="Q102">
        <v>4095</v>
      </c>
      <c r="S102">
        <f t="shared" si="1"/>
        <v>0.173359374999843</v>
      </c>
    </row>
    <row r="103" spans="1:19" x14ac:dyDescent="0.2">
      <c r="A103" t="s">
        <v>2</v>
      </c>
      <c r="B103">
        <v>313</v>
      </c>
      <c r="C103" t="s">
        <v>3</v>
      </c>
      <c r="D103">
        <v>2</v>
      </c>
      <c r="E103" t="s">
        <v>4</v>
      </c>
      <c r="F103">
        <v>0.380244140624725</v>
      </c>
      <c r="G103" t="s">
        <v>5</v>
      </c>
      <c r="H103">
        <v>4095</v>
      </c>
      <c r="J103" t="s">
        <v>2</v>
      </c>
      <c r="K103">
        <v>313</v>
      </c>
      <c r="L103" t="s">
        <v>3</v>
      </c>
      <c r="M103">
        <v>2</v>
      </c>
      <c r="N103" t="s">
        <v>6</v>
      </c>
      <c r="O103">
        <v>0.55518554687456501</v>
      </c>
      <c r="P103" t="s">
        <v>7</v>
      </c>
      <c r="Q103">
        <v>4095</v>
      </c>
      <c r="S103">
        <f t="shared" si="1"/>
        <v>0.17494140624984</v>
      </c>
    </row>
    <row r="104" spans="1:19" x14ac:dyDescent="0.2">
      <c r="A104" t="s">
        <v>2</v>
      </c>
      <c r="B104">
        <v>187</v>
      </c>
      <c r="C104" t="s">
        <v>3</v>
      </c>
      <c r="D104">
        <v>3</v>
      </c>
      <c r="E104" t="s">
        <v>4</v>
      </c>
      <c r="F104">
        <v>0.555190429687065</v>
      </c>
      <c r="G104" t="s">
        <v>5</v>
      </c>
      <c r="H104">
        <v>4095</v>
      </c>
      <c r="J104" t="s">
        <v>2</v>
      </c>
      <c r="K104">
        <v>187</v>
      </c>
      <c r="L104" t="s">
        <v>3</v>
      </c>
      <c r="M104">
        <v>3</v>
      </c>
      <c r="N104" t="s">
        <v>6</v>
      </c>
      <c r="O104">
        <v>0.75746582031188103</v>
      </c>
      <c r="P104" t="s">
        <v>7</v>
      </c>
      <c r="Q104">
        <v>4095</v>
      </c>
      <c r="S104">
        <f t="shared" si="1"/>
        <v>0.20227539062481603</v>
      </c>
    </row>
    <row r="105" spans="1:19" x14ac:dyDescent="0.2">
      <c r="A105" t="s">
        <v>2</v>
      </c>
      <c r="B105">
        <v>82</v>
      </c>
      <c r="C105" t="s">
        <v>3</v>
      </c>
      <c r="D105">
        <v>4</v>
      </c>
      <c r="E105" t="s">
        <v>4</v>
      </c>
      <c r="F105">
        <v>0.75747070312438103</v>
      </c>
      <c r="G105" t="s">
        <v>5</v>
      </c>
      <c r="H105">
        <v>4095</v>
      </c>
      <c r="J105" t="s">
        <v>2</v>
      </c>
      <c r="K105">
        <v>82</v>
      </c>
      <c r="L105" t="s">
        <v>3</v>
      </c>
      <c r="M105">
        <v>4</v>
      </c>
      <c r="N105" t="s">
        <v>6</v>
      </c>
      <c r="O105">
        <v>0.97559082031168298</v>
      </c>
      <c r="P105" t="s">
        <v>7</v>
      </c>
      <c r="Q105">
        <v>4095</v>
      </c>
      <c r="S105">
        <f t="shared" si="1"/>
        <v>0.21812011718730195</v>
      </c>
    </row>
    <row r="106" spans="1:19" x14ac:dyDescent="0.2">
      <c r="A106" t="s">
        <v>2</v>
      </c>
      <c r="B106">
        <v>49</v>
      </c>
      <c r="C106" t="s">
        <v>3</v>
      </c>
      <c r="D106">
        <v>5</v>
      </c>
      <c r="E106" t="s">
        <v>4</v>
      </c>
      <c r="F106">
        <v>0.97559570312418298</v>
      </c>
      <c r="G106" t="s">
        <v>5</v>
      </c>
      <c r="H106">
        <v>4095</v>
      </c>
      <c r="J106" t="s">
        <v>2</v>
      </c>
      <c r="K106">
        <v>49</v>
      </c>
      <c r="L106" t="s">
        <v>3</v>
      </c>
      <c r="M106">
        <v>5</v>
      </c>
      <c r="N106" t="s">
        <v>6</v>
      </c>
      <c r="O106">
        <v>1.1554248046900499</v>
      </c>
      <c r="P106" t="s">
        <v>7</v>
      </c>
      <c r="Q106">
        <v>4095</v>
      </c>
      <c r="S106">
        <f t="shared" si="1"/>
        <v>0.17982910156586696</v>
      </c>
    </row>
    <row r="107" spans="1:19" x14ac:dyDescent="0.2">
      <c r="A107" t="s">
        <v>2</v>
      </c>
      <c r="B107">
        <v>195</v>
      </c>
      <c r="C107" t="s">
        <v>3</v>
      </c>
      <c r="D107">
        <v>6</v>
      </c>
      <c r="E107" t="s">
        <v>4</v>
      </c>
      <c r="F107">
        <v>1.15542968750255</v>
      </c>
      <c r="G107" t="s">
        <v>5</v>
      </c>
      <c r="H107">
        <v>4095</v>
      </c>
      <c r="J107" t="s">
        <v>2</v>
      </c>
      <c r="K107">
        <v>195</v>
      </c>
      <c r="L107" t="s">
        <v>3</v>
      </c>
      <c r="M107">
        <v>6</v>
      </c>
      <c r="N107" t="s">
        <v>6</v>
      </c>
      <c r="O107">
        <v>1.33720214844402</v>
      </c>
      <c r="P107" t="s">
        <v>7</v>
      </c>
      <c r="Q107">
        <v>4095</v>
      </c>
      <c r="S107">
        <f t="shared" si="1"/>
        <v>0.18177246094146993</v>
      </c>
    </row>
    <row r="108" spans="1:19" x14ac:dyDescent="0.2">
      <c r="A108" t="s">
        <v>2</v>
      </c>
      <c r="B108">
        <v>294</v>
      </c>
      <c r="C108" t="s">
        <v>3</v>
      </c>
      <c r="D108">
        <v>7</v>
      </c>
      <c r="E108" t="s">
        <v>4</v>
      </c>
      <c r="F108">
        <v>1.3372070312565201</v>
      </c>
      <c r="G108" t="s">
        <v>5</v>
      </c>
      <c r="H108">
        <v>4095</v>
      </c>
      <c r="J108" t="s">
        <v>2</v>
      </c>
      <c r="K108">
        <v>294</v>
      </c>
      <c r="L108" t="s">
        <v>3</v>
      </c>
      <c r="M108">
        <v>7</v>
      </c>
      <c r="N108" t="s">
        <v>6</v>
      </c>
      <c r="O108">
        <v>1.50722167969773</v>
      </c>
      <c r="P108" t="s">
        <v>7</v>
      </c>
      <c r="Q108">
        <v>4095</v>
      </c>
      <c r="S108">
        <f t="shared" si="1"/>
        <v>0.17001464844120995</v>
      </c>
    </row>
    <row r="109" spans="1:19" x14ac:dyDescent="0.2">
      <c r="A109" t="s">
        <v>2</v>
      </c>
      <c r="B109">
        <v>400</v>
      </c>
      <c r="C109" t="s">
        <v>3</v>
      </c>
      <c r="D109">
        <v>8</v>
      </c>
      <c r="E109" t="s">
        <v>4</v>
      </c>
      <c r="F109">
        <v>1.5072265625102299</v>
      </c>
      <c r="G109" t="s">
        <v>5</v>
      </c>
      <c r="H109">
        <v>4095</v>
      </c>
      <c r="J109" t="s">
        <v>2</v>
      </c>
      <c r="K109">
        <v>400</v>
      </c>
      <c r="L109" t="s">
        <v>3</v>
      </c>
      <c r="M109">
        <v>8</v>
      </c>
      <c r="N109" t="s">
        <v>6</v>
      </c>
      <c r="O109">
        <v>1.6923583984517701</v>
      </c>
      <c r="P109" t="s">
        <v>7</v>
      </c>
      <c r="Q109">
        <v>4095</v>
      </c>
      <c r="S109">
        <f t="shared" si="1"/>
        <v>0.18513183594154015</v>
      </c>
    </row>
    <row r="110" spans="1:19" x14ac:dyDescent="0.2">
      <c r="A110" t="s">
        <v>2</v>
      </c>
      <c r="B110">
        <v>470</v>
      </c>
      <c r="C110" t="s">
        <v>3</v>
      </c>
      <c r="D110">
        <v>9</v>
      </c>
      <c r="E110" t="s">
        <v>4</v>
      </c>
      <c r="F110">
        <v>1.6923632812642699</v>
      </c>
      <c r="G110" t="s">
        <v>5</v>
      </c>
      <c r="H110">
        <v>4095</v>
      </c>
      <c r="J110" t="s">
        <v>2</v>
      </c>
      <c r="K110">
        <v>470</v>
      </c>
      <c r="L110" t="s">
        <v>3</v>
      </c>
      <c r="M110">
        <v>9</v>
      </c>
      <c r="N110" t="s">
        <v>6</v>
      </c>
      <c r="O110">
        <v>1.8677099609556</v>
      </c>
      <c r="P110" t="s">
        <v>7</v>
      </c>
      <c r="Q110">
        <v>4095</v>
      </c>
      <c r="S110">
        <f t="shared" si="1"/>
        <v>0.17534667969133011</v>
      </c>
    </row>
    <row r="111" spans="1:19" x14ac:dyDescent="0.2">
      <c r="A111" t="s">
        <v>0</v>
      </c>
      <c r="B111">
        <v>110</v>
      </c>
      <c r="C111" t="s">
        <v>1</v>
      </c>
      <c r="J111" t="s">
        <v>0</v>
      </c>
      <c r="K111">
        <v>110</v>
      </c>
      <c r="L111" t="s">
        <v>1</v>
      </c>
      <c r="S111">
        <f t="shared" si="1"/>
        <v>0</v>
      </c>
    </row>
    <row r="112" spans="1:19" x14ac:dyDescent="0.2">
      <c r="A112" t="s">
        <v>2</v>
      </c>
      <c r="B112">
        <v>435</v>
      </c>
      <c r="C112" t="s">
        <v>3</v>
      </c>
      <c r="D112">
        <v>0</v>
      </c>
      <c r="E112" t="s">
        <v>4</v>
      </c>
      <c r="F112">
        <v>1.6313032670453601E-2</v>
      </c>
      <c r="G112" t="s">
        <v>5</v>
      </c>
      <c r="H112">
        <v>4095</v>
      </c>
      <c r="J112" t="s">
        <v>2</v>
      </c>
      <c r="K112">
        <v>435</v>
      </c>
      <c r="L112" t="s">
        <v>3</v>
      </c>
      <c r="M112">
        <v>0</v>
      </c>
      <c r="N112" t="s">
        <v>6</v>
      </c>
      <c r="O112">
        <v>0.205863813920341</v>
      </c>
      <c r="P112" t="s">
        <v>7</v>
      </c>
      <c r="Q112">
        <v>4095</v>
      </c>
      <c r="S112">
        <f t="shared" si="1"/>
        <v>0.18955078124988739</v>
      </c>
    </row>
    <row r="113" spans="1:19" x14ac:dyDescent="0.2">
      <c r="A113" t="s">
        <v>2</v>
      </c>
      <c r="B113">
        <v>323</v>
      </c>
      <c r="C113" t="s">
        <v>3</v>
      </c>
      <c r="D113">
        <v>1</v>
      </c>
      <c r="E113" t="s">
        <v>4</v>
      </c>
      <c r="F113">
        <v>0.20586825284079599</v>
      </c>
      <c r="G113" t="s">
        <v>5</v>
      </c>
      <c r="H113">
        <v>4095</v>
      </c>
      <c r="J113" t="s">
        <v>2</v>
      </c>
      <c r="K113">
        <v>323</v>
      </c>
      <c r="L113" t="s">
        <v>3</v>
      </c>
      <c r="M113">
        <v>1</v>
      </c>
      <c r="N113" t="s">
        <v>6</v>
      </c>
      <c r="O113">
        <v>0.36958007812473798</v>
      </c>
      <c r="P113" t="s">
        <v>7</v>
      </c>
      <c r="Q113">
        <v>4095</v>
      </c>
      <c r="S113">
        <f t="shared" si="1"/>
        <v>0.16371182528394199</v>
      </c>
    </row>
    <row r="114" spans="1:19" x14ac:dyDescent="0.2">
      <c r="A114" t="s">
        <v>2</v>
      </c>
      <c r="B114">
        <v>364</v>
      </c>
      <c r="C114" t="s">
        <v>3</v>
      </c>
      <c r="D114">
        <v>2</v>
      </c>
      <c r="E114" t="s">
        <v>4</v>
      </c>
      <c r="F114">
        <v>0.36958451704519202</v>
      </c>
      <c r="G114" t="s">
        <v>5</v>
      </c>
      <c r="H114">
        <v>4095</v>
      </c>
      <c r="J114" t="s">
        <v>2</v>
      </c>
      <c r="K114">
        <v>364</v>
      </c>
      <c r="L114" t="s">
        <v>3</v>
      </c>
      <c r="M114">
        <v>2</v>
      </c>
      <c r="N114" t="s">
        <v>6</v>
      </c>
      <c r="O114">
        <v>0.54647993607912204</v>
      </c>
      <c r="P114" t="s">
        <v>7</v>
      </c>
      <c r="Q114">
        <v>4095</v>
      </c>
      <c r="S114">
        <f t="shared" si="1"/>
        <v>0.17689541903393002</v>
      </c>
    </row>
    <row r="115" spans="1:19" x14ac:dyDescent="0.2">
      <c r="A115" t="s">
        <v>2</v>
      </c>
      <c r="B115">
        <v>181</v>
      </c>
      <c r="C115" t="s">
        <v>3</v>
      </c>
      <c r="D115">
        <v>3</v>
      </c>
      <c r="E115" t="s">
        <v>4</v>
      </c>
      <c r="F115">
        <v>0.54648437499957703</v>
      </c>
      <c r="G115" t="s">
        <v>5</v>
      </c>
      <c r="H115">
        <v>4095</v>
      </c>
      <c r="J115" t="s">
        <v>2</v>
      </c>
      <c r="K115">
        <v>181</v>
      </c>
      <c r="L115" t="s">
        <v>3</v>
      </c>
      <c r="M115">
        <v>3</v>
      </c>
      <c r="N115" t="s">
        <v>6</v>
      </c>
      <c r="O115">
        <v>0.70422585227216095</v>
      </c>
      <c r="P115" t="s">
        <v>7</v>
      </c>
      <c r="Q115">
        <v>4095</v>
      </c>
      <c r="S115">
        <f t="shared" si="1"/>
        <v>0.15774147727258392</v>
      </c>
    </row>
    <row r="116" spans="1:19" x14ac:dyDescent="0.2">
      <c r="A116" t="s">
        <v>2</v>
      </c>
      <c r="B116">
        <v>278</v>
      </c>
      <c r="C116" t="s">
        <v>3</v>
      </c>
      <c r="D116">
        <v>4</v>
      </c>
      <c r="E116" t="s">
        <v>4</v>
      </c>
      <c r="F116">
        <v>0.70423029119261504</v>
      </c>
      <c r="G116" t="s">
        <v>5</v>
      </c>
      <c r="H116">
        <v>4095</v>
      </c>
      <c r="J116" t="s">
        <v>2</v>
      </c>
      <c r="K116">
        <v>278</v>
      </c>
      <c r="L116" t="s">
        <v>3</v>
      </c>
      <c r="M116">
        <v>4</v>
      </c>
      <c r="N116" t="s">
        <v>6</v>
      </c>
      <c r="O116">
        <v>0.86091086647656401</v>
      </c>
      <c r="P116" t="s">
        <v>7</v>
      </c>
      <c r="Q116">
        <v>4095</v>
      </c>
      <c r="S116">
        <f t="shared" si="1"/>
        <v>0.15668057528394896</v>
      </c>
    </row>
    <row r="117" spans="1:19" x14ac:dyDescent="0.2">
      <c r="A117" t="s">
        <v>2</v>
      </c>
      <c r="B117">
        <v>319</v>
      </c>
      <c r="C117" t="s">
        <v>3</v>
      </c>
      <c r="D117">
        <v>5</v>
      </c>
      <c r="E117" t="s">
        <v>4</v>
      </c>
      <c r="F117">
        <v>0.86091530539701799</v>
      </c>
      <c r="G117" t="s">
        <v>5</v>
      </c>
      <c r="H117">
        <v>4095</v>
      </c>
      <c r="J117" t="s">
        <v>2</v>
      </c>
      <c r="K117">
        <v>319</v>
      </c>
      <c r="L117" t="s">
        <v>3</v>
      </c>
      <c r="M117">
        <v>5</v>
      </c>
      <c r="N117" t="s">
        <v>6</v>
      </c>
      <c r="O117">
        <v>1.0318004261354901</v>
      </c>
      <c r="P117" t="s">
        <v>7</v>
      </c>
      <c r="Q117">
        <v>4095</v>
      </c>
      <c r="S117">
        <f t="shared" si="1"/>
        <v>0.17088512073847206</v>
      </c>
    </row>
    <row r="118" spans="1:19" x14ac:dyDescent="0.2">
      <c r="A118" t="s">
        <v>2</v>
      </c>
      <c r="B118">
        <v>138</v>
      </c>
      <c r="C118" t="s">
        <v>3</v>
      </c>
      <c r="D118">
        <v>6</v>
      </c>
      <c r="E118" t="s">
        <v>4</v>
      </c>
      <c r="F118">
        <v>1.0318048650559499</v>
      </c>
      <c r="G118" t="s">
        <v>5</v>
      </c>
      <c r="H118">
        <v>4095</v>
      </c>
      <c r="J118" t="s">
        <v>2</v>
      </c>
      <c r="K118">
        <v>138</v>
      </c>
      <c r="L118" t="s">
        <v>3</v>
      </c>
      <c r="M118">
        <v>6</v>
      </c>
      <c r="N118" t="s">
        <v>6</v>
      </c>
      <c r="O118">
        <v>1.2265580610785001</v>
      </c>
      <c r="P118" t="s">
        <v>7</v>
      </c>
      <c r="Q118">
        <v>4095</v>
      </c>
      <c r="S118">
        <f t="shared" si="1"/>
        <v>0.19475319602255015</v>
      </c>
    </row>
    <row r="119" spans="1:19" x14ac:dyDescent="0.2">
      <c r="A119" t="s">
        <v>2</v>
      </c>
      <c r="B119">
        <v>248</v>
      </c>
      <c r="C119" t="s">
        <v>3</v>
      </c>
      <c r="D119">
        <v>7</v>
      </c>
      <c r="E119" t="s">
        <v>4</v>
      </c>
      <c r="F119">
        <v>1.22656249999895</v>
      </c>
      <c r="G119" t="s">
        <v>5</v>
      </c>
      <c r="H119">
        <v>4095</v>
      </c>
      <c r="J119" t="s">
        <v>2</v>
      </c>
      <c r="K119">
        <v>248</v>
      </c>
      <c r="L119" t="s">
        <v>3</v>
      </c>
      <c r="M119">
        <v>7</v>
      </c>
      <c r="N119" t="s">
        <v>6</v>
      </c>
      <c r="O119">
        <v>1.40445667613516</v>
      </c>
      <c r="P119" t="s">
        <v>7</v>
      </c>
      <c r="Q119">
        <v>4095</v>
      </c>
      <c r="S119">
        <f t="shared" si="1"/>
        <v>0.17789417613621006</v>
      </c>
    </row>
    <row r="120" spans="1:19" x14ac:dyDescent="0.2">
      <c r="A120" t="s">
        <v>2</v>
      </c>
      <c r="B120">
        <v>133</v>
      </c>
      <c r="C120" t="s">
        <v>3</v>
      </c>
      <c r="D120">
        <v>8</v>
      </c>
      <c r="E120" t="s">
        <v>4</v>
      </c>
      <c r="F120">
        <v>1.4044611150556101</v>
      </c>
      <c r="G120" t="s">
        <v>5</v>
      </c>
      <c r="H120">
        <v>4095</v>
      </c>
      <c r="J120" t="s">
        <v>2</v>
      </c>
      <c r="K120">
        <v>133</v>
      </c>
      <c r="L120" t="s">
        <v>3</v>
      </c>
      <c r="M120">
        <v>8</v>
      </c>
      <c r="N120" t="s">
        <v>6</v>
      </c>
      <c r="O120">
        <v>1.56122159090774</v>
      </c>
      <c r="P120" t="s">
        <v>7</v>
      </c>
      <c r="Q120">
        <v>4095</v>
      </c>
      <c r="S120">
        <f t="shared" si="1"/>
        <v>0.15676047585212993</v>
      </c>
    </row>
    <row r="121" spans="1:19" x14ac:dyDescent="0.2">
      <c r="A121" t="s">
        <v>2</v>
      </c>
      <c r="B121">
        <v>199</v>
      </c>
      <c r="C121" t="s">
        <v>3</v>
      </c>
      <c r="D121">
        <v>9</v>
      </c>
      <c r="E121" t="s">
        <v>4</v>
      </c>
      <c r="F121">
        <v>1.5612260298281999</v>
      </c>
      <c r="G121" t="s">
        <v>5</v>
      </c>
      <c r="H121">
        <v>4095</v>
      </c>
      <c r="J121" t="s">
        <v>2</v>
      </c>
      <c r="K121">
        <v>199</v>
      </c>
      <c r="L121" t="s">
        <v>3</v>
      </c>
      <c r="M121">
        <v>9</v>
      </c>
      <c r="N121" t="s">
        <v>6</v>
      </c>
      <c r="O121">
        <v>1.72357954545305</v>
      </c>
      <c r="P121" t="s">
        <v>7</v>
      </c>
      <c r="Q121">
        <v>4095</v>
      </c>
      <c r="S121">
        <f t="shared" si="1"/>
        <v>0.16235351562485012</v>
      </c>
    </row>
    <row r="122" spans="1:19" x14ac:dyDescent="0.2">
      <c r="A122" t="s">
        <v>0</v>
      </c>
      <c r="B122">
        <v>120</v>
      </c>
      <c r="C122" t="s">
        <v>1</v>
      </c>
      <c r="J122" t="s">
        <v>0</v>
      </c>
      <c r="K122">
        <v>120</v>
      </c>
      <c r="L122" t="s">
        <v>1</v>
      </c>
      <c r="S122">
        <f t="shared" si="1"/>
        <v>0</v>
      </c>
    </row>
    <row r="123" spans="1:19" x14ac:dyDescent="0.2">
      <c r="A123" t="s">
        <v>2</v>
      </c>
      <c r="B123">
        <v>282</v>
      </c>
      <c r="C123" t="s">
        <v>3</v>
      </c>
      <c r="D123">
        <v>0</v>
      </c>
      <c r="E123" t="s">
        <v>4</v>
      </c>
      <c r="F123">
        <v>1.4973958333332701E-2</v>
      </c>
      <c r="G123" t="s">
        <v>5</v>
      </c>
      <c r="H123">
        <v>4095</v>
      </c>
      <c r="J123" t="s">
        <v>2</v>
      </c>
      <c r="K123">
        <v>282</v>
      </c>
      <c r="L123" t="s">
        <v>3</v>
      </c>
      <c r="M123">
        <v>0</v>
      </c>
      <c r="N123" t="s">
        <v>6</v>
      </c>
      <c r="O123">
        <v>0.176033528645753</v>
      </c>
      <c r="P123" t="s">
        <v>7</v>
      </c>
      <c r="Q123">
        <v>4095</v>
      </c>
      <c r="S123">
        <f t="shared" si="1"/>
        <v>0.1610595703124203</v>
      </c>
    </row>
    <row r="124" spans="1:19" x14ac:dyDescent="0.2">
      <c r="A124" t="s">
        <v>2</v>
      </c>
      <c r="B124">
        <v>94</v>
      </c>
      <c r="C124" t="s">
        <v>3</v>
      </c>
      <c r="D124">
        <v>1</v>
      </c>
      <c r="E124" t="s">
        <v>4</v>
      </c>
      <c r="F124">
        <v>0.17603759765617</v>
      </c>
      <c r="G124" t="s">
        <v>5</v>
      </c>
      <c r="H124">
        <v>4095</v>
      </c>
      <c r="J124" t="s">
        <v>2</v>
      </c>
      <c r="K124">
        <v>94</v>
      </c>
      <c r="L124" t="s">
        <v>3</v>
      </c>
      <c r="M124">
        <v>1</v>
      </c>
      <c r="N124" t="s">
        <v>6</v>
      </c>
      <c r="O124">
        <v>0.32180582682270398</v>
      </c>
      <c r="P124" t="s">
        <v>7</v>
      </c>
      <c r="Q124">
        <v>4095</v>
      </c>
      <c r="S124">
        <f t="shared" si="1"/>
        <v>0.14576822916653398</v>
      </c>
    </row>
    <row r="125" spans="1:19" x14ac:dyDescent="0.2">
      <c r="A125" t="s">
        <v>2</v>
      </c>
      <c r="B125">
        <v>363</v>
      </c>
      <c r="C125" t="s">
        <v>3</v>
      </c>
      <c r="D125">
        <v>2</v>
      </c>
      <c r="E125" t="s">
        <v>4</v>
      </c>
      <c r="F125">
        <v>0.32180989583311997</v>
      </c>
      <c r="G125" t="s">
        <v>5</v>
      </c>
      <c r="H125">
        <v>4095</v>
      </c>
      <c r="J125" t="s">
        <v>2</v>
      </c>
      <c r="K125">
        <v>363</v>
      </c>
      <c r="L125" t="s">
        <v>3</v>
      </c>
      <c r="M125">
        <v>2</v>
      </c>
      <c r="N125" t="s">
        <v>6</v>
      </c>
      <c r="O125">
        <v>0.46464843749965701</v>
      </c>
      <c r="P125" t="s">
        <v>7</v>
      </c>
      <c r="Q125">
        <v>4095</v>
      </c>
      <c r="S125">
        <f t="shared" si="1"/>
        <v>0.14283854166653703</v>
      </c>
    </row>
    <row r="126" spans="1:19" x14ac:dyDescent="0.2">
      <c r="A126" t="s">
        <v>2</v>
      </c>
      <c r="B126">
        <v>298</v>
      </c>
      <c r="C126" t="s">
        <v>3</v>
      </c>
      <c r="D126">
        <v>3</v>
      </c>
      <c r="E126" t="s">
        <v>4</v>
      </c>
      <c r="F126">
        <v>0.464652506510074</v>
      </c>
      <c r="G126" t="s">
        <v>5</v>
      </c>
      <c r="H126">
        <v>4095</v>
      </c>
      <c r="J126" t="s">
        <v>2</v>
      </c>
      <c r="K126">
        <v>298</v>
      </c>
      <c r="L126" t="s">
        <v>3</v>
      </c>
      <c r="M126">
        <v>3</v>
      </c>
      <c r="N126" t="s">
        <v>6</v>
      </c>
      <c r="O126">
        <v>0.60620524088639405</v>
      </c>
      <c r="P126" t="s">
        <v>7</v>
      </c>
      <c r="Q126">
        <v>4095</v>
      </c>
      <c r="S126">
        <f t="shared" si="1"/>
        <v>0.14155273437632004</v>
      </c>
    </row>
    <row r="127" spans="1:19" x14ac:dyDescent="0.2">
      <c r="A127" t="s">
        <v>2</v>
      </c>
      <c r="B127">
        <v>470</v>
      </c>
      <c r="C127" t="s">
        <v>3</v>
      </c>
      <c r="D127">
        <v>4</v>
      </c>
      <c r="E127" t="s">
        <v>4</v>
      </c>
      <c r="F127">
        <v>0.60620930989681099</v>
      </c>
      <c r="G127" t="s">
        <v>5</v>
      </c>
      <c r="H127">
        <v>4095</v>
      </c>
      <c r="J127" t="s">
        <v>2</v>
      </c>
      <c r="K127">
        <v>470</v>
      </c>
      <c r="L127" t="s">
        <v>3</v>
      </c>
      <c r="M127">
        <v>4</v>
      </c>
      <c r="N127" t="s">
        <v>6</v>
      </c>
      <c r="O127">
        <v>0.75802815755499398</v>
      </c>
      <c r="P127" t="s">
        <v>7</v>
      </c>
      <c r="Q127">
        <v>4095</v>
      </c>
      <c r="S127">
        <f t="shared" si="1"/>
        <v>0.15181884765818299</v>
      </c>
    </row>
    <row r="128" spans="1:19" x14ac:dyDescent="0.2">
      <c r="A128" t="s">
        <v>2</v>
      </c>
      <c r="B128">
        <v>363</v>
      </c>
      <c r="C128" t="s">
        <v>3</v>
      </c>
      <c r="D128">
        <v>5</v>
      </c>
      <c r="E128" t="s">
        <v>4</v>
      </c>
      <c r="F128">
        <v>0.75803222656541103</v>
      </c>
      <c r="G128" t="s">
        <v>5</v>
      </c>
      <c r="H128">
        <v>4095</v>
      </c>
      <c r="J128" t="s">
        <v>2</v>
      </c>
      <c r="K128">
        <v>363</v>
      </c>
      <c r="L128" t="s">
        <v>3</v>
      </c>
      <c r="M128">
        <v>5</v>
      </c>
      <c r="N128" t="s">
        <v>6</v>
      </c>
      <c r="O128">
        <v>0.90029703776513903</v>
      </c>
      <c r="P128" t="s">
        <v>7</v>
      </c>
      <c r="Q128">
        <v>4095</v>
      </c>
      <c r="S128">
        <f t="shared" si="1"/>
        <v>0.142264811199728</v>
      </c>
    </row>
    <row r="129" spans="1:19" x14ac:dyDescent="0.2">
      <c r="A129" t="s">
        <v>2</v>
      </c>
      <c r="B129">
        <v>235</v>
      </c>
      <c r="C129" t="s">
        <v>3</v>
      </c>
      <c r="D129">
        <v>6</v>
      </c>
      <c r="E129" t="s">
        <v>4</v>
      </c>
      <c r="F129">
        <v>0.90030110677555497</v>
      </c>
      <c r="G129" t="s">
        <v>5</v>
      </c>
      <c r="H129">
        <v>4095</v>
      </c>
      <c r="J129" t="s">
        <v>2</v>
      </c>
      <c r="K129">
        <v>235</v>
      </c>
      <c r="L129" t="s">
        <v>3</v>
      </c>
      <c r="M129">
        <v>6</v>
      </c>
      <c r="N129" t="s">
        <v>6</v>
      </c>
      <c r="O129">
        <v>1.04453531901576</v>
      </c>
      <c r="P129" t="s">
        <v>7</v>
      </c>
      <c r="Q129">
        <v>4095</v>
      </c>
      <c r="S129">
        <f t="shared" si="1"/>
        <v>0.14423421224020505</v>
      </c>
    </row>
    <row r="130" spans="1:19" x14ac:dyDescent="0.2">
      <c r="A130" t="s">
        <v>2</v>
      </c>
      <c r="B130">
        <v>323</v>
      </c>
      <c r="C130" t="s">
        <v>3</v>
      </c>
      <c r="D130">
        <v>7</v>
      </c>
      <c r="E130" t="s">
        <v>4</v>
      </c>
      <c r="F130">
        <v>1.04453938802617</v>
      </c>
      <c r="G130" t="s">
        <v>5</v>
      </c>
      <c r="H130">
        <v>4095</v>
      </c>
      <c r="J130" t="s">
        <v>2</v>
      </c>
      <c r="K130">
        <v>323</v>
      </c>
      <c r="L130" t="s">
        <v>3</v>
      </c>
      <c r="M130">
        <v>7</v>
      </c>
      <c r="N130" t="s">
        <v>6</v>
      </c>
      <c r="O130">
        <v>1.1965332031281299</v>
      </c>
      <c r="P130" t="s">
        <v>7</v>
      </c>
      <c r="Q130">
        <v>4095</v>
      </c>
      <c r="S130">
        <f t="shared" si="1"/>
        <v>0.15199381510195997</v>
      </c>
    </row>
    <row r="131" spans="1:19" x14ac:dyDescent="0.2">
      <c r="A131" t="s">
        <v>2</v>
      </c>
      <c r="B131">
        <v>359</v>
      </c>
      <c r="C131" t="s">
        <v>3</v>
      </c>
      <c r="D131">
        <v>8</v>
      </c>
      <c r="E131" t="s">
        <v>4</v>
      </c>
      <c r="F131">
        <v>1.1965372721385401</v>
      </c>
      <c r="G131" t="s">
        <v>5</v>
      </c>
      <c r="H131">
        <v>4095</v>
      </c>
      <c r="J131" t="s">
        <v>2</v>
      </c>
      <c r="K131">
        <v>359</v>
      </c>
      <c r="L131" t="s">
        <v>3</v>
      </c>
      <c r="M131">
        <v>8</v>
      </c>
      <c r="N131" t="s">
        <v>6</v>
      </c>
      <c r="O131">
        <v>1.3445760091155601</v>
      </c>
      <c r="P131" t="s">
        <v>7</v>
      </c>
      <c r="Q131">
        <v>4095</v>
      </c>
      <c r="S131">
        <f t="shared" ref="S131:S143" si="2">O131-F131</f>
        <v>0.14803873697701997</v>
      </c>
    </row>
    <row r="132" spans="1:19" x14ac:dyDescent="0.2">
      <c r="A132" t="s">
        <v>2</v>
      </c>
      <c r="B132">
        <v>410</v>
      </c>
      <c r="C132" t="s">
        <v>3</v>
      </c>
      <c r="D132">
        <v>9</v>
      </c>
      <c r="E132" t="s">
        <v>4</v>
      </c>
      <c r="F132">
        <v>1.34458007812597</v>
      </c>
      <c r="G132" t="s">
        <v>5</v>
      </c>
      <c r="H132">
        <v>4095</v>
      </c>
      <c r="J132" t="s">
        <v>2</v>
      </c>
      <c r="K132">
        <v>410</v>
      </c>
      <c r="L132" t="s">
        <v>3</v>
      </c>
      <c r="M132">
        <v>9</v>
      </c>
      <c r="N132" t="s">
        <v>6</v>
      </c>
      <c r="O132">
        <v>1.4914998372384201</v>
      </c>
      <c r="P132" t="s">
        <v>7</v>
      </c>
      <c r="Q132">
        <v>4095</v>
      </c>
      <c r="S132">
        <f t="shared" si="2"/>
        <v>0.14691975911245003</v>
      </c>
    </row>
    <row r="133" spans="1:19" x14ac:dyDescent="0.2">
      <c r="A133" t="s">
        <v>0</v>
      </c>
      <c r="B133">
        <v>130</v>
      </c>
      <c r="C133" t="s">
        <v>1</v>
      </c>
      <c r="J133" t="s">
        <v>0</v>
      </c>
      <c r="K133">
        <v>130</v>
      </c>
      <c r="L133" t="s">
        <v>1</v>
      </c>
      <c r="S133">
        <f t="shared" si="2"/>
        <v>0</v>
      </c>
    </row>
    <row r="134" spans="1:19" x14ac:dyDescent="0.2">
      <c r="A134" t="s">
        <v>2</v>
      </c>
      <c r="B134">
        <v>274</v>
      </c>
      <c r="C134" t="s">
        <v>3</v>
      </c>
      <c r="D134">
        <v>0</v>
      </c>
      <c r="E134" t="s">
        <v>4</v>
      </c>
      <c r="F134">
        <v>1.37732872596167E-2</v>
      </c>
      <c r="G134" t="s">
        <v>5</v>
      </c>
      <c r="H134">
        <v>4095</v>
      </c>
      <c r="J134" t="s">
        <v>2</v>
      </c>
      <c r="K134">
        <v>274</v>
      </c>
      <c r="L134" t="s">
        <v>3</v>
      </c>
      <c r="M134">
        <v>0</v>
      </c>
      <c r="N134" t="s">
        <v>6</v>
      </c>
      <c r="O134">
        <v>0.149076021634647</v>
      </c>
      <c r="P134" t="s">
        <v>7</v>
      </c>
      <c r="Q134">
        <v>4095</v>
      </c>
      <c r="S134">
        <f t="shared" si="2"/>
        <v>0.13530273437503029</v>
      </c>
    </row>
    <row r="135" spans="1:19" x14ac:dyDescent="0.2">
      <c r="A135" t="s">
        <v>2</v>
      </c>
      <c r="B135">
        <v>397</v>
      </c>
      <c r="C135" t="s">
        <v>3</v>
      </c>
      <c r="D135">
        <v>1</v>
      </c>
      <c r="E135" t="s">
        <v>4</v>
      </c>
      <c r="F135">
        <v>0.149079777644262</v>
      </c>
      <c r="G135" t="s">
        <v>5</v>
      </c>
      <c r="H135">
        <v>4095</v>
      </c>
      <c r="J135" t="s">
        <v>2</v>
      </c>
      <c r="K135">
        <v>397</v>
      </c>
      <c r="L135" t="s">
        <v>3</v>
      </c>
      <c r="M135">
        <v>1</v>
      </c>
      <c r="N135" t="s">
        <v>6</v>
      </c>
      <c r="O135">
        <v>0.28880333533660202</v>
      </c>
      <c r="P135" t="s">
        <v>7</v>
      </c>
      <c r="Q135">
        <v>4095</v>
      </c>
      <c r="S135">
        <f t="shared" si="2"/>
        <v>0.13972355769234002</v>
      </c>
    </row>
    <row r="136" spans="1:19" x14ac:dyDescent="0.2">
      <c r="A136" t="s">
        <v>2</v>
      </c>
      <c r="B136">
        <v>225</v>
      </c>
      <c r="C136" t="s">
        <v>3</v>
      </c>
      <c r="D136">
        <v>2</v>
      </c>
      <c r="E136" t="s">
        <v>4</v>
      </c>
      <c r="F136">
        <v>0.28880709134621702</v>
      </c>
      <c r="G136" t="s">
        <v>5</v>
      </c>
      <c r="H136">
        <v>4095</v>
      </c>
      <c r="J136" t="s">
        <v>2</v>
      </c>
      <c r="K136">
        <v>225</v>
      </c>
      <c r="L136" t="s">
        <v>3</v>
      </c>
      <c r="M136">
        <v>2</v>
      </c>
      <c r="N136" t="s">
        <v>6</v>
      </c>
      <c r="O136">
        <v>0.42065429687509298</v>
      </c>
      <c r="P136" t="s">
        <v>7</v>
      </c>
      <c r="Q136">
        <v>4095</v>
      </c>
      <c r="S136">
        <f t="shared" si="2"/>
        <v>0.13184720552887597</v>
      </c>
    </row>
    <row r="137" spans="1:19" x14ac:dyDescent="0.2">
      <c r="A137" t="s">
        <v>2</v>
      </c>
      <c r="B137">
        <v>34</v>
      </c>
      <c r="C137" t="s">
        <v>3</v>
      </c>
      <c r="D137">
        <v>3</v>
      </c>
      <c r="E137" t="s">
        <v>4</v>
      </c>
      <c r="F137">
        <v>0.42065805288470898</v>
      </c>
      <c r="G137" t="s">
        <v>5</v>
      </c>
      <c r="H137">
        <v>4095</v>
      </c>
      <c r="J137" t="s">
        <v>2</v>
      </c>
      <c r="K137">
        <v>34</v>
      </c>
      <c r="L137" t="s">
        <v>3</v>
      </c>
      <c r="M137">
        <v>3</v>
      </c>
      <c r="N137" t="s">
        <v>6</v>
      </c>
      <c r="O137">
        <v>0.57591646634516003</v>
      </c>
      <c r="P137" t="s">
        <v>7</v>
      </c>
      <c r="Q137">
        <v>4095</v>
      </c>
      <c r="S137">
        <f t="shared" si="2"/>
        <v>0.15525841346045105</v>
      </c>
    </row>
    <row r="138" spans="1:19" x14ac:dyDescent="0.2">
      <c r="A138" t="s">
        <v>2</v>
      </c>
      <c r="B138">
        <v>330</v>
      </c>
      <c r="C138" t="s">
        <v>3</v>
      </c>
      <c r="D138">
        <v>4</v>
      </c>
      <c r="E138" t="s">
        <v>4</v>
      </c>
      <c r="F138">
        <v>0.57592022235477602</v>
      </c>
      <c r="G138" t="s">
        <v>5</v>
      </c>
      <c r="H138">
        <v>4095</v>
      </c>
      <c r="J138" t="s">
        <v>2</v>
      </c>
      <c r="K138">
        <v>330</v>
      </c>
      <c r="L138" t="s">
        <v>3</v>
      </c>
      <c r="M138">
        <v>4</v>
      </c>
      <c r="N138" t="s">
        <v>6</v>
      </c>
      <c r="O138">
        <v>0.70964543268936797</v>
      </c>
      <c r="P138" t="s">
        <v>7</v>
      </c>
      <c r="Q138">
        <v>4095</v>
      </c>
      <c r="S138">
        <f t="shared" si="2"/>
        <v>0.13372521033459195</v>
      </c>
    </row>
    <row r="139" spans="1:19" x14ac:dyDescent="0.2">
      <c r="A139" t="s">
        <v>2</v>
      </c>
      <c r="B139">
        <v>68</v>
      </c>
      <c r="C139" t="s">
        <v>3</v>
      </c>
      <c r="D139">
        <v>5</v>
      </c>
      <c r="E139" t="s">
        <v>4</v>
      </c>
      <c r="F139">
        <v>0.70964918869898397</v>
      </c>
      <c r="G139" t="s">
        <v>5</v>
      </c>
      <c r="H139">
        <v>4095</v>
      </c>
      <c r="J139" t="s">
        <v>2</v>
      </c>
      <c r="K139">
        <v>68</v>
      </c>
      <c r="L139" t="s">
        <v>3</v>
      </c>
      <c r="M139">
        <v>5</v>
      </c>
      <c r="N139" t="s">
        <v>6</v>
      </c>
      <c r="O139">
        <v>0.84772010215851301</v>
      </c>
      <c r="P139" t="s">
        <v>7</v>
      </c>
      <c r="Q139">
        <v>4095</v>
      </c>
      <c r="S139">
        <f t="shared" si="2"/>
        <v>0.13807091345952904</v>
      </c>
    </row>
    <row r="140" spans="1:19" x14ac:dyDescent="0.2">
      <c r="A140" t="s">
        <v>2</v>
      </c>
      <c r="B140">
        <v>80</v>
      </c>
      <c r="C140" t="s">
        <v>3</v>
      </c>
      <c r="D140">
        <v>6</v>
      </c>
      <c r="E140" t="s">
        <v>4</v>
      </c>
      <c r="F140">
        <v>0.84772385816812801</v>
      </c>
      <c r="G140" t="s">
        <v>5</v>
      </c>
      <c r="H140">
        <v>4095</v>
      </c>
      <c r="J140" t="s">
        <v>2</v>
      </c>
      <c r="K140">
        <v>80</v>
      </c>
      <c r="L140" t="s">
        <v>3</v>
      </c>
      <c r="M140">
        <v>6</v>
      </c>
      <c r="N140" t="s">
        <v>6</v>
      </c>
      <c r="O140">
        <v>1.0020545372524201</v>
      </c>
      <c r="P140" t="s">
        <v>7</v>
      </c>
      <c r="Q140">
        <v>4095</v>
      </c>
      <c r="S140">
        <f t="shared" si="2"/>
        <v>0.1543306790842921</v>
      </c>
    </row>
    <row r="141" spans="1:19" x14ac:dyDescent="0.2">
      <c r="A141" t="s">
        <v>2</v>
      </c>
      <c r="B141">
        <v>262</v>
      </c>
      <c r="C141" t="s">
        <v>3</v>
      </c>
      <c r="D141">
        <v>7</v>
      </c>
      <c r="E141" t="s">
        <v>4</v>
      </c>
      <c r="F141">
        <v>1.0020582932620301</v>
      </c>
      <c r="G141" t="s">
        <v>5</v>
      </c>
      <c r="H141">
        <v>4095</v>
      </c>
      <c r="J141" t="s">
        <v>2</v>
      </c>
      <c r="K141">
        <v>262</v>
      </c>
      <c r="L141" t="s">
        <v>3</v>
      </c>
      <c r="M141">
        <v>7</v>
      </c>
      <c r="N141" t="s">
        <v>6</v>
      </c>
      <c r="O141">
        <v>1.1338904747505001</v>
      </c>
      <c r="P141" t="s">
        <v>7</v>
      </c>
      <c r="Q141">
        <v>4095</v>
      </c>
      <c r="S141">
        <f t="shared" si="2"/>
        <v>0.13183218148846998</v>
      </c>
    </row>
    <row r="142" spans="1:19" x14ac:dyDescent="0.2">
      <c r="A142" t="s">
        <v>2</v>
      </c>
      <c r="B142">
        <v>127</v>
      </c>
      <c r="C142" t="s">
        <v>3</v>
      </c>
      <c r="D142">
        <v>8</v>
      </c>
      <c r="E142" t="s">
        <v>4</v>
      </c>
      <c r="F142">
        <v>1.1338942307601101</v>
      </c>
      <c r="G142" t="s">
        <v>5</v>
      </c>
      <c r="H142">
        <v>4095</v>
      </c>
      <c r="J142" t="s">
        <v>2</v>
      </c>
      <c r="K142">
        <v>127</v>
      </c>
      <c r="L142" t="s">
        <v>3</v>
      </c>
      <c r="M142">
        <v>8</v>
      </c>
      <c r="N142" t="s">
        <v>6</v>
      </c>
      <c r="O142">
        <v>1.2730806790753999</v>
      </c>
      <c r="P142" t="s">
        <v>7</v>
      </c>
      <c r="Q142">
        <v>4095</v>
      </c>
      <c r="S142">
        <f t="shared" si="2"/>
        <v>0.13918644831528981</v>
      </c>
    </row>
    <row r="143" spans="1:19" x14ac:dyDescent="0.2">
      <c r="A143" t="s">
        <v>2</v>
      </c>
      <c r="B143">
        <v>480</v>
      </c>
      <c r="C143" t="s">
        <v>3</v>
      </c>
      <c r="D143">
        <v>9</v>
      </c>
      <c r="E143" t="s">
        <v>4</v>
      </c>
      <c r="F143">
        <v>1.2730844350850099</v>
      </c>
      <c r="G143" t="s">
        <v>5</v>
      </c>
      <c r="H143">
        <v>4095</v>
      </c>
      <c r="J143" t="s">
        <v>2</v>
      </c>
      <c r="K143">
        <v>480</v>
      </c>
      <c r="L143" t="s">
        <v>3</v>
      </c>
      <c r="M143">
        <v>9</v>
      </c>
      <c r="N143" t="s">
        <v>6</v>
      </c>
      <c r="O143">
        <v>1.41941856969827</v>
      </c>
      <c r="P143" t="s">
        <v>7</v>
      </c>
      <c r="Q143">
        <v>4095</v>
      </c>
      <c r="S143">
        <f t="shared" si="2"/>
        <v>0.14633413461326006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EA51-FF08-462F-AA54-DC3500240B1A}">
  <dimension ref="A1:J46"/>
  <sheetViews>
    <sheetView topLeftCell="A21" workbookViewId="0">
      <selection activeCell="G34" sqref="G34:G46"/>
    </sheetView>
  </sheetViews>
  <sheetFormatPr defaultRowHeight="14.25" x14ac:dyDescent="0.2"/>
  <cols>
    <col min="1" max="5" width="13.625" style="2" customWidth="1"/>
  </cols>
  <sheetData>
    <row r="1" spans="1:10" x14ac:dyDescent="0.2">
      <c r="A1" s="2" t="s">
        <v>0</v>
      </c>
      <c r="B1" s="2" t="s">
        <v>10</v>
      </c>
      <c r="C1" s="2" t="s">
        <v>11</v>
      </c>
      <c r="D1" s="2" t="s">
        <v>12</v>
      </c>
      <c r="E1" s="2" t="s">
        <v>14</v>
      </c>
      <c r="G1" t="s">
        <v>8</v>
      </c>
      <c r="H1" s="2" t="s">
        <v>10</v>
      </c>
      <c r="I1" s="2" t="s">
        <v>11</v>
      </c>
      <c r="J1" s="2" t="s">
        <v>12</v>
      </c>
    </row>
    <row r="2" spans="1:10" x14ac:dyDescent="0.2">
      <c r="A2" s="2">
        <v>10</v>
      </c>
      <c r="B2" s="2">
        <v>1.76326660155027</v>
      </c>
      <c r="C2" s="2">
        <v>1.854882812472999</v>
      </c>
      <c r="D2" s="2">
        <v>1.7256835937487929</v>
      </c>
      <c r="E2">
        <v>4095</v>
      </c>
      <c r="G2">
        <v>0.13530273437503029</v>
      </c>
      <c r="H2">
        <f>AVERAGE(G2:G11)</f>
        <v>0.14056114783521304</v>
      </c>
      <c r="I2">
        <f>MAX(G2:G11)</f>
        <v>0.15525841346045105</v>
      </c>
      <c r="J2">
        <f>MIN(G2:G11)</f>
        <v>0.13183218148846998</v>
      </c>
    </row>
    <row r="3" spans="1:10" x14ac:dyDescent="0.2">
      <c r="A3" s="2">
        <v>20</v>
      </c>
      <c r="B3" s="2">
        <v>0.91777099608711166</v>
      </c>
      <c r="C3" s="2">
        <v>1.0562011718596303</v>
      </c>
      <c r="D3" s="2">
        <v>0.86208496092494968</v>
      </c>
      <c r="E3">
        <v>4095</v>
      </c>
      <c r="G3">
        <v>0.13972355769234002</v>
      </c>
    </row>
    <row r="4" spans="1:10" x14ac:dyDescent="0.2">
      <c r="A4" s="2">
        <v>30</v>
      </c>
      <c r="B4" s="2">
        <v>0.5943994140619826</v>
      </c>
      <c r="C4" s="2">
        <v>0.63850911458274995</v>
      </c>
      <c r="D4" s="2">
        <v>0.56630859375605991</v>
      </c>
      <c r="E4">
        <v>4095</v>
      </c>
      <c r="G4">
        <v>0.13184720552887597</v>
      </c>
      <c r="I4" t="s">
        <v>13</v>
      </c>
    </row>
    <row r="5" spans="1:10" x14ac:dyDescent="0.2">
      <c r="A5" s="2">
        <v>40</v>
      </c>
      <c r="B5" s="2">
        <v>0.44704589843435272</v>
      </c>
      <c r="C5" s="2">
        <v>0.47044677734545992</v>
      </c>
      <c r="D5" s="2">
        <v>0.42779541015003009</v>
      </c>
      <c r="E5">
        <v>4095</v>
      </c>
      <c r="G5">
        <v>0.15525841346045105</v>
      </c>
    </row>
    <row r="6" spans="1:10" x14ac:dyDescent="0.2">
      <c r="A6" s="2">
        <v>50</v>
      </c>
      <c r="B6" s="2">
        <v>0.35064355469069786</v>
      </c>
      <c r="C6" s="2">
        <v>0.37800781249964999</v>
      </c>
      <c r="D6" s="2">
        <v>0.33768554688237007</v>
      </c>
      <c r="E6">
        <v>4095</v>
      </c>
      <c r="G6">
        <v>0.13372521033459195</v>
      </c>
    </row>
    <row r="7" spans="1:10" x14ac:dyDescent="0.2">
      <c r="A7" s="2">
        <v>60</v>
      </c>
      <c r="B7" s="2">
        <v>0.30368326822878505</v>
      </c>
      <c r="C7" s="2">
        <v>0.35638834634898009</v>
      </c>
      <c r="D7" s="2">
        <v>0.28182779948275005</v>
      </c>
      <c r="E7">
        <v>4095</v>
      </c>
      <c r="G7">
        <v>0.13807091345952904</v>
      </c>
    </row>
    <row r="8" spans="1:10" x14ac:dyDescent="0.2">
      <c r="A8" s="2">
        <v>70</v>
      </c>
      <c r="B8" s="2">
        <v>0.2595263671852564</v>
      </c>
      <c r="C8" s="2">
        <v>0.32016601562033986</v>
      </c>
      <c r="D8" s="2">
        <v>0.24423828124643987</v>
      </c>
      <c r="E8">
        <v>4095</v>
      </c>
      <c r="G8">
        <v>0.1543306790842921</v>
      </c>
    </row>
    <row r="9" spans="1:10" x14ac:dyDescent="0.2">
      <c r="A9" s="2">
        <v>80</v>
      </c>
      <c r="B9" s="2">
        <v>0.23045288085770094</v>
      </c>
      <c r="C9" s="2">
        <v>0.28165893554277988</v>
      </c>
      <c r="D9" s="2">
        <v>0.21215209961014703</v>
      </c>
      <c r="E9">
        <v>4095</v>
      </c>
      <c r="G9">
        <v>0.13183218148846998</v>
      </c>
    </row>
    <row r="10" spans="1:10" x14ac:dyDescent="0.2">
      <c r="A10" s="2">
        <v>90</v>
      </c>
      <c r="B10" s="1">
        <v>0.20008192274177058</v>
      </c>
      <c r="C10" s="1">
        <v>0.22831488715412696</v>
      </c>
      <c r="D10" s="1">
        <v>0.19080403645768701</v>
      </c>
      <c r="E10">
        <v>4095</v>
      </c>
      <c r="G10">
        <v>0.13918644831528981</v>
      </c>
    </row>
    <row r="11" spans="1:10" x14ac:dyDescent="0.2">
      <c r="A11" s="2">
        <v>100</v>
      </c>
      <c r="B11" s="2">
        <v>0.18497656250180994</v>
      </c>
      <c r="C11" s="2">
        <v>0.21812011718730195</v>
      </c>
      <c r="D11" s="2">
        <v>0.17001464844120995</v>
      </c>
      <c r="E11">
        <v>4095</v>
      </c>
      <c r="G11">
        <v>0.14633413461326006</v>
      </c>
    </row>
    <row r="12" spans="1:10" x14ac:dyDescent="0.2">
      <c r="A12" s="2">
        <v>110</v>
      </c>
      <c r="B12" s="2">
        <v>0.17072265624985045</v>
      </c>
      <c r="C12" s="2">
        <v>0.19475319602255015</v>
      </c>
      <c r="D12" s="2">
        <v>0.15668057528394896</v>
      </c>
      <c r="E12">
        <v>4095</v>
      </c>
    </row>
    <row r="13" spans="1:10" x14ac:dyDescent="0.2">
      <c r="A13" s="2">
        <v>120</v>
      </c>
      <c r="B13" s="2">
        <v>0.14764892578113575</v>
      </c>
      <c r="C13" s="2">
        <v>0.1610595703124203</v>
      </c>
      <c r="D13" s="2">
        <v>0.14155273437632004</v>
      </c>
      <c r="E13">
        <v>4095</v>
      </c>
    </row>
    <row r="14" spans="1:10" x14ac:dyDescent="0.2">
      <c r="A14" s="2">
        <v>130</v>
      </c>
      <c r="B14" s="2">
        <v>0.14056114783521304</v>
      </c>
      <c r="C14" s="2">
        <v>0.15525841346045105</v>
      </c>
      <c r="D14" s="2">
        <v>0.13183218148846998</v>
      </c>
      <c r="E14">
        <v>4095</v>
      </c>
    </row>
    <row r="17" spans="1:4" x14ac:dyDescent="0.2">
      <c r="A17" s="2" t="s">
        <v>0</v>
      </c>
      <c r="B17" s="2" t="s">
        <v>16</v>
      </c>
      <c r="C17" s="2" t="s">
        <v>17</v>
      </c>
      <c r="D17" s="2" t="s">
        <v>18</v>
      </c>
    </row>
    <row r="18" spans="1:4" x14ac:dyDescent="0.2">
      <c r="A18" s="2">
        <v>10</v>
      </c>
      <c r="B18" s="2">
        <f>E2/B34</f>
        <v>2322.3936023302199</v>
      </c>
      <c r="C18" s="2">
        <f>E2/C34</f>
        <v>2207.6864147226538</v>
      </c>
      <c r="D18" s="2">
        <f>E2/D34</f>
        <v>2372.9721084509101</v>
      </c>
    </row>
    <row r="19" spans="1:4" x14ac:dyDescent="0.2">
      <c r="A19" s="2">
        <v>20</v>
      </c>
      <c r="B19" s="2">
        <f t="shared" ref="B19:B30" si="0">E3/B35</f>
        <v>4461.8973578376308</v>
      </c>
      <c r="C19" s="2">
        <f t="shared" ref="C19:C30" si="1">E3/C35</f>
        <v>3877.1029377930909</v>
      </c>
      <c r="D19" s="2">
        <f t="shared" ref="D19:D30" si="2">E3/D35</f>
        <v>4750.1116479233488</v>
      </c>
    </row>
    <row r="20" spans="1:4" x14ac:dyDescent="0.2">
      <c r="A20" s="2">
        <v>30</v>
      </c>
      <c r="B20" s="2">
        <f t="shared" si="0"/>
        <v>6889.3117249524312</v>
      </c>
      <c r="C20" s="2">
        <f t="shared" si="1"/>
        <v>6413.3786681158763</v>
      </c>
      <c r="D20" s="2">
        <f t="shared" si="2"/>
        <v>7231.0346471625917</v>
      </c>
    </row>
    <row r="21" spans="1:4" x14ac:dyDescent="0.2">
      <c r="A21" s="2">
        <v>40</v>
      </c>
      <c r="B21" s="2">
        <f t="shared" si="0"/>
        <v>9160.1311721836228</v>
      </c>
      <c r="C21" s="2">
        <f t="shared" si="1"/>
        <v>8704.4874342912171</v>
      </c>
      <c r="D21" s="2">
        <f t="shared" si="2"/>
        <v>9572.3418927289949</v>
      </c>
    </row>
    <row r="22" spans="1:4" x14ac:dyDescent="0.2">
      <c r="A22" s="2">
        <v>50</v>
      </c>
      <c r="B22" s="2">
        <f t="shared" si="0"/>
        <v>11678.511538768666</v>
      </c>
      <c r="C22" s="2">
        <f t="shared" si="1"/>
        <v>10833.104061289709</v>
      </c>
      <c r="D22" s="2">
        <f t="shared" si="2"/>
        <v>12126.650201666638</v>
      </c>
    </row>
    <row r="23" spans="1:4" x14ac:dyDescent="0.2">
      <c r="A23" s="2">
        <v>60</v>
      </c>
      <c r="B23" s="2">
        <f t="shared" si="0"/>
        <v>13484.455830586501</v>
      </c>
      <c r="C23" s="2">
        <f t="shared" si="1"/>
        <v>11490.285868211051</v>
      </c>
      <c r="D23" s="2">
        <f t="shared" si="2"/>
        <v>14530.13894999787</v>
      </c>
    </row>
    <row r="24" spans="1:4" x14ac:dyDescent="0.2">
      <c r="A24" s="2">
        <v>70</v>
      </c>
      <c r="B24" s="2">
        <f t="shared" si="0"/>
        <v>15778.765903994206</v>
      </c>
      <c r="C24" s="2">
        <f t="shared" si="1"/>
        <v>12790.240062967336</v>
      </c>
      <c r="D24" s="2">
        <f t="shared" si="2"/>
        <v>16766.432741833785</v>
      </c>
    </row>
    <row r="25" spans="1:4" x14ac:dyDescent="0.2">
      <c r="A25" s="2">
        <v>80</v>
      </c>
      <c r="B25" s="2">
        <f t="shared" si="0"/>
        <v>17769.349932524205</v>
      </c>
      <c r="C25" s="2">
        <f t="shared" si="1"/>
        <v>14538.857270671273</v>
      </c>
      <c r="D25" s="2">
        <f t="shared" si="2"/>
        <v>19302.198423771635</v>
      </c>
    </row>
    <row r="26" spans="1:4" x14ac:dyDescent="0.2">
      <c r="A26" s="2">
        <v>90</v>
      </c>
      <c r="B26" s="2">
        <f t="shared" si="0"/>
        <v>20466.608690436919</v>
      </c>
      <c r="C26" s="2">
        <f t="shared" si="1"/>
        <v>17935.746665790684</v>
      </c>
      <c r="D26" s="2">
        <f t="shared" si="2"/>
        <v>21461.814217731284</v>
      </c>
    </row>
    <row r="27" spans="1:4" x14ac:dyDescent="0.2">
      <c r="A27" s="2">
        <v>100</v>
      </c>
      <c r="B27" s="2">
        <f t="shared" si="0"/>
        <v>22137.887413029726</v>
      </c>
      <c r="C27" s="2">
        <f t="shared" si="1"/>
        <v>18774.069319640563</v>
      </c>
      <c r="D27" s="2">
        <f t="shared" si="2"/>
        <v>24086.110049113315</v>
      </c>
    </row>
    <row r="28" spans="1:4" x14ac:dyDescent="0.2">
      <c r="A28" s="2">
        <v>110</v>
      </c>
      <c r="B28" s="2">
        <f t="shared" si="0"/>
        <v>23986.223297388166</v>
      </c>
      <c r="C28" s="2">
        <f t="shared" si="1"/>
        <v>21026.633736065683</v>
      </c>
      <c r="D28" s="2">
        <f t="shared" si="2"/>
        <v>26135.906714917575</v>
      </c>
    </row>
    <row r="29" spans="1:4" x14ac:dyDescent="0.2">
      <c r="A29" s="2">
        <v>120</v>
      </c>
      <c r="B29" s="2">
        <f t="shared" si="0"/>
        <v>27734.695121538243</v>
      </c>
      <c r="C29" s="2">
        <f t="shared" si="1"/>
        <v>25425.30733887992</v>
      </c>
      <c r="D29" s="2">
        <f t="shared" si="2"/>
        <v>28929.093696354012</v>
      </c>
    </row>
    <row r="30" spans="1:4" x14ac:dyDescent="0.2">
      <c r="A30" s="2">
        <v>130</v>
      </c>
      <c r="B30" s="2">
        <f t="shared" si="0"/>
        <v>29133.25886981453</v>
      </c>
      <c r="C30" s="2">
        <f t="shared" si="1"/>
        <v>26375.452472658413</v>
      </c>
      <c r="D30" s="2">
        <f t="shared" si="2"/>
        <v>31062.261059530309</v>
      </c>
    </row>
    <row r="33" spans="1:9" x14ac:dyDescent="0.2">
      <c r="A33" s="2" t="s">
        <v>0</v>
      </c>
      <c r="B33" s="2" t="s">
        <v>10</v>
      </c>
      <c r="C33" s="2" t="s">
        <v>11</v>
      </c>
      <c r="D33" s="2" t="s">
        <v>12</v>
      </c>
      <c r="F33" s="2" t="s">
        <v>0</v>
      </c>
      <c r="G33" s="2" t="s">
        <v>16</v>
      </c>
      <c r="H33" s="2" t="s">
        <v>17</v>
      </c>
      <c r="I33" s="2" t="s">
        <v>18</v>
      </c>
    </row>
    <row r="34" spans="1:9" x14ac:dyDescent="0.2">
      <c r="A34" s="2">
        <v>10</v>
      </c>
      <c r="B34" s="2">
        <f>ROUND(B2,6)</f>
        <v>1.7632669999999999</v>
      </c>
      <c r="C34" s="2">
        <f t="shared" ref="C34:D34" si="3">ROUND(C2,6)</f>
        <v>1.8548830000000001</v>
      </c>
      <c r="D34" s="2">
        <f t="shared" si="3"/>
        <v>1.725684</v>
      </c>
      <c r="F34" s="2">
        <v>10</v>
      </c>
      <c r="G34">
        <f>FLOOR(B18,1)</f>
        <v>2322</v>
      </c>
      <c r="H34">
        <f t="shared" ref="H34:I34" si="4">FLOOR(C18,1)</f>
        <v>2207</v>
      </c>
      <c r="I34">
        <f t="shared" si="4"/>
        <v>2372</v>
      </c>
    </row>
    <row r="35" spans="1:9" x14ac:dyDescent="0.2">
      <c r="A35" s="2">
        <v>20</v>
      </c>
      <c r="B35" s="2">
        <f t="shared" ref="B35:D35" si="5">ROUND(B3,6)</f>
        <v>0.917771</v>
      </c>
      <c r="C35" s="2">
        <f t="shared" si="5"/>
        <v>1.0562009999999999</v>
      </c>
      <c r="D35" s="2">
        <f t="shared" si="5"/>
        <v>0.86208499999999999</v>
      </c>
      <c r="F35" s="2">
        <v>20</v>
      </c>
      <c r="G35">
        <f t="shared" ref="G35:G46" si="6">FLOOR(B19,1)</f>
        <v>4461</v>
      </c>
      <c r="H35">
        <f t="shared" ref="H35:H46" si="7">FLOOR(C19,1)</f>
        <v>3877</v>
      </c>
      <c r="I35">
        <f t="shared" ref="I35:I46" si="8">FLOOR(D19,1)</f>
        <v>4750</v>
      </c>
    </row>
    <row r="36" spans="1:9" x14ac:dyDescent="0.2">
      <c r="A36" s="2">
        <v>30</v>
      </c>
      <c r="B36" s="2">
        <f t="shared" ref="B36:D36" si="9">ROUND(B4,6)</f>
        <v>0.59439900000000001</v>
      </c>
      <c r="C36" s="2">
        <f t="shared" si="9"/>
        <v>0.63850899999999999</v>
      </c>
      <c r="D36" s="2">
        <f t="shared" si="9"/>
        <v>0.56630899999999995</v>
      </c>
      <c r="F36" s="2">
        <v>30</v>
      </c>
      <c r="G36">
        <f t="shared" si="6"/>
        <v>6889</v>
      </c>
      <c r="H36">
        <f t="shared" si="7"/>
        <v>6413</v>
      </c>
      <c r="I36">
        <f t="shared" si="8"/>
        <v>7231</v>
      </c>
    </row>
    <row r="37" spans="1:9" x14ac:dyDescent="0.2">
      <c r="A37" s="2">
        <v>40</v>
      </c>
      <c r="B37" s="2">
        <f t="shared" ref="B37:D37" si="10">ROUND(B5,6)</f>
        <v>0.447046</v>
      </c>
      <c r="C37" s="2">
        <f t="shared" si="10"/>
        <v>0.470447</v>
      </c>
      <c r="D37" s="2">
        <f t="shared" si="10"/>
        <v>0.42779499999999998</v>
      </c>
      <c r="F37" s="2">
        <v>40</v>
      </c>
      <c r="G37">
        <f t="shared" si="6"/>
        <v>9160</v>
      </c>
      <c r="H37">
        <f t="shared" si="7"/>
        <v>8704</v>
      </c>
      <c r="I37">
        <f t="shared" si="8"/>
        <v>9572</v>
      </c>
    </row>
    <row r="38" spans="1:9" x14ac:dyDescent="0.2">
      <c r="A38" s="2">
        <v>50</v>
      </c>
      <c r="B38" s="2">
        <f t="shared" ref="B38:D38" si="11">ROUND(B6,6)</f>
        <v>0.35064400000000001</v>
      </c>
      <c r="C38" s="2">
        <f t="shared" si="11"/>
        <v>0.37800800000000001</v>
      </c>
      <c r="D38" s="2">
        <f t="shared" si="11"/>
        <v>0.33768599999999999</v>
      </c>
      <c r="F38" s="2">
        <v>50</v>
      </c>
      <c r="G38">
        <f t="shared" si="6"/>
        <v>11678</v>
      </c>
      <c r="H38">
        <f t="shared" si="7"/>
        <v>10833</v>
      </c>
      <c r="I38">
        <f t="shared" si="8"/>
        <v>12126</v>
      </c>
    </row>
    <row r="39" spans="1:9" x14ac:dyDescent="0.2">
      <c r="A39" s="2">
        <v>60</v>
      </c>
      <c r="B39" s="2">
        <f t="shared" ref="B39:D39" si="12">ROUND(B7,6)</f>
        <v>0.30368299999999998</v>
      </c>
      <c r="C39" s="2">
        <f t="shared" si="12"/>
        <v>0.35638799999999998</v>
      </c>
      <c r="D39" s="2">
        <f t="shared" si="12"/>
        <v>0.28182800000000002</v>
      </c>
      <c r="F39" s="2">
        <v>60</v>
      </c>
      <c r="G39">
        <f t="shared" si="6"/>
        <v>13484</v>
      </c>
      <c r="H39">
        <f t="shared" si="7"/>
        <v>11490</v>
      </c>
      <c r="I39">
        <f t="shared" si="8"/>
        <v>14530</v>
      </c>
    </row>
    <row r="40" spans="1:9" x14ac:dyDescent="0.2">
      <c r="A40" s="2">
        <v>70</v>
      </c>
      <c r="B40" s="2">
        <f t="shared" ref="B40:D40" si="13">ROUND(B8,6)</f>
        <v>0.25952599999999998</v>
      </c>
      <c r="C40" s="2">
        <f t="shared" si="13"/>
        <v>0.32016600000000001</v>
      </c>
      <c r="D40" s="2">
        <f t="shared" si="13"/>
        <v>0.24423800000000001</v>
      </c>
      <c r="F40" s="2">
        <v>70</v>
      </c>
      <c r="G40">
        <f t="shared" si="6"/>
        <v>15778</v>
      </c>
      <c r="H40">
        <f t="shared" si="7"/>
        <v>12790</v>
      </c>
      <c r="I40">
        <f t="shared" si="8"/>
        <v>16766</v>
      </c>
    </row>
    <row r="41" spans="1:9" x14ac:dyDescent="0.2">
      <c r="A41" s="2">
        <v>80</v>
      </c>
      <c r="B41" s="2">
        <f t="shared" ref="B41:D41" si="14">ROUND(B9,6)</f>
        <v>0.23045299999999999</v>
      </c>
      <c r="C41" s="2">
        <f t="shared" si="14"/>
        <v>0.28165899999999999</v>
      </c>
      <c r="D41" s="2">
        <f t="shared" si="14"/>
        <v>0.21215200000000001</v>
      </c>
      <c r="F41" s="2">
        <v>80</v>
      </c>
      <c r="G41">
        <f t="shared" si="6"/>
        <v>17769</v>
      </c>
      <c r="H41">
        <f t="shared" si="7"/>
        <v>14538</v>
      </c>
      <c r="I41">
        <f t="shared" si="8"/>
        <v>19302</v>
      </c>
    </row>
    <row r="42" spans="1:9" x14ac:dyDescent="0.2">
      <c r="A42" s="2">
        <v>90</v>
      </c>
      <c r="B42" s="2">
        <f t="shared" ref="B42:D42" si="15">ROUND(B10,6)</f>
        <v>0.20008200000000001</v>
      </c>
      <c r="C42" s="2">
        <f t="shared" si="15"/>
        <v>0.22831499999999999</v>
      </c>
      <c r="D42" s="2">
        <f t="shared" si="15"/>
        <v>0.190804</v>
      </c>
      <c r="F42" s="2">
        <v>90</v>
      </c>
      <c r="G42">
        <f t="shared" si="6"/>
        <v>20466</v>
      </c>
      <c r="H42">
        <f t="shared" si="7"/>
        <v>17935</v>
      </c>
      <c r="I42">
        <f t="shared" si="8"/>
        <v>21461</v>
      </c>
    </row>
    <row r="43" spans="1:9" x14ac:dyDescent="0.2">
      <c r="A43" s="2">
        <v>100</v>
      </c>
      <c r="B43" s="2">
        <f t="shared" ref="B43:D43" si="16">ROUND(B11,6)</f>
        <v>0.184977</v>
      </c>
      <c r="C43" s="2">
        <f t="shared" si="16"/>
        <v>0.21812000000000001</v>
      </c>
      <c r="D43" s="2">
        <f t="shared" si="16"/>
        <v>0.170015</v>
      </c>
      <c r="F43" s="2">
        <v>100</v>
      </c>
      <c r="G43">
        <f t="shared" si="6"/>
        <v>22137</v>
      </c>
      <c r="H43">
        <f t="shared" si="7"/>
        <v>18774</v>
      </c>
      <c r="I43">
        <f t="shared" si="8"/>
        <v>24086</v>
      </c>
    </row>
    <row r="44" spans="1:9" x14ac:dyDescent="0.2">
      <c r="A44" s="2">
        <v>110</v>
      </c>
      <c r="B44" s="2">
        <f t="shared" ref="B44:D44" si="17">ROUND(B12,6)</f>
        <v>0.17072300000000001</v>
      </c>
      <c r="C44" s="2">
        <f t="shared" si="17"/>
        <v>0.19475300000000001</v>
      </c>
      <c r="D44" s="2">
        <f t="shared" si="17"/>
        <v>0.15668099999999999</v>
      </c>
      <c r="F44" s="2">
        <v>110</v>
      </c>
      <c r="G44">
        <f t="shared" si="6"/>
        <v>23986</v>
      </c>
      <c r="H44">
        <f t="shared" si="7"/>
        <v>21026</v>
      </c>
      <c r="I44">
        <f t="shared" si="8"/>
        <v>26135</v>
      </c>
    </row>
    <row r="45" spans="1:9" x14ac:dyDescent="0.2">
      <c r="A45" s="2">
        <v>120</v>
      </c>
      <c r="B45" s="2">
        <f t="shared" ref="B45:D45" si="18">ROUND(B13,6)</f>
        <v>0.147649</v>
      </c>
      <c r="C45" s="2">
        <f t="shared" si="18"/>
        <v>0.16106000000000001</v>
      </c>
      <c r="D45" s="2">
        <f t="shared" si="18"/>
        <v>0.14155300000000001</v>
      </c>
      <c r="F45" s="2">
        <v>120</v>
      </c>
      <c r="G45">
        <f t="shared" si="6"/>
        <v>27734</v>
      </c>
      <c r="H45">
        <f t="shared" si="7"/>
        <v>25425</v>
      </c>
      <c r="I45">
        <f t="shared" si="8"/>
        <v>28929</v>
      </c>
    </row>
    <row r="46" spans="1:9" x14ac:dyDescent="0.2">
      <c r="A46" s="2">
        <v>130</v>
      </c>
      <c r="B46" s="2">
        <f t="shared" ref="B46:D46" si="19">ROUND(B14,6)</f>
        <v>0.14056099999999999</v>
      </c>
      <c r="C46" s="2">
        <f t="shared" si="19"/>
        <v>0.15525800000000001</v>
      </c>
      <c r="D46" s="2">
        <f t="shared" si="19"/>
        <v>0.131832</v>
      </c>
      <c r="F46" s="2">
        <v>130</v>
      </c>
      <c r="G46">
        <f t="shared" si="6"/>
        <v>29133</v>
      </c>
      <c r="H46">
        <f t="shared" si="7"/>
        <v>26375</v>
      </c>
      <c r="I46">
        <f t="shared" si="8"/>
        <v>31062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CE9D-02FE-4EC0-9794-EBEA9027142E}">
  <dimension ref="A1:C14"/>
  <sheetViews>
    <sheetView tabSelected="1" workbookViewId="0">
      <selection activeCell="C2" sqref="C2:C14"/>
    </sheetView>
  </sheetViews>
  <sheetFormatPr defaultRowHeight="14.25" x14ac:dyDescent="0.2"/>
  <cols>
    <col min="1" max="3" width="14" customWidth="1"/>
  </cols>
  <sheetData>
    <row r="1" spans="1:3" x14ac:dyDescent="0.2">
      <c r="A1" s="2" t="s">
        <v>0</v>
      </c>
      <c r="B1" s="2" t="s">
        <v>10</v>
      </c>
      <c r="C1" s="2" t="s">
        <v>15</v>
      </c>
    </row>
    <row r="2" spans="1:3" x14ac:dyDescent="0.2">
      <c r="A2" s="2">
        <v>10</v>
      </c>
      <c r="B2" s="2">
        <v>1.7632669999999999</v>
      </c>
      <c r="C2" s="2">
        <v>2322</v>
      </c>
    </row>
    <row r="3" spans="1:3" x14ac:dyDescent="0.2">
      <c r="A3" s="2">
        <v>20</v>
      </c>
      <c r="B3" s="2">
        <v>0.917771</v>
      </c>
      <c r="C3" s="2">
        <v>4461</v>
      </c>
    </row>
    <row r="4" spans="1:3" x14ac:dyDescent="0.2">
      <c r="A4" s="2">
        <v>30</v>
      </c>
      <c r="B4" s="2">
        <v>0.59439900000000001</v>
      </c>
      <c r="C4" s="2">
        <v>6889</v>
      </c>
    </row>
    <row r="5" spans="1:3" x14ac:dyDescent="0.2">
      <c r="A5" s="2">
        <v>40</v>
      </c>
      <c r="B5" s="2">
        <v>0.447046</v>
      </c>
      <c r="C5" s="2">
        <v>9160</v>
      </c>
    </row>
    <row r="6" spans="1:3" x14ac:dyDescent="0.2">
      <c r="A6" s="2">
        <v>50</v>
      </c>
      <c r="B6" s="2">
        <v>0.35064400000000001</v>
      </c>
      <c r="C6" s="2">
        <v>11678</v>
      </c>
    </row>
    <row r="7" spans="1:3" x14ac:dyDescent="0.2">
      <c r="A7" s="2">
        <v>60</v>
      </c>
      <c r="B7" s="2">
        <v>0.30368299999999998</v>
      </c>
      <c r="C7" s="2">
        <v>13484</v>
      </c>
    </row>
    <row r="8" spans="1:3" x14ac:dyDescent="0.2">
      <c r="A8" s="2">
        <v>70</v>
      </c>
      <c r="B8" s="2">
        <v>0.25952599999999998</v>
      </c>
      <c r="C8" s="2">
        <v>15778</v>
      </c>
    </row>
    <row r="9" spans="1:3" x14ac:dyDescent="0.2">
      <c r="A9" s="2">
        <v>80</v>
      </c>
      <c r="B9" s="2">
        <v>0.23045299999999999</v>
      </c>
      <c r="C9" s="2">
        <v>17769</v>
      </c>
    </row>
    <row r="10" spans="1:3" x14ac:dyDescent="0.2">
      <c r="A10" s="2">
        <v>90</v>
      </c>
      <c r="B10" s="2">
        <v>0.20008200000000001</v>
      </c>
      <c r="C10" s="2">
        <v>20466</v>
      </c>
    </row>
    <row r="11" spans="1:3" x14ac:dyDescent="0.2">
      <c r="A11" s="2">
        <v>100</v>
      </c>
      <c r="B11" s="2">
        <v>0.184977</v>
      </c>
      <c r="C11" s="2">
        <v>22137</v>
      </c>
    </row>
    <row r="12" spans="1:3" x14ac:dyDescent="0.2">
      <c r="A12" s="2">
        <v>110</v>
      </c>
      <c r="B12" s="2">
        <v>0.17072300000000001</v>
      </c>
      <c r="C12" s="2">
        <v>23986</v>
      </c>
    </row>
    <row r="13" spans="1:3" x14ac:dyDescent="0.2">
      <c r="A13" s="2">
        <v>120</v>
      </c>
      <c r="B13" s="2">
        <v>0.147649</v>
      </c>
      <c r="C13" s="2">
        <v>27734</v>
      </c>
    </row>
    <row r="14" spans="1:3" x14ac:dyDescent="0.2">
      <c r="A14" s="2">
        <v>130</v>
      </c>
      <c r="B14" s="2">
        <v>0.14056099999999999</v>
      </c>
      <c r="C14" s="2">
        <v>29133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2022-04-23T08:30:09Z</dcterms:modified>
</cp:coreProperties>
</file>