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测试数据\Jamming_test\Jamming_test100\500nodes\"/>
    </mc:Choice>
  </mc:AlternateContent>
  <xr:revisionPtr revIDLastSave="0" documentId="13_ncr:1_{E6081133-3D04-4D2E-BBBB-9FC80F7D367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etada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2" l="1"/>
  <c r="C27" i="2"/>
  <c r="C39" i="2" s="1"/>
  <c r="D27" i="2"/>
  <c r="B28" i="2"/>
  <c r="C28" i="2"/>
  <c r="D28" i="2"/>
  <c r="B29" i="2"/>
  <c r="C29" i="2"/>
  <c r="D29" i="2"/>
  <c r="D41" i="2" s="1"/>
  <c r="B30" i="2"/>
  <c r="C30" i="2"/>
  <c r="C42" i="2" s="1"/>
  <c r="D30" i="2"/>
  <c r="D42" i="2" s="1"/>
  <c r="B31" i="2"/>
  <c r="B43" i="2" s="1"/>
  <c r="C31" i="2"/>
  <c r="C43" i="2" s="1"/>
  <c r="D31" i="2"/>
  <c r="D43" i="2" s="1"/>
  <c r="B32" i="2"/>
  <c r="B44" i="2" s="1"/>
  <c r="C32" i="2"/>
  <c r="D32" i="2"/>
  <c r="D44" i="2" s="1"/>
  <c r="B33" i="2"/>
  <c r="C33" i="2"/>
  <c r="D33" i="2"/>
  <c r="B34" i="2"/>
  <c r="C34" i="2"/>
  <c r="D34" i="2"/>
  <c r="B35" i="2"/>
  <c r="C35" i="2"/>
  <c r="D35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6" i="2"/>
  <c r="B38" i="2" s="1"/>
  <c r="D26" i="2"/>
  <c r="C26" i="2"/>
  <c r="B14" i="2"/>
  <c r="U2" i="1"/>
  <c r="B39" i="2"/>
  <c r="B40" i="2"/>
  <c r="D40" i="2"/>
  <c r="B41" i="2"/>
  <c r="C41" i="2"/>
  <c r="B42" i="2"/>
  <c r="C44" i="2"/>
  <c r="C45" i="2"/>
  <c r="B46" i="2"/>
  <c r="C46" i="2"/>
  <c r="D46" i="2"/>
  <c r="B47" i="2"/>
  <c r="C47" i="2"/>
  <c r="D47" i="2"/>
  <c r="C14" i="2"/>
  <c r="D14" i="2"/>
  <c r="D39" i="2"/>
  <c r="C40" i="2"/>
  <c r="B45" i="2"/>
  <c r="D45" i="2"/>
  <c r="D38" i="2"/>
  <c r="C38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J2" i="2"/>
  <c r="I2" i="2"/>
  <c r="H2" i="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</calcChain>
</file>

<file path=xl/sharedStrings.xml><?xml version="1.0" encoding="utf-8"?>
<sst xmlns="http://schemas.openxmlformats.org/spreadsheetml/2006/main" count="940" uniqueCount="19">
  <si>
    <t>epsilon</t>
    <phoneticPr fontId="1" type="noConversion"/>
  </si>
  <si>
    <t>Jamming_percentage</t>
  </si>
  <si>
    <t>LEADER_ID</t>
  </si>
  <si>
    <t>LEADER_ID_type</t>
  </si>
  <si>
    <t>BLOCK_ID</t>
  </si>
  <si>
    <t>BEGIN_TIME</t>
  </si>
  <si>
    <t>NUM_TXS</t>
  </si>
  <si>
    <t>End_TIME</t>
  </si>
  <si>
    <t xml:space="preserve"> NUM_TXS</t>
  </si>
  <si>
    <t>Latency</t>
    <phoneticPr fontId="1" type="noConversion"/>
  </si>
  <si>
    <t>Jamming Baound</t>
    <phoneticPr fontId="1" type="noConversion"/>
  </si>
  <si>
    <t>AVG</t>
    <phoneticPr fontId="1" type="noConversion"/>
  </si>
  <si>
    <t>MAX</t>
    <phoneticPr fontId="1" type="noConversion"/>
  </si>
  <si>
    <t>MIN</t>
    <phoneticPr fontId="1" type="noConversion"/>
  </si>
  <si>
    <t>T-AVG</t>
    <phoneticPr fontId="1" type="noConversion"/>
  </si>
  <si>
    <t>T-MAX</t>
    <phoneticPr fontId="1" type="noConversion"/>
  </si>
  <si>
    <t>T-MIN</t>
    <phoneticPr fontId="1" type="noConversion"/>
  </si>
  <si>
    <t>NUM TXS</t>
    <phoneticPr fontId="1" type="noConversion"/>
  </si>
  <si>
    <t>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</si>
</sst>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data!$A$14:$A$23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data!$B$14:$B$23</c:f>
              <c:numCache>
                <c:formatCode>General</c:formatCode>
                <c:ptCount val="10"/>
                <c:pt idx="0">
                  <c:v>0.95099999999999996</c:v>
                </c:pt>
                <c:pt idx="1">
                  <c:v>0.57482800000000001</c:v>
                </c:pt>
                <c:pt idx="2">
                  <c:v>0.46117599999999997</c:v>
                </c:pt>
                <c:pt idx="3">
                  <c:v>0.40858800000000001</c:v>
                </c:pt>
                <c:pt idx="4">
                  <c:v>0.36211500000000002</c:v>
                </c:pt>
                <c:pt idx="5">
                  <c:v>0.35281499999999999</c:v>
                </c:pt>
                <c:pt idx="6">
                  <c:v>0.318934</c:v>
                </c:pt>
                <c:pt idx="7">
                  <c:v>0.31916899999999998</c:v>
                </c:pt>
                <c:pt idx="8">
                  <c:v>0.29977300000000001</c:v>
                </c:pt>
                <c:pt idx="9">
                  <c:v>0.29104099999999999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7-4B40-B2E9-07D8B8C9850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data!$A$14:$A$23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data!$C$14:$C$23</c:f>
              <c:numCache>
                <c:formatCode>General</c:formatCode>
                <c:ptCount val="10"/>
                <c:pt idx="0">
                  <c:v>1.098549</c:v>
                </c:pt>
                <c:pt idx="1">
                  <c:v>0.64220100000000002</c:v>
                </c:pt>
                <c:pt idx="2">
                  <c:v>0.53925800000000002</c:v>
                </c:pt>
                <c:pt idx="3">
                  <c:v>0.47586499999999998</c:v>
                </c:pt>
                <c:pt idx="4">
                  <c:v>0.41876400000000003</c:v>
                </c:pt>
                <c:pt idx="5">
                  <c:v>0.41950300000000001</c:v>
                </c:pt>
                <c:pt idx="6">
                  <c:v>0.37483300000000003</c:v>
                </c:pt>
                <c:pt idx="7">
                  <c:v>0.351018</c:v>
                </c:pt>
                <c:pt idx="8">
                  <c:v>0.31103500000000001</c:v>
                </c:pt>
                <c:pt idx="9">
                  <c:v>0.31159300000000001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7-4B40-B2E9-07D8B8C9850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data!$A$14:$A$23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data!$D$14:$D$23</c:f>
              <c:numCache>
                <c:formatCode>General</c:formatCode>
                <c:ptCount val="10"/>
                <c:pt idx="0">
                  <c:v>0.84282900000000005</c:v>
                </c:pt>
                <c:pt idx="1">
                  <c:v>0.54087600000000002</c:v>
                </c:pt>
                <c:pt idx="2">
                  <c:v>0.42985499999999999</c:v>
                </c:pt>
                <c:pt idx="3">
                  <c:v>0.37445600000000001</c:v>
                </c:pt>
                <c:pt idx="4">
                  <c:v>0.33179399999999998</c:v>
                </c:pt>
                <c:pt idx="5">
                  <c:v>0.31941999999999998</c:v>
                </c:pt>
                <c:pt idx="6">
                  <c:v>0.30366900000000002</c:v>
                </c:pt>
                <c:pt idx="7">
                  <c:v>0.29246699999999998</c:v>
                </c:pt>
                <c:pt idx="8">
                  <c:v>0.28221299999999999</c:v>
                </c:pt>
                <c:pt idx="9">
                  <c:v>0.27462300000000001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17-4B40-B2E9-07D8B8C98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549119"/>
        <c:axId val="1582549535"/>
      </c:lineChart>
      <c:catAx>
        <c:axId val="158254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549535"/>
        <c:crosses val="autoZero"/>
        <c:auto val="1"/>
        <c:lblAlgn val="ctr"/>
        <c:lblOffset val="100"/>
        <c:noMultiLvlLbl val="0"/>
      </c:catAx>
      <c:valAx>
        <c:axId val="158254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54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data!$A$38:$A$47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data!$B$38:$B$47</c:f>
              <c:numCache>
                <c:formatCode>General</c:formatCode>
                <c:ptCount val="10"/>
                <c:pt idx="0">
                  <c:v>2152</c:v>
                </c:pt>
                <c:pt idx="1">
                  <c:v>3561</c:v>
                </c:pt>
                <c:pt idx="2">
                  <c:v>4438</c:v>
                </c:pt>
                <c:pt idx="3">
                  <c:v>5009</c:v>
                </c:pt>
                <c:pt idx="4">
                  <c:v>5652</c:v>
                </c:pt>
                <c:pt idx="5">
                  <c:v>5801</c:v>
                </c:pt>
                <c:pt idx="6">
                  <c:v>6418</c:v>
                </c:pt>
                <c:pt idx="7">
                  <c:v>6413</c:v>
                </c:pt>
                <c:pt idx="8">
                  <c:v>6828</c:v>
                </c:pt>
                <c:pt idx="9">
                  <c:v>7033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C-4C94-B38D-DF15101D6C4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data!$A$38:$A$47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data!$C$38:$C$47</c:f>
              <c:numCache>
                <c:formatCode>General</c:formatCode>
                <c:ptCount val="10"/>
                <c:pt idx="0">
                  <c:v>1863</c:v>
                </c:pt>
                <c:pt idx="1">
                  <c:v>3187</c:v>
                </c:pt>
                <c:pt idx="2">
                  <c:v>3795</c:v>
                </c:pt>
                <c:pt idx="3">
                  <c:v>4301</c:v>
                </c:pt>
                <c:pt idx="4">
                  <c:v>4888</c:v>
                </c:pt>
                <c:pt idx="5">
                  <c:v>4879</c:v>
                </c:pt>
                <c:pt idx="6">
                  <c:v>5461</c:v>
                </c:pt>
                <c:pt idx="7">
                  <c:v>5831</c:v>
                </c:pt>
                <c:pt idx="8">
                  <c:v>6581</c:v>
                </c:pt>
                <c:pt idx="9">
                  <c:v>6569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6C-4C94-B38D-DF15101D6C4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data!$A$38:$A$47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data!$D$38:$D$47</c:f>
              <c:numCache>
                <c:formatCode>General</c:formatCode>
                <c:ptCount val="10"/>
                <c:pt idx="0">
                  <c:v>2428</c:v>
                </c:pt>
                <c:pt idx="1">
                  <c:v>3784</c:v>
                </c:pt>
                <c:pt idx="2">
                  <c:v>4762</c:v>
                </c:pt>
                <c:pt idx="3">
                  <c:v>5466</c:v>
                </c:pt>
                <c:pt idx="4">
                  <c:v>6169</c:v>
                </c:pt>
                <c:pt idx="5">
                  <c:v>6408</c:v>
                </c:pt>
                <c:pt idx="6">
                  <c:v>6740</c:v>
                </c:pt>
                <c:pt idx="7">
                  <c:v>6999</c:v>
                </c:pt>
                <c:pt idx="8">
                  <c:v>7253</c:v>
                </c:pt>
                <c:pt idx="9">
                  <c:v>7453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6C-4C94-B38D-DF15101D6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311567"/>
        <c:axId val="1584309071"/>
      </c:scatterChart>
      <c:valAx>
        <c:axId val="158431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309071"/>
        <c:crosses val="autoZero"/>
        <c:crossBetween val="midCat"/>
      </c:valAx>
      <c:valAx>
        <c:axId val="158430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311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综合图!$B$2:$B$11</c:f>
              <c:numCache>
                <c:formatCode>General</c:formatCode>
                <c:ptCount val="10"/>
                <c:pt idx="0">
                  <c:v>0.95099999999999996</c:v>
                </c:pt>
                <c:pt idx="1">
                  <c:v>0.57482800000000001</c:v>
                </c:pt>
                <c:pt idx="2">
                  <c:v>0.46117599999999997</c:v>
                </c:pt>
                <c:pt idx="3">
                  <c:v>0.40858800000000001</c:v>
                </c:pt>
                <c:pt idx="4">
                  <c:v>0.36211500000000002</c:v>
                </c:pt>
                <c:pt idx="5">
                  <c:v>0.35281499999999999</c:v>
                </c:pt>
                <c:pt idx="6">
                  <c:v>0.318934</c:v>
                </c:pt>
                <c:pt idx="7">
                  <c:v>0.31916899999999998</c:v>
                </c:pt>
                <c:pt idx="8">
                  <c:v>0.29977300000000001</c:v>
                </c:pt>
                <c:pt idx="9">
                  <c:v>0.29104099999999999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F-4F76-95AE-41C07596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341951"/>
        <c:axId val="1596344863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综合图!$C$2:$C$11</c:f>
              <c:numCache>
                <c:formatCode>General</c:formatCode>
                <c:ptCount val="10"/>
                <c:pt idx="0">
                  <c:v>2152</c:v>
                </c:pt>
                <c:pt idx="1">
                  <c:v>3561</c:v>
                </c:pt>
                <c:pt idx="2">
                  <c:v>4438</c:v>
                </c:pt>
                <c:pt idx="3">
                  <c:v>5009</c:v>
                </c:pt>
                <c:pt idx="4">
                  <c:v>5652</c:v>
                </c:pt>
                <c:pt idx="5">
                  <c:v>5801</c:v>
                </c:pt>
                <c:pt idx="6">
                  <c:v>6418</c:v>
                </c:pt>
                <c:pt idx="7">
                  <c:v>6413</c:v>
                </c:pt>
                <c:pt idx="8">
                  <c:v>6828</c:v>
                </c:pt>
                <c:pt idx="9">
                  <c:v>7033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7F-4F76-95AE-41C07596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489279"/>
        <c:axId val="1592489695"/>
      </c:scatterChart>
      <c:valAx>
        <c:axId val="159634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6344863"/>
        <c:crosses val="autoZero"/>
        <c:crossBetween val="midCat"/>
      </c:valAx>
      <c:valAx>
        <c:axId val="159634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6341951"/>
        <c:crosses val="autoZero"/>
        <c:crossBetween val="midCat"/>
      </c:valAx>
      <c:valAx>
        <c:axId val="15924896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2489279"/>
        <c:crosses val="max"/>
        <c:crossBetween val="midCat"/>
      </c:valAx>
      <c:valAx>
        <c:axId val="15924892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248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633412</xdr:colOff>
      <xdr:row>12</xdr:row>
      <xdr:rowOff>9525</xdr:rowOff>
    </xdr:from>
    <xdr:to>
      <xdr:col>17</xdr:col>
      <xdr:colOff>404812</xdr:colOff>
      <xdr:row>27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3CE0025-AAC7-498A-B435-E50CE34B1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204787</xdr:colOff>
      <xdr:row>33</xdr:row>
      <xdr:rowOff>38100</xdr:rowOff>
    </xdr:from>
    <xdr:to>
      <xdr:col>17</xdr:col>
      <xdr:colOff>661987</xdr:colOff>
      <xdr:row>48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62F0830-3985-4BA7-B9BC-EDA452437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11</xdr:row>
      <xdr:rowOff>171450</xdr:rowOff>
    </xdr:from>
    <xdr:to>
      <xdr:col>16</xdr:col>
      <xdr:colOff>214312</xdr:colOff>
      <xdr:row>27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1FA07A-E606-4892-93FB-F5CFE6BA1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0"/>
  <sheetViews>
    <sheetView workbookViewId="0">
      <selection activeCell="U1" sqref="U1:U1048576"/>
    </sheetView>
  </sheetViews>
  <sheetFormatPr defaultRowHeight="14.25" x14ac:dyDescent="0.2"/>
  <sheetData>
    <row r="1" spans="1:21" x14ac:dyDescent="0.2">
      <c r="A1" t="s">
        <v>1</v>
      </c>
      <c r="B1">
        <v>0.05</v>
      </c>
      <c r="L1" t="s">
        <v>1</v>
      </c>
      <c r="M1">
        <v>0.05</v>
      </c>
      <c r="U1" t="s">
        <v>9</v>
      </c>
    </row>
    <row r="2" spans="1:21" x14ac:dyDescent="0.2">
      <c r="A2" t="s">
        <v>2</v>
      </c>
      <c r="B2">
        <v>108</v>
      </c>
      <c r="C2" t="s">
        <v>3</v>
      </c>
      <c r="D2">
        <v>0</v>
      </c>
      <c r="E2" t="s">
        <v>4</v>
      </c>
      <c r="F2">
        <v>0</v>
      </c>
      <c r="G2" t="s">
        <v>5</v>
      </c>
      <c r="H2">
        <v>0.502566964285727</v>
      </c>
      <c r="I2" t="s">
        <v>6</v>
      </c>
      <c r="J2">
        <v>2047</v>
      </c>
      <c r="L2" t="s">
        <v>2</v>
      </c>
      <c r="M2">
        <v>108</v>
      </c>
      <c r="N2" t="s">
        <v>4</v>
      </c>
      <c r="O2">
        <v>0</v>
      </c>
      <c r="P2" t="s">
        <v>7</v>
      </c>
      <c r="Q2">
        <v>1.6011160714289401</v>
      </c>
      <c r="R2" t="s">
        <v>8</v>
      </c>
      <c r="S2">
        <v>2047</v>
      </c>
      <c r="U2">
        <f>Q2-H2</f>
        <v>1.0985491071432132</v>
      </c>
    </row>
    <row r="3" spans="1:21" x14ac:dyDescent="0.2">
      <c r="A3" t="s">
        <v>2</v>
      </c>
      <c r="B3">
        <v>254</v>
      </c>
      <c r="C3" t="s">
        <v>3</v>
      </c>
      <c r="D3">
        <v>0</v>
      </c>
      <c r="E3" t="s">
        <v>4</v>
      </c>
      <c r="F3">
        <v>1</v>
      </c>
      <c r="G3" t="s">
        <v>5</v>
      </c>
      <c r="H3">
        <v>1.6011300223217899</v>
      </c>
      <c r="I3" t="s">
        <v>6</v>
      </c>
      <c r="J3">
        <v>2047</v>
      </c>
      <c r="L3" t="s">
        <v>2</v>
      </c>
      <c r="M3">
        <v>254</v>
      </c>
      <c r="N3" t="s">
        <v>4</v>
      </c>
      <c r="O3">
        <v>1</v>
      </c>
      <c r="P3" t="s">
        <v>7</v>
      </c>
      <c r="Q3">
        <v>2.5664062500004099</v>
      </c>
      <c r="R3" t="s">
        <v>8</v>
      </c>
      <c r="S3">
        <v>2047</v>
      </c>
      <c r="U3">
        <f t="shared" ref="U3:U66" si="0">Q3-H3</f>
        <v>0.96527622767861998</v>
      </c>
    </row>
    <row r="4" spans="1:21" x14ac:dyDescent="0.2">
      <c r="A4" t="s">
        <v>2</v>
      </c>
      <c r="B4">
        <v>165</v>
      </c>
      <c r="C4" t="s">
        <v>3</v>
      </c>
      <c r="D4">
        <v>0</v>
      </c>
      <c r="E4" t="s">
        <v>4</v>
      </c>
      <c r="F4">
        <v>2</v>
      </c>
      <c r="G4" t="s">
        <v>5</v>
      </c>
      <c r="H4">
        <v>2.5664202008932699</v>
      </c>
      <c r="I4" t="s">
        <v>6</v>
      </c>
      <c r="J4">
        <v>2047</v>
      </c>
      <c r="L4" t="s">
        <v>2</v>
      </c>
      <c r="M4">
        <v>165</v>
      </c>
      <c r="N4" t="s">
        <v>4</v>
      </c>
      <c r="O4">
        <v>2</v>
      </c>
      <c r="P4" t="s">
        <v>7</v>
      </c>
      <c r="Q4">
        <v>3.6444196428537299</v>
      </c>
      <c r="R4" t="s">
        <v>8</v>
      </c>
      <c r="S4">
        <v>2047</v>
      </c>
      <c r="U4">
        <f t="shared" si="0"/>
        <v>1.0779994419604599</v>
      </c>
    </row>
    <row r="5" spans="1:21" x14ac:dyDescent="0.2">
      <c r="A5" t="s">
        <v>2</v>
      </c>
      <c r="B5">
        <v>327</v>
      </c>
      <c r="C5" t="s">
        <v>3</v>
      </c>
      <c r="D5">
        <v>0</v>
      </c>
      <c r="E5" t="s">
        <v>4</v>
      </c>
      <c r="F5">
        <v>3</v>
      </c>
      <c r="G5" t="s">
        <v>5</v>
      </c>
      <c r="H5">
        <v>3.6444335937465899</v>
      </c>
      <c r="I5" t="s">
        <v>6</v>
      </c>
      <c r="J5">
        <v>2047</v>
      </c>
      <c r="L5" t="s">
        <v>2</v>
      </c>
      <c r="M5">
        <v>327</v>
      </c>
      <c r="N5" t="s">
        <v>4</v>
      </c>
      <c r="O5">
        <v>3</v>
      </c>
      <c r="P5" t="s">
        <v>7</v>
      </c>
      <c r="Q5">
        <v>4.5652762276714904</v>
      </c>
      <c r="R5" t="s">
        <v>8</v>
      </c>
      <c r="S5">
        <v>2047</v>
      </c>
      <c r="U5">
        <f t="shared" si="0"/>
        <v>0.92084263392490051</v>
      </c>
    </row>
    <row r="6" spans="1:21" x14ac:dyDescent="0.2">
      <c r="A6" t="s">
        <v>2</v>
      </c>
      <c r="B6">
        <v>213</v>
      </c>
      <c r="C6" t="s">
        <v>3</v>
      </c>
      <c r="D6">
        <v>0</v>
      </c>
      <c r="E6" t="s">
        <v>4</v>
      </c>
      <c r="F6">
        <v>4</v>
      </c>
      <c r="G6" t="s">
        <v>5</v>
      </c>
      <c r="H6">
        <v>4.56529017856435</v>
      </c>
      <c r="I6" t="s">
        <v>6</v>
      </c>
      <c r="J6">
        <v>2047</v>
      </c>
      <c r="L6" t="s">
        <v>2</v>
      </c>
      <c r="M6">
        <v>213</v>
      </c>
      <c r="N6" t="s">
        <v>4</v>
      </c>
      <c r="O6">
        <v>4</v>
      </c>
      <c r="P6" t="s">
        <v>7</v>
      </c>
      <c r="Q6">
        <v>5.4636021205249898</v>
      </c>
      <c r="R6" t="s">
        <v>8</v>
      </c>
      <c r="S6">
        <v>2047</v>
      </c>
      <c r="U6">
        <f t="shared" si="0"/>
        <v>0.89831194196063979</v>
      </c>
    </row>
    <row r="7" spans="1:21" x14ac:dyDescent="0.2">
      <c r="A7" t="s">
        <v>2</v>
      </c>
      <c r="B7">
        <v>345</v>
      </c>
      <c r="C7" t="s">
        <v>3</v>
      </c>
      <c r="D7">
        <v>0</v>
      </c>
      <c r="E7" t="s">
        <v>4</v>
      </c>
      <c r="F7">
        <v>5</v>
      </c>
      <c r="G7" t="s">
        <v>5</v>
      </c>
      <c r="H7">
        <v>5.4636160714178503</v>
      </c>
      <c r="I7" t="s">
        <v>6</v>
      </c>
      <c r="J7">
        <v>2047</v>
      </c>
      <c r="L7" t="s">
        <v>2</v>
      </c>
      <c r="M7">
        <v>345</v>
      </c>
      <c r="N7" t="s">
        <v>4</v>
      </c>
      <c r="O7">
        <v>5</v>
      </c>
      <c r="P7" t="s">
        <v>7</v>
      </c>
      <c r="Q7">
        <v>6.3064453124856703</v>
      </c>
      <c r="R7" t="s">
        <v>8</v>
      </c>
      <c r="S7">
        <v>2047</v>
      </c>
      <c r="U7">
        <f t="shared" si="0"/>
        <v>0.84282924106781998</v>
      </c>
    </row>
    <row r="8" spans="1:21" x14ac:dyDescent="0.2">
      <c r="A8" t="s">
        <v>2</v>
      </c>
      <c r="B8">
        <v>441</v>
      </c>
      <c r="C8" t="s">
        <v>3</v>
      </c>
      <c r="D8">
        <v>0</v>
      </c>
      <c r="E8" t="s">
        <v>4</v>
      </c>
      <c r="F8">
        <v>6</v>
      </c>
      <c r="G8" t="s">
        <v>5</v>
      </c>
      <c r="H8">
        <v>6.3064592633785201</v>
      </c>
      <c r="I8" t="s">
        <v>6</v>
      </c>
      <c r="J8">
        <v>2047</v>
      </c>
      <c r="L8" t="s">
        <v>2</v>
      </c>
      <c r="M8">
        <v>441</v>
      </c>
      <c r="N8" t="s">
        <v>4</v>
      </c>
      <c r="O8">
        <v>6</v>
      </c>
      <c r="P8" t="s">
        <v>7</v>
      </c>
      <c r="Q8">
        <v>7.1821847098034697</v>
      </c>
      <c r="R8" t="s">
        <v>8</v>
      </c>
      <c r="S8">
        <v>2047</v>
      </c>
      <c r="U8">
        <f t="shared" si="0"/>
        <v>0.87572544642494954</v>
      </c>
    </row>
    <row r="9" spans="1:21" x14ac:dyDescent="0.2">
      <c r="A9" t="s">
        <v>2</v>
      </c>
      <c r="B9">
        <v>233</v>
      </c>
      <c r="C9" t="s">
        <v>3</v>
      </c>
      <c r="D9">
        <v>0</v>
      </c>
      <c r="E9" t="s">
        <v>4</v>
      </c>
      <c r="F9">
        <v>7</v>
      </c>
      <c r="G9" t="s">
        <v>5</v>
      </c>
      <c r="H9">
        <v>7.1821986606963302</v>
      </c>
      <c r="I9" t="s">
        <v>6</v>
      </c>
      <c r="J9">
        <v>2047</v>
      </c>
      <c r="L9" t="s">
        <v>2</v>
      </c>
      <c r="M9">
        <v>233</v>
      </c>
      <c r="N9" t="s">
        <v>4</v>
      </c>
      <c r="O9">
        <v>7</v>
      </c>
      <c r="P9" t="s">
        <v>7</v>
      </c>
      <c r="Q9">
        <v>8.0470842633712696</v>
      </c>
      <c r="R9" t="s">
        <v>8</v>
      </c>
      <c r="S9">
        <v>2047</v>
      </c>
      <c r="U9">
        <f t="shared" si="0"/>
        <v>0.86488560267493941</v>
      </c>
    </row>
    <row r="10" spans="1:21" x14ac:dyDescent="0.2">
      <c r="A10" t="s">
        <v>2</v>
      </c>
      <c r="B10">
        <v>114</v>
      </c>
      <c r="C10" t="s">
        <v>3</v>
      </c>
      <c r="D10">
        <v>0</v>
      </c>
      <c r="E10" t="s">
        <v>4</v>
      </c>
      <c r="F10">
        <v>8</v>
      </c>
      <c r="G10" t="s">
        <v>5</v>
      </c>
      <c r="H10">
        <v>8.0470982142641301</v>
      </c>
      <c r="I10" t="s">
        <v>6</v>
      </c>
      <c r="J10">
        <v>2047</v>
      </c>
      <c r="L10" t="s">
        <v>2</v>
      </c>
      <c r="M10">
        <v>114</v>
      </c>
      <c r="N10" t="s">
        <v>4</v>
      </c>
      <c r="O10">
        <v>8</v>
      </c>
      <c r="P10" t="s">
        <v>7</v>
      </c>
      <c r="Q10">
        <v>8.9344168526533494</v>
      </c>
      <c r="R10" t="s">
        <v>8</v>
      </c>
      <c r="S10">
        <v>2047</v>
      </c>
      <c r="U10">
        <f t="shared" si="0"/>
        <v>0.88731863838921932</v>
      </c>
    </row>
    <row r="11" spans="1:21" x14ac:dyDescent="0.2">
      <c r="A11" t="s">
        <v>2</v>
      </c>
      <c r="B11">
        <v>121</v>
      </c>
      <c r="C11" t="s">
        <v>3</v>
      </c>
      <c r="D11">
        <v>0</v>
      </c>
      <c r="E11" t="s">
        <v>4</v>
      </c>
      <c r="F11">
        <v>9</v>
      </c>
      <c r="G11" t="s">
        <v>5</v>
      </c>
      <c r="H11">
        <v>8.9344308035462099</v>
      </c>
      <c r="I11" t="s">
        <v>6</v>
      </c>
      <c r="J11">
        <v>2047</v>
      </c>
      <c r="L11" t="s">
        <v>2</v>
      </c>
      <c r="M11">
        <v>121</v>
      </c>
      <c r="N11" t="s">
        <v>4</v>
      </c>
      <c r="O11">
        <v>9</v>
      </c>
      <c r="P11" t="s">
        <v>7</v>
      </c>
      <c r="Q11">
        <v>10.0126953124709</v>
      </c>
      <c r="R11" t="s">
        <v>8</v>
      </c>
      <c r="S11">
        <v>2047</v>
      </c>
      <c r="U11">
        <f t="shared" si="0"/>
        <v>1.0782645089246898</v>
      </c>
    </row>
    <row r="12" spans="1:21" x14ac:dyDescent="0.2">
      <c r="A12" t="s">
        <v>1</v>
      </c>
      <c r="B12">
        <v>0.1</v>
      </c>
      <c r="L12" t="s">
        <v>1</v>
      </c>
      <c r="M12">
        <v>0.1</v>
      </c>
      <c r="U12">
        <f t="shared" si="0"/>
        <v>0</v>
      </c>
    </row>
    <row r="13" spans="1:21" x14ac:dyDescent="0.2">
      <c r="A13" t="s">
        <v>2</v>
      </c>
      <c r="B13">
        <v>455</v>
      </c>
      <c r="C13" t="s">
        <v>3</v>
      </c>
      <c r="D13">
        <v>0</v>
      </c>
      <c r="E13" t="s">
        <v>4</v>
      </c>
      <c r="F13">
        <v>0</v>
      </c>
      <c r="G13" t="s">
        <v>5</v>
      </c>
      <c r="H13">
        <v>0.236509486607137</v>
      </c>
      <c r="I13" t="s">
        <v>6</v>
      </c>
      <c r="J13">
        <v>2047</v>
      </c>
      <c r="L13" t="s">
        <v>2</v>
      </c>
      <c r="M13">
        <v>455</v>
      </c>
      <c r="N13" t="s">
        <v>4</v>
      </c>
      <c r="O13">
        <v>0</v>
      </c>
      <c r="P13" t="s">
        <v>7</v>
      </c>
      <c r="Q13">
        <v>0.78539341517890104</v>
      </c>
      <c r="R13" t="s">
        <v>8</v>
      </c>
      <c r="S13">
        <v>2047</v>
      </c>
      <c r="U13">
        <f t="shared" si="0"/>
        <v>0.54888392857176405</v>
      </c>
    </row>
    <row r="14" spans="1:21" x14ac:dyDescent="0.2">
      <c r="A14" t="s">
        <v>2</v>
      </c>
      <c r="B14">
        <v>83</v>
      </c>
      <c r="C14" t="s">
        <v>3</v>
      </c>
      <c r="D14">
        <v>0</v>
      </c>
      <c r="E14" t="s">
        <v>4</v>
      </c>
      <c r="F14">
        <v>1</v>
      </c>
      <c r="G14" t="s">
        <v>5</v>
      </c>
      <c r="H14">
        <v>0.78540736607175798</v>
      </c>
      <c r="I14" t="s">
        <v>6</v>
      </c>
      <c r="J14">
        <v>2047</v>
      </c>
      <c r="L14" t="s">
        <v>2</v>
      </c>
      <c r="M14">
        <v>83</v>
      </c>
      <c r="N14" t="s">
        <v>4</v>
      </c>
      <c r="O14">
        <v>1</v>
      </c>
      <c r="P14" t="s">
        <v>7</v>
      </c>
      <c r="Q14">
        <v>1.3376534598220899</v>
      </c>
      <c r="R14" t="s">
        <v>8</v>
      </c>
      <c r="S14">
        <v>2047</v>
      </c>
      <c r="U14">
        <f t="shared" si="0"/>
        <v>0.55224609375033196</v>
      </c>
    </row>
    <row r="15" spans="1:21" x14ac:dyDescent="0.2">
      <c r="A15" t="s">
        <v>2</v>
      </c>
      <c r="B15">
        <v>304</v>
      </c>
      <c r="C15" t="s">
        <v>3</v>
      </c>
      <c r="D15">
        <v>0</v>
      </c>
      <c r="E15" t="s">
        <v>4</v>
      </c>
      <c r="F15">
        <v>2</v>
      </c>
      <c r="G15" t="s">
        <v>5</v>
      </c>
      <c r="H15">
        <v>1.33766741071495</v>
      </c>
      <c r="I15" t="s">
        <v>6</v>
      </c>
      <c r="J15">
        <v>2047</v>
      </c>
      <c r="L15" t="s">
        <v>2</v>
      </c>
      <c r="M15">
        <v>304</v>
      </c>
      <c r="N15" t="s">
        <v>4</v>
      </c>
      <c r="O15">
        <v>2</v>
      </c>
      <c r="P15" t="s">
        <v>7</v>
      </c>
      <c r="Q15">
        <v>1.8785435267867201</v>
      </c>
      <c r="R15" t="s">
        <v>8</v>
      </c>
      <c r="S15">
        <v>2047</v>
      </c>
      <c r="U15">
        <f t="shared" si="0"/>
        <v>0.54087611607177011</v>
      </c>
    </row>
    <row r="16" spans="1:21" x14ac:dyDescent="0.2">
      <c r="A16" t="s">
        <v>2</v>
      </c>
      <c r="B16">
        <v>91</v>
      </c>
      <c r="C16" t="s">
        <v>3</v>
      </c>
      <c r="D16">
        <v>0</v>
      </c>
      <c r="E16" t="s">
        <v>4</v>
      </c>
      <c r="F16">
        <v>3</v>
      </c>
      <c r="G16" t="s">
        <v>5</v>
      </c>
      <c r="H16">
        <v>1.8785574776795799</v>
      </c>
      <c r="I16" t="s">
        <v>6</v>
      </c>
      <c r="J16">
        <v>2047</v>
      </c>
      <c r="L16" t="s">
        <v>2</v>
      </c>
      <c r="M16">
        <v>91</v>
      </c>
      <c r="N16" t="s">
        <v>4</v>
      </c>
      <c r="O16">
        <v>3</v>
      </c>
      <c r="P16" t="s">
        <v>7</v>
      </c>
      <c r="Q16">
        <v>2.5207589285688301</v>
      </c>
      <c r="R16" t="s">
        <v>8</v>
      </c>
      <c r="S16">
        <v>2047</v>
      </c>
      <c r="U16">
        <f t="shared" si="0"/>
        <v>0.64220145088925018</v>
      </c>
    </row>
    <row r="17" spans="1:21" x14ac:dyDescent="0.2">
      <c r="A17" t="s">
        <v>2</v>
      </c>
      <c r="B17">
        <v>222</v>
      </c>
      <c r="C17" t="s">
        <v>3</v>
      </c>
      <c r="D17">
        <v>0</v>
      </c>
      <c r="E17" t="s">
        <v>4</v>
      </c>
      <c r="F17">
        <v>4</v>
      </c>
      <c r="G17" t="s">
        <v>5</v>
      </c>
      <c r="H17">
        <v>2.5207728794616902</v>
      </c>
      <c r="I17" t="s">
        <v>6</v>
      </c>
      <c r="J17">
        <v>2047</v>
      </c>
      <c r="L17" t="s">
        <v>2</v>
      </c>
      <c r="M17">
        <v>222</v>
      </c>
      <c r="N17" t="s">
        <v>4</v>
      </c>
      <c r="O17">
        <v>4</v>
      </c>
      <c r="P17" t="s">
        <v>7</v>
      </c>
      <c r="Q17">
        <v>3.1184570312436701</v>
      </c>
      <c r="R17" t="s">
        <v>8</v>
      </c>
      <c r="S17">
        <v>2047</v>
      </c>
      <c r="U17">
        <f t="shared" si="0"/>
        <v>0.59768415178197998</v>
      </c>
    </row>
    <row r="18" spans="1:21" x14ac:dyDescent="0.2">
      <c r="A18" t="s">
        <v>2</v>
      </c>
      <c r="B18">
        <v>21</v>
      </c>
      <c r="C18" t="s">
        <v>3</v>
      </c>
      <c r="D18">
        <v>0</v>
      </c>
      <c r="E18" t="s">
        <v>4</v>
      </c>
      <c r="F18">
        <v>5</v>
      </c>
      <c r="G18" t="s">
        <v>5</v>
      </c>
      <c r="H18">
        <v>3.1184709821365302</v>
      </c>
      <c r="I18" t="s">
        <v>6</v>
      </c>
      <c r="J18">
        <v>2047</v>
      </c>
      <c r="L18" t="s">
        <v>2</v>
      </c>
      <c r="M18">
        <v>21</v>
      </c>
      <c r="N18" t="s">
        <v>4</v>
      </c>
      <c r="O18">
        <v>5</v>
      </c>
      <c r="P18" t="s">
        <v>7</v>
      </c>
      <c r="Q18">
        <v>3.68242187498999</v>
      </c>
      <c r="R18" t="s">
        <v>8</v>
      </c>
      <c r="S18">
        <v>2047</v>
      </c>
      <c r="U18">
        <f t="shared" si="0"/>
        <v>0.56395089285345978</v>
      </c>
    </row>
    <row r="19" spans="1:21" x14ac:dyDescent="0.2">
      <c r="A19" t="s">
        <v>2</v>
      </c>
      <c r="B19">
        <v>365</v>
      </c>
      <c r="C19" t="s">
        <v>3</v>
      </c>
      <c r="D19">
        <v>0</v>
      </c>
      <c r="E19" t="s">
        <v>4</v>
      </c>
      <c r="F19">
        <v>6</v>
      </c>
      <c r="G19" t="s">
        <v>5</v>
      </c>
      <c r="H19">
        <v>3.68243582588285</v>
      </c>
      <c r="I19" t="s">
        <v>6</v>
      </c>
      <c r="J19">
        <v>2047</v>
      </c>
      <c r="L19" t="s">
        <v>2</v>
      </c>
      <c r="M19">
        <v>365</v>
      </c>
      <c r="N19" t="s">
        <v>4</v>
      </c>
      <c r="O19">
        <v>6</v>
      </c>
      <c r="P19" t="s">
        <v>7</v>
      </c>
      <c r="Q19">
        <v>4.26915457587915</v>
      </c>
      <c r="R19" t="s">
        <v>8</v>
      </c>
      <c r="S19">
        <v>2047</v>
      </c>
      <c r="U19">
        <f t="shared" si="0"/>
        <v>0.58671874999630003</v>
      </c>
    </row>
    <row r="20" spans="1:21" x14ac:dyDescent="0.2">
      <c r="A20" t="s">
        <v>2</v>
      </c>
      <c r="B20">
        <v>5</v>
      </c>
      <c r="C20" t="s">
        <v>3</v>
      </c>
      <c r="D20">
        <v>0</v>
      </c>
      <c r="E20" t="s">
        <v>4</v>
      </c>
      <c r="F20">
        <v>7</v>
      </c>
      <c r="G20" t="s">
        <v>5</v>
      </c>
      <c r="H20">
        <v>4.2691685267719999</v>
      </c>
      <c r="I20" t="s">
        <v>6</v>
      </c>
      <c r="J20">
        <v>2047</v>
      </c>
      <c r="L20" t="s">
        <v>2</v>
      </c>
      <c r="M20">
        <v>5</v>
      </c>
      <c r="N20" t="s">
        <v>4</v>
      </c>
      <c r="O20">
        <v>7</v>
      </c>
      <c r="P20" t="s">
        <v>7</v>
      </c>
      <c r="Q20">
        <v>4.8341657365897497</v>
      </c>
      <c r="R20" t="s">
        <v>8</v>
      </c>
      <c r="S20">
        <v>2047</v>
      </c>
      <c r="U20">
        <f t="shared" si="0"/>
        <v>0.56499720981774981</v>
      </c>
    </row>
    <row r="21" spans="1:21" x14ac:dyDescent="0.2">
      <c r="A21" t="s">
        <v>2</v>
      </c>
      <c r="B21">
        <v>289</v>
      </c>
      <c r="C21" t="s">
        <v>3</v>
      </c>
      <c r="D21">
        <v>0</v>
      </c>
      <c r="E21" t="s">
        <v>4</v>
      </c>
      <c r="F21">
        <v>8</v>
      </c>
      <c r="G21" t="s">
        <v>5</v>
      </c>
      <c r="H21">
        <v>4.8341796874826102</v>
      </c>
      <c r="I21" t="s">
        <v>6</v>
      </c>
      <c r="J21">
        <v>2047</v>
      </c>
      <c r="L21" t="s">
        <v>2</v>
      </c>
      <c r="M21">
        <v>289</v>
      </c>
      <c r="N21" t="s">
        <v>4</v>
      </c>
      <c r="O21">
        <v>8</v>
      </c>
      <c r="P21" t="s">
        <v>7</v>
      </c>
      <c r="Q21">
        <v>5.3755580356932704</v>
      </c>
      <c r="R21" t="s">
        <v>8</v>
      </c>
      <c r="S21">
        <v>2047</v>
      </c>
      <c r="U21">
        <f t="shared" si="0"/>
        <v>0.54137834821066022</v>
      </c>
    </row>
    <row r="22" spans="1:21" x14ac:dyDescent="0.2">
      <c r="A22" t="s">
        <v>2</v>
      </c>
      <c r="B22">
        <v>104</v>
      </c>
      <c r="C22" t="s">
        <v>3</v>
      </c>
      <c r="D22">
        <v>0</v>
      </c>
      <c r="E22" t="s">
        <v>4</v>
      </c>
      <c r="F22">
        <v>9</v>
      </c>
      <c r="G22" t="s">
        <v>5</v>
      </c>
      <c r="H22">
        <v>5.3755719865861202</v>
      </c>
      <c r="I22" t="s">
        <v>6</v>
      </c>
      <c r="J22">
        <v>2047</v>
      </c>
      <c r="L22" t="s">
        <v>2</v>
      </c>
      <c r="M22">
        <v>104</v>
      </c>
      <c r="N22" t="s">
        <v>4</v>
      </c>
      <c r="O22">
        <v>9</v>
      </c>
      <c r="P22" t="s">
        <v>7</v>
      </c>
      <c r="Q22">
        <v>5.9849190847966698</v>
      </c>
      <c r="R22" t="s">
        <v>8</v>
      </c>
      <c r="S22">
        <v>2047</v>
      </c>
      <c r="U22">
        <f t="shared" si="0"/>
        <v>0.60934709821054955</v>
      </c>
    </row>
    <row r="23" spans="1:21" x14ac:dyDescent="0.2">
      <c r="A23" t="s">
        <v>1</v>
      </c>
      <c r="B23">
        <v>0.15</v>
      </c>
      <c r="L23" t="s">
        <v>1</v>
      </c>
      <c r="M23">
        <v>0.15</v>
      </c>
      <c r="U23">
        <f t="shared" si="0"/>
        <v>0</v>
      </c>
    </row>
    <row r="24" spans="1:21" x14ac:dyDescent="0.2">
      <c r="A24" t="s">
        <v>2</v>
      </c>
      <c r="B24">
        <v>269</v>
      </c>
      <c r="C24" t="s">
        <v>3</v>
      </c>
      <c r="D24">
        <v>0</v>
      </c>
      <c r="E24" t="s">
        <v>4</v>
      </c>
      <c r="F24">
        <v>0</v>
      </c>
      <c r="G24" t="s">
        <v>5</v>
      </c>
      <c r="H24">
        <v>0.158370535714285</v>
      </c>
      <c r="I24" t="s">
        <v>6</v>
      </c>
      <c r="J24">
        <v>2047</v>
      </c>
      <c r="L24" t="s">
        <v>2</v>
      </c>
      <c r="M24">
        <v>269</v>
      </c>
      <c r="N24" t="s">
        <v>4</v>
      </c>
      <c r="O24">
        <v>0</v>
      </c>
      <c r="P24" t="s">
        <v>7</v>
      </c>
      <c r="Q24">
        <v>0.69762834821461395</v>
      </c>
      <c r="R24" t="s">
        <v>8</v>
      </c>
      <c r="S24">
        <v>2047</v>
      </c>
      <c r="U24">
        <f t="shared" si="0"/>
        <v>0.53925781250032889</v>
      </c>
    </row>
    <row r="25" spans="1:21" x14ac:dyDescent="0.2">
      <c r="A25" t="s">
        <v>2</v>
      </c>
      <c r="B25">
        <v>30</v>
      </c>
      <c r="C25" t="s">
        <v>3</v>
      </c>
      <c r="D25">
        <v>0</v>
      </c>
      <c r="E25" t="s">
        <v>4</v>
      </c>
      <c r="F25">
        <v>1</v>
      </c>
      <c r="G25" t="s">
        <v>5</v>
      </c>
      <c r="H25">
        <v>0.697642299107471</v>
      </c>
      <c r="I25" t="s">
        <v>6</v>
      </c>
      <c r="J25">
        <v>2047</v>
      </c>
      <c r="L25" t="s">
        <v>2</v>
      </c>
      <c r="M25">
        <v>30</v>
      </c>
      <c r="N25" t="s">
        <v>4</v>
      </c>
      <c r="O25">
        <v>1</v>
      </c>
      <c r="P25" t="s">
        <v>7</v>
      </c>
      <c r="Q25">
        <v>1.1493443080363801</v>
      </c>
      <c r="R25" t="s">
        <v>8</v>
      </c>
      <c r="S25">
        <v>2047</v>
      </c>
      <c r="U25">
        <f t="shared" si="0"/>
        <v>0.4517020089289091</v>
      </c>
    </row>
    <row r="26" spans="1:21" x14ac:dyDescent="0.2">
      <c r="A26" t="s">
        <v>2</v>
      </c>
      <c r="B26">
        <v>194</v>
      </c>
      <c r="C26" t="s">
        <v>3</v>
      </c>
      <c r="D26">
        <v>0</v>
      </c>
      <c r="E26" t="s">
        <v>4</v>
      </c>
      <c r="F26">
        <v>2</v>
      </c>
      <c r="G26" t="s">
        <v>5</v>
      </c>
      <c r="H26">
        <v>1.1493582589292399</v>
      </c>
      <c r="I26" t="s">
        <v>6</v>
      </c>
      <c r="J26">
        <v>2047</v>
      </c>
      <c r="L26" t="s">
        <v>2</v>
      </c>
      <c r="M26">
        <v>194</v>
      </c>
      <c r="N26" t="s">
        <v>4</v>
      </c>
      <c r="O26">
        <v>2</v>
      </c>
      <c r="P26" t="s">
        <v>7</v>
      </c>
      <c r="Q26">
        <v>1.6336216517867299</v>
      </c>
      <c r="R26" t="s">
        <v>8</v>
      </c>
      <c r="S26">
        <v>2047</v>
      </c>
      <c r="U26">
        <f t="shared" si="0"/>
        <v>0.48426339285748998</v>
      </c>
    </row>
    <row r="27" spans="1:21" x14ac:dyDescent="0.2">
      <c r="A27" t="s">
        <v>2</v>
      </c>
      <c r="B27">
        <v>75</v>
      </c>
      <c r="C27" t="s">
        <v>3</v>
      </c>
      <c r="D27">
        <v>0</v>
      </c>
      <c r="E27" t="s">
        <v>4</v>
      </c>
      <c r="F27">
        <v>3</v>
      </c>
      <c r="G27" t="s">
        <v>5</v>
      </c>
      <c r="H27">
        <v>1.63363560267959</v>
      </c>
      <c r="I27" t="s">
        <v>6</v>
      </c>
      <c r="J27">
        <v>2047</v>
      </c>
      <c r="L27" t="s">
        <v>2</v>
      </c>
      <c r="M27">
        <v>75</v>
      </c>
      <c r="N27" t="s">
        <v>4</v>
      </c>
      <c r="O27">
        <v>3</v>
      </c>
      <c r="P27" t="s">
        <v>7</v>
      </c>
      <c r="Q27">
        <v>2.0747349330369498</v>
      </c>
      <c r="R27" t="s">
        <v>8</v>
      </c>
      <c r="S27">
        <v>2047</v>
      </c>
      <c r="U27">
        <f t="shared" si="0"/>
        <v>0.44109933035735982</v>
      </c>
    </row>
    <row r="28" spans="1:21" x14ac:dyDescent="0.2">
      <c r="A28" t="s">
        <v>2</v>
      </c>
      <c r="B28">
        <v>446</v>
      </c>
      <c r="C28" t="s">
        <v>3</v>
      </c>
      <c r="D28">
        <v>0</v>
      </c>
      <c r="E28" t="s">
        <v>4</v>
      </c>
      <c r="F28">
        <v>4</v>
      </c>
      <c r="G28" t="s">
        <v>5</v>
      </c>
      <c r="H28">
        <v>2.0747488839298098</v>
      </c>
      <c r="I28" t="s">
        <v>6</v>
      </c>
      <c r="J28">
        <v>2047</v>
      </c>
      <c r="L28" t="s">
        <v>2</v>
      </c>
      <c r="M28">
        <v>446</v>
      </c>
      <c r="N28" t="s">
        <v>4</v>
      </c>
      <c r="O28">
        <v>4</v>
      </c>
      <c r="P28" t="s">
        <v>7</v>
      </c>
      <c r="Q28">
        <v>2.5046037946404698</v>
      </c>
      <c r="R28" t="s">
        <v>8</v>
      </c>
      <c r="S28">
        <v>2047</v>
      </c>
      <c r="U28">
        <f t="shared" si="0"/>
        <v>0.42985491071065995</v>
      </c>
    </row>
    <row r="29" spans="1:21" x14ac:dyDescent="0.2">
      <c r="A29" t="s">
        <v>2</v>
      </c>
      <c r="B29">
        <v>228</v>
      </c>
      <c r="C29" t="s">
        <v>3</v>
      </c>
      <c r="D29">
        <v>0</v>
      </c>
      <c r="E29" t="s">
        <v>4</v>
      </c>
      <c r="F29">
        <v>5</v>
      </c>
      <c r="G29" t="s">
        <v>5</v>
      </c>
      <c r="H29">
        <v>2.5046177455333201</v>
      </c>
      <c r="I29" t="s">
        <v>6</v>
      </c>
      <c r="J29">
        <v>2047</v>
      </c>
      <c r="L29" t="s">
        <v>2</v>
      </c>
      <c r="M29">
        <v>228</v>
      </c>
      <c r="N29" t="s">
        <v>4</v>
      </c>
      <c r="O29">
        <v>5</v>
      </c>
      <c r="P29" t="s">
        <v>7</v>
      </c>
      <c r="Q29">
        <v>2.9924804687438198</v>
      </c>
      <c r="R29" t="s">
        <v>8</v>
      </c>
      <c r="S29">
        <v>2047</v>
      </c>
      <c r="U29">
        <f t="shared" si="0"/>
        <v>0.48786272321049973</v>
      </c>
    </row>
    <row r="30" spans="1:21" x14ac:dyDescent="0.2">
      <c r="A30" t="s">
        <v>2</v>
      </c>
      <c r="B30">
        <v>413</v>
      </c>
      <c r="C30" t="s">
        <v>3</v>
      </c>
      <c r="D30">
        <v>0</v>
      </c>
      <c r="E30" t="s">
        <v>4</v>
      </c>
      <c r="F30">
        <v>6</v>
      </c>
      <c r="G30" t="s">
        <v>5</v>
      </c>
      <c r="H30">
        <v>2.9924944196366798</v>
      </c>
      <c r="I30" t="s">
        <v>6</v>
      </c>
      <c r="J30">
        <v>2047</v>
      </c>
      <c r="L30" t="s">
        <v>2</v>
      </c>
      <c r="M30">
        <v>413</v>
      </c>
      <c r="N30" t="s">
        <v>4</v>
      </c>
      <c r="O30">
        <v>6</v>
      </c>
      <c r="P30" t="s">
        <v>7</v>
      </c>
      <c r="Q30">
        <v>3.4338309151687398</v>
      </c>
      <c r="R30" t="s">
        <v>8</v>
      </c>
      <c r="S30">
        <v>2047</v>
      </c>
      <c r="U30">
        <f t="shared" si="0"/>
        <v>0.44133649553206</v>
      </c>
    </row>
    <row r="31" spans="1:21" x14ac:dyDescent="0.2">
      <c r="A31" t="s">
        <v>2</v>
      </c>
      <c r="B31">
        <v>252</v>
      </c>
      <c r="C31" t="s">
        <v>3</v>
      </c>
      <c r="D31">
        <v>0</v>
      </c>
      <c r="E31" t="s">
        <v>4</v>
      </c>
      <c r="F31">
        <v>7</v>
      </c>
      <c r="G31" t="s">
        <v>5</v>
      </c>
      <c r="H31">
        <v>3.4338448660615901</v>
      </c>
      <c r="I31" t="s">
        <v>6</v>
      </c>
      <c r="J31">
        <v>2047</v>
      </c>
      <c r="L31" t="s">
        <v>2</v>
      </c>
      <c r="M31">
        <v>252</v>
      </c>
      <c r="N31" t="s">
        <v>4</v>
      </c>
      <c r="O31">
        <v>7</v>
      </c>
      <c r="P31" t="s">
        <v>7</v>
      </c>
      <c r="Q31">
        <v>3.9087332589149999</v>
      </c>
      <c r="R31" t="s">
        <v>8</v>
      </c>
      <c r="S31">
        <v>2047</v>
      </c>
      <c r="U31">
        <f t="shared" si="0"/>
        <v>0.47488839285340978</v>
      </c>
    </row>
    <row r="32" spans="1:21" x14ac:dyDescent="0.2">
      <c r="A32" t="s">
        <v>2</v>
      </c>
      <c r="B32">
        <v>63</v>
      </c>
      <c r="C32" t="s">
        <v>3</v>
      </c>
      <c r="D32">
        <v>0</v>
      </c>
      <c r="E32" t="s">
        <v>4</v>
      </c>
      <c r="F32">
        <v>8</v>
      </c>
      <c r="G32" t="s">
        <v>5</v>
      </c>
      <c r="H32">
        <v>3.9087472098078599</v>
      </c>
      <c r="I32" t="s">
        <v>6</v>
      </c>
      <c r="J32">
        <v>2047</v>
      </c>
      <c r="L32" t="s">
        <v>2</v>
      </c>
      <c r="M32">
        <v>63</v>
      </c>
      <c r="N32" t="s">
        <v>4</v>
      </c>
      <c r="O32">
        <v>8</v>
      </c>
      <c r="P32" t="s">
        <v>7</v>
      </c>
      <c r="Q32">
        <v>4.3398995535541998</v>
      </c>
      <c r="R32" t="s">
        <v>8</v>
      </c>
      <c r="S32">
        <v>2047</v>
      </c>
      <c r="U32">
        <f t="shared" si="0"/>
        <v>0.43115234374633982</v>
      </c>
    </row>
    <row r="33" spans="1:21" x14ac:dyDescent="0.2">
      <c r="A33" t="s">
        <v>2</v>
      </c>
      <c r="B33">
        <v>432</v>
      </c>
      <c r="C33" t="s">
        <v>3</v>
      </c>
      <c r="D33">
        <v>0</v>
      </c>
      <c r="E33" t="s">
        <v>4</v>
      </c>
      <c r="F33">
        <v>9</v>
      </c>
      <c r="G33" t="s">
        <v>5</v>
      </c>
      <c r="H33">
        <v>4.3399135044470603</v>
      </c>
      <c r="I33" t="s">
        <v>6</v>
      </c>
      <c r="J33">
        <v>2047</v>
      </c>
      <c r="L33" t="s">
        <v>2</v>
      </c>
      <c r="M33">
        <v>432</v>
      </c>
      <c r="N33" t="s">
        <v>4</v>
      </c>
      <c r="O33">
        <v>9</v>
      </c>
      <c r="P33" t="s">
        <v>7</v>
      </c>
      <c r="Q33">
        <v>4.7702566964077002</v>
      </c>
      <c r="R33" t="s">
        <v>8</v>
      </c>
      <c r="S33">
        <v>2047</v>
      </c>
      <c r="U33">
        <f t="shared" si="0"/>
        <v>0.43034319196063997</v>
      </c>
    </row>
    <row r="34" spans="1:21" x14ac:dyDescent="0.2">
      <c r="A34" t="s">
        <v>1</v>
      </c>
      <c r="B34">
        <v>0.2</v>
      </c>
      <c r="L34" t="s">
        <v>1</v>
      </c>
      <c r="M34">
        <v>0.2</v>
      </c>
      <c r="U34">
        <f t="shared" si="0"/>
        <v>0</v>
      </c>
    </row>
    <row r="35" spans="1:21" x14ac:dyDescent="0.2">
      <c r="A35" t="s">
        <v>2</v>
      </c>
      <c r="B35">
        <v>351</v>
      </c>
      <c r="C35" t="s">
        <v>3</v>
      </c>
      <c r="D35">
        <v>0</v>
      </c>
      <c r="E35" t="s">
        <v>4</v>
      </c>
      <c r="F35">
        <v>0</v>
      </c>
      <c r="G35" t="s">
        <v>5</v>
      </c>
      <c r="H35">
        <v>0.114815848214289</v>
      </c>
      <c r="I35" t="s">
        <v>6</v>
      </c>
      <c r="J35">
        <v>2047</v>
      </c>
      <c r="L35" t="s">
        <v>2</v>
      </c>
      <c r="M35">
        <v>351</v>
      </c>
      <c r="N35" t="s">
        <v>4</v>
      </c>
      <c r="O35">
        <v>0</v>
      </c>
      <c r="P35" t="s">
        <v>7</v>
      </c>
      <c r="Q35">
        <v>0.49614955357153701</v>
      </c>
      <c r="R35" t="s">
        <v>8</v>
      </c>
      <c r="S35">
        <v>2047</v>
      </c>
      <c r="U35">
        <f t="shared" si="0"/>
        <v>0.38133370535724798</v>
      </c>
    </row>
    <row r="36" spans="1:21" x14ac:dyDescent="0.2">
      <c r="A36" t="s">
        <v>2</v>
      </c>
      <c r="B36">
        <v>247</v>
      </c>
      <c r="C36" t="s">
        <v>3</v>
      </c>
      <c r="D36">
        <v>0</v>
      </c>
      <c r="E36" t="s">
        <v>4</v>
      </c>
      <c r="F36">
        <v>1</v>
      </c>
      <c r="G36" t="s">
        <v>5</v>
      </c>
      <c r="H36">
        <v>0.496163504464394</v>
      </c>
      <c r="I36" t="s">
        <v>6</v>
      </c>
      <c r="J36">
        <v>2047</v>
      </c>
      <c r="L36" t="s">
        <v>2</v>
      </c>
      <c r="M36">
        <v>247</v>
      </c>
      <c r="N36" t="s">
        <v>4</v>
      </c>
      <c r="O36">
        <v>1</v>
      </c>
      <c r="P36" t="s">
        <v>7</v>
      </c>
      <c r="Q36">
        <v>0.88816964285759104</v>
      </c>
      <c r="R36" t="s">
        <v>8</v>
      </c>
      <c r="S36">
        <v>2047</v>
      </c>
      <c r="U36">
        <f t="shared" si="0"/>
        <v>0.39200613839319703</v>
      </c>
    </row>
    <row r="37" spans="1:21" x14ac:dyDescent="0.2">
      <c r="A37" t="s">
        <v>2</v>
      </c>
      <c r="B37">
        <v>118</v>
      </c>
      <c r="C37" t="s">
        <v>3</v>
      </c>
      <c r="D37">
        <v>0</v>
      </c>
      <c r="E37" t="s">
        <v>4</v>
      </c>
      <c r="F37">
        <v>2</v>
      </c>
      <c r="G37" t="s">
        <v>5</v>
      </c>
      <c r="H37">
        <v>0.88818359375044797</v>
      </c>
      <c r="I37" t="s">
        <v>6</v>
      </c>
      <c r="J37">
        <v>2047</v>
      </c>
      <c r="L37" t="s">
        <v>2</v>
      </c>
      <c r="M37">
        <v>118</v>
      </c>
      <c r="N37" t="s">
        <v>4</v>
      </c>
      <c r="O37">
        <v>2</v>
      </c>
      <c r="P37" t="s">
        <v>7</v>
      </c>
      <c r="Q37">
        <v>1.2734514508936401</v>
      </c>
      <c r="R37" t="s">
        <v>8</v>
      </c>
      <c r="S37">
        <v>2047</v>
      </c>
      <c r="U37">
        <f t="shared" si="0"/>
        <v>0.38526785714319212</v>
      </c>
    </row>
    <row r="38" spans="1:21" x14ac:dyDescent="0.2">
      <c r="A38" t="s">
        <v>2</v>
      </c>
      <c r="B38">
        <v>104</v>
      </c>
      <c r="C38" t="s">
        <v>3</v>
      </c>
      <c r="D38">
        <v>0</v>
      </c>
      <c r="E38" t="s">
        <v>4</v>
      </c>
      <c r="F38">
        <v>3</v>
      </c>
      <c r="G38" t="s">
        <v>5</v>
      </c>
      <c r="H38">
        <v>1.2734654017864999</v>
      </c>
      <c r="I38" t="s">
        <v>6</v>
      </c>
      <c r="J38">
        <v>2047</v>
      </c>
      <c r="L38" t="s">
        <v>2</v>
      </c>
      <c r="M38">
        <v>104</v>
      </c>
      <c r="N38" t="s">
        <v>4</v>
      </c>
      <c r="O38">
        <v>3</v>
      </c>
      <c r="P38" t="s">
        <v>7</v>
      </c>
      <c r="Q38">
        <v>1.6479213169654101</v>
      </c>
      <c r="R38" t="s">
        <v>8</v>
      </c>
      <c r="S38">
        <v>2047</v>
      </c>
      <c r="U38">
        <f t="shared" si="0"/>
        <v>0.37445591517891019</v>
      </c>
    </row>
    <row r="39" spans="1:21" x14ac:dyDescent="0.2">
      <c r="A39" t="s">
        <v>2</v>
      </c>
      <c r="B39">
        <v>334</v>
      </c>
      <c r="C39" t="s">
        <v>3</v>
      </c>
      <c r="D39">
        <v>0</v>
      </c>
      <c r="E39" t="s">
        <v>4</v>
      </c>
      <c r="F39">
        <v>4</v>
      </c>
      <c r="G39" t="s">
        <v>5</v>
      </c>
      <c r="H39">
        <v>1.6479352678582699</v>
      </c>
      <c r="I39" t="s">
        <v>6</v>
      </c>
      <c r="J39">
        <v>2047</v>
      </c>
      <c r="L39" t="s">
        <v>2</v>
      </c>
      <c r="M39">
        <v>334</v>
      </c>
      <c r="N39" t="s">
        <v>4</v>
      </c>
      <c r="O39">
        <v>4</v>
      </c>
      <c r="P39" t="s">
        <v>7</v>
      </c>
      <c r="Q39">
        <v>2.03300781250138</v>
      </c>
      <c r="R39" t="s">
        <v>8</v>
      </c>
      <c r="S39">
        <v>2047</v>
      </c>
      <c r="U39">
        <f t="shared" si="0"/>
        <v>0.38507254464311003</v>
      </c>
    </row>
    <row r="40" spans="1:21" x14ac:dyDescent="0.2">
      <c r="A40" t="s">
        <v>2</v>
      </c>
      <c r="B40">
        <v>259</v>
      </c>
      <c r="C40" t="s">
        <v>3</v>
      </c>
      <c r="D40">
        <v>0</v>
      </c>
      <c r="E40" t="s">
        <v>4</v>
      </c>
      <c r="F40">
        <v>5</v>
      </c>
      <c r="G40" t="s">
        <v>5</v>
      </c>
      <c r="H40">
        <v>2.0330217633942298</v>
      </c>
      <c r="I40" t="s">
        <v>6</v>
      </c>
      <c r="J40">
        <v>2047</v>
      </c>
      <c r="L40" t="s">
        <v>2</v>
      </c>
      <c r="M40">
        <v>259</v>
      </c>
      <c r="N40" t="s">
        <v>4</v>
      </c>
      <c r="O40">
        <v>5</v>
      </c>
      <c r="P40" t="s">
        <v>7</v>
      </c>
      <c r="Q40">
        <v>2.50888671874745</v>
      </c>
      <c r="R40" t="s">
        <v>8</v>
      </c>
      <c r="S40">
        <v>2047</v>
      </c>
      <c r="U40">
        <f t="shared" si="0"/>
        <v>0.47586495535322015</v>
      </c>
    </row>
    <row r="41" spans="1:21" x14ac:dyDescent="0.2">
      <c r="A41" t="s">
        <v>2</v>
      </c>
      <c r="B41">
        <v>205</v>
      </c>
      <c r="C41" t="s">
        <v>3</v>
      </c>
      <c r="D41">
        <v>0</v>
      </c>
      <c r="E41" t="s">
        <v>4</v>
      </c>
      <c r="F41">
        <v>6</v>
      </c>
      <c r="G41" t="s">
        <v>5</v>
      </c>
      <c r="H41">
        <v>2.5089006696402998</v>
      </c>
      <c r="I41" t="s">
        <v>6</v>
      </c>
      <c r="J41">
        <v>2047</v>
      </c>
      <c r="L41" t="s">
        <v>2</v>
      </c>
      <c r="M41">
        <v>205</v>
      </c>
      <c r="N41" t="s">
        <v>4</v>
      </c>
      <c r="O41">
        <v>6</v>
      </c>
      <c r="P41" t="s">
        <v>7</v>
      </c>
      <c r="Q41">
        <v>2.9408203124936301</v>
      </c>
      <c r="R41" t="s">
        <v>8</v>
      </c>
      <c r="S41">
        <v>2047</v>
      </c>
      <c r="U41">
        <f t="shared" si="0"/>
        <v>0.43191964285333029</v>
      </c>
    </row>
    <row r="42" spans="1:21" x14ac:dyDescent="0.2">
      <c r="A42" t="s">
        <v>2</v>
      </c>
      <c r="B42">
        <v>186</v>
      </c>
      <c r="C42" t="s">
        <v>3</v>
      </c>
      <c r="D42">
        <v>0</v>
      </c>
      <c r="E42" t="s">
        <v>4</v>
      </c>
      <c r="F42">
        <v>7</v>
      </c>
      <c r="G42" t="s">
        <v>5</v>
      </c>
      <c r="H42">
        <v>2.9408342633864901</v>
      </c>
      <c r="I42" t="s">
        <v>6</v>
      </c>
      <c r="J42">
        <v>2047</v>
      </c>
      <c r="L42" t="s">
        <v>2</v>
      </c>
      <c r="M42">
        <v>186</v>
      </c>
      <c r="N42" t="s">
        <v>4</v>
      </c>
      <c r="O42">
        <v>7</v>
      </c>
      <c r="P42" t="s">
        <v>7</v>
      </c>
      <c r="Q42">
        <v>3.3834821428469399</v>
      </c>
      <c r="R42" t="s">
        <v>8</v>
      </c>
      <c r="S42">
        <v>2047</v>
      </c>
      <c r="U42">
        <f t="shared" si="0"/>
        <v>0.44264787946044981</v>
      </c>
    </row>
    <row r="43" spans="1:21" x14ac:dyDescent="0.2">
      <c r="A43" t="s">
        <v>2</v>
      </c>
      <c r="B43">
        <v>109</v>
      </c>
      <c r="C43" t="s">
        <v>3</v>
      </c>
      <c r="D43">
        <v>0</v>
      </c>
      <c r="E43" t="s">
        <v>4</v>
      </c>
      <c r="F43">
        <v>8</v>
      </c>
      <c r="G43" t="s">
        <v>5</v>
      </c>
      <c r="H43">
        <v>3.3834960937397902</v>
      </c>
      <c r="I43" t="s">
        <v>6</v>
      </c>
      <c r="J43">
        <v>2047</v>
      </c>
      <c r="L43" t="s">
        <v>2</v>
      </c>
      <c r="M43">
        <v>109</v>
      </c>
      <c r="N43" t="s">
        <v>4</v>
      </c>
      <c r="O43">
        <v>8</v>
      </c>
      <c r="P43" t="s">
        <v>7</v>
      </c>
      <c r="Q43">
        <v>3.7706473214146801</v>
      </c>
      <c r="R43" t="s">
        <v>8</v>
      </c>
      <c r="S43">
        <v>2047</v>
      </c>
      <c r="U43">
        <f t="shared" si="0"/>
        <v>0.38715122767488985</v>
      </c>
    </row>
    <row r="44" spans="1:21" x14ac:dyDescent="0.2">
      <c r="A44" t="s">
        <v>2</v>
      </c>
      <c r="B44">
        <v>253</v>
      </c>
      <c r="C44" t="s">
        <v>3</v>
      </c>
      <c r="D44">
        <v>0</v>
      </c>
      <c r="E44" t="s">
        <v>4</v>
      </c>
      <c r="F44">
        <v>9</v>
      </c>
      <c r="G44" t="s">
        <v>5</v>
      </c>
      <c r="H44">
        <v>3.7706612723075401</v>
      </c>
      <c r="I44" t="s">
        <v>6</v>
      </c>
      <c r="J44">
        <v>2047</v>
      </c>
      <c r="L44" t="s">
        <v>2</v>
      </c>
      <c r="M44">
        <v>253</v>
      </c>
      <c r="N44" t="s">
        <v>4</v>
      </c>
      <c r="O44">
        <v>9</v>
      </c>
      <c r="P44" t="s">
        <v>7</v>
      </c>
      <c r="Q44">
        <v>4.2008231026608902</v>
      </c>
      <c r="R44" t="s">
        <v>8</v>
      </c>
      <c r="S44">
        <v>2047</v>
      </c>
      <c r="U44">
        <f t="shared" si="0"/>
        <v>0.43016183035335009</v>
      </c>
    </row>
    <row r="45" spans="1:21" x14ac:dyDescent="0.2">
      <c r="A45" t="s">
        <v>1</v>
      </c>
      <c r="B45">
        <v>0.25</v>
      </c>
      <c r="L45" t="s">
        <v>1</v>
      </c>
      <c r="M45">
        <v>0.25</v>
      </c>
      <c r="U45">
        <f t="shared" si="0"/>
        <v>0</v>
      </c>
    </row>
    <row r="46" spans="1:21" x14ac:dyDescent="0.2">
      <c r="A46" t="s">
        <v>2</v>
      </c>
      <c r="B46">
        <v>268</v>
      </c>
      <c r="C46" t="s">
        <v>3</v>
      </c>
      <c r="D46">
        <v>0</v>
      </c>
      <c r="E46" t="s">
        <v>4</v>
      </c>
      <c r="F46">
        <v>0</v>
      </c>
      <c r="G46" t="s">
        <v>5</v>
      </c>
      <c r="H46">
        <v>9.2536272321430399E-2</v>
      </c>
      <c r="I46" t="s">
        <v>6</v>
      </c>
      <c r="J46">
        <v>2047</v>
      </c>
      <c r="L46" t="s">
        <v>2</v>
      </c>
      <c r="M46">
        <v>268</v>
      </c>
      <c r="N46" t="s">
        <v>4</v>
      </c>
      <c r="O46">
        <v>0</v>
      </c>
      <c r="P46" t="s">
        <v>7</v>
      </c>
      <c r="Q46">
        <v>0.43907645089292102</v>
      </c>
      <c r="R46" t="s">
        <v>8</v>
      </c>
      <c r="S46">
        <v>2047</v>
      </c>
      <c r="U46">
        <f t="shared" si="0"/>
        <v>0.34654017857149061</v>
      </c>
    </row>
    <row r="47" spans="1:21" x14ac:dyDescent="0.2">
      <c r="A47" t="s">
        <v>2</v>
      </c>
      <c r="B47">
        <v>41</v>
      </c>
      <c r="C47" t="s">
        <v>3</v>
      </c>
      <c r="D47">
        <v>0</v>
      </c>
      <c r="E47" t="s">
        <v>4</v>
      </c>
      <c r="F47">
        <v>1</v>
      </c>
      <c r="G47" t="s">
        <v>5</v>
      </c>
      <c r="H47">
        <v>0.43909040178577902</v>
      </c>
      <c r="I47" t="s">
        <v>6</v>
      </c>
      <c r="J47">
        <v>2047</v>
      </c>
      <c r="L47" t="s">
        <v>2</v>
      </c>
      <c r="M47">
        <v>41</v>
      </c>
      <c r="N47" t="s">
        <v>4</v>
      </c>
      <c r="O47">
        <v>1</v>
      </c>
      <c r="P47" t="s">
        <v>7</v>
      </c>
      <c r="Q47">
        <v>0.79877232142897803</v>
      </c>
      <c r="R47" t="s">
        <v>8</v>
      </c>
      <c r="S47">
        <v>2047</v>
      </c>
      <c r="U47">
        <f t="shared" si="0"/>
        <v>0.35968191964319901</v>
      </c>
    </row>
    <row r="48" spans="1:21" x14ac:dyDescent="0.2">
      <c r="A48" t="s">
        <v>2</v>
      </c>
      <c r="B48">
        <v>39</v>
      </c>
      <c r="C48" t="s">
        <v>3</v>
      </c>
      <c r="D48">
        <v>0</v>
      </c>
      <c r="E48" t="s">
        <v>4</v>
      </c>
      <c r="F48">
        <v>2</v>
      </c>
      <c r="G48" t="s">
        <v>5</v>
      </c>
      <c r="H48">
        <v>0.79878627232183497</v>
      </c>
      <c r="I48" t="s">
        <v>6</v>
      </c>
      <c r="J48">
        <v>2047</v>
      </c>
      <c r="L48" t="s">
        <v>2</v>
      </c>
      <c r="M48">
        <v>39</v>
      </c>
      <c r="N48" t="s">
        <v>4</v>
      </c>
      <c r="O48">
        <v>2</v>
      </c>
      <c r="P48" t="s">
        <v>7</v>
      </c>
      <c r="Q48">
        <v>1.1848353794650399</v>
      </c>
      <c r="R48" t="s">
        <v>8</v>
      </c>
      <c r="S48">
        <v>2047</v>
      </c>
      <c r="U48">
        <f t="shared" si="0"/>
        <v>0.38604910714320495</v>
      </c>
    </row>
    <row r="49" spans="1:21" x14ac:dyDescent="0.2">
      <c r="A49" t="s">
        <v>2</v>
      </c>
      <c r="B49">
        <v>433</v>
      </c>
      <c r="C49" t="s">
        <v>3</v>
      </c>
      <c r="D49">
        <v>0</v>
      </c>
      <c r="E49" t="s">
        <v>4</v>
      </c>
      <c r="F49">
        <v>3</v>
      </c>
      <c r="G49" t="s">
        <v>5</v>
      </c>
      <c r="H49">
        <v>1.1848493303579</v>
      </c>
      <c r="I49" t="s">
        <v>6</v>
      </c>
      <c r="J49">
        <v>2047</v>
      </c>
      <c r="L49" t="s">
        <v>2</v>
      </c>
      <c r="M49">
        <v>433</v>
      </c>
      <c r="N49" t="s">
        <v>4</v>
      </c>
      <c r="O49">
        <v>3</v>
      </c>
      <c r="P49" t="s">
        <v>7</v>
      </c>
      <c r="Q49">
        <v>1.5362304687510999</v>
      </c>
      <c r="R49" t="s">
        <v>8</v>
      </c>
      <c r="S49">
        <v>2047</v>
      </c>
      <c r="U49">
        <f t="shared" si="0"/>
        <v>0.35138113839319995</v>
      </c>
    </row>
    <row r="50" spans="1:21" x14ac:dyDescent="0.2">
      <c r="A50" t="s">
        <v>2</v>
      </c>
      <c r="B50">
        <v>327</v>
      </c>
      <c r="C50" t="s">
        <v>3</v>
      </c>
      <c r="D50">
        <v>0</v>
      </c>
      <c r="E50" t="s">
        <v>4</v>
      </c>
      <c r="F50">
        <v>4</v>
      </c>
      <c r="G50" t="s">
        <v>5</v>
      </c>
      <c r="H50">
        <v>1.53624441964396</v>
      </c>
      <c r="I50" t="s">
        <v>6</v>
      </c>
      <c r="J50">
        <v>2047</v>
      </c>
      <c r="L50" t="s">
        <v>2</v>
      </c>
      <c r="M50">
        <v>327</v>
      </c>
      <c r="N50" t="s">
        <v>4</v>
      </c>
      <c r="O50">
        <v>4</v>
      </c>
      <c r="P50" t="s">
        <v>7</v>
      </c>
      <c r="Q50">
        <v>1.90913783482288</v>
      </c>
      <c r="R50" t="s">
        <v>8</v>
      </c>
      <c r="S50">
        <v>2047</v>
      </c>
      <c r="U50">
        <f t="shared" si="0"/>
        <v>0.37289341517892005</v>
      </c>
    </row>
    <row r="51" spans="1:21" x14ac:dyDescent="0.2">
      <c r="A51" t="s">
        <v>2</v>
      </c>
      <c r="B51">
        <v>5</v>
      </c>
      <c r="C51" t="s">
        <v>3</v>
      </c>
      <c r="D51">
        <v>0</v>
      </c>
      <c r="E51" t="s">
        <v>4</v>
      </c>
      <c r="F51">
        <v>5</v>
      </c>
      <c r="G51" t="s">
        <v>5</v>
      </c>
      <c r="H51">
        <v>1.9091517857157401</v>
      </c>
      <c r="I51" t="s">
        <v>6</v>
      </c>
      <c r="J51">
        <v>2047</v>
      </c>
      <c r="L51" t="s">
        <v>2</v>
      </c>
      <c r="M51">
        <v>5</v>
      </c>
      <c r="N51" t="s">
        <v>4</v>
      </c>
      <c r="O51">
        <v>5</v>
      </c>
      <c r="P51" t="s">
        <v>7</v>
      </c>
      <c r="Q51">
        <v>2.3279157366052101</v>
      </c>
      <c r="R51" t="s">
        <v>8</v>
      </c>
      <c r="S51">
        <v>2047</v>
      </c>
      <c r="U51">
        <f t="shared" si="0"/>
        <v>0.41876395088947005</v>
      </c>
    </row>
    <row r="52" spans="1:21" x14ac:dyDescent="0.2">
      <c r="A52" t="s">
        <v>2</v>
      </c>
      <c r="B52">
        <v>443</v>
      </c>
      <c r="C52" t="s">
        <v>3</v>
      </c>
      <c r="D52">
        <v>0</v>
      </c>
      <c r="E52" t="s">
        <v>4</v>
      </c>
      <c r="F52">
        <v>6</v>
      </c>
      <c r="G52" t="s">
        <v>5</v>
      </c>
      <c r="H52">
        <v>2.32792968749806</v>
      </c>
      <c r="I52" t="s">
        <v>6</v>
      </c>
      <c r="J52">
        <v>2047</v>
      </c>
      <c r="L52" t="s">
        <v>2</v>
      </c>
      <c r="M52">
        <v>443</v>
      </c>
      <c r="N52" t="s">
        <v>4</v>
      </c>
      <c r="O52">
        <v>6</v>
      </c>
      <c r="P52" t="s">
        <v>7</v>
      </c>
      <c r="Q52">
        <v>2.6711495535658401</v>
      </c>
      <c r="R52" t="s">
        <v>8</v>
      </c>
      <c r="S52">
        <v>2047</v>
      </c>
      <c r="U52">
        <f t="shared" si="0"/>
        <v>0.3432198660677801</v>
      </c>
    </row>
    <row r="53" spans="1:21" x14ac:dyDescent="0.2">
      <c r="A53" t="s">
        <v>2</v>
      </c>
      <c r="B53">
        <v>447</v>
      </c>
      <c r="C53" t="s">
        <v>3</v>
      </c>
      <c r="D53">
        <v>0</v>
      </c>
      <c r="E53" t="s">
        <v>4</v>
      </c>
      <c r="F53">
        <v>7</v>
      </c>
      <c r="G53" t="s">
        <v>5</v>
      </c>
      <c r="H53">
        <v>2.6711635044586899</v>
      </c>
      <c r="I53" t="s">
        <v>6</v>
      </c>
      <c r="J53">
        <v>2047</v>
      </c>
      <c r="L53" t="s">
        <v>2</v>
      </c>
      <c r="M53">
        <v>447</v>
      </c>
      <c r="N53" t="s">
        <v>4</v>
      </c>
      <c r="O53">
        <v>7</v>
      </c>
      <c r="P53" t="s">
        <v>7</v>
      </c>
      <c r="Q53">
        <v>3.02073102677649</v>
      </c>
      <c r="R53" t="s">
        <v>8</v>
      </c>
      <c r="S53">
        <v>2047</v>
      </c>
      <c r="U53">
        <f t="shared" si="0"/>
        <v>0.34956752231780008</v>
      </c>
    </row>
    <row r="54" spans="1:21" x14ac:dyDescent="0.2">
      <c r="A54" t="s">
        <v>2</v>
      </c>
      <c r="B54">
        <v>445</v>
      </c>
      <c r="C54" t="s">
        <v>3</v>
      </c>
      <c r="D54">
        <v>0</v>
      </c>
      <c r="E54" t="s">
        <v>4</v>
      </c>
      <c r="F54">
        <v>8</v>
      </c>
      <c r="G54" t="s">
        <v>5</v>
      </c>
      <c r="H54">
        <v>3.02074497766935</v>
      </c>
      <c r="I54" t="s">
        <v>6</v>
      </c>
      <c r="J54">
        <v>2047</v>
      </c>
      <c r="L54" t="s">
        <v>2</v>
      </c>
      <c r="M54">
        <v>445</v>
      </c>
      <c r="N54" t="s">
        <v>4</v>
      </c>
      <c r="O54">
        <v>8</v>
      </c>
      <c r="P54" t="s">
        <v>7</v>
      </c>
      <c r="Q54">
        <v>3.3525390624871698</v>
      </c>
      <c r="R54" t="s">
        <v>8</v>
      </c>
      <c r="S54">
        <v>2047</v>
      </c>
      <c r="U54">
        <f t="shared" si="0"/>
        <v>0.3317940848178198</v>
      </c>
    </row>
    <row r="55" spans="1:21" x14ac:dyDescent="0.2">
      <c r="A55" t="s">
        <v>2</v>
      </c>
      <c r="B55">
        <v>217</v>
      </c>
      <c r="C55" t="s">
        <v>3</v>
      </c>
      <c r="D55">
        <v>0</v>
      </c>
      <c r="E55" t="s">
        <v>4</v>
      </c>
      <c r="F55">
        <v>9</v>
      </c>
      <c r="G55" t="s">
        <v>5</v>
      </c>
      <c r="H55">
        <v>3.3525530133800299</v>
      </c>
      <c r="I55" t="s">
        <v>6</v>
      </c>
      <c r="J55">
        <v>2047</v>
      </c>
      <c r="L55" t="s">
        <v>2</v>
      </c>
      <c r="M55">
        <v>217</v>
      </c>
      <c r="N55" t="s">
        <v>4</v>
      </c>
      <c r="O55">
        <v>9</v>
      </c>
      <c r="P55" t="s">
        <v>7</v>
      </c>
      <c r="Q55">
        <v>3.7138113839120601</v>
      </c>
      <c r="R55" t="s">
        <v>8</v>
      </c>
      <c r="S55">
        <v>2047</v>
      </c>
      <c r="U55">
        <f t="shared" si="0"/>
        <v>0.36125837053203025</v>
      </c>
    </row>
    <row r="56" spans="1:21" x14ac:dyDescent="0.2">
      <c r="A56" t="s">
        <v>1</v>
      </c>
      <c r="B56">
        <v>0.3</v>
      </c>
      <c r="L56" t="s">
        <v>1</v>
      </c>
      <c r="M56">
        <v>0.3</v>
      </c>
      <c r="U56">
        <f t="shared" si="0"/>
        <v>0</v>
      </c>
    </row>
    <row r="57" spans="1:21" x14ac:dyDescent="0.2">
      <c r="A57" t="s">
        <v>2</v>
      </c>
      <c r="B57">
        <v>345</v>
      </c>
      <c r="C57" t="s">
        <v>3</v>
      </c>
      <c r="D57">
        <v>0</v>
      </c>
      <c r="E57" t="s">
        <v>4</v>
      </c>
      <c r="F57">
        <v>0</v>
      </c>
      <c r="G57" t="s">
        <v>5</v>
      </c>
      <c r="H57">
        <v>8.0301339285714493E-2</v>
      </c>
      <c r="I57" t="s">
        <v>6</v>
      </c>
      <c r="J57">
        <v>2047</v>
      </c>
      <c r="L57" t="s">
        <v>2</v>
      </c>
      <c r="M57">
        <v>345</v>
      </c>
      <c r="N57" t="s">
        <v>4</v>
      </c>
      <c r="O57">
        <v>0</v>
      </c>
      <c r="P57" t="s">
        <v>7</v>
      </c>
      <c r="Q57">
        <v>0.49980468750019602</v>
      </c>
      <c r="R57" t="s">
        <v>8</v>
      </c>
      <c r="S57">
        <v>2047</v>
      </c>
      <c r="U57">
        <f t="shared" si="0"/>
        <v>0.41950334821448154</v>
      </c>
    </row>
    <row r="58" spans="1:21" x14ac:dyDescent="0.2">
      <c r="A58" t="s">
        <v>2</v>
      </c>
      <c r="B58">
        <v>290</v>
      </c>
      <c r="C58" t="s">
        <v>3</v>
      </c>
      <c r="D58">
        <v>0</v>
      </c>
      <c r="E58" t="s">
        <v>4</v>
      </c>
      <c r="F58">
        <v>1</v>
      </c>
      <c r="G58" t="s">
        <v>5</v>
      </c>
      <c r="H58">
        <v>0.49981863839305302</v>
      </c>
      <c r="I58" t="s">
        <v>6</v>
      </c>
      <c r="J58">
        <v>2047</v>
      </c>
      <c r="L58" t="s">
        <v>2</v>
      </c>
      <c r="M58">
        <v>290</v>
      </c>
      <c r="N58" t="s">
        <v>4</v>
      </c>
      <c r="O58">
        <v>1</v>
      </c>
      <c r="P58" t="s">
        <v>7</v>
      </c>
      <c r="Q58">
        <v>0.84578683035768298</v>
      </c>
      <c r="R58" t="s">
        <v>8</v>
      </c>
      <c r="S58">
        <v>2047</v>
      </c>
      <c r="U58">
        <f t="shared" si="0"/>
        <v>0.34596819196462997</v>
      </c>
    </row>
    <row r="59" spans="1:21" x14ac:dyDescent="0.2">
      <c r="A59" t="s">
        <v>2</v>
      </c>
      <c r="B59">
        <v>357</v>
      </c>
      <c r="C59" t="s">
        <v>3</v>
      </c>
      <c r="D59">
        <v>0</v>
      </c>
      <c r="E59" t="s">
        <v>4</v>
      </c>
      <c r="F59">
        <v>2</v>
      </c>
      <c r="G59" t="s">
        <v>5</v>
      </c>
      <c r="H59">
        <v>0.84580078125054003</v>
      </c>
      <c r="I59" t="s">
        <v>6</v>
      </c>
      <c r="J59">
        <v>2047</v>
      </c>
      <c r="L59" t="s">
        <v>2</v>
      </c>
      <c r="M59">
        <v>357</v>
      </c>
      <c r="N59" t="s">
        <v>4</v>
      </c>
      <c r="O59">
        <v>2</v>
      </c>
      <c r="P59" t="s">
        <v>7</v>
      </c>
      <c r="Q59">
        <v>1.1873744419651699</v>
      </c>
      <c r="R59" t="s">
        <v>8</v>
      </c>
      <c r="S59">
        <v>2047</v>
      </c>
      <c r="U59">
        <f t="shared" si="0"/>
        <v>0.34157366071462991</v>
      </c>
    </row>
    <row r="60" spans="1:21" x14ac:dyDescent="0.2">
      <c r="A60" t="s">
        <v>2</v>
      </c>
      <c r="B60">
        <v>0</v>
      </c>
      <c r="C60" t="s">
        <v>3</v>
      </c>
      <c r="D60">
        <v>0</v>
      </c>
      <c r="E60" t="s">
        <v>4</v>
      </c>
      <c r="F60">
        <v>3</v>
      </c>
      <c r="G60" t="s">
        <v>5</v>
      </c>
      <c r="H60">
        <v>1.18738839285803</v>
      </c>
      <c r="I60" t="s">
        <v>6</v>
      </c>
      <c r="J60">
        <v>2047</v>
      </c>
      <c r="L60" t="s">
        <v>2</v>
      </c>
      <c r="M60">
        <v>0</v>
      </c>
      <c r="N60" t="s">
        <v>4</v>
      </c>
      <c r="O60">
        <v>3</v>
      </c>
      <c r="P60" t="s">
        <v>7</v>
      </c>
      <c r="Q60">
        <v>1.51759207589409</v>
      </c>
      <c r="R60" t="s">
        <v>8</v>
      </c>
      <c r="S60">
        <v>2047</v>
      </c>
      <c r="U60">
        <f t="shared" si="0"/>
        <v>0.33020368303605996</v>
      </c>
    </row>
    <row r="61" spans="1:21" x14ac:dyDescent="0.2">
      <c r="A61" t="s">
        <v>2</v>
      </c>
      <c r="B61">
        <v>360</v>
      </c>
      <c r="C61" t="s">
        <v>3</v>
      </c>
      <c r="D61">
        <v>0</v>
      </c>
      <c r="E61" t="s">
        <v>4</v>
      </c>
      <c r="F61">
        <v>4</v>
      </c>
      <c r="G61" t="s">
        <v>5</v>
      </c>
      <c r="H61">
        <v>1.51760602678694</v>
      </c>
      <c r="I61" t="s">
        <v>6</v>
      </c>
      <c r="J61">
        <v>2047</v>
      </c>
      <c r="L61" t="s">
        <v>2</v>
      </c>
      <c r="M61">
        <v>360</v>
      </c>
      <c r="N61" t="s">
        <v>4</v>
      </c>
      <c r="O61">
        <v>4</v>
      </c>
      <c r="P61" t="s">
        <v>7</v>
      </c>
      <c r="Q61">
        <v>1.9139090401801699</v>
      </c>
      <c r="R61" t="s">
        <v>8</v>
      </c>
      <c r="S61">
        <v>2047</v>
      </c>
      <c r="U61">
        <f t="shared" si="0"/>
        <v>0.39630301339322993</v>
      </c>
    </row>
    <row r="62" spans="1:21" x14ac:dyDescent="0.2">
      <c r="A62" t="s">
        <v>2</v>
      </c>
      <c r="B62">
        <v>219</v>
      </c>
      <c r="C62" t="s">
        <v>3</v>
      </c>
      <c r="D62">
        <v>0</v>
      </c>
      <c r="E62" t="s">
        <v>4</v>
      </c>
      <c r="F62">
        <v>5</v>
      </c>
      <c r="G62" t="s">
        <v>5</v>
      </c>
      <c r="H62">
        <v>1.91392299107303</v>
      </c>
      <c r="I62" t="s">
        <v>6</v>
      </c>
      <c r="J62">
        <v>2047</v>
      </c>
      <c r="L62" t="s">
        <v>2</v>
      </c>
      <c r="M62">
        <v>219</v>
      </c>
      <c r="N62" t="s">
        <v>4</v>
      </c>
      <c r="O62">
        <v>5</v>
      </c>
      <c r="P62" t="s">
        <v>7</v>
      </c>
      <c r="Q62">
        <v>2.2409040178563702</v>
      </c>
      <c r="R62" t="s">
        <v>8</v>
      </c>
      <c r="S62">
        <v>2047</v>
      </c>
      <c r="U62">
        <f t="shared" si="0"/>
        <v>0.32698102678334018</v>
      </c>
    </row>
    <row r="63" spans="1:21" x14ac:dyDescent="0.2">
      <c r="A63" t="s">
        <v>2</v>
      </c>
      <c r="B63">
        <v>81</v>
      </c>
      <c r="C63" t="s">
        <v>3</v>
      </c>
      <c r="D63">
        <v>0</v>
      </c>
      <c r="E63" t="s">
        <v>4</v>
      </c>
      <c r="F63">
        <v>6</v>
      </c>
      <c r="G63" t="s">
        <v>5</v>
      </c>
      <c r="H63">
        <v>2.24091796874922</v>
      </c>
      <c r="I63" t="s">
        <v>6</v>
      </c>
      <c r="J63">
        <v>2047</v>
      </c>
      <c r="L63" t="s">
        <v>2</v>
      </c>
      <c r="M63">
        <v>81</v>
      </c>
      <c r="N63" t="s">
        <v>4</v>
      </c>
      <c r="O63">
        <v>6</v>
      </c>
      <c r="P63" t="s">
        <v>7</v>
      </c>
      <c r="Q63">
        <v>2.5832031249954901</v>
      </c>
      <c r="R63" t="s">
        <v>8</v>
      </c>
      <c r="S63">
        <v>2047</v>
      </c>
      <c r="U63">
        <f t="shared" si="0"/>
        <v>0.34228515624627009</v>
      </c>
    </row>
    <row r="64" spans="1:21" x14ac:dyDescent="0.2">
      <c r="A64" t="s">
        <v>2</v>
      </c>
      <c r="B64">
        <v>174</v>
      </c>
      <c r="C64" t="s">
        <v>3</v>
      </c>
      <c r="D64">
        <v>0</v>
      </c>
      <c r="E64" t="s">
        <v>4</v>
      </c>
      <c r="F64">
        <v>7</v>
      </c>
      <c r="G64" t="s">
        <v>5</v>
      </c>
      <c r="H64">
        <v>2.5832170758883501</v>
      </c>
      <c r="I64" t="s">
        <v>6</v>
      </c>
      <c r="J64">
        <v>2047</v>
      </c>
      <c r="L64" t="s">
        <v>2</v>
      </c>
      <c r="M64">
        <v>174</v>
      </c>
      <c r="N64" t="s">
        <v>4</v>
      </c>
      <c r="O64">
        <v>7</v>
      </c>
      <c r="P64" t="s">
        <v>7</v>
      </c>
      <c r="Q64">
        <v>2.9026367187418698</v>
      </c>
      <c r="R64" t="s">
        <v>8</v>
      </c>
      <c r="S64">
        <v>2047</v>
      </c>
      <c r="U64">
        <f t="shared" si="0"/>
        <v>0.31941964285351965</v>
      </c>
    </row>
    <row r="65" spans="1:21" x14ac:dyDescent="0.2">
      <c r="A65" t="s">
        <v>2</v>
      </c>
      <c r="B65">
        <v>277</v>
      </c>
      <c r="C65" t="s">
        <v>3</v>
      </c>
      <c r="D65">
        <v>0</v>
      </c>
      <c r="E65" t="s">
        <v>4</v>
      </c>
      <c r="F65">
        <v>8</v>
      </c>
      <c r="G65" t="s">
        <v>5</v>
      </c>
      <c r="H65">
        <v>2.9026506696347201</v>
      </c>
      <c r="I65" t="s">
        <v>6</v>
      </c>
      <c r="J65">
        <v>2047</v>
      </c>
      <c r="L65" t="s">
        <v>2</v>
      </c>
      <c r="M65">
        <v>277</v>
      </c>
      <c r="N65" t="s">
        <v>4</v>
      </c>
      <c r="O65">
        <v>8</v>
      </c>
      <c r="P65" t="s">
        <v>7</v>
      </c>
      <c r="Q65">
        <v>3.2665736607023299</v>
      </c>
      <c r="R65" t="s">
        <v>8</v>
      </c>
      <c r="S65">
        <v>2047</v>
      </c>
      <c r="U65">
        <f t="shared" si="0"/>
        <v>0.36392299106760984</v>
      </c>
    </row>
    <row r="66" spans="1:21" x14ac:dyDescent="0.2">
      <c r="A66" t="s">
        <v>2</v>
      </c>
      <c r="B66">
        <v>69</v>
      </c>
      <c r="C66" t="s">
        <v>3</v>
      </c>
      <c r="D66">
        <v>0</v>
      </c>
      <c r="E66" t="s">
        <v>4</v>
      </c>
      <c r="F66">
        <v>9</v>
      </c>
      <c r="G66" t="s">
        <v>5</v>
      </c>
      <c r="H66">
        <v>3.26658761159519</v>
      </c>
      <c r="I66" t="s">
        <v>6</v>
      </c>
      <c r="J66">
        <v>2047</v>
      </c>
      <c r="L66" t="s">
        <v>2</v>
      </c>
      <c r="M66">
        <v>69</v>
      </c>
      <c r="N66" t="s">
        <v>4</v>
      </c>
      <c r="O66">
        <v>9</v>
      </c>
      <c r="P66" t="s">
        <v>7</v>
      </c>
      <c r="Q66">
        <v>3.6085797990914701</v>
      </c>
      <c r="R66" t="s">
        <v>8</v>
      </c>
      <c r="S66">
        <v>2047</v>
      </c>
      <c r="U66">
        <f t="shared" si="0"/>
        <v>0.34199218749628013</v>
      </c>
    </row>
    <row r="67" spans="1:21" x14ac:dyDescent="0.2">
      <c r="A67" t="s">
        <v>1</v>
      </c>
      <c r="B67">
        <v>0.35</v>
      </c>
      <c r="L67" t="s">
        <v>1</v>
      </c>
      <c r="M67">
        <v>0.35</v>
      </c>
      <c r="U67">
        <f t="shared" ref="U67:U110" si="1">Q67-H67</f>
        <v>0</v>
      </c>
    </row>
    <row r="68" spans="1:21" x14ac:dyDescent="0.2">
      <c r="A68" t="s">
        <v>2</v>
      </c>
      <c r="B68">
        <v>444</v>
      </c>
      <c r="C68" t="s">
        <v>3</v>
      </c>
      <c r="D68">
        <v>0</v>
      </c>
      <c r="E68" t="s">
        <v>4</v>
      </c>
      <c r="F68">
        <v>0</v>
      </c>
      <c r="G68" t="s">
        <v>5</v>
      </c>
      <c r="H68">
        <v>6.9210379464284502E-2</v>
      </c>
      <c r="I68" t="s">
        <v>6</v>
      </c>
      <c r="J68">
        <v>2047</v>
      </c>
      <c r="L68" t="s">
        <v>2</v>
      </c>
      <c r="M68">
        <v>444</v>
      </c>
      <c r="N68" t="s">
        <v>4</v>
      </c>
      <c r="O68">
        <v>0</v>
      </c>
      <c r="P68" t="s">
        <v>7</v>
      </c>
      <c r="Q68">
        <v>0.39817243303577299</v>
      </c>
      <c r="R68" t="s">
        <v>8</v>
      </c>
      <c r="S68">
        <v>2047</v>
      </c>
      <c r="U68">
        <f t="shared" si="1"/>
        <v>0.3289620535714885</v>
      </c>
    </row>
    <row r="69" spans="1:21" x14ac:dyDescent="0.2">
      <c r="A69" t="s">
        <v>2</v>
      </c>
      <c r="B69">
        <v>50</v>
      </c>
      <c r="C69" t="s">
        <v>3</v>
      </c>
      <c r="D69">
        <v>0</v>
      </c>
      <c r="E69" t="s">
        <v>4</v>
      </c>
      <c r="F69">
        <v>1</v>
      </c>
      <c r="G69" t="s">
        <v>5</v>
      </c>
      <c r="H69">
        <v>0.39818638392862998</v>
      </c>
      <c r="I69" t="s">
        <v>6</v>
      </c>
      <c r="J69">
        <v>2047</v>
      </c>
      <c r="L69" t="s">
        <v>2</v>
      </c>
      <c r="M69">
        <v>50</v>
      </c>
      <c r="N69" t="s">
        <v>4</v>
      </c>
      <c r="O69">
        <v>1</v>
      </c>
      <c r="P69" t="s">
        <v>7</v>
      </c>
      <c r="Q69">
        <v>0.70185546875039395</v>
      </c>
      <c r="R69" t="s">
        <v>8</v>
      </c>
      <c r="S69">
        <v>2047</v>
      </c>
      <c r="U69">
        <f t="shared" si="1"/>
        <v>0.30366908482176397</v>
      </c>
    </row>
    <row r="70" spans="1:21" x14ac:dyDescent="0.2">
      <c r="A70" t="s">
        <v>2</v>
      </c>
      <c r="B70">
        <v>495</v>
      </c>
      <c r="C70" t="s">
        <v>3</v>
      </c>
      <c r="D70">
        <v>0</v>
      </c>
      <c r="E70" t="s">
        <v>4</v>
      </c>
      <c r="F70">
        <v>2</v>
      </c>
      <c r="G70" t="s">
        <v>5</v>
      </c>
      <c r="H70">
        <v>0.701869419643251</v>
      </c>
      <c r="I70" t="s">
        <v>6</v>
      </c>
      <c r="J70">
        <v>2047</v>
      </c>
      <c r="L70" t="s">
        <v>2</v>
      </c>
      <c r="M70">
        <v>495</v>
      </c>
      <c r="N70" t="s">
        <v>4</v>
      </c>
      <c r="O70">
        <v>2</v>
      </c>
      <c r="P70" t="s">
        <v>7</v>
      </c>
      <c r="Q70">
        <v>1.01512276785787</v>
      </c>
      <c r="R70" t="s">
        <v>8</v>
      </c>
      <c r="S70">
        <v>2047</v>
      </c>
      <c r="U70">
        <f t="shared" si="1"/>
        <v>0.31325334821461903</v>
      </c>
    </row>
    <row r="71" spans="1:21" x14ac:dyDescent="0.2">
      <c r="A71" t="s">
        <v>2</v>
      </c>
      <c r="B71">
        <v>327</v>
      </c>
      <c r="C71" t="s">
        <v>3</v>
      </c>
      <c r="D71">
        <v>0</v>
      </c>
      <c r="E71" t="s">
        <v>4</v>
      </c>
      <c r="F71">
        <v>3</v>
      </c>
      <c r="G71" t="s">
        <v>5</v>
      </c>
      <c r="H71">
        <v>1.0151367187507301</v>
      </c>
      <c r="I71" t="s">
        <v>6</v>
      </c>
      <c r="J71">
        <v>2047</v>
      </c>
      <c r="L71" t="s">
        <v>2</v>
      </c>
      <c r="M71">
        <v>327</v>
      </c>
      <c r="N71" t="s">
        <v>4</v>
      </c>
      <c r="O71">
        <v>3</v>
      </c>
      <c r="P71" t="s">
        <v>7</v>
      </c>
      <c r="Q71">
        <v>1.3337472098225001</v>
      </c>
      <c r="R71" t="s">
        <v>8</v>
      </c>
      <c r="S71">
        <v>2047</v>
      </c>
      <c r="U71">
        <f t="shared" si="1"/>
        <v>0.31861049107176997</v>
      </c>
    </row>
    <row r="72" spans="1:21" x14ac:dyDescent="0.2">
      <c r="A72" t="s">
        <v>2</v>
      </c>
      <c r="B72">
        <v>410</v>
      </c>
      <c r="C72" t="s">
        <v>3</v>
      </c>
      <c r="D72">
        <v>0</v>
      </c>
      <c r="E72" t="s">
        <v>4</v>
      </c>
      <c r="F72">
        <v>4</v>
      </c>
      <c r="G72" t="s">
        <v>5</v>
      </c>
      <c r="H72">
        <v>1.3337611607153601</v>
      </c>
      <c r="I72" t="s">
        <v>6</v>
      </c>
      <c r="J72">
        <v>2047</v>
      </c>
      <c r="L72" t="s">
        <v>2</v>
      </c>
      <c r="M72">
        <v>410</v>
      </c>
      <c r="N72" t="s">
        <v>4</v>
      </c>
      <c r="O72">
        <v>4</v>
      </c>
      <c r="P72" t="s">
        <v>7</v>
      </c>
      <c r="Q72">
        <v>1.6426757812514099</v>
      </c>
      <c r="R72" t="s">
        <v>8</v>
      </c>
      <c r="S72">
        <v>2047</v>
      </c>
      <c r="U72">
        <f t="shared" si="1"/>
        <v>0.30891462053604979</v>
      </c>
    </row>
    <row r="73" spans="1:21" x14ac:dyDescent="0.2">
      <c r="A73" t="s">
        <v>2</v>
      </c>
      <c r="B73">
        <v>368</v>
      </c>
      <c r="C73" t="s">
        <v>3</v>
      </c>
      <c r="D73">
        <v>0</v>
      </c>
      <c r="E73" t="s">
        <v>4</v>
      </c>
      <c r="F73">
        <v>5</v>
      </c>
      <c r="G73" t="s">
        <v>5</v>
      </c>
      <c r="H73">
        <v>1.6426897321442699</v>
      </c>
      <c r="I73" t="s">
        <v>6</v>
      </c>
      <c r="J73">
        <v>2047</v>
      </c>
      <c r="L73" t="s">
        <v>2</v>
      </c>
      <c r="M73">
        <v>368</v>
      </c>
      <c r="N73" t="s">
        <v>4</v>
      </c>
      <c r="O73">
        <v>5</v>
      </c>
      <c r="P73" t="s">
        <v>7</v>
      </c>
      <c r="Q73">
        <v>1.94881417410889</v>
      </c>
      <c r="R73" t="s">
        <v>8</v>
      </c>
      <c r="S73">
        <v>2047</v>
      </c>
      <c r="U73">
        <f t="shared" si="1"/>
        <v>0.30612444196462008</v>
      </c>
    </row>
    <row r="74" spans="1:21" x14ac:dyDescent="0.2">
      <c r="A74" t="s">
        <v>2</v>
      </c>
      <c r="B74">
        <v>483</v>
      </c>
      <c r="C74" t="s">
        <v>3</v>
      </c>
      <c r="D74">
        <v>0</v>
      </c>
      <c r="E74" t="s">
        <v>4</v>
      </c>
      <c r="F74">
        <v>6</v>
      </c>
      <c r="G74" t="s">
        <v>5</v>
      </c>
      <c r="H74">
        <v>1.9488281250017501</v>
      </c>
      <c r="I74" t="s">
        <v>6</v>
      </c>
      <c r="J74">
        <v>2047</v>
      </c>
      <c r="L74" t="s">
        <v>2</v>
      </c>
      <c r="M74">
        <v>483</v>
      </c>
      <c r="N74" t="s">
        <v>4</v>
      </c>
      <c r="O74">
        <v>6</v>
      </c>
      <c r="P74" t="s">
        <v>7</v>
      </c>
      <c r="Q74">
        <v>2.2558454241059702</v>
      </c>
      <c r="R74" t="s">
        <v>8</v>
      </c>
      <c r="S74">
        <v>2047</v>
      </c>
      <c r="U74">
        <f t="shared" si="1"/>
        <v>0.30701729910422015</v>
      </c>
    </row>
    <row r="75" spans="1:21" x14ac:dyDescent="0.2">
      <c r="A75" t="s">
        <v>2</v>
      </c>
      <c r="B75">
        <v>491</v>
      </c>
      <c r="C75" t="s">
        <v>3</v>
      </c>
      <c r="D75">
        <v>0</v>
      </c>
      <c r="E75" t="s">
        <v>4</v>
      </c>
      <c r="F75">
        <v>7</v>
      </c>
      <c r="G75" t="s">
        <v>5</v>
      </c>
      <c r="H75">
        <v>2.2558593749988298</v>
      </c>
      <c r="I75" t="s">
        <v>6</v>
      </c>
      <c r="J75">
        <v>2047</v>
      </c>
      <c r="L75" t="s">
        <v>2</v>
      </c>
      <c r="M75">
        <v>491</v>
      </c>
      <c r="N75" t="s">
        <v>4</v>
      </c>
      <c r="O75">
        <v>7</v>
      </c>
      <c r="P75" t="s">
        <v>7</v>
      </c>
      <c r="Q75">
        <v>2.6306919642805702</v>
      </c>
      <c r="R75" t="s">
        <v>8</v>
      </c>
      <c r="S75">
        <v>2047</v>
      </c>
      <c r="U75">
        <f t="shared" si="1"/>
        <v>0.37483258928174035</v>
      </c>
    </row>
    <row r="76" spans="1:21" x14ac:dyDescent="0.2">
      <c r="A76" t="s">
        <v>2</v>
      </c>
      <c r="B76">
        <v>338</v>
      </c>
      <c r="C76" t="s">
        <v>3</v>
      </c>
      <c r="D76">
        <v>0</v>
      </c>
      <c r="E76" t="s">
        <v>4</v>
      </c>
      <c r="F76">
        <v>8</v>
      </c>
      <c r="G76" t="s">
        <v>5</v>
      </c>
      <c r="H76">
        <v>2.63070591517342</v>
      </c>
      <c r="I76" t="s">
        <v>6</v>
      </c>
      <c r="J76">
        <v>2047</v>
      </c>
      <c r="L76" t="s">
        <v>2</v>
      </c>
      <c r="M76">
        <v>338</v>
      </c>
      <c r="N76" t="s">
        <v>4</v>
      </c>
      <c r="O76">
        <v>8</v>
      </c>
      <c r="P76" t="s">
        <v>7</v>
      </c>
      <c r="Q76">
        <v>2.9393694196340601</v>
      </c>
      <c r="R76" t="s">
        <v>8</v>
      </c>
      <c r="S76">
        <v>2047</v>
      </c>
      <c r="U76">
        <f t="shared" si="1"/>
        <v>0.30866350446064006</v>
      </c>
    </row>
    <row r="77" spans="1:21" x14ac:dyDescent="0.2">
      <c r="A77" t="s">
        <v>2</v>
      </c>
      <c r="B77">
        <v>449</v>
      </c>
      <c r="C77" t="s">
        <v>3</v>
      </c>
      <c r="D77">
        <v>0</v>
      </c>
      <c r="E77" t="s">
        <v>4</v>
      </c>
      <c r="F77">
        <v>9</v>
      </c>
      <c r="G77" t="s">
        <v>5</v>
      </c>
      <c r="H77">
        <v>2.9393833705269201</v>
      </c>
      <c r="I77" t="s">
        <v>6</v>
      </c>
      <c r="J77">
        <v>2047</v>
      </c>
      <c r="L77" t="s">
        <v>2</v>
      </c>
      <c r="M77">
        <v>449</v>
      </c>
      <c r="N77" t="s">
        <v>4</v>
      </c>
      <c r="O77">
        <v>9</v>
      </c>
      <c r="P77" t="s">
        <v>7</v>
      </c>
      <c r="Q77">
        <v>3.25867745534465</v>
      </c>
      <c r="R77" t="s">
        <v>8</v>
      </c>
      <c r="S77">
        <v>2047</v>
      </c>
      <c r="U77">
        <f t="shared" si="1"/>
        <v>0.31929408481772992</v>
      </c>
    </row>
    <row r="78" spans="1:21" x14ac:dyDescent="0.2">
      <c r="A78" t="s">
        <v>1</v>
      </c>
      <c r="B78">
        <v>0.4</v>
      </c>
      <c r="L78" t="s">
        <v>1</v>
      </c>
      <c r="M78">
        <v>0.4</v>
      </c>
      <c r="U78">
        <f t="shared" si="1"/>
        <v>0</v>
      </c>
    </row>
    <row r="79" spans="1:21" x14ac:dyDescent="0.2">
      <c r="A79" t="s">
        <v>2</v>
      </c>
      <c r="B79">
        <v>367</v>
      </c>
      <c r="C79" t="s">
        <v>3</v>
      </c>
      <c r="D79">
        <v>0</v>
      </c>
      <c r="E79" t="s">
        <v>4</v>
      </c>
      <c r="F79">
        <v>0</v>
      </c>
      <c r="G79" t="s">
        <v>5</v>
      </c>
      <c r="H79">
        <v>5.91238839285705E-2</v>
      </c>
      <c r="I79" t="s">
        <v>6</v>
      </c>
      <c r="J79">
        <v>2047</v>
      </c>
      <c r="L79" t="s">
        <v>2</v>
      </c>
      <c r="M79">
        <v>367</v>
      </c>
      <c r="N79" t="s">
        <v>4</v>
      </c>
      <c r="O79">
        <v>0</v>
      </c>
      <c r="P79" t="s">
        <v>7</v>
      </c>
      <c r="Q79">
        <v>0.37410714285718599</v>
      </c>
      <c r="R79" t="s">
        <v>8</v>
      </c>
      <c r="S79">
        <v>2047</v>
      </c>
      <c r="U79">
        <f t="shared" si="1"/>
        <v>0.31498325892861551</v>
      </c>
    </row>
    <row r="80" spans="1:21" x14ac:dyDescent="0.2">
      <c r="A80" t="s">
        <v>2</v>
      </c>
      <c r="B80">
        <v>309</v>
      </c>
      <c r="C80" t="s">
        <v>3</v>
      </c>
      <c r="D80">
        <v>0</v>
      </c>
      <c r="E80" t="s">
        <v>4</v>
      </c>
      <c r="F80">
        <v>1</v>
      </c>
      <c r="G80" t="s">
        <v>5</v>
      </c>
      <c r="H80">
        <v>0.37412109375004299</v>
      </c>
      <c r="I80" t="s">
        <v>6</v>
      </c>
      <c r="J80">
        <v>2047</v>
      </c>
      <c r="L80" t="s">
        <v>2</v>
      </c>
      <c r="M80">
        <v>309</v>
      </c>
      <c r="N80" t="s">
        <v>4</v>
      </c>
      <c r="O80">
        <v>1</v>
      </c>
      <c r="P80" t="s">
        <v>7</v>
      </c>
      <c r="Q80">
        <v>0.666587611607522</v>
      </c>
      <c r="R80" t="s">
        <v>8</v>
      </c>
      <c r="S80">
        <v>2047</v>
      </c>
      <c r="U80">
        <f t="shared" si="1"/>
        <v>0.29246651785747901</v>
      </c>
    </row>
    <row r="81" spans="1:21" x14ac:dyDescent="0.2">
      <c r="A81" t="s">
        <v>2</v>
      </c>
      <c r="B81">
        <v>263</v>
      </c>
      <c r="C81" t="s">
        <v>3</v>
      </c>
      <c r="D81">
        <v>0</v>
      </c>
      <c r="E81" t="s">
        <v>4</v>
      </c>
      <c r="F81">
        <v>2</v>
      </c>
      <c r="G81" t="s">
        <v>5</v>
      </c>
      <c r="H81">
        <v>0.66660156250037905</v>
      </c>
      <c r="I81" t="s">
        <v>6</v>
      </c>
      <c r="J81">
        <v>2047</v>
      </c>
      <c r="L81" t="s">
        <v>2</v>
      </c>
      <c r="M81">
        <v>263</v>
      </c>
      <c r="N81" t="s">
        <v>4</v>
      </c>
      <c r="O81">
        <v>2</v>
      </c>
      <c r="P81" t="s">
        <v>7</v>
      </c>
      <c r="Q81">
        <v>0.98303571428644299</v>
      </c>
      <c r="R81" t="s">
        <v>8</v>
      </c>
      <c r="S81">
        <v>2047</v>
      </c>
      <c r="U81">
        <f t="shared" si="1"/>
        <v>0.31643415178606393</v>
      </c>
    </row>
    <row r="82" spans="1:21" x14ac:dyDescent="0.2">
      <c r="A82" t="s">
        <v>2</v>
      </c>
      <c r="B82">
        <v>403</v>
      </c>
      <c r="C82" t="s">
        <v>3</v>
      </c>
      <c r="D82">
        <v>0</v>
      </c>
      <c r="E82" t="s">
        <v>4</v>
      </c>
      <c r="F82">
        <v>3</v>
      </c>
      <c r="G82" t="s">
        <v>5</v>
      </c>
      <c r="H82">
        <v>0.98304966517930004</v>
      </c>
      <c r="I82" t="s">
        <v>6</v>
      </c>
      <c r="J82">
        <v>2047</v>
      </c>
      <c r="L82" t="s">
        <v>2</v>
      </c>
      <c r="M82">
        <v>403</v>
      </c>
      <c r="N82" t="s">
        <v>4</v>
      </c>
      <c r="O82">
        <v>3</v>
      </c>
      <c r="P82" t="s">
        <v>7</v>
      </c>
      <c r="Q82">
        <v>1.3133649553582301</v>
      </c>
      <c r="R82" t="s">
        <v>8</v>
      </c>
      <c r="S82">
        <v>2047</v>
      </c>
      <c r="U82">
        <f t="shared" si="1"/>
        <v>0.33031529017893002</v>
      </c>
    </row>
    <row r="83" spans="1:21" x14ac:dyDescent="0.2">
      <c r="A83" t="s">
        <v>2</v>
      </c>
      <c r="B83">
        <v>255</v>
      </c>
      <c r="C83" t="s">
        <v>3</v>
      </c>
      <c r="D83">
        <v>0</v>
      </c>
      <c r="E83" t="s">
        <v>4</v>
      </c>
      <c r="F83">
        <v>4</v>
      </c>
      <c r="G83" t="s">
        <v>5</v>
      </c>
      <c r="H83">
        <v>1.3133789062510799</v>
      </c>
      <c r="I83" t="s">
        <v>6</v>
      </c>
      <c r="J83">
        <v>2047</v>
      </c>
      <c r="L83" t="s">
        <v>2</v>
      </c>
      <c r="M83">
        <v>255</v>
      </c>
      <c r="N83" t="s">
        <v>4</v>
      </c>
      <c r="O83">
        <v>4</v>
      </c>
      <c r="P83" t="s">
        <v>7</v>
      </c>
      <c r="Q83">
        <v>1.61861049107286</v>
      </c>
      <c r="R83" t="s">
        <v>8</v>
      </c>
      <c r="S83">
        <v>2047</v>
      </c>
      <c r="U83">
        <f t="shared" si="1"/>
        <v>0.30523158482178014</v>
      </c>
    </row>
    <row r="84" spans="1:21" x14ac:dyDescent="0.2">
      <c r="A84" t="s">
        <v>2</v>
      </c>
      <c r="B84">
        <v>159</v>
      </c>
      <c r="C84" t="s">
        <v>3</v>
      </c>
      <c r="D84">
        <v>0</v>
      </c>
      <c r="E84" t="s">
        <v>4</v>
      </c>
      <c r="F84">
        <v>5</v>
      </c>
      <c r="G84" t="s">
        <v>5</v>
      </c>
      <c r="H84">
        <v>1.6186244419657101</v>
      </c>
      <c r="I84" t="s">
        <v>6</v>
      </c>
      <c r="J84">
        <v>2047</v>
      </c>
      <c r="L84" t="s">
        <v>2</v>
      </c>
      <c r="M84">
        <v>159</v>
      </c>
      <c r="N84" t="s">
        <v>4</v>
      </c>
      <c r="O84">
        <v>5</v>
      </c>
      <c r="P84" t="s">
        <v>7</v>
      </c>
      <c r="Q84">
        <v>1.92519531250177</v>
      </c>
      <c r="R84" t="s">
        <v>8</v>
      </c>
      <c r="S84">
        <v>2047</v>
      </c>
      <c r="U84">
        <f t="shared" si="1"/>
        <v>0.30657087053605991</v>
      </c>
    </row>
    <row r="85" spans="1:21" x14ac:dyDescent="0.2">
      <c r="A85" t="s">
        <v>2</v>
      </c>
      <c r="B85">
        <v>19</v>
      </c>
      <c r="C85" t="s">
        <v>3</v>
      </c>
      <c r="D85">
        <v>0</v>
      </c>
      <c r="E85" t="s">
        <v>4</v>
      </c>
      <c r="F85">
        <v>6</v>
      </c>
      <c r="G85" t="s">
        <v>5</v>
      </c>
      <c r="H85">
        <v>1.9252092633946301</v>
      </c>
      <c r="I85" t="s">
        <v>6</v>
      </c>
      <c r="J85">
        <v>2047</v>
      </c>
      <c r="L85" t="s">
        <v>2</v>
      </c>
      <c r="M85">
        <v>19</v>
      </c>
      <c r="N85" t="s">
        <v>4</v>
      </c>
      <c r="O85">
        <v>6</v>
      </c>
      <c r="P85" t="s">
        <v>7</v>
      </c>
      <c r="Q85">
        <v>2.2643275669629599</v>
      </c>
      <c r="R85" t="s">
        <v>8</v>
      </c>
      <c r="S85">
        <v>2047</v>
      </c>
      <c r="U85">
        <f t="shared" si="1"/>
        <v>0.33911830356832984</v>
      </c>
    </row>
    <row r="86" spans="1:21" x14ac:dyDescent="0.2">
      <c r="A86" t="s">
        <v>2</v>
      </c>
      <c r="B86">
        <v>203</v>
      </c>
      <c r="C86" t="s">
        <v>3</v>
      </c>
      <c r="D86">
        <v>0</v>
      </c>
      <c r="E86" t="s">
        <v>4</v>
      </c>
      <c r="F86">
        <v>7</v>
      </c>
      <c r="G86" t="s">
        <v>5</v>
      </c>
      <c r="H86">
        <v>2.2643415178558199</v>
      </c>
      <c r="I86" t="s">
        <v>6</v>
      </c>
      <c r="J86">
        <v>2047</v>
      </c>
      <c r="L86" t="s">
        <v>2</v>
      </c>
      <c r="M86">
        <v>203</v>
      </c>
      <c r="N86" t="s">
        <v>4</v>
      </c>
      <c r="O86">
        <v>7</v>
      </c>
      <c r="P86" t="s">
        <v>7</v>
      </c>
      <c r="Q86">
        <v>2.59986049106619</v>
      </c>
      <c r="R86" t="s">
        <v>8</v>
      </c>
      <c r="S86">
        <v>2047</v>
      </c>
      <c r="U86">
        <f t="shared" si="1"/>
        <v>0.33551897321037005</v>
      </c>
    </row>
    <row r="87" spans="1:21" x14ac:dyDescent="0.2">
      <c r="A87" t="s">
        <v>2</v>
      </c>
      <c r="B87">
        <v>90</v>
      </c>
      <c r="C87" t="s">
        <v>3</v>
      </c>
      <c r="D87">
        <v>0</v>
      </c>
      <c r="E87" t="s">
        <v>4</v>
      </c>
      <c r="F87">
        <v>8</v>
      </c>
      <c r="G87" t="s">
        <v>5</v>
      </c>
      <c r="H87">
        <v>2.59987444195905</v>
      </c>
      <c r="I87" t="s">
        <v>6</v>
      </c>
      <c r="J87">
        <v>2047</v>
      </c>
      <c r="L87" t="s">
        <v>2</v>
      </c>
      <c r="M87">
        <v>90</v>
      </c>
      <c r="N87" t="s">
        <v>4</v>
      </c>
      <c r="O87">
        <v>8</v>
      </c>
      <c r="P87" t="s">
        <v>7</v>
      </c>
      <c r="Q87">
        <v>2.9508928571336801</v>
      </c>
      <c r="R87" t="s">
        <v>8</v>
      </c>
      <c r="S87">
        <v>2047</v>
      </c>
      <c r="U87">
        <f t="shared" si="1"/>
        <v>0.35101841517463006</v>
      </c>
    </row>
    <row r="88" spans="1:21" x14ac:dyDescent="0.2">
      <c r="A88" t="s">
        <v>2</v>
      </c>
      <c r="B88">
        <v>395</v>
      </c>
      <c r="C88" t="s">
        <v>3</v>
      </c>
      <c r="D88">
        <v>0</v>
      </c>
      <c r="E88" t="s">
        <v>4</v>
      </c>
      <c r="F88">
        <v>9</v>
      </c>
      <c r="G88" t="s">
        <v>5</v>
      </c>
      <c r="H88">
        <v>2.9509068080265402</v>
      </c>
      <c r="I88" t="s">
        <v>6</v>
      </c>
      <c r="J88">
        <v>2047</v>
      </c>
      <c r="L88" t="s">
        <v>2</v>
      </c>
      <c r="M88">
        <v>395</v>
      </c>
      <c r="N88" t="s">
        <v>4</v>
      </c>
      <c r="O88">
        <v>9</v>
      </c>
      <c r="P88" t="s">
        <v>7</v>
      </c>
      <c r="Q88">
        <v>3.2509347098085599</v>
      </c>
      <c r="R88" t="s">
        <v>8</v>
      </c>
      <c r="S88">
        <v>2047</v>
      </c>
      <c r="U88">
        <f t="shared" si="1"/>
        <v>0.30002790178201977</v>
      </c>
    </row>
    <row r="89" spans="1:21" x14ac:dyDescent="0.2">
      <c r="A89" t="s">
        <v>1</v>
      </c>
      <c r="B89">
        <v>0.45</v>
      </c>
      <c r="L89" t="s">
        <v>1</v>
      </c>
      <c r="M89">
        <v>0.45</v>
      </c>
      <c r="U89">
        <f t="shared" si="1"/>
        <v>0</v>
      </c>
    </row>
    <row r="90" spans="1:21" x14ac:dyDescent="0.2">
      <c r="A90" t="s">
        <v>2</v>
      </c>
      <c r="B90">
        <v>392</v>
      </c>
      <c r="C90" t="s">
        <v>3</v>
      </c>
      <c r="D90">
        <v>0</v>
      </c>
      <c r="E90" t="s">
        <v>4</v>
      </c>
      <c r="F90">
        <v>0</v>
      </c>
      <c r="G90" t="s">
        <v>5</v>
      </c>
      <c r="H90">
        <v>5.0195312499999499E-2</v>
      </c>
      <c r="I90" t="s">
        <v>6</v>
      </c>
      <c r="J90">
        <v>2047</v>
      </c>
      <c r="L90" t="s">
        <v>2</v>
      </c>
      <c r="M90">
        <v>392</v>
      </c>
      <c r="N90" t="s">
        <v>4</v>
      </c>
      <c r="O90">
        <v>0</v>
      </c>
      <c r="P90" t="s">
        <v>7</v>
      </c>
      <c r="Q90">
        <v>0.352790178571459</v>
      </c>
      <c r="R90" t="s">
        <v>8</v>
      </c>
      <c r="S90">
        <v>2047</v>
      </c>
      <c r="U90">
        <f t="shared" si="1"/>
        <v>0.30259486607145952</v>
      </c>
    </row>
    <row r="91" spans="1:21" x14ac:dyDescent="0.2">
      <c r="A91" t="s">
        <v>2</v>
      </c>
      <c r="B91">
        <v>33</v>
      </c>
      <c r="C91" t="s">
        <v>3</v>
      </c>
      <c r="D91">
        <v>0</v>
      </c>
      <c r="E91" t="s">
        <v>4</v>
      </c>
      <c r="F91">
        <v>1</v>
      </c>
      <c r="G91" t="s">
        <v>5</v>
      </c>
      <c r="H91">
        <v>0.352804129464317</v>
      </c>
      <c r="I91" t="s">
        <v>6</v>
      </c>
      <c r="J91">
        <v>2047</v>
      </c>
      <c r="L91" t="s">
        <v>2</v>
      </c>
      <c r="M91">
        <v>33</v>
      </c>
      <c r="N91" t="s">
        <v>4</v>
      </c>
      <c r="O91">
        <v>1</v>
      </c>
      <c r="P91" t="s">
        <v>7</v>
      </c>
      <c r="Q91">
        <v>0.65686383928609304</v>
      </c>
      <c r="R91" t="s">
        <v>8</v>
      </c>
      <c r="S91">
        <v>2047</v>
      </c>
      <c r="U91">
        <f t="shared" si="1"/>
        <v>0.30405970982177605</v>
      </c>
    </row>
    <row r="92" spans="1:21" x14ac:dyDescent="0.2">
      <c r="A92" t="s">
        <v>2</v>
      </c>
      <c r="B92">
        <v>458</v>
      </c>
      <c r="C92" t="s">
        <v>3</v>
      </c>
      <c r="D92">
        <v>0</v>
      </c>
      <c r="E92" t="s">
        <v>4</v>
      </c>
      <c r="F92">
        <v>2</v>
      </c>
      <c r="G92" t="s">
        <v>5</v>
      </c>
      <c r="H92">
        <v>0.65687779017894998</v>
      </c>
      <c r="I92" t="s">
        <v>6</v>
      </c>
      <c r="J92">
        <v>2047</v>
      </c>
      <c r="L92" t="s">
        <v>2</v>
      </c>
      <c r="M92">
        <v>458</v>
      </c>
      <c r="N92" t="s">
        <v>4</v>
      </c>
      <c r="O92">
        <v>2</v>
      </c>
      <c r="P92" t="s">
        <v>7</v>
      </c>
      <c r="Q92">
        <v>0.939090401786428</v>
      </c>
      <c r="R92" t="s">
        <v>8</v>
      </c>
      <c r="S92">
        <v>2047</v>
      </c>
      <c r="U92">
        <f t="shared" si="1"/>
        <v>0.28221261160747801</v>
      </c>
    </row>
    <row r="93" spans="1:21" x14ac:dyDescent="0.2">
      <c r="A93" t="s">
        <v>2</v>
      </c>
      <c r="B93">
        <v>169</v>
      </c>
      <c r="C93" t="s">
        <v>3</v>
      </c>
      <c r="D93">
        <v>0</v>
      </c>
      <c r="E93" t="s">
        <v>4</v>
      </c>
      <c r="F93">
        <v>3</v>
      </c>
      <c r="G93" t="s">
        <v>5</v>
      </c>
      <c r="H93">
        <v>0.93910435267928505</v>
      </c>
      <c r="I93" t="s">
        <v>6</v>
      </c>
      <c r="J93">
        <v>2047</v>
      </c>
      <c r="L93" t="s">
        <v>2</v>
      </c>
      <c r="M93">
        <v>169</v>
      </c>
      <c r="N93" t="s">
        <v>4</v>
      </c>
      <c r="O93">
        <v>3</v>
      </c>
      <c r="P93" t="s">
        <v>7</v>
      </c>
      <c r="Q93">
        <v>1.24589843750106</v>
      </c>
      <c r="R93" t="s">
        <v>8</v>
      </c>
      <c r="S93">
        <v>2047</v>
      </c>
      <c r="U93">
        <f t="shared" si="1"/>
        <v>0.30679408482177495</v>
      </c>
    </row>
    <row r="94" spans="1:21" x14ac:dyDescent="0.2">
      <c r="A94" t="s">
        <v>2</v>
      </c>
      <c r="B94">
        <v>203</v>
      </c>
      <c r="C94" t="s">
        <v>3</v>
      </c>
      <c r="D94">
        <v>0</v>
      </c>
      <c r="E94" t="s">
        <v>4</v>
      </c>
      <c r="F94">
        <v>4</v>
      </c>
      <c r="G94" t="s">
        <v>5</v>
      </c>
      <c r="H94">
        <v>1.24591238839392</v>
      </c>
      <c r="I94" t="s">
        <v>6</v>
      </c>
      <c r="J94">
        <v>2047</v>
      </c>
      <c r="L94" t="s">
        <v>2</v>
      </c>
      <c r="M94">
        <v>203</v>
      </c>
      <c r="N94" t="s">
        <v>4</v>
      </c>
      <c r="O94">
        <v>4</v>
      </c>
      <c r="P94" t="s">
        <v>7</v>
      </c>
      <c r="Q94">
        <v>1.5403320312513999</v>
      </c>
      <c r="R94" t="s">
        <v>8</v>
      </c>
      <c r="S94">
        <v>2047</v>
      </c>
      <c r="U94">
        <f t="shared" si="1"/>
        <v>0.2944196428574799</v>
      </c>
    </row>
    <row r="95" spans="1:21" x14ac:dyDescent="0.2">
      <c r="A95" t="s">
        <v>2</v>
      </c>
      <c r="B95">
        <v>347</v>
      </c>
      <c r="C95" t="s">
        <v>3</v>
      </c>
      <c r="D95">
        <v>0</v>
      </c>
      <c r="E95" t="s">
        <v>4</v>
      </c>
      <c r="F95">
        <v>5</v>
      </c>
      <c r="G95" t="s">
        <v>5</v>
      </c>
      <c r="H95">
        <v>1.54034598214426</v>
      </c>
      <c r="I95" t="s">
        <v>6</v>
      </c>
      <c r="J95">
        <v>2047</v>
      </c>
      <c r="L95" t="s">
        <v>2</v>
      </c>
      <c r="M95">
        <v>347</v>
      </c>
      <c r="N95" t="s">
        <v>4</v>
      </c>
      <c r="O95">
        <v>5</v>
      </c>
      <c r="P95" t="s">
        <v>7</v>
      </c>
      <c r="Q95">
        <v>1.83911830357318</v>
      </c>
      <c r="R95" t="s">
        <v>8</v>
      </c>
      <c r="S95">
        <v>2047</v>
      </c>
      <c r="U95">
        <f t="shared" si="1"/>
        <v>0.29877232142891996</v>
      </c>
    </row>
    <row r="96" spans="1:21" x14ac:dyDescent="0.2">
      <c r="A96" t="s">
        <v>2</v>
      </c>
      <c r="B96">
        <v>394</v>
      </c>
      <c r="C96" t="s">
        <v>3</v>
      </c>
      <c r="D96">
        <v>0</v>
      </c>
      <c r="E96" t="s">
        <v>4</v>
      </c>
      <c r="F96">
        <v>6</v>
      </c>
      <c r="G96" t="s">
        <v>5</v>
      </c>
      <c r="H96">
        <v>1.83913225446604</v>
      </c>
      <c r="I96" t="s">
        <v>6</v>
      </c>
      <c r="J96">
        <v>2047</v>
      </c>
      <c r="L96" t="s">
        <v>2</v>
      </c>
      <c r="M96">
        <v>394</v>
      </c>
      <c r="N96" t="s">
        <v>4</v>
      </c>
      <c r="O96">
        <v>6</v>
      </c>
      <c r="P96" t="s">
        <v>7</v>
      </c>
      <c r="Q96">
        <v>2.1462332589288402</v>
      </c>
      <c r="R96" t="s">
        <v>8</v>
      </c>
      <c r="S96">
        <v>2047</v>
      </c>
      <c r="U96">
        <f t="shared" si="1"/>
        <v>0.3071010044628002</v>
      </c>
    </row>
    <row r="97" spans="1:21" x14ac:dyDescent="0.2">
      <c r="A97" t="s">
        <v>2</v>
      </c>
      <c r="B97">
        <v>107</v>
      </c>
      <c r="C97" t="s">
        <v>3</v>
      </c>
      <c r="D97">
        <v>0</v>
      </c>
      <c r="E97" t="s">
        <v>4</v>
      </c>
      <c r="F97">
        <v>7</v>
      </c>
      <c r="G97" t="s">
        <v>5</v>
      </c>
      <c r="H97">
        <v>2.14624720982169</v>
      </c>
      <c r="I97" t="s">
        <v>6</v>
      </c>
      <c r="J97">
        <v>2047</v>
      </c>
      <c r="L97" t="s">
        <v>2</v>
      </c>
      <c r="M97">
        <v>107</v>
      </c>
      <c r="N97" t="s">
        <v>4</v>
      </c>
      <c r="O97">
        <v>7</v>
      </c>
      <c r="P97" t="s">
        <v>7</v>
      </c>
      <c r="Q97">
        <v>2.4522600446393801</v>
      </c>
      <c r="R97" t="s">
        <v>8</v>
      </c>
      <c r="S97">
        <v>2047</v>
      </c>
      <c r="U97">
        <f t="shared" si="1"/>
        <v>0.30601283481769004</v>
      </c>
    </row>
    <row r="98" spans="1:21" x14ac:dyDescent="0.2">
      <c r="A98" t="s">
        <v>2</v>
      </c>
      <c r="B98">
        <v>302</v>
      </c>
      <c r="C98" t="s">
        <v>3</v>
      </c>
      <c r="D98">
        <v>0</v>
      </c>
      <c r="E98" t="s">
        <v>4</v>
      </c>
      <c r="F98">
        <v>8</v>
      </c>
      <c r="G98" t="s">
        <v>5</v>
      </c>
      <c r="H98">
        <v>2.4522739955322401</v>
      </c>
      <c r="I98" t="s">
        <v>6</v>
      </c>
      <c r="J98">
        <v>2047</v>
      </c>
      <c r="L98" t="s">
        <v>2</v>
      </c>
      <c r="M98">
        <v>302</v>
      </c>
      <c r="N98" t="s">
        <v>4</v>
      </c>
      <c r="O98">
        <v>8</v>
      </c>
      <c r="P98" t="s">
        <v>7</v>
      </c>
      <c r="Q98">
        <v>2.7369977678500601</v>
      </c>
      <c r="R98" t="s">
        <v>8</v>
      </c>
      <c r="S98">
        <v>2047</v>
      </c>
      <c r="U98">
        <f t="shared" si="1"/>
        <v>0.28472377231781998</v>
      </c>
    </row>
    <row r="99" spans="1:21" x14ac:dyDescent="0.2">
      <c r="A99" t="s">
        <v>2</v>
      </c>
      <c r="B99">
        <v>391</v>
      </c>
      <c r="C99" t="s">
        <v>3</v>
      </c>
      <c r="D99">
        <v>0</v>
      </c>
      <c r="E99" t="s">
        <v>4</v>
      </c>
      <c r="F99">
        <v>9</v>
      </c>
      <c r="G99" t="s">
        <v>5</v>
      </c>
      <c r="H99">
        <v>2.7370117187429202</v>
      </c>
      <c r="I99" t="s">
        <v>6</v>
      </c>
      <c r="J99">
        <v>2047</v>
      </c>
      <c r="L99" t="s">
        <v>2</v>
      </c>
      <c r="M99">
        <v>391</v>
      </c>
      <c r="N99" t="s">
        <v>4</v>
      </c>
      <c r="O99">
        <v>9</v>
      </c>
      <c r="P99" t="s">
        <v>7</v>
      </c>
      <c r="Q99">
        <v>3.0480468749891099</v>
      </c>
      <c r="R99" t="s">
        <v>8</v>
      </c>
      <c r="S99">
        <v>2047</v>
      </c>
      <c r="U99">
        <f t="shared" si="1"/>
        <v>0.31103515624618971</v>
      </c>
    </row>
    <row r="100" spans="1:21" x14ac:dyDescent="0.2">
      <c r="A100" t="s">
        <v>1</v>
      </c>
      <c r="B100">
        <v>0.5</v>
      </c>
      <c r="L100" t="s">
        <v>1</v>
      </c>
      <c r="M100">
        <v>0.5</v>
      </c>
      <c r="U100">
        <f t="shared" si="1"/>
        <v>0</v>
      </c>
    </row>
    <row r="101" spans="1:21" x14ac:dyDescent="0.2">
      <c r="A101" t="s">
        <v>2</v>
      </c>
      <c r="B101">
        <v>454</v>
      </c>
      <c r="C101" t="s">
        <v>3</v>
      </c>
      <c r="D101">
        <v>0</v>
      </c>
      <c r="E101" t="s">
        <v>4</v>
      </c>
      <c r="F101">
        <v>0</v>
      </c>
      <c r="G101" t="s">
        <v>5</v>
      </c>
      <c r="H101">
        <v>4.7921316964285497E-2</v>
      </c>
      <c r="I101" t="s">
        <v>6</v>
      </c>
      <c r="J101">
        <v>2047</v>
      </c>
      <c r="L101" t="s">
        <v>2</v>
      </c>
      <c r="M101">
        <v>454</v>
      </c>
      <c r="N101" t="s">
        <v>4</v>
      </c>
      <c r="O101">
        <v>0</v>
      </c>
      <c r="P101" t="s">
        <v>7</v>
      </c>
      <c r="Q101">
        <v>0.33981584821430599</v>
      </c>
      <c r="R101" t="s">
        <v>8</v>
      </c>
      <c r="S101">
        <v>2047</v>
      </c>
      <c r="U101">
        <f t="shared" si="1"/>
        <v>0.29189453125002052</v>
      </c>
    </row>
    <row r="102" spans="1:21" x14ac:dyDescent="0.2">
      <c r="A102" t="s">
        <v>2</v>
      </c>
      <c r="B102">
        <v>266</v>
      </c>
      <c r="C102" t="s">
        <v>3</v>
      </c>
      <c r="D102">
        <v>0</v>
      </c>
      <c r="E102" t="s">
        <v>4</v>
      </c>
      <c r="F102">
        <v>1</v>
      </c>
      <c r="G102" t="s">
        <v>5</v>
      </c>
      <c r="H102">
        <v>0.33982979910716299</v>
      </c>
      <c r="I102" t="s">
        <v>6</v>
      </c>
      <c r="J102">
        <v>2047</v>
      </c>
      <c r="L102" t="s">
        <v>2</v>
      </c>
      <c r="M102">
        <v>266</v>
      </c>
      <c r="N102" t="s">
        <v>4</v>
      </c>
      <c r="O102">
        <v>1</v>
      </c>
      <c r="P102" t="s">
        <v>7</v>
      </c>
      <c r="Q102">
        <v>0.61445312500035598</v>
      </c>
      <c r="R102" t="s">
        <v>8</v>
      </c>
      <c r="S102">
        <v>2047</v>
      </c>
      <c r="U102">
        <f t="shared" si="1"/>
        <v>0.27462332589319299</v>
      </c>
    </row>
    <row r="103" spans="1:21" x14ac:dyDescent="0.2">
      <c r="A103" t="s">
        <v>2</v>
      </c>
      <c r="B103">
        <v>490</v>
      </c>
      <c r="C103" t="s">
        <v>3</v>
      </c>
      <c r="D103">
        <v>0</v>
      </c>
      <c r="E103" t="s">
        <v>4</v>
      </c>
      <c r="F103">
        <v>2</v>
      </c>
      <c r="G103" t="s">
        <v>5</v>
      </c>
      <c r="H103">
        <v>0.61446707589321403</v>
      </c>
      <c r="I103" t="s">
        <v>6</v>
      </c>
      <c r="J103">
        <v>2047</v>
      </c>
      <c r="L103" t="s">
        <v>2</v>
      </c>
      <c r="M103">
        <v>490</v>
      </c>
      <c r="N103" t="s">
        <v>4</v>
      </c>
      <c r="O103">
        <v>2</v>
      </c>
      <c r="P103" t="s">
        <v>7</v>
      </c>
      <c r="Q103">
        <v>0.89232700892926098</v>
      </c>
      <c r="R103" t="s">
        <v>8</v>
      </c>
      <c r="S103">
        <v>2047</v>
      </c>
      <c r="U103">
        <f t="shared" si="1"/>
        <v>0.27785993303604695</v>
      </c>
    </row>
    <row r="104" spans="1:21" x14ac:dyDescent="0.2">
      <c r="A104" t="s">
        <v>2</v>
      </c>
      <c r="B104">
        <v>23</v>
      </c>
      <c r="C104" t="s">
        <v>3</v>
      </c>
      <c r="D104">
        <v>0</v>
      </c>
      <c r="E104" t="s">
        <v>4</v>
      </c>
      <c r="F104">
        <v>3</v>
      </c>
      <c r="G104" t="s">
        <v>5</v>
      </c>
      <c r="H104">
        <v>0.89234095982211803</v>
      </c>
      <c r="I104" t="s">
        <v>6</v>
      </c>
      <c r="J104">
        <v>2047</v>
      </c>
      <c r="L104" t="s">
        <v>2</v>
      </c>
      <c r="M104">
        <v>23</v>
      </c>
      <c r="N104" t="s">
        <v>4</v>
      </c>
      <c r="O104">
        <v>3</v>
      </c>
      <c r="P104" t="s">
        <v>7</v>
      </c>
      <c r="Q104">
        <v>1.17929687500103</v>
      </c>
      <c r="R104" t="s">
        <v>8</v>
      </c>
      <c r="S104">
        <v>2047</v>
      </c>
      <c r="U104">
        <f t="shared" si="1"/>
        <v>0.28695591517891195</v>
      </c>
    </row>
    <row r="105" spans="1:21" x14ac:dyDescent="0.2">
      <c r="A105" t="s">
        <v>2</v>
      </c>
      <c r="B105">
        <v>203</v>
      </c>
      <c r="C105" t="s">
        <v>3</v>
      </c>
      <c r="D105">
        <v>0</v>
      </c>
      <c r="E105" t="s">
        <v>4</v>
      </c>
      <c r="F105">
        <v>4</v>
      </c>
      <c r="G105" t="s">
        <v>5</v>
      </c>
      <c r="H105">
        <v>1.17931082589389</v>
      </c>
      <c r="I105" t="s">
        <v>6</v>
      </c>
      <c r="J105">
        <v>2047</v>
      </c>
      <c r="L105" t="s">
        <v>2</v>
      </c>
      <c r="M105">
        <v>203</v>
      </c>
      <c r="N105" t="s">
        <v>4</v>
      </c>
      <c r="O105">
        <v>4</v>
      </c>
      <c r="P105" t="s">
        <v>7</v>
      </c>
      <c r="Q105">
        <v>1.4630301339299401</v>
      </c>
      <c r="R105" t="s">
        <v>8</v>
      </c>
      <c r="S105">
        <v>2047</v>
      </c>
      <c r="U105">
        <f t="shared" si="1"/>
        <v>0.28371930803605006</v>
      </c>
    </row>
    <row r="106" spans="1:21" x14ac:dyDescent="0.2">
      <c r="A106" t="s">
        <v>2</v>
      </c>
      <c r="B106">
        <v>225</v>
      </c>
      <c r="C106" t="s">
        <v>3</v>
      </c>
      <c r="D106">
        <v>0</v>
      </c>
      <c r="E106" t="s">
        <v>4</v>
      </c>
      <c r="F106">
        <v>5</v>
      </c>
      <c r="G106" t="s">
        <v>5</v>
      </c>
      <c r="H106">
        <v>1.4630440848227999</v>
      </c>
      <c r="I106" t="s">
        <v>6</v>
      </c>
      <c r="J106">
        <v>2047</v>
      </c>
      <c r="L106" t="s">
        <v>2</v>
      </c>
      <c r="M106">
        <v>225</v>
      </c>
      <c r="N106" t="s">
        <v>4</v>
      </c>
      <c r="O106">
        <v>5</v>
      </c>
      <c r="P106" t="s">
        <v>7</v>
      </c>
      <c r="Q106">
        <v>1.7489955357160001</v>
      </c>
      <c r="R106" t="s">
        <v>8</v>
      </c>
      <c r="S106">
        <v>2047</v>
      </c>
      <c r="U106">
        <f t="shared" si="1"/>
        <v>0.28595145089320018</v>
      </c>
    </row>
    <row r="107" spans="1:21" x14ac:dyDescent="0.2">
      <c r="A107" t="s">
        <v>2</v>
      </c>
      <c r="B107">
        <v>417</v>
      </c>
      <c r="C107" t="s">
        <v>3</v>
      </c>
      <c r="D107">
        <v>0</v>
      </c>
      <c r="E107" t="s">
        <v>4</v>
      </c>
      <c r="F107">
        <v>6</v>
      </c>
      <c r="G107" t="s">
        <v>5</v>
      </c>
      <c r="H107">
        <v>1.7490094866088599</v>
      </c>
      <c r="I107" t="s">
        <v>6</v>
      </c>
      <c r="J107">
        <v>2047</v>
      </c>
      <c r="L107" t="s">
        <v>2</v>
      </c>
      <c r="M107">
        <v>417</v>
      </c>
      <c r="N107" t="s">
        <v>4</v>
      </c>
      <c r="O107">
        <v>6</v>
      </c>
      <c r="P107" t="s">
        <v>7</v>
      </c>
      <c r="Q107">
        <v>2.0431361607160898</v>
      </c>
      <c r="R107" t="s">
        <v>8</v>
      </c>
      <c r="S107">
        <v>2047</v>
      </c>
      <c r="U107">
        <f t="shared" si="1"/>
        <v>0.29412667410722992</v>
      </c>
    </row>
    <row r="108" spans="1:21" x14ac:dyDescent="0.2">
      <c r="A108" t="s">
        <v>2</v>
      </c>
      <c r="B108">
        <v>471</v>
      </c>
      <c r="C108" t="s">
        <v>3</v>
      </c>
      <c r="D108">
        <v>0</v>
      </c>
      <c r="E108" t="s">
        <v>4</v>
      </c>
      <c r="F108">
        <v>7</v>
      </c>
      <c r="G108" t="s">
        <v>5</v>
      </c>
      <c r="H108">
        <v>2.0431501116089499</v>
      </c>
      <c r="I108" t="s">
        <v>6</v>
      </c>
      <c r="J108">
        <v>2047</v>
      </c>
      <c r="L108" t="s">
        <v>2</v>
      </c>
      <c r="M108">
        <v>471</v>
      </c>
      <c r="N108" t="s">
        <v>4</v>
      </c>
      <c r="O108">
        <v>7</v>
      </c>
      <c r="P108" t="s">
        <v>7</v>
      </c>
      <c r="Q108">
        <v>2.3547433035693501</v>
      </c>
      <c r="R108" t="s">
        <v>8</v>
      </c>
      <c r="S108">
        <v>2047</v>
      </c>
      <c r="U108">
        <f t="shared" si="1"/>
        <v>0.31159319196040025</v>
      </c>
    </row>
    <row r="109" spans="1:21" x14ac:dyDescent="0.2">
      <c r="A109" t="s">
        <v>2</v>
      </c>
      <c r="B109">
        <v>416</v>
      </c>
      <c r="C109" t="s">
        <v>3</v>
      </c>
      <c r="D109">
        <v>0</v>
      </c>
      <c r="E109" t="s">
        <v>4</v>
      </c>
      <c r="F109">
        <v>8</v>
      </c>
      <c r="G109" t="s">
        <v>5</v>
      </c>
      <c r="H109">
        <v>2.3547572544622102</v>
      </c>
      <c r="I109" t="s">
        <v>6</v>
      </c>
      <c r="J109">
        <v>2047</v>
      </c>
      <c r="L109" t="s">
        <v>2</v>
      </c>
      <c r="M109">
        <v>416</v>
      </c>
      <c r="N109" t="s">
        <v>4</v>
      </c>
      <c r="O109">
        <v>8</v>
      </c>
      <c r="P109" t="s">
        <v>7</v>
      </c>
      <c r="Q109">
        <v>2.6499860491013401</v>
      </c>
      <c r="R109" t="s">
        <v>8</v>
      </c>
      <c r="S109">
        <v>2047</v>
      </c>
      <c r="U109">
        <f t="shared" si="1"/>
        <v>0.29522879463912988</v>
      </c>
    </row>
    <row r="110" spans="1:21" x14ac:dyDescent="0.2">
      <c r="A110" t="s">
        <v>2</v>
      </c>
      <c r="B110">
        <v>73</v>
      </c>
      <c r="C110" t="s">
        <v>3</v>
      </c>
      <c r="D110">
        <v>0</v>
      </c>
      <c r="E110" t="s">
        <v>4</v>
      </c>
      <c r="F110">
        <v>9</v>
      </c>
      <c r="G110" t="s">
        <v>5</v>
      </c>
      <c r="H110">
        <v>2.6499999999941899</v>
      </c>
      <c r="I110" t="s">
        <v>6</v>
      </c>
      <c r="J110">
        <v>2047</v>
      </c>
      <c r="L110" t="s">
        <v>2</v>
      </c>
      <c r="M110">
        <v>73</v>
      </c>
      <c r="N110" t="s">
        <v>4</v>
      </c>
      <c r="O110">
        <v>9</v>
      </c>
      <c r="P110" t="s">
        <v>7</v>
      </c>
      <c r="Q110">
        <v>2.95845424106178</v>
      </c>
      <c r="R110" t="s">
        <v>8</v>
      </c>
      <c r="S110">
        <v>2047</v>
      </c>
      <c r="U110">
        <f t="shared" si="1"/>
        <v>0.30845424106759012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6DE49-96FF-4069-A801-1274FC519D0B}">
  <dimension ref="A1:J110"/>
  <sheetViews>
    <sheetView topLeftCell="A16" workbookViewId="0">
      <selection activeCell="B38" sqref="B38:B47"/>
    </sheetView>
  </sheetViews>
  <sheetFormatPr defaultRowHeight="14.25" x14ac:dyDescent="0.2"/>
  <cols>
    <col min="1" max="4" width="14.5" style="1" customWidth="1"/>
  </cols>
  <sheetData>
    <row r="1" spans="1:10" x14ac:dyDescent="0.2">
      <c r="A1" s="1" t="s">
        <v>10</v>
      </c>
      <c r="B1" s="1" t="s">
        <v>11</v>
      </c>
      <c r="C1" s="1" t="s">
        <v>12</v>
      </c>
      <c r="D1" s="1" t="s">
        <v>13</v>
      </c>
      <c r="E1" s="1" t="s">
        <v>17</v>
      </c>
      <c r="G1" t="s">
        <v>18</v>
      </c>
    </row>
    <row r="2" spans="1:10" x14ac:dyDescent="0.2">
      <c r="A2" s="1">
        <v>0.05</v>
      </c>
      <c r="B2" s="1">
        <v>0.95100027901494522</v>
      </c>
      <c r="C2" s="1">
        <v>1.0985491071432132</v>
      </c>
      <c r="D2" s="1">
        <v>0.84282924106781998</v>
      </c>
      <c r="E2">
        <v>2047</v>
      </c>
      <c r="G2">
        <v>1.0985491071432132</v>
      </c>
      <c r="H2">
        <f>AVERAGE(G2:G11)</f>
        <v>0.95100027901494522</v>
      </c>
      <c r="I2">
        <f>MAX(G2:G11)</f>
        <v>1.0985491071432132</v>
      </c>
      <c r="J2">
        <f>MIN(G2:G11)</f>
        <v>0.84282924106781998</v>
      </c>
    </row>
    <row r="3" spans="1:10" x14ac:dyDescent="0.2">
      <c r="A3" s="1">
        <v>0.1</v>
      </c>
      <c r="B3" s="1">
        <v>0.5748284040153816</v>
      </c>
      <c r="C3" s="1">
        <v>0.64220145088925018</v>
      </c>
      <c r="D3" s="1">
        <v>0.54087611607177011</v>
      </c>
      <c r="E3">
        <v>2047</v>
      </c>
      <c r="G3">
        <v>0.96527622767861998</v>
      </c>
      <c r="H3">
        <f t="shared" ref="H3:H66" si="0">AVERAGE(G3:G12)</f>
        <v>0.84114536830062381</v>
      </c>
      <c r="I3">
        <f t="shared" ref="I3:I66" si="1">MAX(G3:G12)</f>
        <v>1.0782645089246898</v>
      </c>
      <c r="J3">
        <f t="shared" ref="J3:J66" si="2">MIN(G3:G12)</f>
        <v>0</v>
      </c>
    </row>
    <row r="4" spans="1:10" x14ac:dyDescent="0.2">
      <c r="A4" s="1">
        <v>0.15</v>
      </c>
      <c r="B4" s="1">
        <v>0.46117606026576963</v>
      </c>
      <c r="C4" s="1">
        <v>0.53925781250032889</v>
      </c>
      <c r="D4" s="1">
        <v>0.42985491071065995</v>
      </c>
      <c r="E4">
        <v>2047</v>
      </c>
      <c r="G4">
        <v>1.0779994419604599</v>
      </c>
      <c r="H4">
        <f t="shared" si="0"/>
        <v>0.79950613838993834</v>
      </c>
      <c r="I4">
        <f t="shared" si="1"/>
        <v>1.0782645089246898</v>
      </c>
      <c r="J4">
        <f t="shared" si="2"/>
        <v>0</v>
      </c>
    </row>
    <row r="5" spans="1:10" x14ac:dyDescent="0.2">
      <c r="A5" s="1">
        <v>0.2</v>
      </c>
      <c r="B5" s="1">
        <v>0.40858816964108974</v>
      </c>
      <c r="C5" s="1">
        <v>0.47586495535322015</v>
      </c>
      <c r="D5" s="1">
        <v>0.37445591517891019</v>
      </c>
      <c r="E5">
        <v>2047</v>
      </c>
      <c r="G5">
        <v>0.92084263392490051</v>
      </c>
      <c r="H5">
        <f t="shared" si="0"/>
        <v>0.74693080356892549</v>
      </c>
      <c r="I5">
        <f t="shared" si="1"/>
        <v>1.0782645089246898</v>
      </c>
      <c r="J5">
        <f t="shared" si="2"/>
        <v>0</v>
      </c>
    </row>
    <row r="6" spans="1:10" x14ac:dyDescent="0.2">
      <c r="A6" s="1">
        <v>0.25</v>
      </c>
      <c r="B6" s="1">
        <v>0.36211495535549149</v>
      </c>
      <c r="C6" s="1">
        <v>0.41876395088947005</v>
      </c>
      <c r="D6" s="1">
        <v>0.3317940848178198</v>
      </c>
      <c r="E6">
        <v>2047</v>
      </c>
      <c r="G6">
        <v>0.89831194196063979</v>
      </c>
      <c r="H6">
        <f t="shared" si="0"/>
        <v>0.70893415178361241</v>
      </c>
      <c r="I6">
        <f t="shared" si="1"/>
        <v>1.0782645089246898</v>
      </c>
      <c r="J6">
        <f t="shared" si="2"/>
        <v>0</v>
      </c>
    </row>
    <row r="7" spans="1:10" x14ac:dyDescent="0.2">
      <c r="A7" s="1">
        <v>0.3</v>
      </c>
      <c r="B7" s="1">
        <v>0.35281529017700514</v>
      </c>
      <c r="C7" s="1">
        <v>0.41950334821448154</v>
      </c>
      <c r="D7" s="1">
        <v>0.31941964285351965</v>
      </c>
      <c r="E7">
        <v>2047</v>
      </c>
      <c r="G7">
        <v>0.84282924106781998</v>
      </c>
      <c r="H7">
        <f t="shared" si="0"/>
        <v>0.68332310267647345</v>
      </c>
      <c r="I7">
        <f t="shared" si="1"/>
        <v>1.0782645089246898</v>
      </c>
      <c r="J7">
        <f t="shared" si="2"/>
        <v>0</v>
      </c>
    </row>
    <row r="8" spans="1:10" x14ac:dyDescent="0.2">
      <c r="A8" s="1">
        <v>0.35</v>
      </c>
      <c r="B8" s="1">
        <v>0.31893415178446421</v>
      </c>
      <c r="C8" s="1">
        <v>0.37483258928174035</v>
      </c>
      <c r="D8" s="1">
        <v>0.30366908482176397</v>
      </c>
      <c r="E8">
        <v>2047</v>
      </c>
      <c r="G8">
        <v>0.87572544642494954</v>
      </c>
      <c r="H8">
        <f t="shared" si="0"/>
        <v>0.65880859374788947</v>
      </c>
      <c r="I8">
        <f t="shared" si="1"/>
        <v>1.0782645089246898</v>
      </c>
      <c r="J8">
        <f t="shared" si="2"/>
        <v>0</v>
      </c>
    </row>
    <row r="9" spans="1:10" x14ac:dyDescent="0.2">
      <c r="A9" s="1">
        <v>0.4</v>
      </c>
      <c r="B9" s="1">
        <v>0.31916852678442781</v>
      </c>
      <c r="C9" s="1">
        <v>0.35101841517463006</v>
      </c>
      <c r="D9" s="1">
        <v>0.29246651785747901</v>
      </c>
      <c r="E9">
        <v>2047</v>
      </c>
      <c r="G9">
        <v>0.86488560267493941</v>
      </c>
      <c r="H9">
        <f t="shared" si="0"/>
        <v>0.62763113839074047</v>
      </c>
      <c r="I9">
        <f t="shared" si="1"/>
        <v>1.0782645089246898</v>
      </c>
      <c r="J9">
        <f t="shared" si="2"/>
        <v>0</v>
      </c>
    </row>
    <row r="10" spans="1:10" x14ac:dyDescent="0.2">
      <c r="A10" s="1">
        <v>0.45</v>
      </c>
      <c r="B10" s="1">
        <v>0.29977260044533882</v>
      </c>
      <c r="C10" s="1">
        <v>0.31103515624618971</v>
      </c>
      <c r="D10" s="1">
        <v>0.28221261160747801</v>
      </c>
      <c r="E10">
        <v>2047</v>
      </c>
      <c r="G10">
        <v>0.88731863838921932</v>
      </c>
      <c r="H10">
        <f t="shared" si="0"/>
        <v>0.59981445312287651</v>
      </c>
      <c r="I10">
        <f t="shared" si="1"/>
        <v>1.0782645089246898</v>
      </c>
      <c r="J10">
        <f t="shared" si="2"/>
        <v>0</v>
      </c>
    </row>
    <row r="11" spans="1:10" x14ac:dyDescent="0.2">
      <c r="A11" s="1">
        <v>0.5</v>
      </c>
      <c r="B11" s="1">
        <v>0.29104073660617724</v>
      </c>
      <c r="C11" s="1">
        <v>0.31159319196040025</v>
      </c>
      <c r="D11" s="1">
        <v>0.27462332589319299</v>
      </c>
      <c r="E11">
        <v>2047</v>
      </c>
      <c r="G11">
        <v>1.0782645089246898</v>
      </c>
      <c r="H11">
        <f t="shared" si="0"/>
        <v>0.56758231026572958</v>
      </c>
      <c r="I11">
        <f t="shared" si="1"/>
        <v>1.0782645089246898</v>
      </c>
      <c r="J11">
        <f t="shared" si="2"/>
        <v>0</v>
      </c>
    </row>
    <row r="12" spans="1:10" x14ac:dyDescent="0.2">
      <c r="G12">
        <v>0</v>
      </c>
      <c r="H12">
        <f t="shared" si="0"/>
        <v>0.51389369419432662</v>
      </c>
      <c r="I12">
        <f t="shared" si="1"/>
        <v>0.64220145088925018</v>
      </c>
      <c r="J12">
        <f t="shared" si="2"/>
        <v>0</v>
      </c>
    </row>
    <row r="13" spans="1:10" x14ac:dyDescent="0.2">
      <c r="A13" s="1" t="s">
        <v>10</v>
      </c>
      <c r="B13" s="1" t="s">
        <v>11</v>
      </c>
      <c r="C13" s="1" t="s">
        <v>12</v>
      </c>
      <c r="D13" s="1" t="s">
        <v>13</v>
      </c>
      <c r="G13">
        <v>0.54888392857176405</v>
      </c>
      <c r="H13">
        <f t="shared" si="0"/>
        <v>0.5748284040153816</v>
      </c>
      <c r="I13">
        <f t="shared" si="1"/>
        <v>0.64220145088925018</v>
      </c>
      <c r="J13">
        <f t="shared" si="2"/>
        <v>0.54087611607177011</v>
      </c>
    </row>
    <row r="14" spans="1:10" x14ac:dyDescent="0.2">
      <c r="A14" s="1">
        <v>0.05</v>
      </c>
      <c r="B14">
        <f>ROUND(B2,6)</f>
        <v>0.95099999999999996</v>
      </c>
      <c r="C14">
        <f t="shared" ref="C14:D14" si="3">ROUND(C2,6)</f>
        <v>1.098549</v>
      </c>
      <c r="D14">
        <f t="shared" si="3"/>
        <v>0.84282900000000005</v>
      </c>
      <c r="G14">
        <v>0.55224609375033196</v>
      </c>
      <c r="H14">
        <f t="shared" si="0"/>
        <v>0.51994001115820521</v>
      </c>
      <c r="I14">
        <f t="shared" si="1"/>
        <v>0.64220145088925018</v>
      </c>
      <c r="J14">
        <f t="shared" si="2"/>
        <v>0</v>
      </c>
    </row>
    <row r="15" spans="1:10" x14ac:dyDescent="0.2">
      <c r="A15" s="1">
        <v>0.1</v>
      </c>
      <c r="B15">
        <f t="shared" ref="B15:D15" si="4">ROUND(B3,6)</f>
        <v>0.57482800000000001</v>
      </c>
      <c r="C15">
        <f t="shared" si="4"/>
        <v>0.64220100000000002</v>
      </c>
      <c r="D15">
        <f t="shared" si="4"/>
        <v>0.54087600000000002</v>
      </c>
      <c r="G15">
        <v>0.54087611607177011</v>
      </c>
      <c r="H15">
        <f t="shared" si="0"/>
        <v>0.51864118303320483</v>
      </c>
      <c r="I15">
        <f t="shared" si="1"/>
        <v>0.64220145088925018</v>
      </c>
      <c r="J15">
        <f t="shared" si="2"/>
        <v>0</v>
      </c>
    </row>
    <row r="16" spans="1:10" x14ac:dyDescent="0.2">
      <c r="A16" s="1">
        <v>0.15</v>
      </c>
      <c r="B16">
        <f t="shared" ref="B16:D16" si="5">ROUND(B4,6)</f>
        <v>0.46117599999999997</v>
      </c>
      <c r="C16">
        <f t="shared" si="5"/>
        <v>0.53925800000000002</v>
      </c>
      <c r="D16">
        <f t="shared" si="5"/>
        <v>0.42985499999999999</v>
      </c>
      <c r="G16">
        <v>0.64220145088925018</v>
      </c>
      <c r="H16">
        <f t="shared" si="0"/>
        <v>0.50972377231891874</v>
      </c>
      <c r="I16">
        <f t="shared" si="1"/>
        <v>0.64220145088925018</v>
      </c>
      <c r="J16">
        <f t="shared" si="2"/>
        <v>0</v>
      </c>
    </row>
    <row r="17" spans="1:10" x14ac:dyDescent="0.2">
      <c r="A17" s="1">
        <v>0.2</v>
      </c>
      <c r="B17">
        <f t="shared" ref="B17:D17" si="6">ROUND(B5,6)</f>
        <v>0.40858800000000001</v>
      </c>
      <c r="C17">
        <f t="shared" si="6"/>
        <v>0.47586499999999998</v>
      </c>
      <c r="D17">
        <f t="shared" si="6"/>
        <v>0.37445600000000001</v>
      </c>
      <c r="G17">
        <v>0.59768415178197998</v>
      </c>
      <c r="H17">
        <f t="shared" si="0"/>
        <v>0.49392996651574278</v>
      </c>
      <c r="I17">
        <f t="shared" si="1"/>
        <v>0.60934709821054955</v>
      </c>
      <c r="J17">
        <f t="shared" si="2"/>
        <v>0</v>
      </c>
    </row>
    <row r="18" spans="1:10" x14ac:dyDescent="0.2">
      <c r="A18" s="1">
        <v>0.25</v>
      </c>
      <c r="B18">
        <f t="shared" ref="B18:D18" si="7">ROUND(B6,6)</f>
        <v>0.36211500000000002</v>
      </c>
      <c r="C18">
        <f t="shared" si="7"/>
        <v>0.41876400000000003</v>
      </c>
      <c r="D18">
        <f t="shared" si="7"/>
        <v>0.33179399999999998</v>
      </c>
      <c r="G18">
        <v>0.56395089285345978</v>
      </c>
      <c r="H18">
        <f t="shared" si="0"/>
        <v>0.47827148437328076</v>
      </c>
      <c r="I18">
        <f t="shared" si="1"/>
        <v>0.60934709821054955</v>
      </c>
      <c r="J18">
        <f t="shared" si="2"/>
        <v>0</v>
      </c>
    </row>
    <row r="19" spans="1:10" x14ac:dyDescent="0.2">
      <c r="A19" s="1">
        <v>0.3</v>
      </c>
      <c r="B19">
        <f t="shared" ref="B19:D19" si="8">ROUND(B7,6)</f>
        <v>0.35281499999999999</v>
      </c>
      <c r="C19">
        <f t="shared" si="8"/>
        <v>0.41950300000000001</v>
      </c>
      <c r="D19">
        <f t="shared" si="8"/>
        <v>0.31941999999999998</v>
      </c>
      <c r="G19">
        <v>0.58671874999630003</v>
      </c>
      <c r="H19">
        <f t="shared" si="0"/>
        <v>0.4648618861590007</v>
      </c>
      <c r="I19">
        <f t="shared" si="1"/>
        <v>0.60934709821054955</v>
      </c>
      <c r="J19">
        <f t="shared" si="2"/>
        <v>0</v>
      </c>
    </row>
    <row r="20" spans="1:10" x14ac:dyDescent="0.2">
      <c r="A20" s="1">
        <v>0.35</v>
      </c>
      <c r="B20">
        <f t="shared" ref="B20:D20" si="9">ROUND(B8,6)</f>
        <v>0.318934</v>
      </c>
      <c r="C20">
        <f t="shared" si="9"/>
        <v>0.37483300000000003</v>
      </c>
      <c r="D20">
        <f t="shared" si="9"/>
        <v>0.30366900000000002</v>
      </c>
      <c r="G20">
        <v>0.56499720981774981</v>
      </c>
      <c r="H20">
        <f t="shared" si="0"/>
        <v>0.45497628348042074</v>
      </c>
      <c r="I20">
        <f t="shared" si="1"/>
        <v>0.60934709821054955</v>
      </c>
      <c r="J20">
        <f t="shared" si="2"/>
        <v>0</v>
      </c>
    </row>
    <row r="21" spans="1:10" x14ac:dyDescent="0.2">
      <c r="A21" s="1">
        <v>0.4</v>
      </c>
      <c r="B21">
        <f t="shared" ref="B21:D21" si="10">ROUND(B9,6)</f>
        <v>0.31916899999999998</v>
      </c>
      <c r="C21">
        <f t="shared" si="10"/>
        <v>0.351018</v>
      </c>
      <c r="D21">
        <f t="shared" si="10"/>
        <v>0.29246699999999998</v>
      </c>
      <c r="G21">
        <v>0.54137834821066022</v>
      </c>
      <c r="H21">
        <f t="shared" si="0"/>
        <v>0.4426102120518518</v>
      </c>
      <c r="I21">
        <f t="shared" si="1"/>
        <v>0.60934709821054955</v>
      </c>
      <c r="J21">
        <f t="shared" si="2"/>
        <v>0</v>
      </c>
    </row>
    <row r="22" spans="1:10" x14ac:dyDescent="0.2">
      <c r="A22" s="1">
        <v>0.45</v>
      </c>
      <c r="B22">
        <f t="shared" ref="B22:D22" si="11">ROUND(B10,6)</f>
        <v>0.29977300000000001</v>
      </c>
      <c r="C22">
        <f t="shared" si="11"/>
        <v>0.31103500000000001</v>
      </c>
      <c r="D22">
        <f t="shared" si="11"/>
        <v>0.28221299999999999</v>
      </c>
      <c r="G22">
        <v>0.60934709821054955</v>
      </c>
      <c r="H22">
        <f t="shared" si="0"/>
        <v>0.43596121651612674</v>
      </c>
      <c r="I22">
        <f t="shared" si="1"/>
        <v>0.60934709821054955</v>
      </c>
      <c r="J22">
        <f t="shared" si="2"/>
        <v>0</v>
      </c>
    </row>
    <row r="23" spans="1:10" x14ac:dyDescent="0.2">
      <c r="A23" s="1">
        <v>0.5</v>
      </c>
      <c r="B23">
        <f t="shared" ref="B23:D23" si="12">ROUND(B11,6)</f>
        <v>0.29104099999999999</v>
      </c>
      <c r="C23">
        <f t="shared" si="12"/>
        <v>0.31159300000000001</v>
      </c>
      <c r="D23">
        <f t="shared" si="12"/>
        <v>0.27462300000000001</v>
      </c>
      <c r="G23">
        <v>0</v>
      </c>
      <c r="H23">
        <f t="shared" si="0"/>
        <v>0.41814174106970564</v>
      </c>
      <c r="I23">
        <f t="shared" si="1"/>
        <v>0.53925781250032889</v>
      </c>
      <c r="J23">
        <f t="shared" si="2"/>
        <v>0</v>
      </c>
    </row>
    <row r="24" spans="1:10" x14ac:dyDescent="0.2">
      <c r="G24">
        <v>0.53925781250032889</v>
      </c>
      <c r="H24">
        <f t="shared" si="0"/>
        <v>0.46117606026576963</v>
      </c>
      <c r="I24">
        <f t="shared" si="1"/>
        <v>0.53925781250032889</v>
      </c>
      <c r="J24">
        <f t="shared" si="2"/>
        <v>0.42985491071065995</v>
      </c>
    </row>
    <row r="25" spans="1:10" x14ac:dyDescent="0.2">
      <c r="A25" s="1" t="s">
        <v>10</v>
      </c>
      <c r="B25" s="1" t="s">
        <v>14</v>
      </c>
      <c r="C25" s="1" t="s">
        <v>15</v>
      </c>
      <c r="D25" s="1" t="s">
        <v>16</v>
      </c>
      <c r="G25">
        <v>0.4517020089289091</v>
      </c>
      <c r="H25">
        <f t="shared" si="0"/>
        <v>0.40725027901573679</v>
      </c>
      <c r="I25">
        <f t="shared" si="1"/>
        <v>0.48786272321049973</v>
      </c>
      <c r="J25">
        <f t="shared" si="2"/>
        <v>0</v>
      </c>
    </row>
    <row r="26" spans="1:10" x14ac:dyDescent="0.2">
      <c r="A26" s="1">
        <v>0.05</v>
      </c>
      <c r="B26">
        <f>E2/B2</f>
        <v>2152.4704515547578</v>
      </c>
      <c r="C26">
        <f>E2/C2</f>
        <v>1863.3668596966429</v>
      </c>
      <c r="D26">
        <f>E2/D2</f>
        <v>2428.7244678489792</v>
      </c>
      <c r="G26">
        <v>0.48426339285748998</v>
      </c>
      <c r="H26">
        <f t="shared" si="0"/>
        <v>0.40021344865857078</v>
      </c>
      <c r="I26">
        <f t="shared" si="1"/>
        <v>0.48786272321049973</v>
      </c>
      <c r="J26">
        <f t="shared" si="2"/>
        <v>0</v>
      </c>
    </row>
    <row r="27" spans="1:10" x14ac:dyDescent="0.2">
      <c r="A27" s="1">
        <v>0.1</v>
      </c>
      <c r="B27">
        <f t="shared" ref="B27:B35" si="13">E3/B3</f>
        <v>3561.0627201108614</v>
      </c>
      <c r="C27">
        <f t="shared" ref="C27:C35" si="14">E3/C3</f>
        <v>3187.4733343650014</v>
      </c>
      <c r="D27">
        <f t="shared" ref="D27:D35" si="15">E3/D3</f>
        <v>3784.6004642741127</v>
      </c>
      <c r="G27">
        <v>0.44109933035735982</v>
      </c>
      <c r="H27">
        <f t="shared" si="0"/>
        <v>0.39098772321214137</v>
      </c>
      <c r="I27">
        <f t="shared" si="1"/>
        <v>0.48786272321049973</v>
      </c>
      <c r="J27">
        <f t="shared" si="2"/>
        <v>0</v>
      </c>
    </row>
    <row r="28" spans="1:10" x14ac:dyDescent="0.2">
      <c r="A28" s="1">
        <v>0.15</v>
      </c>
      <c r="B28">
        <f t="shared" si="13"/>
        <v>4438.6519083847088</v>
      </c>
      <c r="C28">
        <f t="shared" si="14"/>
        <v>3795.9579862345554</v>
      </c>
      <c r="D28">
        <f t="shared" si="15"/>
        <v>4762.0719200713238</v>
      </c>
      <c r="G28">
        <v>0.42985491071065995</v>
      </c>
      <c r="H28">
        <f t="shared" si="0"/>
        <v>0.38540457589072463</v>
      </c>
      <c r="I28">
        <f t="shared" si="1"/>
        <v>0.48786272321049973</v>
      </c>
      <c r="J28">
        <f t="shared" si="2"/>
        <v>0</v>
      </c>
    </row>
    <row r="29" spans="1:10" x14ac:dyDescent="0.2">
      <c r="A29" s="1">
        <v>0.2</v>
      </c>
      <c r="B29">
        <f t="shared" si="13"/>
        <v>5009.934579843848</v>
      </c>
      <c r="C29">
        <f t="shared" si="14"/>
        <v>4301.6405746470109</v>
      </c>
      <c r="D29">
        <f t="shared" si="15"/>
        <v>5466.5981148193905</v>
      </c>
      <c r="G29">
        <v>0.48786272321049973</v>
      </c>
      <c r="H29">
        <f t="shared" si="0"/>
        <v>0.37986467633754967</v>
      </c>
      <c r="I29">
        <f t="shared" si="1"/>
        <v>0.48786272321049973</v>
      </c>
      <c r="J29">
        <f t="shared" si="2"/>
        <v>0</v>
      </c>
    </row>
    <row r="30" spans="1:10" x14ac:dyDescent="0.2">
      <c r="A30" s="1">
        <v>0.25</v>
      </c>
      <c r="B30">
        <f t="shared" si="13"/>
        <v>5652.9010186570222</v>
      </c>
      <c r="C30">
        <f t="shared" si="14"/>
        <v>4888.1953560044903</v>
      </c>
      <c r="D30">
        <f t="shared" si="15"/>
        <v>6169.4891309589166</v>
      </c>
      <c r="G30">
        <v>0.44133649553206</v>
      </c>
      <c r="H30">
        <f t="shared" si="0"/>
        <v>0.36958565848081071</v>
      </c>
      <c r="I30">
        <f t="shared" si="1"/>
        <v>0.47488839285340978</v>
      </c>
      <c r="J30">
        <f t="shared" si="2"/>
        <v>0</v>
      </c>
    </row>
    <row r="31" spans="1:10" x14ac:dyDescent="0.2">
      <c r="A31" s="1">
        <v>0.3</v>
      </c>
      <c r="B31">
        <f t="shared" si="13"/>
        <v>5801.9027434242817</v>
      </c>
      <c r="C31">
        <f t="shared" si="14"/>
        <v>4879.5796474869139</v>
      </c>
      <c r="D31">
        <f t="shared" si="15"/>
        <v>6408.4975542306238</v>
      </c>
      <c r="G31">
        <v>0.47488839285340978</v>
      </c>
      <c r="H31">
        <f t="shared" si="0"/>
        <v>0.37303850446292675</v>
      </c>
      <c r="I31">
        <f t="shared" si="1"/>
        <v>0.47586495535322015</v>
      </c>
      <c r="J31">
        <f t="shared" si="2"/>
        <v>0</v>
      </c>
    </row>
    <row r="32" spans="1:10" x14ac:dyDescent="0.2">
      <c r="A32" s="1">
        <v>0.35</v>
      </c>
      <c r="B32">
        <f t="shared" si="13"/>
        <v>6418.2527601602324</v>
      </c>
      <c r="C32">
        <f t="shared" si="14"/>
        <v>5461.1046598762696</v>
      </c>
      <c r="D32">
        <f t="shared" si="15"/>
        <v>6740.8903385784879</v>
      </c>
      <c r="G32">
        <v>0.43115234374633982</v>
      </c>
      <c r="H32">
        <f t="shared" si="0"/>
        <v>0.36874162946291877</v>
      </c>
      <c r="I32">
        <f t="shared" si="1"/>
        <v>0.47586495535322015</v>
      </c>
      <c r="J32">
        <f t="shared" si="2"/>
        <v>0</v>
      </c>
    </row>
    <row r="33" spans="1:10" x14ac:dyDescent="0.2">
      <c r="A33" s="1">
        <v>0.4</v>
      </c>
      <c r="B33">
        <f t="shared" si="13"/>
        <v>6413.5396450997214</v>
      </c>
      <c r="C33">
        <f t="shared" si="14"/>
        <v>5831.6028775345785</v>
      </c>
      <c r="D33">
        <f t="shared" si="15"/>
        <v>6999.0917763705093</v>
      </c>
      <c r="G33">
        <v>0.43034319196063997</v>
      </c>
      <c r="H33">
        <f t="shared" si="0"/>
        <v>0.36989118303432977</v>
      </c>
      <c r="I33">
        <f t="shared" si="1"/>
        <v>0.47586495535322015</v>
      </c>
      <c r="J33">
        <f t="shared" si="2"/>
        <v>0</v>
      </c>
    </row>
    <row r="34" spans="1:10" x14ac:dyDescent="0.2">
      <c r="A34" s="1">
        <v>0.45</v>
      </c>
      <c r="B34">
        <f t="shared" si="13"/>
        <v>6828.509333271285</v>
      </c>
      <c r="C34">
        <f t="shared" si="14"/>
        <v>6581.2496076159441</v>
      </c>
      <c r="D34">
        <f t="shared" si="15"/>
        <v>7253.3966088202951</v>
      </c>
      <c r="G34">
        <v>0</v>
      </c>
      <c r="H34">
        <f t="shared" si="0"/>
        <v>0.36557198660575474</v>
      </c>
      <c r="I34">
        <f t="shared" si="1"/>
        <v>0.47586495535322015</v>
      </c>
      <c r="J34">
        <f t="shared" si="2"/>
        <v>0</v>
      </c>
    </row>
    <row r="35" spans="1:10" x14ac:dyDescent="0.2">
      <c r="A35" s="1">
        <v>0.5</v>
      </c>
      <c r="B35">
        <f t="shared" si="13"/>
        <v>7033.3796700422217</v>
      </c>
      <c r="C35">
        <f t="shared" si="14"/>
        <v>6569.4631744718899</v>
      </c>
      <c r="D35">
        <f t="shared" si="15"/>
        <v>7453.8460756830355</v>
      </c>
      <c r="G35">
        <v>0.38133370535724798</v>
      </c>
      <c r="H35" s="2">
        <f t="shared" si="0"/>
        <v>0.40858816964108974</v>
      </c>
      <c r="I35" s="2">
        <f t="shared" si="1"/>
        <v>0.47586495535322015</v>
      </c>
      <c r="J35" s="2">
        <f t="shared" si="2"/>
        <v>0.37445591517891019</v>
      </c>
    </row>
    <row r="36" spans="1:10" x14ac:dyDescent="0.2">
      <c r="G36">
        <v>0.39200613839319703</v>
      </c>
      <c r="H36">
        <f t="shared" si="0"/>
        <v>0.37045479910536494</v>
      </c>
      <c r="I36">
        <f t="shared" si="1"/>
        <v>0.47586495535322015</v>
      </c>
      <c r="J36">
        <f t="shared" si="2"/>
        <v>0</v>
      </c>
    </row>
    <row r="37" spans="1:10" x14ac:dyDescent="0.2">
      <c r="A37" s="1" t="s">
        <v>10</v>
      </c>
      <c r="B37" s="1" t="s">
        <v>14</v>
      </c>
      <c r="C37" s="1" t="s">
        <v>15</v>
      </c>
      <c r="D37" s="1" t="s">
        <v>16</v>
      </c>
      <c r="G37">
        <v>0.38526785714319212</v>
      </c>
      <c r="H37">
        <f t="shared" si="0"/>
        <v>0.36590820312319428</v>
      </c>
      <c r="I37">
        <f t="shared" si="1"/>
        <v>0.47586495535322015</v>
      </c>
      <c r="J37">
        <f t="shared" si="2"/>
        <v>0</v>
      </c>
    </row>
    <row r="38" spans="1:10" x14ac:dyDescent="0.2">
      <c r="A38" s="1">
        <v>0.05</v>
      </c>
      <c r="B38">
        <f>FLOOR(B26,1)</f>
        <v>2152</v>
      </c>
      <c r="C38">
        <f t="shared" ref="C38:D38" si="16">FLOOR(C26,1)</f>
        <v>1863</v>
      </c>
      <c r="D38">
        <f t="shared" si="16"/>
        <v>2428</v>
      </c>
      <c r="G38">
        <v>0.37445591517891019</v>
      </c>
      <c r="H38">
        <f t="shared" si="0"/>
        <v>0.36334960937319505</v>
      </c>
      <c r="I38">
        <f t="shared" si="1"/>
        <v>0.47586495535322015</v>
      </c>
      <c r="J38">
        <f t="shared" si="2"/>
        <v>0</v>
      </c>
    </row>
    <row r="39" spans="1:10" x14ac:dyDescent="0.2">
      <c r="A39" s="1">
        <v>0.1</v>
      </c>
      <c r="B39">
        <f t="shared" ref="B39:D39" si="17">FLOOR(B27,1)</f>
        <v>3561</v>
      </c>
      <c r="C39">
        <f t="shared" si="17"/>
        <v>3187</v>
      </c>
      <c r="D39">
        <f t="shared" si="17"/>
        <v>3784</v>
      </c>
      <c r="G39">
        <v>0.38507254464311003</v>
      </c>
      <c r="H39">
        <f t="shared" si="0"/>
        <v>0.36450892856962447</v>
      </c>
      <c r="I39">
        <f t="shared" si="1"/>
        <v>0.47586495535322015</v>
      </c>
      <c r="J39">
        <f t="shared" si="2"/>
        <v>0</v>
      </c>
    </row>
    <row r="40" spans="1:10" x14ac:dyDescent="0.2">
      <c r="A40" s="1">
        <v>0.15</v>
      </c>
      <c r="B40">
        <f t="shared" ref="B40:D40" si="18">FLOOR(B28,1)</f>
        <v>4438</v>
      </c>
      <c r="C40">
        <f t="shared" si="18"/>
        <v>3795</v>
      </c>
      <c r="D40">
        <f t="shared" si="18"/>
        <v>4762</v>
      </c>
      <c r="G40">
        <v>0.47586495535322015</v>
      </c>
      <c r="H40">
        <f t="shared" si="0"/>
        <v>0.36113978794463347</v>
      </c>
      <c r="I40">
        <f t="shared" si="1"/>
        <v>0.47586495535322015</v>
      </c>
      <c r="J40">
        <f t="shared" si="2"/>
        <v>0</v>
      </c>
    </row>
    <row r="41" spans="1:10" x14ac:dyDescent="0.2">
      <c r="A41" s="1">
        <v>0.2</v>
      </c>
      <c r="B41">
        <f t="shared" ref="B41:D41" si="19">FLOOR(B29,1)</f>
        <v>5009</v>
      </c>
      <c r="C41">
        <f t="shared" si="19"/>
        <v>4301</v>
      </c>
      <c r="D41">
        <f t="shared" si="19"/>
        <v>5466</v>
      </c>
      <c r="G41">
        <v>0.43191964285333029</v>
      </c>
      <c r="H41">
        <f t="shared" si="0"/>
        <v>0.35084263392720344</v>
      </c>
      <c r="I41">
        <f t="shared" si="1"/>
        <v>0.44264787946044981</v>
      </c>
      <c r="J41">
        <f t="shared" si="2"/>
        <v>0</v>
      </c>
    </row>
    <row r="42" spans="1:10" x14ac:dyDescent="0.2">
      <c r="A42" s="1">
        <v>0.25</v>
      </c>
      <c r="B42">
        <f t="shared" ref="B42:D42" si="20">FLOOR(B30,1)</f>
        <v>5652</v>
      </c>
      <c r="C42">
        <f t="shared" si="20"/>
        <v>4888</v>
      </c>
      <c r="D42">
        <f t="shared" si="20"/>
        <v>6169</v>
      </c>
      <c r="G42">
        <v>0.44264787946044981</v>
      </c>
      <c r="H42">
        <f t="shared" si="0"/>
        <v>0.34952706473081741</v>
      </c>
      <c r="I42">
        <f t="shared" si="1"/>
        <v>0.44264787946044981</v>
      </c>
      <c r="J42">
        <f t="shared" si="2"/>
        <v>0</v>
      </c>
    </row>
    <row r="43" spans="1:10" x14ac:dyDescent="0.2">
      <c r="A43" s="1">
        <v>0.3</v>
      </c>
      <c r="B43">
        <f t="shared" ref="B43:D43" si="21">FLOOR(B31,1)</f>
        <v>5801</v>
      </c>
      <c r="C43">
        <f t="shared" si="21"/>
        <v>4879</v>
      </c>
      <c r="D43">
        <f t="shared" si="21"/>
        <v>6408</v>
      </c>
      <c r="G43">
        <v>0.38715122767488985</v>
      </c>
      <c r="H43">
        <f t="shared" si="0"/>
        <v>0.33958426339155046</v>
      </c>
      <c r="I43">
        <f t="shared" si="1"/>
        <v>0.43016183035335009</v>
      </c>
      <c r="J43">
        <f t="shared" si="2"/>
        <v>0</v>
      </c>
    </row>
    <row r="44" spans="1:10" x14ac:dyDescent="0.2">
      <c r="A44" s="1">
        <v>0.35</v>
      </c>
      <c r="B44">
        <f t="shared" ref="B44:D44" si="22">FLOOR(B32,1)</f>
        <v>6418</v>
      </c>
      <c r="C44">
        <f t="shared" si="22"/>
        <v>5461</v>
      </c>
      <c r="D44">
        <f t="shared" si="22"/>
        <v>6740</v>
      </c>
      <c r="G44">
        <v>0.43016183035335009</v>
      </c>
      <c r="H44">
        <f t="shared" si="0"/>
        <v>0.33582589285584147</v>
      </c>
      <c r="I44">
        <f t="shared" si="1"/>
        <v>0.43016183035335009</v>
      </c>
      <c r="J44">
        <f t="shared" si="2"/>
        <v>0</v>
      </c>
    </row>
    <row r="45" spans="1:10" x14ac:dyDescent="0.2">
      <c r="A45" s="1">
        <v>0.4</v>
      </c>
      <c r="B45">
        <f t="shared" ref="B45:D45" si="23">FLOOR(B33,1)</f>
        <v>6413</v>
      </c>
      <c r="C45">
        <f t="shared" si="23"/>
        <v>5831</v>
      </c>
      <c r="D45">
        <f t="shared" si="23"/>
        <v>6999</v>
      </c>
      <c r="G45">
        <v>0</v>
      </c>
      <c r="H45">
        <f t="shared" si="0"/>
        <v>0.32598911830228844</v>
      </c>
      <c r="I45">
        <f t="shared" si="1"/>
        <v>0.41876395088947005</v>
      </c>
      <c r="J45">
        <f t="shared" si="2"/>
        <v>0</v>
      </c>
    </row>
    <row r="46" spans="1:10" x14ac:dyDescent="0.2">
      <c r="A46" s="1">
        <v>0.45</v>
      </c>
      <c r="B46">
        <f t="shared" ref="B46:D46" si="24">FLOOR(B34,1)</f>
        <v>6828</v>
      </c>
      <c r="C46">
        <f t="shared" si="24"/>
        <v>6581</v>
      </c>
      <c r="D46">
        <f t="shared" si="24"/>
        <v>7253</v>
      </c>
      <c r="G46">
        <v>0.34654017857149061</v>
      </c>
      <c r="H46">
        <f t="shared" si="0"/>
        <v>0.36211495535549149</v>
      </c>
      <c r="I46">
        <f t="shared" si="1"/>
        <v>0.41876395088947005</v>
      </c>
      <c r="J46">
        <f t="shared" si="2"/>
        <v>0.3317940848178198</v>
      </c>
    </row>
    <row r="47" spans="1:10" x14ac:dyDescent="0.2">
      <c r="A47" s="1">
        <v>0.5</v>
      </c>
      <c r="B47">
        <f t="shared" ref="B47:D47" si="25">FLOOR(B35,1)</f>
        <v>7033</v>
      </c>
      <c r="C47">
        <f t="shared" si="25"/>
        <v>6569</v>
      </c>
      <c r="D47">
        <f t="shared" si="25"/>
        <v>7453</v>
      </c>
      <c r="G47">
        <v>0.35968191964319901</v>
      </c>
      <c r="H47">
        <f t="shared" si="0"/>
        <v>0.32746093749834243</v>
      </c>
      <c r="I47">
        <f t="shared" si="1"/>
        <v>0.41876395088947005</v>
      </c>
      <c r="J47">
        <f t="shared" si="2"/>
        <v>0</v>
      </c>
    </row>
    <row r="48" spans="1:10" x14ac:dyDescent="0.2">
      <c r="G48">
        <v>0.38604910714320495</v>
      </c>
      <c r="H48">
        <f t="shared" si="0"/>
        <v>0.33344308035547066</v>
      </c>
      <c r="I48">
        <f t="shared" si="1"/>
        <v>0.41950334821448154</v>
      </c>
      <c r="J48">
        <f t="shared" si="2"/>
        <v>0</v>
      </c>
    </row>
    <row r="49" spans="7:10" x14ac:dyDescent="0.2">
      <c r="G49">
        <v>0.35138113839319995</v>
      </c>
      <c r="H49">
        <f t="shared" si="0"/>
        <v>0.32943498883761319</v>
      </c>
      <c r="I49">
        <f t="shared" si="1"/>
        <v>0.41950334821448154</v>
      </c>
      <c r="J49">
        <f t="shared" si="2"/>
        <v>0</v>
      </c>
    </row>
    <row r="50" spans="7:10" x14ac:dyDescent="0.2">
      <c r="G50">
        <v>0.37289341517892005</v>
      </c>
      <c r="H50">
        <f t="shared" si="0"/>
        <v>0.32845424106975618</v>
      </c>
      <c r="I50">
        <f t="shared" si="1"/>
        <v>0.41950334821448154</v>
      </c>
      <c r="J50">
        <f t="shared" si="2"/>
        <v>0</v>
      </c>
    </row>
    <row r="51" spans="7:10" x14ac:dyDescent="0.2">
      <c r="G51">
        <v>0.41876395088947005</v>
      </c>
      <c r="H51">
        <f t="shared" si="0"/>
        <v>0.32418526785547019</v>
      </c>
      <c r="I51">
        <f t="shared" si="1"/>
        <v>0.41950334821448154</v>
      </c>
      <c r="J51">
        <f t="shared" si="2"/>
        <v>0</v>
      </c>
    </row>
    <row r="52" spans="7:10" x14ac:dyDescent="0.2">
      <c r="G52">
        <v>0.3432198660677801</v>
      </c>
      <c r="H52">
        <f t="shared" si="0"/>
        <v>0.32193917410584616</v>
      </c>
      <c r="I52">
        <f t="shared" si="1"/>
        <v>0.41950334821448154</v>
      </c>
      <c r="J52">
        <f t="shared" si="2"/>
        <v>0</v>
      </c>
    </row>
    <row r="53" spans="7:10" x14ac:dyDescent="0.2">
      <c r="G53">
        <v>0.34956752231780008</v>
      </c>
      <c r="H53">
        <f t="shared" si="0"/>
        <v>0.32031529017740218</v>
      </c>
      <c r="I53">
        <f t="shared" si="1"/>
        <v>0.41950334821448154</v>
      </c>
      <c r="J53">
        <f t="shared" si="2"/>
        <v>0</v>
      </c>
    </row>
    <row r="54" spans="7:10" x14ac:dyDescent="0.2">
      <c r="G54">
        <v>0.3317940848178198</v>
      </c>
      <c r="H54">
        <f t="shared" si="0"/>
        <v>0.31958705357024919</v>
      </c>
      <c r="I54">
        <f t="shared" si="1"/>
        <v>0.41950334821448154</v>
      </c>
      <c r="J54">
        <f t="shared" si="2"/>
        <v>0</v>
      </c>
    </row>
    <row r="55" spans="7:10" x14ac:dyDescent="0.2">
      <c r="G55">
        <v>0.36125837053203025</v>
      </c>
      <c r="H55">
        <f t="shared" si="0"/>
        <v>0.31834960937381918</v>
      </c>
      <c r="I55">
        <f t="shared" si="1"/>
        <v>0.41950334821448154</v>
      </c>
      <c r="J55">
        <f t="shared" si="2"/>
        <v>0</v>
      </c>
    </row>
    <row r="56" spans="7:10" x14ac:dyDescent="0.2">
      <c r="G56">
        <v>0</v>
      </c>
      <c r="H56">
        <f t="shared" si="0"/>
        <v>0.31861607142737713</v>
      </c>
      <c r="I56">
        <f t="shared" si="1"/>
        <v>0.41950334821448154</v>
      </c>
      <c r="J56">
        <f t="shared" si="2"/>
        <v>0</v>
      </c>
    </row>
    <row r="57" spans="7:10" x14ac:dyDescent="0.2">
      <c r="G57">
        <v>0.41950334821448154</v>
      </c>
      <c r="H57">
        <f t="shared" si="0"/>
        <v>0.35281529017700514</v>
      </c>
      <c r="I57">
        <f t="shared" si="1"/>
        <v>0.41950334821448154</v>
      </c>
      <c r="J57">
        <f t="shared" si="2"/>
        <v>0.31941964285351965</v>
      </c>
    </row>
    <row r="58" spans="7:10" x14ac:dyDescent="0.2">
      <c r="G58">
        <v>0.34596819196462997</v>
      </c>
      <c r="H58">
        <f t="shared" si="0"/>
        <v>0.31086495535555697</v>
      </c>
      <c r="I58">
        <f t="shared" si="1"/>
        <v>0.39630301339322993</v>
      </c>
      <c r="J58">
        <f t="shared" si="2"/>
        <v>0</v>
      </c>
    </row>
    <row r="59" spans="7:10" x14ac:dyDescent="0.2">
      <c r="G59">
        <v>0.34157366071462991</v>
      </c>
      <c r="H59">
        <f t="shared" si="0"/>
        <v>0.30916434151624284</v>
      </c>
      <c r="I59">
        <f t="shared" si="1"/>
        <v>0.39630301339322993</v>
      </c>
      <c r="J59">
        <f t="shared" si="2"/>
        <v>0</v>
      </c>
    </row>
    <row r="60" spans="7:10" x14ac:dyDescent="0.2">
      <c r="G60">
        <v>0.33020368303605996</v>
      </c>
      <c r="H60">
        <f t="shared" si="0"/>
        <v>0.30537388392695625</v>
      </c>
      <c r="I60">
        <f t="shared" si="1"/>
        <v>0.39630301339322993</v>
      </c>
      <c r="J60">
        <f t="shared" si="2"/>
        <v>0</v>
      </c>
    </row>
    <row r="61" spans="7:10" x14ac:dyDescent="0.2">
      <c r="G61">
        <v>0.39630301339322993</v>
      </c>
      <c r="H61">
        <f t="shared" si="0"/>
        <v>0.30367885044481213</v>
      </c>
      <c r="I61">
        <f t="shared" si="1"/>
        <v>0.39630301339322993</v>
      </c>
      <c r="J61">
        <f t="shared" si="2"/>
        <v>0</v>
      </c>
    </row>
    <row r="62" spans="7:10" x14ac:dyDescent="0.2">
      <c r="G62">
        <v>0.32698102678334018</v>
      </c>
      <c r="H62">
        <f t="shared" si="0"/>
        <v>0.29590959821266616</v>
      </c>
      <c r="I62">
        <f t="shared" si="1"/>
        <v>0.36392299106760984</v>
      </c>
      <c r="J62">
        <f t="shared" si="2"/>
        <v>0</v>
      </c>
    </row>
    <row r="63" spans="7:10" x14ac:dyDescent="0.2">
      <c r="G63">
        <v>0.34228515624627009</v>
      </c>
      <c r="H63">
        <f t="shared" si="0"/>
        <v>0.29410295758793709</v>
      </c>
      <c r="I63">
        <f t="shared" si="1"/>
        <v>0.36392299106760984</v>
      </c>
      <c r="J63">
        <f t="shared" si="2"/>
        <v>0</v>
      </c>
    </row>
    <row r="64" spans="7:10" x14ac:dyDescent="0.2">
      <c r="G64">
        <v>0.31941964285351965</v>
      </c>
      <c r="H64">
        <f t="shared" si="0"/>
        <v>0.29048688615977214</v>
      </c>
      <c r="I64">
        <f t="shared" si="1"/>
        <v>0.36392299106760984</v>
      </c>
      <c r="J64">
        <f t="shared" si="2"/>
        <v>0</v>
      </c>
    </row>
    <row r="65" spans="7:10" x14ac:dyDescent="0.2">
      <c r="G65">
        <v>0.36392299106760984</v>
      </c>
      <c r="H65">
        <f t="shared" si="0"/>
        <v>0.28924665178484216</v>
      </c>
      <c r="I65">
        <f t="shared" si="1"/>
        <v>0.36392299106760984</v>
      </c>
      <c r="J65">
        <f t="shared" si="2"/>
        <v>0</v>
      </c>
    </row>
    <row r="66" spans="7:10" x14ac:dyDescent="0.2">
      <c r="G66">
        <v>0.34199218749628013</v>
      </c>
      <c r="H66">
        <f t="shared" si="0"/>
        <v>0.29033761160625521</v>
      </c>
      <c r="I66">
        <f t="shared" si="1"/>
        <v>0.37483258928174035</v>
      </c>
      <c r="J66">
        <f t="shared" si="2"/>
        <v>0</v>
      </c>
    </row>
    <row r="67" spans="7:10" x14ac:dyDescent="0.2">
      <c r="G67">
        <v>0</v>
      </c>
      <c r="H67">
        <f t="shared" ref="H67:H110" si="26">AVERAGE(G67:G76)</f>
        <v>0.28700474330269121</v>
      </c>
      <c r="I67">
        <f t="shared" ref="I67:I110" si="27">MAX(G67:G76)</f>
        <v>0.37483258928174035</v>
      </c>
      <c r="J67">
        <f t="shared" ref="J67:J110" si="28">MIN(G67:G76)</f>
        <v>0</v>
      </c>
    </row>
    <row r="68" spans="7:10" x14ac:dyDescent="0.2">
      <c r="G68">
        <v>0.3289620535714885</v>
      </c>
      <c r="H68">
        <f t="shared" si="26"/>
        <v>0.31893415178446421</v>
      </c>
      <c r="I68">
        <f t="shared" si="27"/>
        <v>0.37483258928174035</v>
      </c>
      <c r="J68">
        <f t="shared" si="28"/>
        <v>0.30366908482176397</v>
      </c>
    </row>
    <row r="69" spans="7:10" x14ac:dyDescent="0.2">
      <c r="G69">
        <v>0.30366908482176397</v>
      </c>
      <c r="H69">
        <f t="shared" si="26"/>
        <v>0.28603794642731534</v>
      </c>
      <c r="I69">
        <f t="shared" si="27"/>
        <v>0.37483258928174035</v>
      </c>
      <c r="J69">
        <f t="shared" si="28"/>
        <v>0</v>
      </c>
    </row>
    <row r="70" spans="7:10" x14ac:dyDescent="0.2">
      <c r="G70">
        <v>0.31325334821461903</v>
      </c>
      <c r="H70">
        <f t="shared" si="26"/>
        <v>0.28716936383800051</v>
      </c>
      <c r="I70">
        <f t="shared" si="27"/>
        <v>0.37483258928174035</v>
      </c>
      <c r="J70">
        <f t="shared" si="28"/>
        <v>0</v>
      </c>
    </row>
    <row r="71" spans="7:10" x14ac:dyDescent="0.2">
      <c r="G71">
        <v>0.31861049107176997</v>
      </c>
      <c r="H71">
        <f t="shared" si="26"/>
        <v>0.2850906808022865</v>
      </c>
      <c r="I71">
        <f t="shared" si="27"/>
        <v>0.37483258928174035</v>
      </c>
      <c r="J71">
        <f t="shared" si="28"/>
        <v>0</v>
      </c>
    </row>
    <row r="72" spans="7:10" x14ac:dyDescent="0.2">
      <c r="G72">
        <v>0.30891462053604979</v>
      </c>
      <c r="H72">
        <f t="shared" si="26"/>
        <v>0.2848730468737159</v>
      </c>
      <c r="I72">
        <f t="shared" si="27"/>
        <v>0.37483258928174035</v>
      </c>
      <c r="J72">
        <f t="shared" si="28"/>
        <v>0</v>
      </c>
    </row>
    <row r="73" spans="7:10" x14ac:dyDescent="0.2">
      <c r="G73">
        <v>0.30612444196462008</v>
      </c>
      <c r="H73">
        <f t="shared" si="26"/>
        <v>0.28701311383800387</v>
      </c>
      <c r="I73">
        <f t="shared" si="27"/>
        <v>0.37483258928174035</v>
      </c>
      <c r="J73">
        <f t="shared" si="28"/>
        <v>0</v>
      </c>
    </row>
    <row r="74" spans="7:10" x14ac:dyDescent="0.2">
      <c r="G74">
        <v>0.30701729910422015</v>
      </c>
      <c r="H74">
        <f t="shared" si="26"/>
        <v>0.28692382812371992</v>
      </c>
      <c r="I74">
        <f t="shared" si="27"/>
        <v>0.37483258928174035</v>
      </c>
      <c r="J74">
        <f t="shared" si="28"/>
        <v>0</v>
      </c>
    </row>
    <row r="75" spans="7:10" x14ac:dyDescent="0.2">
      <c r="G75">
        <v>0.37483258928174035</v>
      </c>
      <c r="H75">
        <f t="shared" si="26"/>
        <v>0.28687918526690381</v>
      </c>
      <c r="I75">
        <f t="shared" si="27"/>
        <v>0.37483258928174035</v>
      </c>
      <c r="J75">
        <f t="shared" si="28"/>
        <v>0</v>
      </c>
    </row>
    <row r="76" spans="7:10" x14ac:dyDescent="0.2">
      <c r="G76">
        <v>0.30866350446064006</v>
      </c>
      <c r="H76">
        <f t="shared" si="26"/>
        <v>0.28330775669556274</v>
      </c>
      <c r="I76">
        <f t="shared" si="27"/>
        <v>0.33911830356832984</v>
      </c>
      <c r="J76">
        <f t="shared" si="28"/>
        <v>0</v>
      </c>
    </row>
    <row r="77" spans="7:10" x14ac:dyDescent="0.2">
      <c r="G77">
        <v>0.31929408481772992</v>
      </c>
      <c r="H77">
        <f t="shared" si="26"/>
        <v>0.28599330357053582</v>
      </c>
      <c r="I77">
        <f t="shared" si="27"/>
        <v>0.33911830356832984</v>
      </c>
      <c r="J77">
        <f t="shared" si="28"/>
        <v>0</v>
      </c>
    </row>
    <row r="78" spans="7:10" x14ac:dyDescent="0.2">
      <c r="G78">
        <v>0</v>
      </c>
      <c r="H78">
        <f t="shared" si="26"/>
        <v>0.2891657366062258</v>
      </c>
      <c r="I78">
        <f t="shared" si="27"/>
        <v>0.35101841517463006</v>
      </c>
      <c r="J78">
        <f t="shared" si="28"/>
        <v>0</v>
      </c>
    </row>
    <row r="79" spans="7:10" x14ac:dyDescent="0.2">
      <c r="G79">
        <v>0.31498325892861551</v>
      </c>
      <c r="H79" s="2">
        <f t="shared" si="26"/>
        <v>0.31916852678442781</v>
      </c>
      <c r="I79" s="2">
        <f t="shared" si="27"/>
        <v>0.35101841517463006</v>
      </c>
      <c r="J79" s="2">
        <f t="shared" si="28"/>
        <v>0.29246651785747901</v>
      </c>
    </row>
    <row r="80" spans="7:10" x14ac:dyDescent="0.2">
      <c r="G80">
        <v>0.29246651785747901</v>
      </c>
      <c r="H80">
        <f t="shared" si="26"/>
        <v>0.28767020089156625</v>
      </c>
      <c r="I80">
        <f t="shared" si="27"/>
        <v>0.35101841517463006</v>
      </c>
      <c r="J80">
        <f t="shared" si="28"/>
        <v>0</v>
      </c>
    </row>
    <row r="81" spans="7:10" x14ac:dyDescent="0.2">
      <c r="G81">
        <v>0.31643415178606393</v>
      </c>
      <c r="H81">
        <f t="shared" si="26"/>
        <v>0.28868303571296433</v>
      </c>
      <c r="I81">
        <f t="shared" si="27"/>
        <v>0.35101841517463006</v>
      </c>
      <c r="J81">
        <f t="shared" si="28"/>
        <v>0</v>
      </c>
    </row>
    <row r="82" spans="7:10" x14ac:dyDescent="0.2">
      <c r="G82">
        <v>0.33031529017893002</v>
      </c>
      <c r="H82">
        <f t="shared" si="26"/>
        <v>0.28744559151653554</v>
      </c>
      <c r="I82">
        <f t="shared" si="27"/>
        <v>0.35101841517463006</v>
      </c>
      <c r="J82">
        <f t="shared" si="28"/>
        <v>0</v>
      </c>
    </row>
    <row r="83" spans="7:10" x14ac:dyDescent="0.2">
      <c r="G83">
        <v>0.30523158482178014</v>
      </c>
      <c r="H83">
        <f t="shared" si="26"/>
        <v>0.28263532365939031</v>
      </c>
      <c r="I83">
        <f t="shared" si="27"/>
        <v>0.35101841517463006</v>
      </c>
      <c r="J83">
        <f t="shared" si="28"/>
        <v>0</v>
      </c>
    </row>
    <row r="84" spans="7:10" x14ac:dyDescent="0.2">
      <c r="G84">
        <v>0.30657087053605991</v>
      </c>
      <c r="H84">
        <f t="shared" si="26"/>
        <v>0.28279157365938978</v>
      </c>
      <c r="I84">
        <f t="shared" si="27"/>
        <v>0.35101841517463006</v>
      </c>
      <c r="J84">
        <f t="shared" si="28"/>
        <v>0</v>
      </c>
    </row>
    <row r="85" spans="7:10" x14ac:dyDescent="0.2">
      <c r="G85">
        <v>0.33911830356832984</v>
      </c>
      <c r="H85">
        <f t="shared" si="26"/>
        <v>0.28157645089153183</v>
      </c>
      <c r="I85">
        <f t="shared" si="27"/>
        <v>0.35101841517463006</v>
      </c>
      <c r="J85">
        <f t="shared" si="28"/>
        <v>0</v>
      </c>
    </row>
    <row r="86" spans="7:10" x14ac:dyDescent="0.2">
      <c r="G86">
        <v>0.33551897321037005</v>
      </c>
      <c r="H86">
        <f t="shared" si="26"/>
        <v>0.27754185267759079</v>
      </c>
      <c r="I86">
        <f t="shared" si="27"/>
        <v>0.35101841517463006</v>
      </c>
      <c r="J86">
        <f t="shared" si="28"/>
        <v>0</v>
      </c>
    </row>
    <row r="87" spans="7:10" x14ac:dyDescent="0.2">
      <c r="G87">
        <v>0.35101841517463006</v>
      </c>
      <c r="H87">
        <f t="shared" si="26"/>
        <v>0.27470005580283385</v>
      </c>
      <c r="I87">
        <f t="shared" si="27"/>
        <v>0.35101841517463006</v>
      </c>
      <c r="J87">
        <f t="shared" si="28"/>
        <v>0</v>
      </c>
    </row>
    <row r="88" spans="7:10" x14ac:dyDescent="0.2">
      <c r="G88">
        <v>0.30002790178201977</v>
      </c>
      <c r="H88">
        <f t="shared" si="26"/>
        <v>0.27019949776713986</v>
      </c>
      <c r="I88">
        <f t="shared" si="27"/>
        <v>0.3071010044628002</v>
      </c>
      <c r="J88">
        <f t="shared" si="28"/>
        <v>0</v>
      </c>
    </row>
    <row r="89" spans="7:10" x14ac:dyDescent="0.2">
      <c r="G89">
        <v>0</v>
      </c>
      <c r="H89">
        <f t="shared" si="26"/>
        <v>0.26866908482071988</v>
      </c>
      <c r="I89">
        <f t="shared" si="27"/>
        <v>0.3071010044628002</v>
      </c>
      <c r="J89">
        <f t="shared" si="28"/>
        <v>0</v>
      </c>
    </row>
    <row r="90" spans="7:10" x14ac:dyDescent="0.2">
      <c r="G90">
        <v>0.30259486607145952</v>
      </c>
      <c r="H90">
        <f t="shared" si="26"/>
        <v>0.29977260044533882</v>
      </c>
      <c r="I90">
        <f t="shared" si="27"/>
        <v>0.31103515624618971</v>
      </c>
      <c r="J90">
        <f t="shared" si="28"/>
        <v>0.28221261160747801</v>
      </c>
    </row>
    <row r="91" spans="7:10" x14ac:dyDescent="0.2">
      <c r="G91">
        <v>0.30405970982177605</v>
      </c>
      <c r="H91">
        <f t="shared" si="26"/>
        <v>0.26951311383819287</v>
      </c>
      <c r="I91">
        <f t="shared" si="27"/>
        <v>0.31103515624618971</v>
      </c>
      <c r="J91">
        <f t="shared" si="28"/>
        <v>0</v>
      </c>
    </row>
    <row r="92" spans="7:10" x14ac:dyDescent="0.2">
      <c r="G92">
        <v>0.28221261160747801</v>
      </c>
      <c r="H92">
        <f t="shared" si="26"/>
        <v>0.26829659598101735</v>
      </c>
      <c r="I92">
        <f t="shared" si="27"/>
        <v>0.31103515624618971</v>
      </c>
      <c r="J92">
        <f t="shared" si="28"/>
        <v>0</v>
      </c>
    </row>
    <row r="93" spans="7:10" x14ac:dyDescent="0.2">
      <c r="G93">
        <v>0.30679408482177495</v>
      </c>
      <c r="H93">
        <f t="shared" si="26"/>
        <v>0.26753766740958884</v>
      </c>
      <c r="I93">
        <f t="shared" si="27"/>
        <v>0.31103515624618971</v>
      </c>
      <c r="J93">
        <f t="shared" si="28"/>
        <v>0</v>
      </c>
    </row>
    <row r="94" spans="7:10" x14ac:dyDescent="0.2">
      <c r="G94">
        <v>0.2944196428574799</v>
      </c>
      <c r="H94">
        <f t="shared" si="26"/>
        <v>0.26464425223101606</v>
      </c>
      <c r="I94">
        <f t="shared" si="27"/>
        <v>0.31103515624618971</v>
      </c>
      <c r="J94">
        <f t="shared" si="28"/>
        <v>0</v>
      </c>
    </row>
    <row r="95" spans="7:10" x14ac:dyDescent="0.2">
      <c r="G95">
        <v>0.29877232142891996</v>
      </c>
      <c r="H95">
        <f t="shared" si="26"/>
        <v>0.26389787946315924</v>
      </c>
      <c r="I95">
        <f t="shared" si="27"/>
        <v>0.31103515624618971</v>
      </c>
      <c r="J95">
        <f t="shared" si="28"/>
        <v>0</v>
      </c>
    </row>
    <row r="96" spans="7:10" x14ac:dyDescent="0.2">
      <c r="G96">
        <v>0.3071010044628002</v>
      </c>
      <c r="H96">
        <f t="shared" si="26"/>
        <v>0.26239257812387223</v>
      </c>
      <c r="I96">
        <f t="shared" si="27"/>
        <v>0.31103515624618971</v>
      </c>
      <c r="J96">
        <f t="shared" si="28"/>
        <v>0</v>
      </c>
    </row>
    <row r="97" spans="7:10" x14ac:dyDescent="0.2">
      <c r="G97">
        <v>0.30601283481769004</v>
      </c>
      <c r="H97">
        <f t="shared" si="26"/>
        <v>0.26027762276691224</v>
      </c>
      <c r="I97">
        <f t="shared" si="27"/>
        <v>0.31103515624618971</v>
      </c>
      <c r="J97">
        <f t="shared" si="28"/>
        <v>0</v>
      </c>
    </row>
    <row r="98" spans="7:10" x14ac:dyDescent="0.2">
      <c r="G98">
        <v>0.28472377231781998</v>
      </c>
      <c r="H98">
        <f t="shared" si="26"/>
        <v>0.25908900669586626</v>
      </c>
      <c r="I98">
        <f t="shared" si="27"/>
        <v>0.31103515624618971</v>
      </c>
      <c r="J98">
        <f t="shared" si="28"/>
        <v>0</v>
      </c>
    </row>
    <row r="99" spans="7:10" x14ac:dyDescent="0.2">
      <c r="G99">
        <v>0.31103515624618971</v>
      </c>
      <c r="H99">
        <f t="shared" si="26"/>
        <v>0.26177594866012427</v>
      </c>
      <c r="I99">
        <f t="shared" si="27"/>
        <v>0.31159319196040025</v>
      </c>
      <c r="J99">
        <f t="shared" si="28"/>
        <v>0</v>
      </c>
    </row>
    <row r="100" spans="7:10" x14ac:dyDescent="0.2">
      <c r="G100">
        <v>0</v>
      </c>
      <c r="H100">
        <f t="shared" si="26"/>
        <v>0.26019531249941824</v>
      </c>
      <c r="I100">
        <f t="shared" si="27"/>
        <v>0.31159319196040025</v>
      </c>
      <c r="J100">
        <f t="shared" si="28"/>
        <v>0</v>
      </c>
    </row>
    <row r="101" spans="7:10" x14ac:dyDescent="0.2">
      <c r="G101">
        <v>0.29189453125002052</v>
      </c>
      <c r="H101">
        <f t="shared" si="26"/>
        <v>0.29104073660617724</v>
      </c>
      <c r="I101">
        <f t="shared" si="27"/>
        <v>0.31159319196040025</v>
      </c>
      <c r="J101">
        <f t="shared" si="28"/>
        <v>0.27462332589319299</v>
      </c>
    </row>
    <row r="102" spans="7:10" x14ac:dyDescent="0.2">
      <c r="G102">
        <v>0.27462332589319299</v>
      </c>
      <c r="H102">
        <f t="shared" si="26"/>
        <v>0.29094587053463916</v>
      </c>
      <c r="I102">
        <f t="shared" si="27"/>
        <v>0.31159319196040025</v>
      </c>
      <c r="J102">
        <f t="shared" si="28"/>
        <v>0.27462332589319299</v>
      </c>
    </row>
    <row r="103" spans="7:10" x14ac:dyDescent="0.2">
      <c r="G103">
        <v>0.27785993303604695</v>
      </c>
      <c r="H103">
        <f t="shared" si="26"/>
        <v>0.2929861886148199</v>
      </c>
      <c r="I103">
        <f t="shared" si="27"/>
        <v>0.31159319196040025</v>
      </c>
      <c r="J103">
        <f t="shared" si="28"/>
        <v>0.27785993303604695</v>
      </c>
    </row>
    <row r="104" spans="7:10" x14ac:dyDescent="0.2">
      <c r="G104">
        <v>0.28695591517891195</v>
      </c>
      <c r="H104">
        <f t="shared" si="26"/>
        <v>0.29514708226893033</v>
      </c>
      <c r="I104">
        <f t="shared" si="27"/>
        <v>0.31159319196040025</v>
      </c>
      <c r="J104">
        <f t="shared" si="28"/>
        <v>0.28371930803605006</v>
      </c>
    </row>
    <row r="105" spans="7:10" x14ac:dyDescent="0.2">
      <c r="G105">
        <v>0.28371930803605006</v>
      </c>
      <c r="H105">
        <f t="shared" si="26"/>
        <v>0.29651227678393338</v>
      </c>
      <c r="I105">
        <f t="shared" si="27"/>
        <v>0.31159319196040025</v>
      </c>
      <c r="J105">
        <f t="shared" si="28"/>
        <v>0.28371930803605006</v>
      </c>
    </row>
    <row r="106" spans="7:10" x14ac:dyDescent="0.2">
      <c r="G106">
        <v>0.28595145089320018</v>
      </c>
      <c r="H106">
        <f t="shared" si="26"/>
        <v>0.29907087053351006</v>
      </c>
      <c r="I106">
        <f t="shared" si="27"/>
        <v>0.31159319196040025</v>
      </c>
      <c r="J106">
        <f t="shared" si="28"/>
        <v>0.28595145089320018</v>
      </c>
    </row>
    <row r="107" spans="7:10" x14ac:dyDescent="0.2">
      <c r="G107">
        <v>0.29412667410722992</v>
      </c>
      <c r="H107">
        <f t="shared" si="26"/>
        <v>0.30235072544358754</v>
      </c>
      <c r="I107">
        <f t="shared" si="27"/>
        <v>0.31159319196040025</v>
      </c>
      <c r="J107">
        <f t="shared" si="28"/>
        <v>0.29412667410722992</v>
      </c>
    </row>
    <row r="108" spans="7:10" x14ac:dyDescent="0.2">
      <c r="G108">
        <v>0.31159319196040025</v>
      </c>
      <c r="H108">
        <f t="shared" si="26"/>
        <v>0.30509207588904008</v>
      </c>
      <c r="I108">
        <f t="shared" si="27"/>
        <v>0.31159319196040025</v>
      </c>
      <c r="J108">
        <f t="shared" si="28"/>
        <v>0.29522879463912988</v>
      </c>
    </row>
    <row r="109" spans="7:10" x14ac:dyDescent="0.2">
      <c r="G109">
        <v>0.29522879463912988</v>
      </c>
      <c r="H109">
        <f t="shared" si="26"/>
        <v>0.30184151785336</v>
      </c>
      <c r="I109">
        <f t="shared" si="27"/>
        <v>0.30845424106759012</v>
      </c>
      <c r="J109">
        <f t="shared" si="28"/>
        <v>0.29522879463912988</v>
      </c>
    </row>
    <row r="110" spans="7:10" x14ac:dyDescent="0.2">
      <c r="G110">
        <v>0.30845424106759012</v>
      </c>
      <c r="H110">
        <f t="shared" si="26"/>
        <v>0.30845424106759012</v>
      </c>
      <c r="I110">
        <f t="shared" si="27"/>
        <v>0.30845424106759012</v>
      </c>
      <c r="J110">
        <f t="shared" si="28"/>
        <v>0.30845424106759012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5F0D3-D46E-41DC-887C-72CD2A700B16}">
  <dimension ref="A1:C11"/>
  <sheetViews>
    <sheetView tabSelected="1" workbookViewId="0">
      <selection activeCell="C2" sqref="C2:C11"/>
    </sheetView>
  </sheetViews>
  <sheetFormatPr defaultRowHeight="14.25" x14ac:dyDescent="0.2"/>
  <sheetData>
    <row r="1" spans="1:3" x14ac:dyDescent="0.2">
      <c r="A1" t="s">
        <v>0</v>
      </c>
    </row>
    <row r="2" spans="1:3" x14ac:dyDescent="0.2">
      <c r="A2">
        <v>0.05</v>
      </c>
      <c r="B2">
        <v>0.95099999999999996</v>
      </c>
      <c r="C2">
        <v>2152</v>
      </c>
    </row>
    <row r="3" spans="1:3" x14ac:dyDescent="0.2">
      <c r="A3">
        <v>0.1</v>
      </c>
      <c r="B3">
        <v>0.57482800000000001</v>
      </c>
      <c r="C3">
        <v>3561</v>
      </c>
    </row>
    <row r="4" spans="1:3" x14ac:dyDescent="0.2">
      <c r="A4">
        <v>0.15</v>
      </c>
      <c r="B4">
        <v>0.46117599999999997</v>
      </c>
      <c r="C4">
        <v>4438</v>
      </c>
    </row>
    <row r="5" spans="1:3" x14ac:dyDescent="0.2">
      <c r="A5">
        <v>0.2</v>
      </c>
      <c r="B5">
        <v>0.40858800000000001</v>
      </c>
      <c r="C5">
        <v>5009</v>
      </c>
    </row>
    <row r="6" spans="1:3" x14ac:dyDescent="0.2">
      <c r="A6">
        <v>0.25</v>
      </c>
      <c r="B6">
        <v>0.36211500000000002</v>
      </c>
      <c r="C6">
        <v>5652</v>
      </c>
    </row>
    <row r="7" spans="1:3" x14ac:dyDescent="0.2">
      <c r="A7">
        <v>0.3</v>
      </c>
      <c r="B7">
        <v>0.35281499999999999</v>
      </c>
      <c r="C7">
        <v>5801</v>
      </c>
    </row>
    <row r="8" spans="1:3" x14ac:dyDescent="0.2">
      <c r="A8">
        <v>0.35</v>
      </c>
      <c r="B8">
        <v>0.318934</v>
      </c>
      <c r="C8">
        <v>6418</v>
      </c>
    </row>
    <row r="9" spans="1:3" x14ac:dyDescent="0.2">
      <c r="A9">
        <v>0.4</v>
      </c>
      <c r="B9">
        <v>0.31916899999999998</v>
      </c>
      <c r="C9">
        <v>6413</v>
      </c>
    </row>
    <row r="10" spans="1:3" x14ac:dyDescent="0.2">
      <c r="A10">
        <v>0.45</v>
      </c>
      <c r="B10">
        <v>0.29977300000000001</v>
      </c>
      <c r="C10">
        <v>6828</v>
      </c>
    </row>
    <row r="11" spans="1:3" x14ac:dyDescent="0.2">
      <c r="A11">
        <v>0.5</v>
      </c>
      <c r="B11">
        <v>0.29104099999999999</v>
      </c>
      <c r="C11">
        <v>7033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2015-06-05T18:17:20Z</dcterms:created>
  <dcterms:modified xsi:type="dcterms:W3CDTF">2022-04-26T07:09:45Z</dcterms:modified>
</cp:coreProperties>
</file>