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(PBFT)\adversary\100nodes\"/>
    </mc:Choice>
  </mc:AlternateContent>
  <xr:revisionPtr revIDLastSave="0" documentId="13_ncr:1_{B264F2C0-B762-473B-A33A-65B043F98EB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U22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11" i="1"/>
</calcChain>
</file>

<file path=xl/sharedStrings.xml><?xml version="1.0" encoding="utf-8"?>
<sst xmlns="http://schemas.openxmlformats.org/spreadsheetml/2006/main" count="860" uniqueCount="18">
  <si>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</si>
  <si>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</si>
  <si>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</si>
  <si>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</si>
  <si>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</si>
  <si>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</si>
  <si>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</si>
  <si>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</si>
  <si>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</si>
  <si>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</si>
  <si>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</si>
  <si>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</si>
  <si>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没有生成区块</t>
  </si>
  <si>
    <t>Leader is faulty</t>
  </si>
  <si>
    <t>Failed to generate the first block</t>
  </si>
  <si>
    <t>adversary</t>
    <phoneticPr fontId="1" type="noConversion"/>
  </si>
  <si>
    <t>total_latency</t>
    <phoneticPr fontId="1" type="noConversion"/>
  </si>
  <si>
    <t>average_latency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</si>
</sst>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topLeftCell="A13" workbookViewId="0">
      <selection activeCell="W17" sqref="W17:W23"/>
    </sheetView>
  </sheetViews>
  <sheetFormatPr defaultRowHeight="14.25" x14ac:dyDescent="0.2"/>
  <sheetData>
    <row r="1" spans="1:21" x14ac:dyDescent="0.2">
      <c r="A1" t="s">
        <v>9</v>
      </c>
      <c r="B1">
        <v>0</v>
      </c>
      <c r="C1" t="s">
        <v>10</v>
      </c>
      <c r="D1">
        <v>0</v>
      </c>
      <c r="K1" t="s">
        <v>9</v>
      </c>
      <c r="L1">
        <v>0</v>
      </c>
      <c r="M1" t="s">
        <v>10</v>
      </c>
      <c r="N1">
        <v>0</v>
      </c>
    </row>
    <row r="2" spans="1:21" x14ac:dyDescent="0.2">
      <c r="A2" t="s">
        <v>2</v>
      </c>
      <c r="B2">
        <v>0</v>
      </c>
      <c r="C2" t="s">
        <v>11</v>
      </c>
      <c r="D2">
        <v>0</v>
      </c>
      <c r="E2" t="s">
        <v>3</v>
      </c>
      <c r="F2">
        <v>0</v>
      </c>
      <c r="G2" t="s">
        <v>4</v>
      </c>
      <c r="H2">
        <v>1705</v>
      </c>
      <c r="I2" t="s">
        <v>5</v>
      </c>
      <c r="J2">
        <v>2047</v>
      </c>
      <c r="K2" t="s">
        <v>2</v>
      </c>
      <c r="L2">
        <v>0</v>
      </c>
      <c r="M2" t="s">
        <v>11</v>
      </c>
      <c r="N2">
        <v>0</v>
      </c>
      <c r="O2" t="s">
        <v>3</v>
      </c>
      <c r="P2">
        <v>0</v>
      </c>
      <c r="Q2" t="s">
        <v>6</v>
      </c>
      <c r="R2">
        <v>6300</v>
      </c>
      <c r="S2" t="s">
        <v>7</v>
      </c>
      <c r="T2">
        <v>2047</v>
      </c>
    </row>
    <row r="3" spans="1:21" x14ac:dyDescent="0.2">
      <c r="A3" t="s">
        <v>2</v>
      </c>
      <c r="B3">
        <v>10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6301</v>
      </c>
      <c r="I3" t="s">
        <v>5</v>
      </c>
      <c r="J3">
        <v>2047</v>
      </c>
      <c r="K3" t="s">
        <v>2</v>
      </c>
      <c r="L3">
        <v>10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10919</v>
      </c>
      <c r="S3" t="s">
        <v>7</v>
      </c>
      <c r="T3">
        <v>2047</v>
      </c>
    </row>
    <row r="4" spans="1:21" x14ac:dyDescent="0.2">
      <c r="A4" t="s">
        <v>2</v>
      </c>
      <c r="B4">
        <v>20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10920</v>
      </c>
      <c r="I4" t="s">
        <v>5</v>
      </c>
      <c r="J4">
        <v>2047</v>
      </c>
      <c r="K4" t="s">
        <v>2</v>
      </c>
      <c r="L4">
        <v>20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15555</v>
      </c>
      <c r="S4" t="s">
        <v>7</v>
      </c>
      <c r="T4">
        <v>2047</v>
      </c>
    </row>
    <row r="5" spans="1:21" x14ac:dyDescent="0.2">
      <c r="A5" t="s">
        <v>2</v>
      </c>
      <c r="B5">
        <v>30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15556</v>
      </c>
      <c r="I5" t="s">
        <v>5</v>
      </c>
      <c r="J5">
        <v>2047</v>
      </c>
      <c r="K5" t="s">
        <v>2</v>
      </c>
      <c r="L5">
        <v>30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20150</v>
      </c>
      <c r="S5" t="s">
        <v>7</v>
      </c>
      <c r="T5">
        <v>2047</v>
      </c>
    </row>
    <row r="6" spans="1:21" x14ac:dyDescent="0.2">
      <c r="A6" t="s">
        <v>2</v>
      </c>
      <c r="B6">
        <v>40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20151</v>
      </c>
      <c r="I6" t="s">
        <v>5</v>
      </c>
      <c r="J6">
        <v>2047</v>
      </c>
      <c r="K6" t="s">
        <v>2</v>
      </c>
      <c r="L6">
        <v>40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24798</v>
      </c>
      <c r="S6" t="s">
        <v>7</v>
      </c>
      <c r="T6">
        <v>2047</v>
      </c>
    </row>
    <row r="7" spans="1:21" x14ac:dyDescent="0.2">
      <c r="A7" t="s">
        <v>2</v>
      </c>
      <c r="B7">
        <v>50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24799</v>
      </c>
      <c r="I7" t="s">
        <v>5</v>
      </c>
      <c r="J7">
        <v>2047</v>
      </c>
      <c r="K7" t="s">
        <v>2</v>
      </c>
      <c r="L7">
        <v>50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29446</v>
      </c>
      <c r="S7" t="s">
        <v>7</v>
      </c>
      <c r="T7">
        <v>2047</v>
      </c>
    </row>
    <row r="8" spans="1:21" x14ac:dyDescent="0.2">
      <c r="A8" t="s">
        <v>2</v>
      </c>
      <c r="B8">
        <v>60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29447</v>
      </c>
      <c r="I8" t="s">
        <v>5</v>
      </c>
      <c r="J8">
        <v>2047</v>
      </c>
      <c r="K8" t="s">
        <v>2</v>
      </c>
      <c r="L8">
        <v>60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34118</v>
      </c>
      <c r="S8" t="s">
        <v>7</v>
      </c>
      <c r="T8">
        <v>2047</v>
      </c>
    </row>
    <row r="9" spans="1:21" x14ac:dyDescent="0.2">
      <c r="A9" t="s">
        <v>2</v>
      </c>
      <c r="B9">
        <v>70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34119</v>
      </c>
      <c r="I9" t="s">
        <v>5</v>
      </c>
      <c r="J9">
        <v>2047</v>
      </c>
      <c r="K9" t="s">
        <v>2</v>
      </c>
      <c r="L9">
        <v>70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38735</v>
      </c>
      <c r="S9" t="s">
        <v>7</v>
      </c>
      <c r="T9">
        <v>2047</v>
      </c>
    </row>
    <row r="10" spans="1:21" x14ac:dyDescent="0.2">
      <c r="A10" t="s">
        <v>2</v>
      </c>
      <c r="B10">
        <v>80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38736</v>
      </c>
      <c r="I10" t="s">
        <v>5</v>
      </c>
      <c r="J10">
        <v>2047</v>
      </c>
      <c r="K10" t="s">
        <v>2</v>
      </c>
      <c r="L10">
        <v>80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43332</v>
      </c>
      <c r="S10" t="s">
        <v>7</v>
      </c>
      <c r="T10">
        <v>2047</v>
      </c>
    </row>
    <row r="11" spans="1:21" x14ac:dyDescent="0.2">
      <c r="A11" t="s">
        <v>2</v>
      </c>
      <c r="B11">
        <v>90</v>
      </c>
      <c r="C11" t="s">
        <v>11</v>
      </c>
      <c r="D11">
        <v>0</v>
      </c>
      <c r="E11" t="s">
        <v>3</v>
      </c>
      <c r="F11">
        <v>9</v>
      </c>
      <c r="G11" t="s">
        <v>4</v>
      </c>
      <c r="H11">
        <v>43333</v>
      </c>
      <c r="I11" t="s">
        <v>5</v>
      </c>
      <c r="J11">
        <v>2047</v>
      </c>
      <c r="K11" t="s">
        <v>2</v>
      </c>
      <c r="L11">
        <v>90</v>
      </c>
      <c r="M11" t="s">
        <v>11</v>
      </c>
      <c r="N11">
        <v>0</v>
      </c>
      <c r="O11" t="s">
        <v>3</v>
      </c>
      <c r="P11">
        <v>9</v>
      </c>
      <c r="Q11" t="s">
        <v>6</v>
      </c>
      <c r="R11">
        <v>47943</v>
      </c>
      <c r="S11" t="s">
        <v>7</v>
      </c>
      <c r="T11">
        <v>2047</v>
      </c>
      <c r="U11" s="2">
        <f>R11-H2</f>
        <v>46238</v>
      </c>
    </row>
    <row r="12" spans="1:21" x14ac:dyDescent="0.2">
      <c r="A12" t="s">
        <v>9</v>
      </c>
      <c r="B12">
        <v>0.05</v>
      </c>
      <c r="C12" t="s">
        <v>10</v>
      </c>
      <c r="D12">
        <v>5</v>
      </c>
      <c r="K12" t="s">
        <v>9</v>
      </c>
      <c r="L12">
        <v>0.05</v>
      </c>
      <c r="M12" t="s">
        <v>10</v>
      </c>
      <c r="N12">
        <v>5</v>
      </c>
      <c r="U12">
        <f t="shared" ref="U12:U75" si="0">R12-H3</f>
        <v>-6301</v>
      </c>
    </row>
    <row r="13" spans="1:21" x14ac:dyDescent="0.2">
      <c r="A13" t="s">
        <v>2</v>
      </c>
      <c r="B13">
        <v>0</v>
      </c>
      <c r="C13" t="s">
        <v>11</v>
      </c>
      <c r="D13">
        <v>1</v>
      </c>
      <c r="E13" t="s">
        <v>3</v>
      </c>
      <c r="F13" t="s">
        <v>12</v>
      </c>
      <c r="G13" t="s">
        <v>4</v>
      </c>
      <c r="H13">
        <v>0</v>
      </c>
      <c r="I13" t="s">
        <v>5</v>
      </c>
      <c r="J13">
        <v>0</v>
      </c>
      <c r="K13" t="s">
        <v>2</v>
      </c>
      <c r="L13">
        <v>0</v>
      </c>
      <c r="M13" t="s">
        <v>3</v>
      </c>
      <c r="N13" t="s">
        <v>13</v>
      </c>
      <c r="O13" t="s">
        <v>6</v>
      </c>
      <c r="P13">
        <v>10000</v>
      </c>
      <c r="Q13" t="s">
        <v>7</v>
      </c>
      <c r="R13">
        <v>0</v>
      </c>
      <c r="U13">
        <f t="shared" si="0"/>
        <v>-10920</v>
      </c>
    </row>
    <row r="14" spans="1:21" x14ac:dyDescent="0.2">
      <c r="A14" t="s">
        <v>2</v>
      </c>
      <c r="B14">
        <v>10</v>
      </c>
      <c r="C14" t="s">
        <v>11</v>
      </c>
      <c r="D14">
        <v>0</v>
      </c>
      <c r="E14" t="s">
        <v>3</v>
      </c>
      <c r="F14">
        <v>0</v>
      </c>
      <c r="G14" t="s">
        <v>4</v>
      </c>
      <c r="H14">
        <v>11695</v>
      </c>
      <c r="I14" t="s">
        <v>5</v>
      </c>
      <c r="J14">
        <v>2047</v>
      </c>
      <c r="K14" t="s">
        <v>2</v>
      </c>
      <c r="L14">
        <v>10</v>
      </c>
      <c r="M14" t="s">
        <v>11</v>
      </c>
      <c r="N14">
        <v>0</v>
      </c>
      <c r="O14" t="s">
        <v>3</v>
      </c>
      <c r="P14">
        <v>0</v>
      </c>
      <c r="Q14" t="s">
        <v>6</v>
      </c>
      <c r="R14">
        <v>16288</v>
      </c>
      <c r="S14" t="s">
        <v>7</v>
      </c>
      <c r="T14">
        <v>2047</v>
      </c>
      <c r="U14">
        <f t="shared" si="0"/>
        <v>732</v>
      </c>
    </row>
    <row r="15" spans="1:21" x14ac:dyDescent="0.2">
      <c r="A15" t="s">
        <v>2</v>
      </c>
      <c r="B15">
        <v>20</v>
      </c>
      <c r="C15" t="s">
        <v>11</v>
      </c>
      <c r="D15">
        <v>0</v>
      </c>
      <c r="E15" t="s">
        <v>3</v>
      </c>
      <c r="F15">
        <v>1</v>
      </c>
      <c r="G15" t="s">
        <v>4</v>
      </c>
      <c r="H15">
        <v>16289</v>
      </c>
      <c r="I15" t="s">
        <v>5</v>
      </c>
      <c r="J15">
        <v>2047</v>
      </c>
      <c r="K15" t="s">
        <v>2</v>
      </c>
      <c r="L15">
        <v>20</v>
      </c>
      <c r="M15" t="s">
        <v>11</v>
      </c>
      <c r="N15">
        <v>0</v>
      </c>
      <c r="O15" t="s">
        <v>3</v>
      </c>
      <c r="P15">
        <v>1</v>
      </c>
      <c r="Q15" t="s">
        <v>6</v>
      </c>
      <c r="R15">
        <v>20914</v>
      </c>
      <c r="S15" t="s">
        <v>7</v>
      </c>
      <c r="T15">
        <v>2047</v>
      </c>
      <c r="U15">
        <f t="shared" si="0"/>
        <v>763</v>
      </c>
    </row>
    <row r="16" spans="1:21" x14ac:dyDescent="0.2">
      <c r="A16" t="s">
        <v>2</v>
      </c>
      <c r="B16">
        <v>30</v>
      </c>
      <c r="C16" t="s">
        <v>11</v>
      </c>
      <c r="D16">
        <v>0</v>
      </c>
      <c r="E16" t="s">
        <v>3</v>
      </c>
      <c r="F16">
        <v>2</v>
      </c>
      <c r="G16" t="s">
        <v>4</v>
      </c>
      <c r="H16">
        <v>20915</v>
      </c>
      <c r="I16" t="s">
        <v>5</v>
      </c>
      <c r="J16">
        <v>2047</v>
      </c>
      <c r="K16" t="s">
        <v>2</v>
      </c>
      <c r="L16">
        <v>30</v>
      </c>
      <c r="M16" t="s">
        <v>11</v>
      </c>
      <c r="N16">
        <v>0</v>
      </c>
      <c r="O16" t="s">
        <v>3</v>
      </c>
      <c r="P16">
        <v>2</v>
      </c>
      <c r="Q16" t="s">
        <v>6</v>
      </c>
      <c r="R16">
        <v>25551</v>
      </c>
      <c r="S16" t="s">
        <v>7</v>
      </c>
      <c r="T16">
        <v>2047</v>
      </c>
      <c r="U16">
        <f t="shared" si="0"/>
        <v>752</v>
      </c>
    </row>
    <row r="17" spans="1:23" x14ac:dyDescent="0.2">
      <c r="A17" t="s">
        <v>2</v>
      </c>
      <c r="B17">
        <v>40</v>
      </c>
      <c r="C17" t="s">
        <v>11</v>
      </c>
      <c r="D17">
        <v>0</v>
      </c>
      <c r="E17" t="s">
        <v>3</v>
      </c>
      <c r="F17">
        <v>3</v>
      </c>
      <c r="G17" t="s">
        <v>4</v>
      </c>
      <c r="H17">
        <v>25552</v>
      </c>
      <c r="I17" t="s">
        <v>5</v>
      </c>
      <c r="J17">
        <v>2047</v>
      </c>
      <c r="K17" t="s">
        <v>2</v>
      </c>
      <c r="L17">
        <v>40</v>
      </c>
      <c r="M17" t="s">
        <v>11</v>
      </c>
      <c r="N17">
        <v>0</v>
      </c>
      <c r="O17" t="s">
        <v>3</v>
      </c>
      <c r="P17">
        <v>3</v>
      </c>
      <c r="Q17" t="s">
        <v>6</v>
      </c>
      <c r="R17">
        <v>30155</v>
      </c>
      <c r="S17" t="s">
        <v>7</v>
      </c>
      <c r="T17">
        <v>2047</v>
      </c>
      <c r="U17">
        <f t="shared" si="0"/>
        <v>708</v>
      </c>
      <c r="W17">
        <v>46238</v>
      </c>
    </row>
    <row r="18" spans="1:23" x14ac:dyDescent="0.2">
      <c r="A18" t="s">
        <v>2</v>
      </c>
      <c r="B18">
        <v>50</v>
      </c>
      <c r="C18" t="s">
        <v>11</v>
      </c>
      <c r="D18">
        <v>0</v>
      </c>
      <c r="E18" t="s">
        <v>3</v>
      </c>
      <c r="F18">
        <v>4</v>
      </c>
      <c r="G18" t="s">
        <v>4</v>
      </c>
      <c r="H18">
        <v>30156</v>
      </c>
      <c r="I18" t="s">
        <v>5</v>
      </c>
      <c r="J18">
        <v>2047</v>
      </c>
      <c r="K18" t="s">
        <v>2</v>
      </c>
      <c r="L18">
        <v>50</v>
      </c>
      <c r="M18" t="s">
        <v>11</v>
      </c>
      <c r="N18">
        <v>0</v>
      </c>
      <c r="O18" t="s">
        <v>3</v>
      </c>
      <c r="P18">
        <v>4</v>
      </c>
      <c r="Q18" t="s">
        <v>6</v>
      </c>
      <c r="R18">
        <v>34779</v>
      </c>
      <c r="S18" t="s">
        <v>7</v>
      </c>
      <c r="T18">
        <v>2047</v>
      </c>
      <c r="U18">
        <f t="shared" si="0"/>
        <v>660</v>
      </c>
      <c r="W18">
        <v>53338</v>
      </c>
    </row>
    <row r="19" spans="1:23" x14ac:dyDescent="0.2">
      <c r="A19" t="s">
        <v>2</v>
      </c>
      <c r="B19">
        <v>60</v>
      </c>
      <c r="C19" t="s">
        <v>11</v>
      </c>
      <c r="D19">
        <v>0</v>
      </c>
      <c r="E19" t="s">
        <v>3</v>
      </c>
      <c r="F19">
        <v>5</v>
      </c>
      <c r="G19" t="s">
        <v>4</v>
      </c>
      <c r="H19">
        <v>34780</v>
      </c>
      <c r="I19" t="s">
        <v>5</v>
      </c>
      <c r="J19">
        <v>2047</v>
      </c>
      <c r="K19" t="s">
        <v>2</v>
      </c>
      <c r="L19">
        <v>60</v>
      </c>
      <c r="M19" t="s">
        <v>11</v>
      </c>
      <c r="N19">
        <v>0</v>
      </c>
      <c r="O19" t="s">
        <v>3</v>
      </c>
      <c r="P19">
        <v>5</v>
      </c>
      <c r="Q19" t="s">
        <v>6</v>
      </c>
      <c r="R19">
        <v>39436</v>
      </c>
      <c r="S19" t="s">
        <v>7</v>
      </c>
      <c r="T19">
        <v>2047</v>
      </c>
      <c r="U19">
        <f t="shared" si="0"/>
        <v>700</v>
      </c>
      <c r="W19">
        <v>58888</v>
      </c>
    </row>
    <row r="20" spans="1:23" x14ac:dyDescent="0.2">
      <c r="A20" t="s">
        <v>2</v>
      </c>
      <c r="B20">
        <v>70</v>
      </c>
      <c r="C20" t="s">
        <v>11</v>
      </c>
      <c r="D20">
        <v>0</v>
      </c>
      <c r="E20" t="s">
        <v>3</v>
      </c>
      <c r="F20">
        <v>6</v>
      </c>
      <c r="G20" t="s">
        <v>4</v>
      </c>
      <c r="H20">
        <v>39437</v>
      </c>
      <c r="I20" t="s">
        <v>5</v>
      </c>
      <c r="J20">
        <v>2047</v>
      </c>
      <c r="K20" t="s">
        <v>2</v>
      </c>
      <c r="L20">
        <v>70</v>
      </c>
      <c r="M20" t="s">
        <v>11</v>
      </c>
      <c r="N20">
        <v>0</v>
      </c>
      <c r="O20" t="s">
        <v>3</v>
      </c>
      <c r="P20">
        <v>6</v>
      </c>
      <c r="Q20" t="s">
        <v>6</v>
      </c>
      <c r="R20">
        <v>44061</v>
      </c>
      <c r="S20" t="s">
        <v>7</v>
      </c>
      <c r="T20">
        <v>2047</v>
      </c>
      <c r="U20">
        <f t="shared" si="0"/>
        <v>728</v>
      </c>
      <c r="W20">
        <v>64496</v>
      </c>
    </row>
    <row r="21" spans="1:23" x14ac:dyDescent="0.2">
      <c r="A21" t="s">
        <v>2</v>
      </c>
      <c r="B21">
        <v>80</v>
      </c>
      <c r="C21" t="s">
        <v>11</v>
      </c>
      <c r="D21">
        <v>0</v>
      </c>
      <c r="E21" t="s">
        <v>3</v>
      </c>
      <c r="F21">
        <v>7</v>
      </c>
      <c r="G21" t="s">
        <v>4</v>
      </c>
      <c r="H21">
        <v>44062</v>
      </c>
      <c r="I21" t="s">
        <v>5</v>
      </c>
      <c r="J21">
        <v>2047</v>
      </c>
      <c r="K21" t="s">
        <v>2</v>
      </c>
      <c r="L21">
        <v>80</v>
      </c>
      <c r="M21" t="s">
        <v>11</v>
      </c>
      <c r="N21">
        <v>0</v>
      </c>
      <c r="O21" t="s">
        <v>3</v>
      </c>
      <c r="P21">
        <v>7</v>
      </c>
      <c r="Q21" t="s">
        <v>6</v>
      </c>
      <c r="R21">
        <v>48756</v>
      </c>
      <c r="S21" t="s">
        <v>7</v>
      </c>
      <c r="T21">
        <v>2047</v>
      </c>
      <c r="U21">
        <f t="shared" si="0"/>
        <v>48756</v>
      </c>
      <c r="W21">
        <v>69911</v>
      </c>
    </row>
    <row r="22" spans="1:23" x14ac:dyDescent="0.2">
      <c r="A22" t="s">
        <v>2</v>
      </c>
      <c r="B22">
        <v>90</v>
      </c>
      <c r="C22" t="s">
        <v>11</v>
      </c>
      <c r="D22">
        <v>0</v>
      </c>
      <c r="E22" t="s">
        <v>3</v>
      </c>
      <c r="F22">
        <v>8</v>
      </c>
      <c r="G22" t="s">
        <v>4</v>
      </c>
      <c r="H22">
        <v>48757</v>
      </c>
      <c r="I22" t="s">
        <v>5</v>
      </c>
      <c r="J22">
        <v>2047</v>
      </c>
      <c r="K22" t="s">
        <v>2</v>
      </c>
      <c r="L22">
        <v>90</v>
      </c>
      <c r="M22" t="s">
        <v>11</v>
      </c>
      <c r="N22">
        <v>0</v>
      </c>
      <c r="O22" t="s">
        <v>3</v>
      </c>
      <c r="P22">
        <v>8</v>
      </c>
      <c r="Q22" t="s">
        <v>6</v>
      </c>
      <c r="R22">
        <v>53338</v>
      </c>
      <c r="S22" t="s">
        <v>7</v>
      </c>
      <c r="T22">
        <v>2047</v>
      </c>
      <c r="U22" s="2">
        <f>R22-H13</f>
        <v>53338</v>
      </c>
      <c r="W22">
        <v>75682</v>
      </c>
    </row>
    <row r="23" spans="1:23" x14ac:dyDescent="0.2">
      <c r="A23" t="s">
        <v>9</v>
      </c>
      <c r="B23">
        <v>0.1</v>
      </c>
      <c r="C23" t="s">
        <v>10</v>
      </c>
      <c r="D23">
        <v>10</v>
      </c>
      <c r="K23" t="s">
        <v>9</v>
      </c>
      <c r="L23">
        <v>0.1</v>
      </c>
      <c r="M23" t="s">
        <v>10</v>
      </c>
      <c r="N23">
        <v>10</v>
      </c>
      <c r="U23">
        <f t="shared" si="0"/>
        <v>-11695</v>
      </c>
      <c r="W23">
        <v>81580</v>
      </c>
    </row>
    <row r="24" spans="1:23" x14ac:dyDescent="0.2">
      <c r="A24" t="s">
        <v>2</v>
      </c>
      <c r="B24">
        <v>0</v>
      </c>
      <c r="C24" t="s">
        <v>11</v>
      </c>
      <c r="D24">
        <v>1</v>
      </c>
      <c r="E24" t="s">
        <v>3</v>
      </c>
      <c r="F24" t="s">
        <v>12</v>
      </c>
      <c r="G24" t="s">
        <v>4</v>
      </c>
      <c r="H24">
        <v>0</v>
      </c>
      <c r="I24" t="s">
        <v>5</v>
      </c>
      <c r="J24">
        <v>0</v>
      </c>
      <c r="K24" t="s">
        <v>2</v>
      </c>
      <c r="L24">
        <v>0</v>
      </c>
      <c r="M24" t="s">
        <v>3</v>
      </c>
      <c r="N24" t="s">
        <v>13</v>
      </c>
      <c r="O24" t="s">
        <v>6</v>
      </c>
      <c r="P24">
        <v>10000</v>
      </c>
      <c r="Q24" t="s">
        <v>7</v>
      </c>
      <c r="R24">
        <v>0</v>
      </c>
      <c r="U24">
        <f t="shared" si="0"/>
        <v>-16289</v>
      </c>
    </row>
    <row r="25" spans="1:23" x14ac:dyDescent="0.2">
      <c r="A25" t="s">
        <v>2</v>
      </c>
      <c r="B25">
        <v>10</v>
      </c>
      <c r="C25" t="s">
        <v>11</v>
      </c>
      <c r="D25">
        <v>1</v>
      </c>
      <c r="E25" t="s">
        <v>3</v>
      </c>
      <c r="F25" t="s">
        <v>12</v>
      </c>
      <c r="G25" t="s">
        <v>4</v>
      </c>
      <c r="H25">
        <v>10001</v>
      </c>
      <c r="I25" t="s">
        <v>5</v>
      </c>
      <c r="J25">
        <v>0</v>
      </c>
      <c r="K25" t="s">
        <v>2</v>
      </c>
      <c r="L25">
        <v>10</v>
      </c>
      <c r="M25" t="s">
        <v>3</v>
      </c>
      <c r="N25" t="s">
        <v>13</v>
      </c>
      <c r="O25" t="s">
        <v>6</v>
      </c>
      <c r="P25">
        <v>20001</v>
      </c>
      <c r="Q25" t="s">
        <v>7</v>
      </c>
      <c r="R25">
        <v>0</v>
      </c>
      <c r="U25">
        <f t="shared" si="0"/>
        <v>-20915</v>
      </c>
    </row>
    <row r="26" spans="1:23" x14ac:dyDescent="0.2">
      <c r="A26" t="s">
        <v>2</v>
      </c>
      <c r="B26">
        <v>20</v>
      </c>
      <c r="C26" t="s">
        <v>11</v>
      </c>
      <c r="D26">
        <v>0</v>
      </c>
      <c r="E26" t="s">
        <v>3</v>
      </c>
      <c r="F26">
        <v>0</v>
      </c>
      <c r="G26" t="s">
        <v>4</v>
      </c>
      <c r="H26">
        <v>21689</v>
      </c>
      <c r="I26" t="s">
        <v>5</v>
      </c>
      <c r="J26">
        <v>2047</v>
      </c>
      <c r="K26" t="s">
        <v>2</v>
      </c>
      <c r="L26">
        <v>20</v>
      </c>
      <c r="M26" t="s">
        <v>11</v>
      </c>
      <c r="N26">
        <v>0</v>
      </c>
      <c r="O26" t="s">
        <v>3</v>
      </c>
      <c r="P26">
        <v>0</v>
      </c>
      <c r="Q26" t="s">
        <v>6</v>
      </c>
      <c r="R26">
        <v>26342</v>
      </c>
      <c r="S26" t="s">
        <v>7</v>
      </c>
      <c r="T26">
        <v>2047</v>
      </c>
      <c r="U26">
        <f t="shared" si="0"/>
        <v>790</v>
      </c>
    </row>
    <row r="27" spans="1:23" x14ac:dyDescent="0.2">
      <c r="A27" t="s">
        <v>2</v>
      </c>
      <c r="B27">
        <v>30</v>
      </c>
      <c r="C27" t="s">
        <v>11</v>
      </c>
      <c r="D27">
        <v>0</v>
      </c>
      <c r="E27" t="s">
        <v>3</v>
      </c>
      <c r="F27">
        <v>1</v>
      </c>
      <c r="G27" t="s">
        <v>4</v>
      </c>
      <c r="H27">
        <v>26343</v>
      </c>
      <c r="I27" t="s">
        <v>5</v>
      </c>
      <c r="J27">
        <v>2047</v>
      </c>
      <c r="K27" t="s">
        <v>2</v>
      </c>
      <c r="L27">
        <v>30</v>
      </c>
      <c r="M27" t="s">
        <v>11</v>
      </c>
      <c r="N27">
        <v>0</v>
      </c>
      <c r="O27" t="s">
        <v>3</v>
      </c>
      <c r="P27">
        <v>1</v>
      </c>
      <c r="Q27" t="s">
        <v>6</v>
      </c>
      <c r="R27">
        <v>30978</v>
      </c>
      <c r="S27" t="s">
        <v>7</v>
      </c>
      <c r="T27">
        <v>2047</v>
      </c>
      <c r="U27">
        <f t="shared" si="0"/>
        <v>822</v>
      </c>
    </row>
    <row r="28" spans="1:23" x14ac:dyDescent="0.2">
      <c r="A28" t="s">
        <v>2</v>
      </c>
      <c r="B28">
        <v>40</v>
      </c>
      <c r="C28" t="s">
        <v>11</v>
      </c>
      <c r="D28">
        <v>0</v>
      </c>
      <c r="E28" t="s">
        <v>3</v>
      </c>
      <c r="F28">
        <v>2</v>
      </c>
      <c r="G28" t="s">
        <v>4</v>
      </c>
      <c r="H28">
        <v>30979</v>
      </c>
      <c r="I28" t="s">
        <v>5</v>
      </c>
      <c r="J28">
        <v>2047</v>
      </c>
      <c r="K28" t="s">
        <v>2</v>
      </c>
      <c r="L28">
        <v>40</v>
      </c>
      <c r="M28" t="s">
        <v>11</v>
      </c>
      <c r="N28">
        <v>0</v>
      </c>
      <c r="O28" t="s">
        <v>3</v>
      </c>
      <c r="P28">
        <v>2</v>
      </c>
      <c r="Q28" t="s">
        <v>6</v>
      </c>
      <c r="R28">
        <v>35646</v>
      </c>
      <c r="S28" t="s">
        <v>7</v>
      </c>
      <c r="T28">
        <v>2047</v>
      </c>
      <c r="U28">
        <f t="shared" si="0"/>
        <v>866</v>
      </c>
    </row>
    <row r="29" spans="1:23" x14ac:dyDescent="0.2">
      <c r="A29" t="s">
        <v>2</v>
      </c>
      <c r="B29">
        <v>50</v>
      </c>
      <c r="C29" t="s">
        <v>11</v>
      </c>
      <c r="D29">
        <v>0</v>
      </c>
      <c r="E29" t="s">
        <v>3</v>
      </c>
      <c r="F29">
        <v>3</v>
      </c>
      <c r="G29" t="s">
        <v>4</v>
      </c>
      <c r="H29">
        <v>35647</v>
      </c>
      <c r="I29" t="s">
        <v>5</v>
      </c>
      <c r="J29">
        <v>2047</v>
      </c>
      <c r="K29" t="s">
        <v>2</v>
      </c>
      <c r="L29">
        <v>50</v>
      </c>
      <c r="M29" t="s">
        <v>11</v>
      </c>
      <c r="N29">
        <v>0</v>
      </c>
      <c r="O29" t="s">
        <v>3</v>
      </c>
      <c r="P29">
        <v>3</v>
      </c>
      <c r="Q29" t="s">
        <v>6</v>
      </c>
      <c r="R29">
        <v>40302</v>
      </c>
      <c r="S29" t="s">
        <v>7</v>
      </c>
      <c r="T29">
        <v>2047</v>
      </c>
      <c r="U29">
        <f t="shared" si="0"/>
        <v>865</v>
      </c>
    </row>
    <row r="30" spans="1:23" x14ac:dyDescent="0.2">
      <c r="A30" t="s">
        <v>2</v>
      </c>
      <c r="B30">
        <v>60</v>
      </c>
      <c r="C30" t="s">
        <v>11</v>
      </c>
      <c r="D30">
        <v>0</v>
      </c>
      <c r="E30" t="s">
        <v>3</v>
      </c>
      <c r="F30">
        <v>4</v>
      </c>
      <c r="G30" t="s">
        <v>4</v>
      </c>
      <c r="H30">
        <v>40303</v>
      </c>
      <c r="I30" t="s">
        <v>5</v>
      </c>
      <c r="J30">
        <v>2047</v>
      </c>
      <c r="K30" t="s">
        <v>2</v>
      </c>
      <c r="L30">
        <v>60</v>
      </c>
      <c r="M30" t="s">
        <v>11</v>
      </c>
      <c r="N30">
        <v>0</v>
      </c>
      <c r="O30" t="s">
        <v>3</v>
      </c>
      <c r="P30">
        <v>4</v>
      </c>
      <c r="Q30" t="s">
        <v>6</v>
      </c>
      <c r="R30">
        <v>44920</v>
      </c>
      <c r="S30" t="s">
        <v>7</v>
      </c>
      <c r="T30">
        <v>2047</v>
      </c>
      <c r="U30">
        <f t="shared" si="0"/>
        <v>858</v>
      </c>
    </row>
    <row r="31" spans="1:23" x14ac:dyDescent="0.2">
      <c r="A31" t="s">
        <v>2</v>
      </c>
      <c r="B31">
        <v>70</v>
      </c>
      <c r="C31" t="s">
        <v>11</v>
      </c>
      <c r="D31">
        <v>0</v>
      </c>
      <c r="E31" t="s">
        <v>3</v>
      </c>
      <c r="F31">
        <v>5</v>
      </c>
      <c r="G31" t="s">
        <v>4</v>
      </c>
      <c r="H31">
        <v>44921</v>
      </c>
      <c r="I31" t="s">
        <v>5</v>
      </c>
      <c r="J31">
        <v>2047</v>
      </c>
      <c r="K31" t="s">
        <v>2</v>
      </c>
      <c r="L31">
        <v>70</v>
      </c>
      <c r="M31" t="s">
        <v>11</v>
      </c>
      <c r="N31">
        <v>0</v>
      </c>
      <c r="O31" t="s">
        <v>3</v>
      </c>
      <c r="P31">
        <v>5</v>
      </c>
      <c r="Q31" t="s">
        <v>6</v>
      </c>
      <c r="R31">
        <v>49512</v>
      </c>
      <c r="S31" t="s">
        <v>7</v>
      </c>
      <c r="T31">
        <v>2047</v>
      </c>
      <c r="U31">
        <f t="shared" si="0"/>
        <v>755</v>
      </c>
    </row>
    <row r="32" spans="1:23" x14ac:dyDescent="0.2">
      <c r="A32" t="s">
        <v>2</v>
      </c>
      <c r="B32">
        <v>80</v>
      </c>
      <c r="C32" t="s">
        <v>11</v>
      </c>
      <c r="D32">
        <v>0</v>
      </c>
      <c r="E32" t="s">
        <v>3</v>
      </c>
      <c r="F32">
        <v>6</v>
      </c>
      <c r="G32" t="s">
        <v>4</v>
      </c>
      <c r="H32">
        <v>49513</v>
      </c>
      <c r="I32" t="s">
        <v>5</v>
      </c>
      <c r="J32">
        <v>2047</v>
      </c>
      <c r="K32" t="s">
        <v>2</v>
      </c>
      <c r="L32">
        <v>80</v>
      </c>
      <c r="M32" t="s">
        <v>11</v>
      </c>
      <c r="N32">
        <v>0</v>
      </c>
      <c r="O32" t="s">
        <v>3</v>
      </c>
      <c r="P32">
        <v>6</v>
      </c>
      <c r="Q32" t="s">
        <v>6</v>
      </c>
      <c r="R32">
        <v>54165</v>
      </c>
      <c r="S32" t="s">
        <v>7</v>
      </c>
      <c r="T32">
        <v>2047</v>
      </c>
      <c r="U32">
        <f t="shared" si="0"/>
        <v>54165</v>
      </c>
    </row>
    <row r="33" spans="1:21" x14ac:dyDescent="0.2">
      <c r="A33" t="s">
        <v>2</v>
      </c>
      <c r="B33">
        <v>90</v>
      </c>
      <c r="C33" t="s">
        <v>11</v>
      </c>
      <c r="D33">
        <v>0</v>
      </c>
      <c r="E33" t="s">
        <v>3</v>
      </c>
      <c r="F33">
        <v>7</v>
      </c>
      <c r="G33" t="s">
        <v>4</v>
      </c>
      <c r="H33">
        <v>54166</v>
      </c>
      <c r="I33" t="s">
        <v>5</v>
      </c>
      <c r="J33">
        <v>2047</v>
      </c>
      <c r="K33" t="s">
        <v>2</v>
      </c>
      <c r="L33">
        <v>90</v>
      </c>
      <c r="M33" t="s">
        <v>11</v>
      </c>
      <c r="N33">
        <v>0</v>
      </c>
      <c r="O33" t="s">
        <v>3</v>
      </c>
      <c r="P33">
        <v>7</v>
      </c>
      <c r="Q33" t="s">
        <v>6</v>
      </c>
      <c r="R33">
        <v>58888</v>
      </c>
      <c r="S33" t="s">
        <v>7</v>
      </c>
      <c r="T33">
        <v>2047</v>
      </c>
      <c r="U33" s="2">
        <f t="shared" si="0"/>
        <v>58888</v>
      </c>
    </row>
    <row r="34" spans="1:21" x14ac:dyDescent="0.2">
      <c r="A34" t="s">
        <v>9</v>
      </c>
      <c r="B34">
        <v>0.15</v>
      </c>
      <c r="C34" t="s">
        <v>10</v>
      </c>
      <c r="D34">
        <v>15</v>
      </c>
      <c r="K34" t="s">
        <v>9</v>
      </c>
      <c r="L34">
        <v>0.15</v>
      </c>
      <c r="M34" t="s">
        <v>10</v>
      </c>
      <c r="N34">
        <v>15</v>
      </c>
      <c r="U34">
        <f t="shared" si="0"/>
        <v>-10001</v>
      </c>
    </row>
    <row r="35" spans="1:21" x14ac:dyDescent="0.2">
      <c r="A35" t="s">
        <v>2</v>
      </c>
      <c r="B35">
        <v>0</v>
      </c>
      <c r="C35" t="s">
        <v>11</v>
      </c>
      <c r="D35">
        <v>1</v>
      </c>
      <c r="E35" t="s">
        <v>3</v>
      </c>
      <c r="F35" t="s">
        <v>12</v>
      </c>
      <c r="G35" t="s">
        <v>4</v>
      </c>
      <c r="H35">
        <v>0</v>
      </c>
      <c r="I35" t="s">
        <v>5</v>
      </c>
      <c r="J35">
        <v>0</v>
      </c>
      <c r="K35" t="s">
        <v>2</v>
      </c>
      <c r="L35">
        <v>0</v>
      </c>
      <c r="M35" t="s">
        <v>3</v>
      </c>
      <c r="N35" t="s">
        <v>13</v>
      </c>
      <c r="O35" t="s">
        <v>6</v>
      </c>
      <c r="P35">
        <v>10000</v>
      </c>
      <c r="Q35" t="s">
        <v>7</v>
      </c>
      <c r="R35">
        <v>0</v>
      </c>
      <c r="U35">
        <f t="shared" si="0"/>
        <v>-21689</v>
      </c>
    </row>
    <row r="36" spans="1:21" x14ac:dyDescent="0.2">
      <c r="A36" t="s">
        <v>2</v>
      </c>
      <c r="B36">
        <v>10</v>
      </c>
      <c r="C36" t="s">
        <v>11</v>
      </c>
      <c r="D36">
        <v>1</v>
      </c>
      <c r="E36" t="s">
        <v>3</v>
      </c>
      <c r="F36" t="s">
        <v>12</v>
      </c>
      <c r="G36" t="s">
        <v>4</v>
      </c>
      <c r="H36">
        <v>10001</v>
      </c>
      <c r="I36" t="s">
        <v>5</v>
      </c>
      <c r="J36">
        <v>0</v>
      </c>
      <c r="K36" t="s">
        <v>2</v>
      </c>
      <c r="L36">
        <v>10</v>
      </c>
      <c r="M36" t="s">
        <v>3</v>
      </c>
      <c r="N36" t="s">
        <v>13</v>
      </c>
      <c r="O36" t="s">
        <v>6</v>
      </c>
      <c r="P36">
        <v>20001</v>
      </c>
      <c r="Q36" t="s">
        <v>7</v>
      </c>
      <c r="R36">
        <v>0</v>
      </c>
      <c r="U36">
        <f t="shared" si="0"/>
        <v>-26343</v>
      </c>
    </row>
    <row r="37" spans="1:21" x14ac:dyDescent="0.2">
      <c r="A37" t="s">
        <v>2</v>
      </c>
      <c r="B37">
        <v>20</v>
      </c>
      <c r="C37" t="s">
        <v>11</v>
      </c>
      <c r="D37">
        <v>1</v>
      </c>
      <c r="E37" t="s">
        <v>3</v>
      </c>
      <c r="F37" t="s">
        <v>12</v>
      </c>
      <c r="G37" t="s">
        <v>4</v>
      </c>
      <c r="H37">
        <v>20002</v>
      </c>
      <c r="I37" t="s">
        <v>5</v>
      </c>
      <c r="J37">
        <v>0</v>
      </c>
      <c r="K37" t="s">
        <v>2</v>
      </c>
      <c r="L37">
        <v>20</v>
      </c>
      <c r="M37" t="s">
        <v>3</v>
      </c>
      <c r="N37" t="s">
        <v>13</v>
      </c>
      <c r="O37" t="s">
        <v>6</v>
      </c>
      <c r="P37">
        <v>30002</v>
      </c>
      <c r="Q37" t="s">
        <v>7</v>
      </c>
      <c r="R37">
        <v>0</v>
      </c>
      <c r="U37">
        <f t="shared" si="0"/>
        <v>-30979</v>
      </c>
    </row>
    <row r="38" spans="1:21" x14ac:dyDescent="0.2">
      <c r="A38" t="s">
        <v>2</v>
      </c>
      <c r="B38">
        <v>30</v>
      </c>
      <c r="C38" t="s">
        <v>11</v>
      </c>
      <c r="D38">
        <v>0</v>
      </c>
      <c r="E38" t="s">
        <v>3</v>
      </c>
      <c r="F38">
        <v>0</v>
      </c>
      <c r="G38" t="s">
        <v>4</v>
      </c>
      <c r="H38">
        <v>31696</v>
      </c>
      <c r="I38" t="s">
        <v>5</v>
      </c>
      <c r="J38">
        <v>2047</v>
      </c>
      <c r="K38" t="s">
        <v>2</v>
      </c>
      <c r="L38">
        <v>30</v>
      </c>
      <c r="M38" t="s">
        <v>11</v>
      </c>
      <c r="N38">
        <v>0</v>
      </c>
      <c r="O38" t="s">
        <v>3</v>
      </c>
      <c r="P38">
        <v>0</v>
      </c>
      <c r="Q38" t="s">
        <v>6</v>
      </c>
      <c r="R38">
        <v>36362</v>
      </c>
      <c r="S38" t="s">
        <v>7</v>
      </c>
      <c r="T38">
        <v>2047</v>
      </c>
      <c r="U38">
        <f t="shared" si="0"/>
        <v>715</v>
      </c>
    </row>
    <row r="39" spans="1:21" x14ac:dyDescent="0.2">
      <c r="A39" t="s">
        <v>2</v>
      </c>
      <c r="B39">
        <v>40</v>
      </c>
      <c r="C39" t="s">
        <v>11</v>
      </c>
      <c r="D39">
        <v>0</v>
      </c>
      <c r="E39" t="s">
        <v>3</v>
      </c>
      <c r="F39">
        <v>1</v>
      </c>
      <c r="G39" t="s">
        <v>4</v>
      </c>
      <c r="H39">
        <v>36363</v>
      </c>
      <c r="I39" t="s">
        <v>5</v>
      </c>
      <c r="J39">
        <v>2047</v>
      </c>
      <c r="K39" t="s">
        <v>2</v>
      </c>
      <c r="L39">
        <v>40</v>
      </c>
      <c r="M39" t="s">
        <v>11</v>
      </c>
      <c r="N39">
        <v>0</v>
      </c>
      <c r="O39" t="s">
        <v>3</v>
      </c>
      <c r="P39">
        <v>1</v>
      </c>
      <c r="Q39" t="s">
        <v>6</v>
      </c>
      <c r="R39">
        <v>41034</v>
      </c>
      <c r="S39" t="s">
        <v>7</v>
      </c>
      <c r="T39">
        <v>2047</v>
      </c>
      <c r="U39">
        <f t="shared" si="0"/>
        <v>731</v>
      </c>
    </row>
    <row r="40" spans="1:21" x14ac:dyDescent="0.2">
      <c r="A40" t="s">
        <v>2</v>
      </c>
      <c r="B40">
        <v>50</v>
      </c>
      <c r="C40" t="s">
        <v>11</v>
      </c>
      <c r="D40">
        <v>0</v>
      </c>
      <c r="E40" t="s">
        <v>3</v>
      </c>
      <c r="F40">
        <v>2</v>
      </c>
      <c r="G40" t="s">
        <v>4</v>
      </c>
      <c r="H40">
        <v>41035</v>
      </c>
      <c r="I40" t="s">
        <v>5</v>
      </c>
      <c r="J40">
        <v>2047</v>
      </c>
      <c r="K40" t="s">
        <v>2</v>
      </c>
      <c r="L40">
        <v>50</v>
      </c>
      <c r="M40" t="s">
        <v>11</v>
      </c>
      <c r="N40">
        <v>0</v>
      </c>
      <c r="O40" t="s">
        <v>3</v>
      </c>
      <c r="P40">
        <v>2</v>
      </c>
      <c r="Q40" t="s">
        <v>6</v>
      </c>
      <c r="R40">
        <v>45726</v>
      </c>
      <c r="S40" t="s">
        <v>7</v>
      </c>
      <c r="T40">
        <v>2047</v>
      </c>
      <c r="U40">
        <f t="shared" si="0"/>
        <v>805</v>
      </c>
    </row>
    <row r="41" spans="1:21" x14ac:dyDescent="0.2">
      <c r="A41" t="s">
        <v>2</v>
      </c>
      <c r="B41">
        <v>60</v>
      </c>
      <c r="C41" t="s">
        <v>11</v>
      </c>
      <c r="D41">
        <v>0</v>
      </c>
      <c r="E41" t="s">
        <v>3</v>
      </c>
      <c r="F41">
        <v>3</v>
      </c>
      <c r="G41" t="s">
        <v>4</v>
      </c>
      <c r="H41">
        <v>45727</v>
      </c>
      <c r="I41" t="s">
        <v>5</v>
      </c>
      <c r="J41">
        <v>2047</v>
      </c>
      <c r="K41" t="s">
        <v>2</v>
      </c>
      <c r="L41">
        <v>60</v>
      </c>
      <c r="M41" t="s">
        <v>11</v>
      </c>
      <c r="N41">
        <v>0</v>
      </c>
      <c r="O41" t="s">
        <v>3</v>
      </c>
      <c r="P41">
        <v>3</v>
      </c>
      <c r="Q41" t="s">
        <v>6</v>
      </c>
      <c r="R41">
        <v>50443</v>
      </c>
      <c r="S41" t="s">
        <v>7</v>
      </c>
      <c r="T41">
        <v>2047</v>
      </c>
      <c r="U41">
        <f t="shared" si="0"/>
        <v>930</v>
      </c>
    </row>
    <row r="42" spans="1:21" x14ac:dyDescent="0.2">
      <c r="A42" t="s">
        <v>2</v>
      </c>
      <c r="B42">
        <v>70</v>
      </c>
      <c r="C42" t="s">
        <v>11</v>
      </c>
      <c r="D42">
        <v>0</v>
      </c>
      <c r="E42" t="s">
        <v>3</v>
      </c>
      <c r="F42">
        <v>4</v>
      </c>
      <c r="G42" t="s">
        <v>4</v>
      </c>
      <c r="H42">
        <v>50444</v>
      </c>
      <c r="I42" t="s">
        <v>5</v>
      </c>
      <c r="J42">
        <v>2047</v>
      </c>
      <c r="K42" t="s">
        <v>2</v>
      </c>
      <c r="L42">
        <v>70</v>
      </c>
      <c r="M42" t="s">
        <v>11</v>
      </c>
      <c r="N42">
        <v>0</v>
      </c>
      <c r="O42" t="s">
        <v>3</v>
      </c>
      <c r="P42">
        <v>4</v>
      </c>
      <c r="Q42" t="s">
        <v>6</v>
      </c>
      <c r="R42">
        <v>55103</v>
      </c>
      <c r="S42" t="s">
        <v>7</v>
      </c>
      <c r="T42">
        <v>2047</v>
      </c>
      <c r="U42">
        <f t="shared" si="0"/>
        <v>937</v>
      </c>
    </row>
    <row r="43" spans="1:21" x14ac:dyDescent="0.2">
      <c r="A43" t="s">
        <v>2</v>
      </c>
      <c r="B43">
        <v>80</v>
      </c>
      <c r="C43" t="s">
        <v>11</v>
      </c>
      <c r="D43">
        <v>0</v>
      </c>
      <c r="E43" t="s">
        <v>3</v>
      </c>
      <c r="F43">
        <v>5</v>
      </c>
      <c r="G43" t="s">
        <v>4</v>
      </c>
      <c r="H43">
        <v>55104</v>
      </c>
      <c r="I43" t="s">
        <v>5</v>
      </c>
      <c r="J43">
        <v>2047</v>
      </c>
      <c r="K43" t="s">
        <v>2</v>
      </c>
      <c r="L43">
        <v>80</v>
      </c>
      <c r="M43" t="s">
        <v>11</v>
      </c>
      <c r="N43">
        <v>0</v>
      </c>
      <c r="O43" t="s">
        <v>3</v>
      </c>
      <c r="P43">
        <v>5</v>
      </c>
      <c r="Q43" t="s">
        <v>6</v>
      </c>
      <c r="R43">
        <v>59821</v>
      </c>
      <c r="S43" t="s">
        <v>7</v>
      </c>
      <c r="T43">
        <v>2047</v>
      </c>
      <c r="U43">
        <f t="shared" si="0"/>
        <v>59821</v>
      </c>
    </row>
    <row r="44" spans="1:21" x14ac:dyDescent="0.2">
      <c r="A44" t="s">
        <v>2</v>
      </c>
      <c r="B44">
        <v>90</v>
      </c>
      <c r="C44" t="s">
        <v>11</v>
      </c>
      <c r="D44">
        <v>0</v>
      </c>
      <c r="E44" t="s">
        <v>3</v>
      </c>
      <c r="F44">
        <v>6</v>
      </c>
      <c r="G44" t="s">
        <v>4</v>
      </c>
      <c r="H44">
        <v>59822</v>
      </c>
      <c r="I44" t="s">
        <v>5</v>
      </c>
      <c r="J44">
        <v>2047</v>
      </c>
      <c r="K44" t="s">
        <v>2</v>
      </c>
      <c r="L44">
        <v>90</v>
      </c>
      <c r="M44" t="s">
        <v>11</v>
      </c>
      <c r="N44">
        <v>0</v>
      </c>
      <c r="O44" t="s">
        <v>3</v>
      </c>
      <c r="P44">
        <v>6</v>
      </c>
      <c r="Q44" t="s">
        <v>6</v>
      </c>
      <c r="R44">
        <v>64496</v>
      </c>
      <c r="S44" t="s">
        <v>7</v>
      </c>
      <c r="T44">
        <v>2047</v>
      </c>
      <c r="U44" s="2">
        <f t="shared" si="0"/>
        <v>64496</v>
      </c>
    </row>
    <row r="45" spans="1:21" x14ac:dyDescent="0.2">
      <c r="A45" t="s">
        <v>9</v>
      </c>
      <c r="B45">
        <v>0.2</v>
      </c>
      <c r="C45" t="s">
        <v>10</v>
      </c>
      <c r="D45">
        <v>20</v>
      </c>
      <c r="K45" t="s">
        <v>9</v>
      </c>
      <c r="L45">
        <v>0.2</v>
      </c>
      <c r="M45" t="s">
        <v>10</v>
      </c>
      <c r="N45">
        <v>20</v>
      </c>
      <c r="U45">
        <f t="shared" si="0"/>
        <v>-10001</v>
      </c>
    </row>
    <row r="46" spans="1:21" x14ac:dyDescent="0.2">
      <c r="A46" t="s">
        <v>2</v>
      </c>
      <c r="B46">
        <v>0</v>
      </c>
      <c r="C46" t="s">
        <v>11</v>
      </c>
      <c r="D46">
        <v>1</v>
      </c>
      <c r="E46" t="s">
        <v>3</v>
      </c>
      <c r="F46" t="s">
        <v>12</v>
      </c>
      <c r="G46" t="s">
        <v>4</v>
      </c>
      <c r="H46">
        <v>0</v>
      </c>
      <c r="I46" t="s">
        <v>5</v>
      </c>
      <c r="J46">
        <v>0</v>
      </c>
      <c r="K46" t="s">
        <v>2</v>
      </c>
      <c r="L46">
        <v>0</v>
      </c>
      <c r="M46" t="s">
        <v>3</v>
      </c>
      <c r="N46" t="s">
        <v>13</v>
      </c>
      <c r="O46" t="s">
        <v>6</v>
      </c>
      <c r="P46">
        <v>10000</v>
      </c>
      <c r="Q46" t="s">
        <v>7</v>
      </c>
      <c r="R46">
        <v>0</v>
      </c>
      <c r="U46">
        <f t="shared" si="0"/>
        <v>-20002</v>
      </c>
    </row>
    <row r="47" spans="1:21" x14ac:dyDescent="0.2">
      <c r="A47" t="s">
        <v>2</v>
      </c>
      <c r="B47">
        <v>10</v>
      </c>
      <c r="C47" t="s">
        <v>11</v>
      </c>
      <c r="D47">
        <v>1</v>
      </c>
      <c r="E47" t="s">
        <v>3</v>
      </c>
      <c r="F47" t="s">
        <v>12</v>
      </c>
      <c r="G47" t="s">
        <v>4</v>
      </c>
      <c r="H47">
        <v>10001</v>
      </c>
      <c r="I47" t="s">
        <v>5</v>
      </c>
      <c r="J47">
        <v>0</v>
      </c>
      <c r="K47" t="s">
        <v>2</v>
      </c>
      <c r="L47">
        <v>10</v>
      </c>
      <c r="M47" t="s">
        <v>3</v>
      </c>
      <c r="N47" t="s">
        <v>13</v>
      </c>
      <c r="O47" t="s">
        <v>6</v>
      </c>
      <c r="P47">
        <v>20001</v>
      </c>
      <c r="Q47" t="s">
        <v>7</v>
      </c>
      <c r="R47">
        <v>0</v>
      </c>
      <c r="U47">
        <f t="shared" si="0"/>
        <v>-31696</v>
      </c>
    </row>
    <row r="48" spans="1:21" x14ac:dyDescent="0.2">
      <c r="A48" t="s">
        <v>2</v>
      </c>
      <c r="B48">
        <v>20</v>
      </c>
      <c r="C48" t="s">
        <v>11</v>
      </c>
      <c r="D48">
        <v>1</v>
      </c>
      <c r="E48" t="s">
        <v>3</v>
      </c>
      <c r="F48" t="s">
        <v>12</v>
      </c>
      <c r="G48" t="s">
        <v>4</v>
      </c>
      <c r="H48">
        <v>20002</v>
      </c>
      <c r="I48" t="s">
        <v>5</v>
      </c>
      <c r="J48">
        <v>0</v>
      </c>
      <c r="K48" t="s">
        <v>2</v>
      </c>
      <c r="L48">
        <v>20</v>
      </c>
      <c r="M48" t="s">
        <v>3</v>
      </c>
      <c r="N48" t="s">
        <v>13</v>
      </c>
      <c r="O48" t="s">
        <v>6</v>
      </c>
      <c r="P48">
        <v>30002</v>
      </c>
      <c r="Q48" t="s">
        <v>7</v>
      </c>
      <c r="R48">
        <v>0</v>
      </c>
      <c r="U48">
        <f t="shared" si="0"/>
        <v>-36363</v>
      </c>
    </row>
    <row r="49" spans="1:21" x14ac:dyDescent="0.2">
      <c r="A49" t="s">
        <v>2</v>
      </c>
      <c r="B49">
        <v>30</v>
      </c>
      <c r="C49" t="s">
        <v>11</v>
      </c>
      <c r="D49">
        <v>1</v>
      </c>
      <c r="E49" t="s">
        <v>3</v>
      </c>
      <c r="F49" t="s">
        <v>12</v>
      </c>
      <c r="G49" t="s">
        <v>4</v>
      </c>
      <c r="H49">
        <v>30003</v>
      </c>
      <c r="I49" t="s">
        <v>5</v>
      </c>
      <c r="J49">
        <v>0</v>
      </c>
      <c r="K49" t="s">
        <v>2</v>
      </c>
      <c r="L49">
        <v>30</v>
      </c>
      <c r="M49" t="s">
        <v>3</v>
      </c>
      <c r="N49" t="s">
        <v>13</v>
      </c>
      <c r="O49" t="s">
        <v>6</v>
      </c>
      <c r="P49">
        <v>40003</v>
      </c>
      <c r="Q49" t="s">
        <v>7</v>
      </c>
      <c r="R49">
        <v>0</v>
      </c>
      <c r="U49">
        <f t="shared" si="0"/>
        <v>-41035</v>
      </c>
    </row>
    <row r="50" spans="1:21" x14ac:dyDescent="0.2">
      <c r="A50" t="s">
        <v>2</v>
      </c>
      <c r="B50">
        <v>40</v>
      </c>
      <c r="C50" t="s">
        <v>11</v>
      </c>
      <c r="D50">
        <v>0</v>
      </c>
      <c r="E50" t="s">
        <v>3</v>
      </c>
      <c r="F50">
        <v>0</v>
      </c>
      <c r="G50" t="s">
        <v>4</v>
      </c>
      <c r="H50">
        <v>41676</v>
      </c>
      <c r="I50" t="s">
        <v>5</v>
      </c>
      <c r="J50">
        <v>2047</v>
      </c>
      <c r="K50" t="s">
        <v>2</v>
      </c>
      <c r="L50">
        <v>40</v>
      </c>
      <c r="M50" t="s">
        <v>11</v>
      </c>
      <c r="N50">
        <v>0</v>
      </c>
      <c r="O50" t="s">
        <v>3</v>
      </c>
      <c r="P50">
        <v>0</v>
      </c>
      <c r="Q50" t="s">
        <v>6</v>
      </c>
      <c r="R50">
        <v>46381</v>
      </c>
      <c r="S50" t="s">
        <v>7</v>
      </c>
      <c r="T50">
        <v>2047</v>
      </c>
      <c r="U50">
        <f t="shared" si="0"/>
        <v>654</v>
      </c>
    </row>
    <row r="51" spans="1:21" x14ac:dyDescent="0.2">
      <c r="A51" t="s">
        <v>2</v>
      </c>
      <c r="B51">
        <v>50</v>
      </c>
      <c r="C51" t="s">
        <v>11</v>
      </c>
      <c r="D51">
        <v>0</v>
      </c>
      <c r="E51" t="s">
        <v>3</v>
      </c>
      <c r="F51">
        <v>1</v>
      </c>
      <c r="G51" t="s">
        <v>4</v>
      </c>
      <c r="H51">
        <v>46382</v>
      </c>
      <c r="I51" t="s">
        <v>5</v>
      </c>
      <c r="J51">
        <v>2047</v>
      </c>
      <c r="K51" t="s">
        <v>2</v>
      </c>
      <c r="L51">
        <v>50</v>
      </c>
      <c r="M51" t="s">
        <v>11</v>
      </c>
      <c r="N51">
        <v>0</v>
      </c>
      <c r="O51" t="s">
        <v>3</v>
      </c>
      <c r="P51">
        <v>1</v>
      </c>
      <c r="Q51" t="s">
        <v>6</v>
      </c>
      <c r="R51">
        <v>51072</v>
      </c>
      <c r="S51" t="s">
        <v>7</v>
      </c>
      <c r="T51">
        <v>2047</v>
      </c>
      <c r="U51">
        <f t="shared" si="0"/>
        <v>628</v>
      </c>
    </row>
    <row r="52" spans="1:21" x14ac:dyDescent="0.2">
      <c r="A52" t="s">
        <v>2</v>
      </c>
      <c r="B52">
        <v>60</v>
      </c>
      <c r="C52" t="s">
        <v>11</v>
      </c>
      <c r="D52">
        <v>0</v>
      </c>
      <c r="E52" t="s">
        <v>3</v>
      </c>
      <c r="F52">
        <v>2</v>
      </c>
      <c r="G52" t="s">
        <v>4</v>
      </c>
      <c r="H52">
        <v>51073</v>
      </c>
      <c r="I52" t="s">
        <v>5</v>
      </c>
      <c r="J52">
        <v>2047</v>
      </c>
      <c r="K52" t="s">
        <v>2</v>
      </c>
      <c r="L52">
        <v>60</v>
      </c>
      <c r="M52" t="s">
        <v>11</v>
      </c>
      <c r="N52">
        <v>0</v>
      </c>
      <c r="O52" t="s">
        <v>3</v>
      </c>
      <c r="P52">
        <v>2</v>
      </c>
      <c r="Q52" t="s">
        <v>6</v>
      </c>
      <c r="R52">
        <v>55805</v>
      </c>
      <c r="S52" t="s">
        <v>7</v>
      </c>
      <c r="T52">
        <v>2047</v>
      </c>
      <c r="U52">
        <f t="shared" si="0"/>
        <v>701</v>
      </c>
    </row>
    <row r="53" spans="1:21" x14ac:dyDescent="0.2">
      <c r="A53" t="s">
        <v>2</v>
      </c>
      <c r="B53">
        <v>70</v>
      </c>
      <c r="C53" t="s">
        <v>11</v>
      </c>
      <c r="D53">
        <v>0</v>
      </c>
      <c r="E53" t="s">
        <v>3</v>
      </c>
      <c r="F53">
        <v>3</v>
      </c>
      <c r="G53" t="s">
        <v>4</v>
      </c>
      <c r="H53">
        <v>55806</v>
      </c>
      <c r="I53" t="s">
        <v>5</v>
      </c>
      <c r="J53">
        <v>2047</v>
      </c>
      <c r="K53" t="s">
        <v>2</v>
      </c>
      <c r="L53">
        <v>70</v>
      </c>
      <c r="M53" t="s">
        <v>11</v>
      </c>
      <c r="N53">
        <v>0</v>
      </c>
      <c r="O53" t="s">
        <v>3</v>
      </c>
      <c r="P53">
        <v>3</v>
      </c>
      <c r="Q53" t="s">
        <v>6</v>
      </c>
      <c r="R53">
        <v>60511</v>
      </c>
      <c r="S53" t="s">
        <v>7</v>
      </c>
      <c r="T53">
        <v>2047</v>
      </c>
      <c r="U53">
        <f t="shared" si="0"/>
        <v>689</v>
      </c>
    </row>
    <row r="54" spans="1:21" x14ac:dyDescent="0.2">
      <c r="A54" t="s">
        <v>2</v>
      </c>
      <c r="B54">
        <v>80</v>
      </c>
      <c r="C54" t="s">
        <v>11</v>
      </c>
      <c r="D54">
        <v>0</v>
      </c>
      <c r="E54" t="s">
        <v>3</v>
      </c>
      <c r="F54">
        <v>4</v>
      </c>
      <c r="G54" t="s">
        <v>4</v>
      </c>
      <c r="H54">
        <v>60512</v>
      </c>
      <c r="I54" t="s">
        <v>5</v>
      </c>
      <c r="J54">
        <v>2047</v>
      </c>
      <c r="K54" t="s">
        <v>2</v>
      </c>
      <c r="L54">
        <v>80</v>
      </c>
      <c r="M54" t="s">
        <v>11</v>
      </c>
      <c r="N54">
        <v>0</v>
      </c>
      <c r="O54" t="s">
        <v>3</v>
      </c>
      <c r="P54">
        <v>4</v>
      </c>
      <c r="Q54" t="s">
        <v>6</v>
      </c>
      <c r="R54">
        <v>65205</v>
      </c>
      <c r="S54" t="s">
        <v>7</v>
      </c>
      <c r="T54">
        <v>2047</v>
      </c>
      <c r="U54">
        <f t="shared" si="0"/>
        <v>65205</v>
      </c>
    </row>
    <row r="55" spans="1:21" x14ac:dyDescent="0.2">
      <c r="A55" t="s">
        <v>2</v>
      </c>
      <c r="B55">
        <v>90</v>
      </c>
      <c r="C55" t="s">
        <v>11</v>
      </c>
      <c r="D55">
        <v>0</v>
      </c>
      <c r="E55" t="s">
        <v>3</v>
      </c>
      <c r="F55">
        <v>5</v>
      </c>
      <c r="G55" t="s">
        <v>4</v>
      </c>
      <c r="H55">
        <v>65206</v>
      </c>
      <c r="I55" t="s">
        <v>5</v>
      </c>
      <c r="J55">
        <v>2047</v>
      </c>
      <c r="K55" t="s">
        <v>2</v>
      </c>
      <c r="L55">
        <v>90</v>
      </c>
      <c r="M55" t="s">
        <v>11</v>
      </c>
      <c r="N55">
        <v>0</v>
      </c>
      <c r="O55" t="s">
        <v>3</v>
      </c>
      <c r="P55">
        <v>5</v>
      </c>
      <c r="Q55" t="s">
        <v>6</v>
      </c>
      <c r="R55">
        <v>69911</v>
      </c>
      <c r="S55" t="s">
        <v>7</v>
      </c>
      <c r="T55">
        <v>2047</v>
      </c>
      <c r="U55" s="2">
        <f t="shared" si="0"/>
        <v>69911</v>
      </c>
    </row>
    <row r="56" spans="1:21" x14ac:dyDescent="0.2">
      <c r="A56" t="s">
        <v>9</v>
      </c>
      <c r="B56">
        <v>0.25</v>
      </c>
      <c r="C56" t="s">
        <v>10</v>
      </c>
      <c r="D56">
        <v>25</v>
      </c>
      <c r="K56" t="s">
        <v>9</v>
      </c>
      <c r="L56">
        <v>0.25</v>
      </c>
      <c r="M56" t="s">
        <v>10</v>
      </c>
      <c r="N56">
        <v>25</v>
      </c>
      <c r="U56">
        <f t="shared" si="0"/>
        <v>-10001</v>
      </c>
    </row>
    <row r="57" spans="1:21" x14ac:dyDescent="0.2">
      <c r="A57" t="s">
        <v>2</v>
      </c>
      <c r="B57">
        <v>0</v>
      </c>
      <c r="C57" t="s">
        <v>11</v>
      </c>
      <c r="D57">
        <v>1</v>
      </c>
      <c r="E57" t="s">
        <v>3</v>
      </c>
      <c r="F57" t="s">
        <v>12</v>
      </c>
      <c r="G57" t="s">
        <v>4</v>
      </c>
      <c r="H57">
        <v>0</v>
      </c>
      <c r="I57" t="s">
        <v>5</v>
      </c>
      <c r="J57">
        <v>0</v>
      </c>
      <c r="K57" t="s">
        <v>2</v>
      </c>
      <c r="L57">
        <v>0</v>
      </c>
      <c r="M57" t="s">
        <v>3</v>
      </c>
      <c r="N57" t="s">
        <v>13</v>
      </c>
      <c r="O57" t="s">
        <v>6</v>
      </c>
      <c r="P57">
        <v>10000</v>
      </c>
      <c r="Q57" t="s">
        <v>7</v>
      </c>
      <c r="R57">
        <v>0</v>
      </c>
      <c r="U57">
        <f t="shared" si="0"/>
        <v>-20002</v>
      </c>
    </row>
    <row r="58" spans="1:21" x14ac:dyDescent="0.2">
      <c r="A58" t="s">
        <v>2</v>
      </c>
      <c r="B58">
        <v>10</v>
      </c>
      <c r="C58" t="s">
        <v>11</v>
      </c>
      <c r="D58">
        <v>1</v>
      </c>
      <c r="E58" t="s">
        <v>3</v>
      </c>
      <c r="F58" t="s">
        <v>12</v>
      </c>
      <c r="G58" t="s">
        <v>4</v>
      </c>
      <c r="H58">
        <v>10001</v>
      </c>
      <c r="I58" t="s">
        <v>5</v>
      </c>
      <c r="J58">
        <v>0</v>
      </c>
      <c r="K58" t="s">
        <v>2</v>
      </c>
      <c r="L58">
        <v>10</v>
      </c>
      <c r="M58" t="s">
        <v>3</v>
      </c>
      <c r="N58" t="s">
        <v>13</v>
      </c>
      <c r="O58" t="s">
        <v>6</v>
      </c>
      <c r="P58">
        <v>20001</v>
      </c>
      <c r="Q58" t="s">
        <v>7</v>
      </c>
      <c r="R58">
        <v>0</v>
      </c>
      <c r="U58">
        <f t="shared" si="0"/>
        <v>-30003</v>
      </c>
    </row>
    <row r="59" spans="1:21" x14ac:dyDescent="0.2">
      <c r="A59" t="s">
        <v>2</v>
      </c>
      <c r="B59">
        <v>20</v>
      </c>
      <c r="C59" t="s">
        <v>11</v>
      </c>
      <c r="D59">
        <v>1</v>
      </c>
      <c r="E59" t="s">
        <v>3</v>
      </c>
      <c r="F59" t="s">
        <v>12</v>
      </c>
      <c r="G59" t="s">
        <v>4</v>
      </c>
      <c r="H59">
        <v>20002</v>
      </c>
      <c r="I59" t="s">
        <v>5</v>
      </c>
      <c r="J59">
        <v>0</v>
      </c>
      <c r="K59" t="s">
        <v>2</v>
      </c>
      <c r="L59">
        <v>20</v>
      </c>
      <c r="M59" t="s">
        <v>3</v>
      </c>
      <c r="N59" t="s">
        <v>13</v>
      </c>
      <c r="O59" t="s">
        <v>6</v>
      </c>
      <c r="P59">
        <v>30002</v>
      </c>
      <c r="Q59" t="s">
        <v>7</v>
      </c>
      <c r="R59">
        <v>0</v>
      </c>
      <c r="U59">
        <f t="shared" si="0"/>
        <v>-41676</v>
      </c>
    </row>
    <row r="60" spans="1:21" x14ac:dyDescent="0.2">
      <c r="A60" t="s">
        <v>2</v>
      </c>
      <c r="B60">
        <v>30</v>
      </c>
      <c r="C60" t="s">
        <v>11</v>
      </c>
      <c r="D60">
        <v>1</v>
      </c>
      <c r="E60" t="s">
        <v>3</v>
      </c>
      <c r="F60" t="s">
        <v>12</v>
      </c>
      <c r="G60" t="s">
        <v>4</v>
      </c>
      <c r="H60">
        <v>30003</v>
      </c>
      <c r="I60" t="s">
        <v>5</v>
      </c>
      <c r="J60">
        <v>0</v>
      </c>
      <c r="K60" t="s">
        <v>2</v>
      </c>
      <c r="L60">
        <v>30</v>
      </c>
      <c r="M60" t="s">
        <v>3</v>
      </c>
      <c r="N60" t="s">
        <v>13</v>
      </c>
      <c r="O60" t="s">
        <v>6</v>
      </c>
      <c r="P60">
        <v>40003</v>
      </c>
      <c r="Q60" t="s">
        <v>7</v>
      </c>
      <c r="R60">
        <v>0</v>
      </c>
      <c r="U60">
        <f t="shared" si="0"/>
        <v>-46382</v>
      </c>
    </row>
    <row r="61" spans="1:21" x14ac:dyDescent="0.2">
      <c r="A61" t="s">
        <v>2</v>
      </c>
      <c r="B61">
        <v>40</v>
      </c>
      <c r="C61" t="s">
        <v>11</v>
      </c>
      <c r="D61">
        <v>1</v>
      </c>
      <c r="E61" t="s">
        <v>3</v>
      </c>
      <c r="F61" t="s">
        <v>12</v>
      </c>
      <c r="G61" t="s">
        <v>4</v>
      </c>
      <c r="H61">
        <v>40004</v>
      </c>
      <c r="I61" t="s">
        <v>5</v>
      </c>
      <c r="J61">
        <v>0</v>
      </c>
      <c r="K61" t="s">
        <v>2</v>
      </c>
      <c r="L61">
        <v>40</v>
      </c>
      <c r="M61" t="s">
        <v>3</v>
      </c>
      <c r="N61" t="s">
        <v>13</v>
      </c>
      <c r="O61" t="s">
        <v>6</v>
      </c>
      <c r="P61">
        <v>50004</v>
      </c>
      <c r="Q61" t="s">
        <v>7</v>
      </c>
      <c r="R61">
        <v>0</v>
      </c>
      <c r="U61">
        <f t="shared" si="0"/>
        <v>-51073</v>
      </c>
    </row>
    <row r="62" spans="1:21" x14ac:dyDescent="0.2">
      <c r="A62" t="s">
        <v>2</v>
      </c>
      <c r="B62">
        <v>50</v>
      </c>
      <c r="C62" t="s">
        <v>11</v>
      </c>
      <c r="D62">
        <v>0</v>
      </c>
      <c r="E62" t="s">
        <v>3</v>
      </c>
      <c r="F62">
        <v>0</v>
      </c>
      <c r="G62" t="s">
        <v>4</v>
      </c>
      <c r="H62">
        <v>51679</v>
      </c>
      <c r="I62" t="s">
        <v>5</v>
      </c>
      <c r="J62">
        <v>2047</v>
      </c>
      <c r="K62" t="s">
        <v>2</v>
      </c>
      <c r="L62">
        <v>50</v>
      </c>
      <c r="M62" t="s">
        <v>11</v>
      </c>
      <c r="N62">
        <v>0</v>
      </c>
      <c r="O62" t="s">
        <v>3</v>
      </c>
      <c r="P62">
        <v>0</v>
      </c>
      <c r="Q62" t="s">
        <v>6</v>
      </c>
      <c r="R62">
        <v>56530</v>
      </c>
      <c r="S62" t="s">
        <v>7</v>
      </c>
      <c r="T62">
        <v>2047</v>
      </c>
      <c r="U62">
        <f t="shared" si="0"/>
        <v>724</v>
      </c>
    </row>
    <row r="63" spans="1:21" x14ac:dyDescent="0.2">
      <c r="A63" t="s">
        <v>2</v>
      </c>
      <c r="B63">
        <v>60</v>
      </c>
      <c r="C63" t="s">
        <v>11</v>
      </c>
      <c r="D63">
        <v>0</v>
      </c>
      <c r="E63" t="s">
        <v>3</v>
      </c>
      <c r="F63">
        <v>1</v>
      </c>
      <c r="G63" t="s">
        <v>4</v>
      </c>
      <c r="H63">
        <v>56531</v>
      </c>
      <c r="I63" t="s">
        <v>5</v>
      </c>
      <c r="J63">
        <v>2047</v>
      </c>
      <c r="K63" t="s">
        <v>2</v>
      </c>
      <c r="L63">
        <v>60</v>
      </c>
      <c r="M63" t="s">
        <v>11</v>
      </c>
      <c r="N63">
        <v>0</v>
      </c>
      <c r="O63" t="s">
        <v>3</v>
      </c>
      <c r="P63">
        <v>1</v>
      </c>
      <c r="Q63" t="s">
        <v>6</v>
      </c>
      <c r="R63">
        <v>61305</v>
      </c>
      <c r="S63" t="s">
        <v>7</v>
      </c>
      <c r="T63">
        <v>2047</v>
      </c>
      <c r="U63">
        <f t="shared" si="0"/>
        <v>793</v>
      </c>
    </row>
    <row r="64" spans="1:21" x14ac:dyDescent="0.2">
      <c r="A64" t="s">
        <v>2</v>
      </c>
      <c r="B64">
        <v>70</v>
      </c>
      <c r="C64" t="s">
        <v>11</v>
      </c>
      <c r="D64">
        <v>0</v>
      </c>
      <c r="E64" t="s">
        <v>3</v>
      </c>
      <c r="F64">
        <v>2</v>
      </c>
      <c r="G64" t="s">
        <v>4</v>
      </c>
      <c r="H64">
        <v>61306</v>
      </c>
      <c r="I64" t="s">
        <v>5</v>
      </c>
      <c r="J64">
        <v>2047</v>
      </c>
      <c r="K64" t="s">
        <v>2</v>
      </c>
      <c r="L64">
        <v>70</v>
      </c>
      <c r="M64" t="s">
        <v>11</v>
      </c>
      <c r="N64">
        <v>0</v>
      </c>
      <c r="O64" t="s">
        <v>3</v>
      </c>
      <c r="P64">
        <v>2</v>
      </c>
      <c r="Q64" t="s">
        <v>6</v>
      </c>
      <c r="R64">
        <v>66087</v>
      </c>
      <c r="S64" t="s">
        <v>7</v>
      </c>
      <c r="T64">
        <v>2047</v>
      </c>
      <c r="U64">
        <f t="shared" si="0"/>
        <v>881</v>
      </c>
    </row>
    <row r="65" spans="1:21" x14ac:dyDescent="0.2">
      <c r="A65" t="s">
        <v>2</v>
      </c>
      <c r="B65">
        <v>80</v>
      </c>
      <c r="C65" t="s">
        <v>11</v>
      </c>
      <c r="D65">
        <v>0</v>
      </c>
      <c r="E65" t="s">
        <v>3</v>
      </c>
      <c r="F65">
        <v>3</v>
      </c>
      <c r="G65" t="s">
        <v>4</v>
      </c>
      <c r="H65">
        <v>66088</v>
      </c>
      <c r="I65" t="s">
        <v>5</v>
      </c>
      <c r="J65">
        <v>2047</v>
      </c>
      <c r="K65" t="s">
        <v>2</v>
      </c>
      <c r="L65">
        <v>80</v>
      </c>
      <c r="M65" t="s">
        <v>11</v>
      </c>
      <c r="N65">
        <v>0</v>
      </c>
      <c r="O65" t="s">
        <v>3</v>
      </c>
      <c r="P65">
        <v>3</v>
      </c>
      <c r="Q65" t="s">
        <v>6</v>
      </c>
      <c r="R65">
        <v>70906</v>
      </c>
      <c r="S65" t="s">
        <v>7</v>
      </c>
      <c r="T65">
        <v>2047</v>
      </c>
      <c r="U65">
        <f t="shared" si="0"/>
        <v>70906</v>
      </c>
    </row>
    <row r="66" spans="1:21" x14ac:dyDescent="0.2">
      <c r="A66" t="s">
        <v>2</v>
      </c>
      <c r="B66">
        <v>90</v>
      </c>
      <c r="C66" t="s">
        <v>11</v>
      </c>
      <c r="D66">
        <v>0</v>
      </c>
      <c r="E66" t="s">
        <v>3</v>
      </c>
      <c r="F66">
        <v>4</v>
      </c>
      <c r="G66" t="s">
        <v>4</v>
      </c>
      <c r="H66">
        <v>70907</v>
      </c>
      <c r="I66" t="s">
        <v>5</v>
      </c>
      <c r="J66">
        <v>2047</v>
      </c>
      <c r="K66" t="s">
        <v>2</v>
      </c>
      <c r="L66">
        <v>90</v>
      </c>
      <c r="M66" t="s">
        <v>11</v>
      </c>
      <c r="N66">
        <v>0</v>
      </c>
      <c r="O66" t="s">
        <v>3</v>
      </c>
      <c r="P66">
        <v>4</v>
      </c>
      <c r="Q66" t="s">
        <v>6</v>
      </c>
      <c r="R66">
        <v>75682</v>
      </c>
      <c r="S66" t="s">
        <v>7</v>
      </c>
      <c r="T66">
        <v>2047</v>
      </c>
      <c r="U66" s="2">
        <f t="shared" si="0"/>
        <v>75682</v>
      </c>
    </row>
    <row r="67" spans="1:21" x14ac:dyDescent="0.2">
      <c r="A67" t="s">
        <v>9</v>
      </c>
      <c r="B67">
        <v>0.3</v>
      </c>
      <c r="C67" t="s">
        <v>10</v>
      </c>
      <c r="D67">
        <v>30</v>
      </c>
      <c r="K67" t="s">
        <v>9</v>
      </c>
      <c r="L67">
        <v>0.3</v>
      </c>
      <c r="M67" t="s">
        <v>10</v>
      </c>
      <c r="N67">
        <v>30</v>
      </c>
      <c r="U67">
        <f t="shared" si="0"/>
        <v>-10001</v>
      </c>
    </row>
    <row r="68" spans="1:21" x14ac:dyDescent="0.2">
      <c r="A68" t="s">
        <v>2</v>
      </c>
      <c r="B68">
        <v>0</v>
      </c>
      <c r="C68" t="s">
        <v>11</v>
      </c>
      <c r="D68">
        <v>1</v>
      </c>
      <c r="E68" t="s">
        <v>3</v>
      </c>
      <c r="F68" t="s">
        <v>12</v>
      </c>
      <c r="G68" t="s">
        <v>4</v>
      </c>
      <c r="H68">
        <v>0</v>
      </c>
      <c r="I68" t="s">
        <v>5</v>
      </c>
      <c r="J68">
        <v>0</v>
      </c>
      <c r="K68" t="s">
        <v>2</v>
      </c>
      <c r="L68">
        <v>0</v>
      </c>
      <c r="M68" t="s">
        <v>3</v>
      </c>
      <c r="N68" t="s">
        <v>13</v>
      </c>
      <c r="O68" t="s">
        <v>6</v>
      </c>
      <c r="P68">
        <v>10000</v>
      </c>
      <c r="Q68" t="s">
        <v>7</v>
      </c>
      <c r="R68">
        <v>0</v>
      </c>
      <c r="U68">
        <f t="shared" si="0"/>
        <v>-20002</v>
      </c>
    </row>
    <row r="69" spans="1:21" x14ac:dyDescent="0.2">
      <c r="A69" t="s">
        <v>2</v>
      </c>
      <c r="B69">
        <v>10</v>
      </c>
      <c r="C69" t="s">
        <v>11</v>
      </c>
      <c r="D69">
        <v>1</v>
      </c>
      <c r="E69" t="s">
        <v>3</v>
      </c>
      <c r="F69" t="s">
        <v>12</v>
      </c>
      <c r="G69" t="s">
        <v>4</v>
      </c>
      <c r="H69">
        <v>10001</v>
      </c>
      <c r="I69" t="s">
        <v>5</v>
      </c>
      <c r="J69">
        <v>0</v>
      </c>
      <c r="K69" t="s">
        <v>2</v>
      </c>
      <c r="L69">
        <v>10</v>
      </c>
      <c r="M69" t="s">
        <v>3</v>
      </c>
      <c r="N69" t="s">
        <v>13</v>
      </c>
      <c r="O69" t="s">
        <v>6</v>
      </c>
      <c r="P69">
        <v>20001</v>
      </c>
      <c r="Q69" t="s">
        <v>7</v>
      </c>
      <c r="R69">
        <v>0</v>
      </c>
      <c r="U69">
        <f t="shared" si="0"/>
        <v>-30003</v>
      </c>
    </row>
    <row r="70" spans="1:21" x14ac:dyDescent="0.2">
      <c r="A70" t="s">
        <v>2</v>
      </c>
      <c r="B70">
        <v>20</v>
      </c>
      <c r="C70" t="s">
        <v>11</v>
      </c>
      <c r="D70">
        <v>1</v>
      </c>
      <c r="E70" t="s">
        <v>3</v>
      </c>
      <c r="F70" t="s">
        <v>12</v>
      </c>
      <c r="G70" t="s">
        <v>4</v>
      </c>
      <c r="H70">
        <v>20002</v>
      </c>
      <c r="I70" t="s">
        <v>5</v>
      </c>
      <c r="J70">
        <v>0</v>
      </c>
      <c r="K70" t="s">
        <v>2</v>
      </c>
      <c r="L70">
        <v>20</v>
      </c>
      <c r="M70" t="s">
        <v>3</v>
      </c>
      <c r="N70" t="s">
        <v>13</v>
      </c>
      <c r="O70" t="s">
        <v>6</v>
      </c>
      <c r="P70">
        <v>30002</v>
      </c>
      <c r="Q70" t="s">
        <v>7</v>
      </c>
      <c r="R70">
        <v>0</v>
      </c>
      <c r="U70">
        <f t="shared" si="0"/>
        <v>-40004</v>
      </c>
    </row>
    <row r="71" spans="1:21" x14ac:dyDescent="0.2">
      <c r="A71" t="s">
        <v>2</v>
      </c>
      <c r="B71">
        <v>30</v>
      </c>
      <c r="C71" t="s">
        <v>11</v>
      </c>
      <c r="D71">
        <v>1</v>
      </c>
      <c r="E71" t="s">
        <v>3</v>
      </c>
      <c r="F71" t="s">
        <v>12</v>
      </c>
      <c r="G71" t="s">
        <v>4</v>
      </c>
      <c r="H71">
        <v>30003</v>
      </c>
      <c r="I71" t="s">
        <v>5</v>
      </c>
      <c r="J71">
        <v>0</v>
      </c>
      <c r="K71" t="s">
        <v>2</v>
      </c>
      <c r="L71">
        <v>30</v>
      </c>
      <c r="M71" t="s">
        <v>3</v>
      </c>
      <c r="N71" t="s">
        <v>13</v>
      </c>
      <c r="O71" t="s">
        <v>6</v>
      </c>
      <c r="P71">
        <v>40003</v>
      </c>
      <c r="Q71" t="s">
        <v>7</v>
      </c>
      <c r="R71">
        <v>0</v>
      </c>
      <c r="U71">
        <f t="shared" si="0"/>
        <v>-51679</v>
      </c>
    </row>
    <row r="72" spans="1:21" x14ac:dyDescent="0.2">
      <c r="A72" t="s">
        <v>2</v>
      </c>
      <c r="B72">
        <v>40</v>
      </c>
      <c r="C72" t="s">
        <v>11</v>
      </c>
      <c r="D72">
        <v>1</v>
      </c>
      <c r="E72" t="s">
        <v>3</v>
      </c>
      <c r="F72" t="s">
        <v>12</v>
      </c>
      <c r="G72" t="s">
        <v>4</v>
      </c>
      <c r="H72">
        <v>40004</v>
      </c>
      <c r="I72" t="s">
        <v>5</v>
      </c>
      <c r="J72">
        <v>0</v>
      </c>
      <c r="K72" t="s">
        <v>2</v>
      </c>
      <c r="L72">
        <v>40</v>
      </c>
      <c r="M72" t="s">
        <v>3</v>
      </c>
      <c r="N72" t="s">
        <v>13</v>
      </c>
      <c r="O72" t="s">
        <v>6</v>
      </c>
      <c r="P72">
        <v>50004</v>
      </c>
      <c r="Q72" t="s">
        <v>7</v>
      </c>
      <c r="R72">
        <v>0</v>
      </c>
      <c r="U72">
        <f t="shared" si="0"/>
        <v>-56531</v>
      </c>
    </row>
    <row r="73" spans="1:21" x14ac:dyDescent="0.2">
      <c r="A73" t="s">
        <v>2</v>
      </c>
      <c r="B73">
        <v>50</v>
      </c>
      <c r="C73" t="s">
        <v>11</v>
      </c>
      <c r="D73">
        <v>1</v>
      </c>
      <c r="E73" t="s">
        <v>3</v>
      </c>
      <c r="F73" t="s">
        <v>12</v>
      </c>
      <c r="G73" t="s">
        <v>4</v>
      </c>
      <c r="H73">
        <v>50005</v>
      </c>
      <c r="I73" t="s">
        <v>5</v>
      </c>
      <c r="J73">
        <v>0</v>
      </c>
      <c r="K73" t="s">
        <v>2</v>
      </c>
      <c r="L73">
        <v>50</v>
      </c>
      <c r="M73" t="s">
        <v>3</v>
      </c>
      <c r="N73" t="s">
        <v>13</v>
      </c>
      <c r="O73" t="s">
        <v>6</v>
      </c>
      <c r="P73">
        <v>60005</v>
      </c>
      <c r="Q73" t="s">
        <v>7</v>
      </c>
      <c r="R73">
        <v>0</v>
      </c>
      <c r="U73">
        <f t="shared" si="0"/>
        <v>-61306</v>
      </c>
    </row>
    <row r="74" spans="1:21" x14ac:dyDescent="0.2">
      <c r="A74" t="s">
        <v>2</v>
      </c>
      <c r="B74">
        <v>60</v>
      </c>
      <c r="C74" t="s">
        <v>11</v>
      </c>
      <c r="D74">
        <v>0</v>
      </c>
      <c r="E74" t="s">
        <v>3</v>
      </c>
      <c r="F74">
        <v>0</v>
      </c>
      <c r="G74" t="s">
        <v>4</v>
      </c>
      <c r="H74">
        <v>61694</v>
      </c>
      <c r="I74" t="s">
        <v>5</v>
      </c>
      <c r="J74">
        <v>2047</v>
      </c>
      <c r="K74" t="s">
        <v>2</v>
      </c>
      <c r="L74">
        <v>60</v>
      </c>
      <c r="M74" t="s">
        <v>11</v>
      </c>
      <c r="N74">
        <v>0</v>
      </c>
      <c r="O74" t="s">
        <v>3</v>
      </c>
      <c r="P74">
        <v>0</v>
      </c>
      <c r="Q74" t="s">
        <v>6</v>
      </c>
      <c r="R74">
        <v>66675</v>
      </c>
      <c r="S74" t="s">
        <v>7</v>
      </c>
      <c r="T74">
        <v>2047</v>
      </c>
      <c r="U74">
        <f t="shared" si="0"/>
        <v>587</v>
      </c>
    </row>
    <row r="75" spans="1:21" x14ac:dyDescent="0.2">
      <c r="A75" t="s">
        <v>2</v>
      </c>
      <c r="B75">
        <v>70</v>
      </c>
      <c r="C75" t="s">
        <v>11</v>
      </c>
      <c r="D75">
        <v>0</v>
      </c>
      <c r="E75" t="s">
        <v>3</v>
      </c>
      <c r="F75">
        <v>1</v>
      </c>
      <c r="G75" t="s">
        <v>4</v>
      </c>
      <c r="H75">
        <v>66676</v>
      </c>
      <c r="I75" t="s">
        <v>5</v>
      </c>
      <c r="J75">
        <v>2047</v>
      </c>
      <c r="K75" t="s">
        <v>2</v>
      </c>
      <c r="L75">
        <v>70</v>
      </c>
      <c r="M75" t="s">
        <v>11</v>
      </c>
      <c r="N75">
        <v>0</v>
      </c>
      <c r="O75" t="s">
        <v>3</v>
      </c>
      <c r="P75">
        <v>1</v>
      </c>
      <c r="Q75" t="s">
        <v>6</v>
      </c>
      <c r="R75">
        <v>71649</v>
      </c>
      <c r="S75" t="s">
        <v>7</v>
      </c>
      <c r="T75">
        <v>2047</v>
      </c>
      <c r="U75">
        <f t="shared" si="0"/>
        <v>742</v>
      </c>
    </row>
    <row r="76" spans="1:21" x14ac:dyDescent="0.2">
      <c r="A76" t="s">
        <v>2</v>
      </c>
      <c r="B76">
        <v>80</v>
      </c>
      <c r="C76" t="s">
        <v>11</v>
      </c>
      <c r="D76">
        <v>0</v>
      </c>
      <c r="E76" t="s">
        <v>3</v>
      </c>
      <c r="F76">
        <v>2</v>
      </c>
      <c r="G76" t="s">
        <v>4</v>
      </c>
      <c r="H76">
        <v>71650</v>
      </c>
      <c r="I76" t="s">
        <v>5</v>
      </c>
      <c r="J76">
        <v>2047</v>
      </c>
      <c r="K76" t="s">
        <v>2</v>
      </c>
      <c r="L76">
        <v>80</v>
      </c>
      <c r="M76" t="s">
        <v>11</v>
      </c>
      <c r="N76">
        <v>0</v>
      </c>
      <c r="O76" t="s">
        <v>3</v>
      </c>
      <c r="P76">
        <v>2</v>
      </c>
      <c r="Q76" t="s">
        <v>6</v>
      </c>
      <c r="R76">
        <v>76674</v>
      </c>
      <c r="S76" t="s">
        <v>7</v>
      </c>
      <c r="T76">
        <v>2047</v>
      </c>
      <c r="U76">
        <f t="shared" ref="U76:U88" si="1">R76-H67</f>
        <v>76674</v>
      </c>
    </row>
    <row r="77" spans="1:21" x14ac:dyDescent="0.2">
      <c r="A77" t="s">
        <v>2</v>
      </c>
      <c r="B77">
        <v>90</v>
      </c>
      <c r="C77" t="s">
        <v>11</v>
      </c>
      <c r="D77">
        <v>0</v>
      </c>
      <c r="E77" t="s">
        <v>3</v>
      </c>
      <c r="F77">
        <v>3</v>
      </c>
      <c r="G77" t="s">
        <v>4</v>
      </c>
      <c r="H77">
        <v>76675</v>
      </c>
      <c r="I77" t="s">
        <v>5</v>
      </c>
      <c r="J77">
        <v>2047</v>
      </c>
      <c r="K77" t="s">
        <v>2</v>
      </c>
      <c r="L77">
        <v>90</v>
      </c>
      <c r="M77" t="s">
        <v>11</v>
      </c>
      <c r="N77">
        <v>0</v>
      </c>
      <c r="O77" t="s">
        <v>3</v>
      </c>
      <c r="P77">
        <v>3</v>
      </c>
      <c r="Q77" t="s">
        <v>6</v>
      </c>
      <c r="R77">
        <v>81580</v>
      </c>
      <c r="S77" t="s">
        <v>7</v>
      </c>
      <c r="T77">
        <v>2047</v>
      </c>
      <c r="U77" s="2">
        <f t="shared" si="1"/>
        <v>81580</v>
      </c>
    </row>
    <row r="78" spans="1:21" x14ac:dyDescent="0.2">
      <c r="A78" t="s">
        <v>9</v>
      </c>
      <c r="B78">
        <v>0.35</v>
      </c>
      <c r="C78" t="s">
        <v>10</v>
      </c>
      <c r="D78">
        <v>35</v>
      </c>
      <c r="K78" t="s">
        <v>9</v>
      </c>
      <c r="L78">
        <v>0.35</v>
      </c>
      <c r="M78" t="s">
        <v>10</v>
      </c>
      <c r="N78">
        <v>35</v>
      </c>
      <c r="U78">
        <f t="shared" si="1"/>
        <v>-10001</v>
      </c>
    </row>
    <row r="79" spans="1:21" x14ac:dyDescent="0.2">
      <c r="A79" t="s">
        <v>2</v>
      </c>
      <c r="B79">
        <v>0</v>
      </c>
      <c r="C79" t="s">
        <v>11</v>
      </c>
      <c r="D79">
        <v>1</v>
      </c>
      <c r="E79" t="s">
        <v>3</v>
      </c>
      <c r="F79" t="s">
        <v>12</v>
      </c>
      <c r="G79" t="s">
        <v>4</v>
      </c>
      <c r="H79">
        <v>0</v>
      </c>
      <c r="I79" t="s">
        <v>5</v>
      </c>
      <c r="J79">
        <v>0</v>
      </c>
      <c r="K79" t="s">
        <v>2</v>
      </c>
      <c r="L79">
        <v>0</v>
      </c>
      <c r="M79" t="s">
        <v>3</v>
      </c>
      <c r="N79" t="s">
        <v>13</v>
      </c>
      <c r="O79" t="s">
        <v>6</v>
      </c>
      <c r="P79">
        <v>10000</v>
      </c>
      <c r="Q79" t="s">
        <v>7</v>
      </c>
      <c r="R79">
        <v>0</v>
      </c>
      <c r="U79">
        <f t="shared" si="1"/>
        <v>-20002</v>
      </c>
    </row>
    <row r="80" spans="1:21" x14ac:dyDescent="0.2">
      <c r="A80" t="s">
        <v>2</v>
      </c>
      <c r="B80">
        <v>10</v>
      </c>
      <c r="C80" t="s">
        <v>11</v>
      </c>
      <c r="D80">
        <v>1</v>
      </c>
      <c r="E80" t="s">
        <v>3</v>
      </c>
      <c r="F80" t="s">
        <v>12</v>
      </c>
      <c r="G80" t="s">
        <v>4</v>
      </c>
      <c r="H80">
        <v>10001</v>
      </c>
      <c r="I80" t="s">
        <v>5</v>
      </c>
      <c r="J80">
        <v>0</v>
      </c>
      <c r="K80" t="s">
        <v>2</v>
      </c>
      <c r="L80">
        <v>10</v>
      </c>
      <c r="M80" t="s">
        <v>3</v>
      </c>
      <c r="N80" t="s">
        <v>13</v>
      </c>
      <c r="O80" t="s">
        <v>6</v>
      </c>
      <c r="P80">
        <v>20001</v>
      </c>
      <c r="Q80" t="s">
        <v>7</v>
      </c>
      <c r="R80">
        <v>0</v>
      </c>
      <c r="U80">
        <f t="shared" si="1"/>
        <v>-30003</v>
      </c>
    </row>
    <row r="81" spans="1:21" x14ac:dyDescent="0.2">
      <c r="A81" t="s">
        <v>2</v>
      </c>
      <c r="B81">
        <v>20</v>
      </c>
      <c r="C81" t="s">
        <v>11</v>
      </c>
      <c r="D81">
        <v>1</v>
      </c>
      <c r="E81" t="s">
        <v>3</v>
      </c>
      <c r="F81" t="s">
        <v>12</v>
      </c>
      <c r="G81" t="s">
        <v>4</v>
      </c>
      <c r="H81">
        <v>20002</v>
      </c>
      <c r="I81" t="s">
        <v>5</v>
      </c>
      <c r="J81">
        <v>0</v>
      </c>
      <c r="K81" t="s">
        <v>2</v>
      </c>
      <c r="L81">
        <v>20</v>
      </c>
      <c r="M81" t="s">
        <v>3</v>
      </c>
      <c r="N81" t="s">
        <v>13</v>
      </c>
      <c r="O81" t="s">
        <v>6</v>
      </c>
      <c r="P81">
        <v>30002</v>
      </c>
      <c r="Q81" t="s">
        <v>7</v>
      </c>
      <c r="R81">
        <v>0</v>
      </c>
      <c r="U81">
        <f t="shared" si="1"/>
        <v>-40004</v>
      </c>
    </row>
    <row r="82" spans="1:21" x14ac:dyDescent="0.2">
      <c r="A82" t="s">
        <v>2</v>
      </c>
      <c r="B82">
        <v>30</v>
      </c>
      <c r="C82" t="s">
        <v>11</v>
      </c>
      <c r="D82">
        <v>1</v>
      </c>
      <c r="E82" t="s">
        <v>3</v>
      </c>
      <c r="F82" t="s">
        <v>12</v>
      </c>
      <c r="G82" t="s">
        <v>4</v>
      </c>
      <c r="H82">
        <v>30003</v>
      </c>
      <c r="I82" t="s">
        <v>5</v>
      </c>
      <c r="J82">
        <v>0</v>
      </c>
      <c r="K82" t="s">
        <v>2</v>
      </c>
      <c r="L82">
        <v>30</v>
      </c>
      <c r="M82" t="s">
        <v>3</v>
      </c>
      <c r="N82" t="s">
        <v>13</v>
      </c>
      <c r="O82" t="s">
        <v>6</v>
      </c>
      <c r="P82">
        <v>40003</v>
      </c>
      <c r="Q82" t="s">
        <v>7</v>
      </c>
      <c r="R82">
        <v>0</v>
      </c>
      <c r="U82">
        <f t="shared" si="1"/>
        <v>-50005</v>
      </c>
    </row>
    <row r="83" spans="1:21" x14ac:dyDescent="0.2">
      <c r="A83" t="s">
        <v>2</v>
      </c>
      <c r="B83">
        <v>40</v>
      </c>
      <c r="C83" t="s">
        <v>11</v>
      </c>
      <c r="D83">
        <v>1</v>
      </c>
      <c r="E83" t="s">
        <v>3</v>
      </c>
      <c r="F83" t="s">
        <v>12</v>
      </c>
      <c r="G83" t="s">
        <v>4</v>
      </c>
      <c r="H83">
        <v>40004</v>
      </c>
      <c r="I83" t="s">
        <v>5</v>
      </c>
      <c r="J83">
        <v>0</v>
      </c>
      <c r="K83" t="s">
        <v>2</v>
      </c>
      <c r="L83">
        <v>40</v>
      </c>
      <c r="M83" t="s">
        <v>3</v>
      </c>
      <c r="N83" t="s">
        <v>13</v>
      </c>
      <c r="O83" t="s">
        <v>6</v>
      </c>
      <c r="P83">
        <v>50004</v>
      </c>
      <c r="Q83" t="s">
        <v>7</v>
      </c>
      <c r="R83">
        <v>0</v>
      </c>
      <c r="U83">
        <f t="shared" si="1"/>
        <v>-61694</v>
      </c>
    </row>
    <row r="84" spans="1:21" x14ac:dyDescent="0.2">
      <c r="A84" t="s">
        <v>2</v>
      </c>
      <c r="B84">
        <v>50</v>
      </c>
      <c r="C84" t="s">
        <v>11</v>
      </c>
      <c r="D84">
        <v>1</v>
      </c>
      <c r="E84" t="s">
        <v>3</v>
      </c>
      <c r="F84" t="s">
        <v>12</v>
      </c>
      <c r="G84" t="s">
        <v>4</v>
      </c>
      <c r="H84">
        <v>50005</v>
      </c>
      <c r="I84" t="s">
        <v>5</v>
      </c>
      <c r="J84">
        <v>0</v>
      </c>
      <c r="K84" t="s">
        <v>2</v>
      </c>
      <c r="L84">
        <v>50</v>
      </c>
      <c r="M84" t="s">
        <v>3</v>
      </c>
      <c r="N84" t="s">
        <v>13</v>
      </c>
      <c r="O84" t="s">
        <v>6</v>
      </c>
      <c r="P84">
        <v>60005</v>
      </c>
      <c r="Q84" t="s">
        <v>7</v>
      </c>
      <c r="R84">
        <v>0</v>
      </c>
      <c r="U84">
        <f t="shared" si="1"/>
        <v>-66676</v>
      </c>
    </row>
    <row r="85" spans="1:21" x14ac:dyDescent="0.2">
      <c r="A85" t="s">
        <v>2</v>
      </c>
      <c r="B85">
        <v>60</v>
      </c>
      <c r="C85" t="s">
        <v>11</v>
      </c>
      <c r="D85">
        <v>1</v>
      </c>
      <c r="E85" t="s">
        <v>3</v>
      </c>
      <c r="F85" t="s">
        <v>12</v>
      </c>
      <c r="G85" t="s">
        <v>4</v>
      </c>
      <c r="H85">
        <v>60006</v>
      </c>
      <c r="I85" t="s">
        <v>5</v>
      </c>
      <c r="J85">
        <v>0</v>
      </c>
      <c r="K85" t="s">
        <v>2</v>
      </c>
      <c r="L85">
        <v>60</v>
      </c>
      <c r="M85" t="s">
        <v>3</v>
      </c>
      <c r="N85" t="s">
        <v>13</v>
      </c>
      <c r="O85" t="s">
        <v>6</v>
      </c>
      <c r="P85">
        <v>70006</v>
      </c>
      <c r="Q85" t="s">
        <v>7</v>
      </c>
      <c r="R85">
        <v>0</v>
      </c>
      <c r="U85">
        <f t="shared" si="1"/>
        <v>-71650</v>
      </c>
    </row>
    <row r="86" spans="1:21" x14ac:dyDescent="0.2">
      <c r="A86" t="s">
        <v>2</v>
      </c>
      <c r="B86">
        <v>70</v>
      </c>
      <c r="C86" t="s">
        <v>11</v>
      </c>
      <c r="D86">
        <v>0</v>
      </c>
      <c r="E86" t="s">
        <v>3</v>
      </c>
      <c r="F86">
        <v>0</v>
      </c>
      <c r="G86" t="s">
        <v>4</v>
      </c>
      <c r="H86">
        <v>71689</v>
      </c>
      <c r="I86" t="s">
        <v>5</v>
      </c>
      <c r="J86">
        <v>2047</v>
      </c>
      <c r="K86" t="s">
        <v>2</v>
      </c>
      <c r="L86">
        <v>0</v>
      </c>
      <c r="M86" t="s">
        <v>14</v>
      </c>
      <c r="O86" t="s">
        <v>6</v>
      </c>
      <c r="P86">
        <v>80007</v>
      </c>
      <c r="U86">
        <f t="shared" si="1"/>
        <v>-76675</v>
      </c>
    </row>
    <row r="87" spans="1:21" x14ac:dyDescent="0.2">
      <c r="A87" t="s">
        <v>2</v>
      </c>
      <c r="B87">
        <v>80</v>
      </c>
      <c r="C87" t="s">
        <v>11</v>
      </c>
      <c r="D87">
        <v>0</v>
      </c>
      <c r="E87" t="s">
        <v>3</v>
      </c>
      <c r="F87">
        <v>0</v>
      </c>
      <c r="G87" t="s">
        <v>4</v>
      </c>
      <c r="H87">
        <v>80008</v>
      </c>
      <c r="I87" t="s">
        <v>5</v>
      </c>
      <c r="J87">
        <v>2047</v>
      </c>
      <c r="K87" t="s">
        <v>2</v>
      </c>
      <c r="L87">
        <v>0</v>
      </c>
      <c r="M87" t="s">
        <v>14</v>
      </c>
      <c r="O87" t="s">
        <v>6</v>
      </c>
      <c r="P87">
        <v>90008</v>
      </c>
      <c r="U87">
        <f t="shared" si="1"/>
        <v>0</v>
      </c>
    </row>
    <row r="88" spans="1:21" x14ac:dyDescent="0.2">
      <c r="A88" t="s">
        <v>2</v>
      </c>
      <c r="B88">
        <v>90</v>
      </c>
      <c r="C88" t="s">
        <v>11</v>
      </c>
      <c r="D88">
        <v>0</v>
      </c>
      <c r="E88" t="s">
        <v>3</v>
      </c>
      <c r="F88">
        <v>0</v>
      </c>
      <c r="G88" t="s">
        <v>4</v>
      </c>
      <c r="H88">
        <v>90009</v>
      </c>
      <c r="I88" t="s">
        <v>5</v>
      </c>
      <c r="J88">
        <v>2047</v>
      </c>
      <c r="K88" t="s">
        <v>2</v>
      </c>
      <c r="L88">
        <v>0</v>
      </c>
      <c r="M88" t="s">
        <v>14</v>
      </c>
      <c r="O88" t="s">
        <v>6</v>
      </c>
      <c r="P88">
        <v>100009</v>
      </c>
      <c r="U88">
        <f t="shared" si="1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C12"/>
  <sheetViews>
    <sheetView tabSelected="1" workbookViewId="0">
      <selection activeCell="A45" sqref="A45:XFD85"/>
    </sheetView>
  </sheetViews>
  <sheetFormatPr defaultRowHeight="14.25" x14ac:dyDescent="0.2"/>
  <cols>
    <col min="1" max="3" width="16.875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s="1">
        <v>0</v>
      </c>
      <c r="B2" s="1">
        <v>46238</v>
      </c>
      <c r="C2" s="1">
        <f>B2*50/10000000</f>
        <v>0.23119000000000001</v>
      </c>
    </row>
    <row r="3" spans="1:3" x14ac:dyDescent="0.2">
      <c r="A3" s="1">
        <v>0.05</v>
      </c>
      <c r="B3" s="1">
        <v>53338</v>
      </c>
      <c r="C3" s="1">
        <f t="shared" ref="C3:C8" si="0">B3*50/10000000</f>
        <v>0.26668999999999998</v>
      </c>
    </row>
    <row r="4" spans="1:3" x14ac:dyDescent="0.2">
      <c r="A4" s="1">
        <v>0.1</v>
      </c>
      <c r="B4" s="1">
        <v>58888</v>
      </c>
      <c r="C4" s="1">
        <f t="shared" si="0"/>
        <v>0.29443999999999998</v>
      </c>
    </row>
    <row r="5" spans="1:3" x14ac:dyDescent="0.2">
      <c r="A5" s="1">
        <v>0.15</v>
      </c>
      <c r="B5" s="1">
        <v>64496</v>
      </c>
      <c r="C5" s="1">
        <f t="shared" si="0"/>
        <v>0.32247999999999999</v>
      </c>
    </row>
    <row r="6" spans="1:3" x14ac:dyDescent="0.2">
      <c r="A6" s="1">
        <v>0.2</v>
      </c>
      <c r="B6" s="1">
        <v>69911</v>
      </c>
      <c r="C6" s="1">
        <f t="shared" si="0"/>
        <v>0.349555</v>
      </c>
    </row>
    <row r="7" spans="1:3" x14ac:dyDescent="0.2">
      <c r="A7" s="1">
        <v>0.25</v>
      </c>
      <c r="B7" s="1">
        <v>75682</v>
      </c>
      <c r="C7" s="1">
        <f t="shared" si="0"/>
        <v>0.37841000000000002</v>
      </c>
    </row>
    <row r="8" spans="1:3" x14ac:dyDescent="0.2">
      <c r="A8" s="1">
        <v>0.3</v>
      </c>
      <c r="B8" s="1">
        <v>81580</v>
      </c>
      <c r="C8" s="1">
        <f t="shared" si="0"/>
        <v>0.40789999999999998</v>
      </c>
    </row>
    <row r="9" spans="1:3" x14ac:dyDescent="0.2">
      <c r="A9" s="1">
        <v>0.35</v>
      </c>
      <c r="B9" s="1">
        <v>120000</v>
      </c>
      <c r="C9" s="1">
        <v>3</v>
      </c>
    </row>
    <row r="10" spans="1:3" x14ac:dyDescent="0.2">
      <c r="A10" s="1">
        <v>0.4</v>
      </c>
      <c r="B10" s="1">
        <v>120000</v>
      </c>
      <c r="C10" s="1">
        <v>3</v>
      </c>
    </row>
    <row r="11" spans="1:3" x14ac:dyDescent="0.2">
      <c r="A11" s="1">
        <v>0.45</v>
      </c>
      <c r="B11" s="1">
        <v>120000</v>
      </c>
      <c r="C11" s="1">
        <v>3</v>
      </c>
    </row>
    <row r="12" spans="1:3" x14ac:dyDescent="0.2">
      <c r="A12" s="1">
        <v>0.5</v>
      </c>
      <c r="B12" s="1">
        <v>120000</v>
      </c>
      <c r="C12" s="1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2022-06-01T03:06:14Z</dcterms:modified>
</cp:coreProperties>
</file>