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table Wireless Blockchain Consensus Protocol\测试数据\Sybil_test\最终测试数据3\700nodes\"/>
    </mc:Choice>
  </mc:AlternateContent>
  <xr:revisionPtr revIDLastSave="0" documentId="13_ncr:1_{B9ED9127-0F04-4293-9F8F-4A4FB690F6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" i="2" l="1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8" i="2"/>
  <c r="B15" i="2"/>
  <c r="B42" i="2" s="1"/>
  <c r="K2" i="1"/>
  <c r="I25" i="2"/>
  <c r="H20" i="2"/>
  <c r="I15" i="2"/>
  <c r="J14" i="2"/>
  <c r="H9" i="2"/>
  <c r="H4" i="2"/>
  <c r="W2" i="1"/>
  <c r="D15" i="2"/>
  <c r="D42" i="2" s="1"/>
  <c r="C15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H3" i="2"/>
  <c r="I3" i="2"/>
  <c r="J3" i="2"/>
  <c r="I4" i="2"/>
  <c r="H5" i="2"/>
  <c r="I5" i="2"/>
  <c r="J5" i="2"/>
  <c r="H6" i="2"/>
  <c r="I6" i="2"/>
  <c r="J6" i="2"/>
  <c r="H7" i="2"/>
  <c r="I7" i="2"/>
  <c r="J7" i="2"/>
  <c r="H8" i="2"/>
  <c r="I8" i="2"/>
  <c r="J8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H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J2" i="2"/>
  <c r="I2" i="2"/>
  <c r="H2" i="2"/>
  <c r="C28" i="2"/>
  <c r="D28" i="2"/>
  <c r="C42" i="2"/>
  <c r="J4" i="2" l="1"/>
  <c r="I9" i="2"/>
</calcChain>
</file>

<file path=xl/sharedStrings.xml><?xml version="1.0" encoding="utf-8"?>
<sst xmlns="http://schemas.openxmlformats.org/spreadsheetml/2006/main" count="1062" uniqueCount="21">
  <si>
    <t>Sybil Percentage</t>
    <phoneticPr fontId="1" type="noConversion"/>
  </si>
  <si>
    <t>Latency_AVG</t>
    <phoneticPr fontId="1" type="noConversion"/>
  </si>
  <si>
    <t>Throughput_AVG</t>
    <phoneticPr fontId="1" type="noConversion"/>
  </si>
  <si>
    <t>NUM TXs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</si>
  <si>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</si>
  <si>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</si>
  <si>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</si>
  <si>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T_AVG</t>
    <phoneticPr fontId="1" type="noConversion"/>
  </si>
  <si>
    <t>T_MAX</t>
    <phoneticPr fontId="1" type="noConversion"/>
  </si>
  <si>
    <t>T_MIN</t>
    <phoneticPr fontId="1" type="noConversion"/>
  </si>
  <si>
    <t>Sybil_percentage</t>
  </si>
  <si>
    <t>Sybil_num_nodes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</si>
  <si>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</si>
  <si>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</si>
  <si>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</si>
  <si>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</si>
  <si>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</si>
  <si>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</si>
  <si>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</si>
  <si>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</si>
  <si>
    <t>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</si>
</sst>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0.26672299999999999</c:v>
                </c:pt>
                <c:pt idx="1">
                  <c:v>0.26702999999999999</c:v>
                </c:pt>
                <c:pt idx="2">
                  <c:v>0.26361200000000001</c:v>
                </c:pt>
                <c:pt idx="3">
                  <c:v>0.240617</c:v>
                </c:pt>
                <c:pt idx="4">
                  <c:v>0.27074399999999998</c:v>
                </c:pt>
                <c:pt idx="5">
                  <c:v>0.228267</c:v>
                </c:pt>
                <c:pt idx="6">
                  <c:v>0.228216</c:v>
                </c:pt>
                <c:pt idx="7">
                  <c:v>0.25978499999999999</c:v>
                </c:pt>
                <c:pt idx="8">
                  <c:v>0.297178</c:v>
                </c:pt>
                <c:pt idx="9">
                  <c:v>0.27349600000000002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3-447E-893C-68D3B5F8F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611503"/>
        <c:axId val="1466599439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7674</c:v>
                </c:pt>
                <c:pt idx="1">
                  <c:v>7665</c:v>
                </c:pt>
                <c:pt idx="2">
                  <c:v>7765</c:v>
                </c:pt>
                <c:pt idx="3">
                  <c:v>7655</c:v>
                </c:pt>
                <c:pt idx="4">
                  <c:v>7560</c:v>
                </c:pt>
                <c:pt idx="5">
                  <c:v>7171</c:v>
                </c:pt>
                <c:pt idx="6">
                  <c:v>7173</c:v>
                </c:pt>
                <c:pt idx="7">
                  <c:v>7090</c:v>
                </c:pt>
                <c:pt idx="8">
                  <c:v>6198</c:v>
                </c:pt>
                <c:pt idx="9">
                  <c:v>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63-447E-893C-68D3B5F8F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594447"/>
        <c:axId val="1466589871"/>
      </c:lineChart>
      <c:catAx>
        <c:axId val="14666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6599439"/>
        <c:crosses val="autoZero"/>
        <c:auto val="1"/>
        <c:lblAlgn val="ctr"/>
        <c:lblOffset val="100"/>
        <c:noMultiLvlLbl val="0"/>
      </c:catAx>
      <c:valAx>
        <c:axId val="146659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6611503"/>
        <c:crosses val="autoZero"/>
        <c:crossBetween val="between"/>
      </c:valAx>
      <c:valAx>
        <c:axId val="14665898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6594447"/>
        <c:crosses val="max"/>
        <c:crossBetween val="between"/>
      </c:valAx>
      <c:catAx>
        <c:axId val="1466594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65898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1281112</xdr:colOff>
      <xdr:row>11</xdr:row>
      <xdr:rowOff>171450</xdr:rowOff>
    </xdr:from>
    <xdr:to>
      <xdr:col>11</xdr:col>
      <xdr:colOff>404812</xdr:colOff>
      <xdr:row>27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2F7D4B2-4DC9-68B2-D1C3-B8F23EC88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82" workbookViewId="0">
      <selection activeCell="K79" sqref="K79"/>
    </sheetView>
  </sheetViews>
  <sheetFormatPr defaultRowHeight="14.25" x14ac:dyDescent="0.2"/>
  <sheetData>
    <row r="1" spans="1:23" x14ac:dyDescent="0.2">
      <c r="A1" t="s">
        <v>10</v>
      </c>
      <c r="B1">
        <v>0.05</v>
      </c>
      <c r="C1" t="s">
        <v>11</v>
      </c>
      <c r="D1">
        <v>35</v>
      </c>
      <c r="L1" t="s">
        <v>10</v>
      </c>
      <c r="M1">
        <v>0.05</v>
      </c>
      <c r="N1" t="s">
        <v>11</v>
      </c>
      <c r="O1">
        <v>35</v>
      </c>
      <c r="W1" t="s">
        <v>20</v>
      </c>
    </row>
    <row r="2" spans="1:23" x14ac:dyDescent="0.2">
      <c r="A2" t="s">
        <v>12</v>
      </c>
      <c r="B2">
        <v>0</v>
      </c>
      <c r="C2" t="s">
        <v>13</v>
      </c>
      <c r="D2">
        <v>0</v>
      </c>
      <c r="E2" t="s">
        <v>14</v>
      </c>
      <c r="F2">
        <v>0</v>
      </c>
      <c r="G2" t="s">
        <v>15</v>
      </c>
      <c r="H2">
        <v>2.5585937500001099E-2</v>
      </c>
      <c r="I2" t="s">
        <v>16</v>
      </c>
      <c r="J2">
        <v>2047</v>
      </c>
      <c r="K2" s="2">
        <f>AVERAGE(J2:J11)</f>
        <v>2047</v>
      </c>
      <c r="L2" t="s">
        <v>12</v>
      </c>
      <c r="M2">
        <v>0</v>
      </c>
      <c r="N2" t="s">
        <v>13</v>
      </c>
      <c r="O2">
        <v>0</v>
      </c>
      <c r="P2" t="s">
        <v>14</v>
      </c>
      <c r="Q2">
        <v>0</v>
      </c>
      <c r="R2" t="s">
        <v>17</v>
      </c>
      <c r="S2">
        <v>0.27799944196426601</v>
      </c>
      <c r="T2" t="s">
        <v>18</v>
      </c>
      <c r="U2">
        <v>2047</v>
      </c>
      <c r="W2">
        <f>S2-H2</f>
        <v>0.25241350446426492</v>
      </c>
    </row>
    <row r="3" spans="1:23" x14ac:dyDescent="0.2">
      <c r="A3" t="s">
        <v>12</v>
      </c>
      <c r="B3">
        <v>69</v>
      </c>
      <c r="C3" t="s">
        <v>13</v>
      </c>
      <c r="D3">
        <v>0</v>
      </c>
      <c r="E3" t="s">
        <v>14</v>
      </c>
      <c r="F3">
        <v>1</v>
      </c>
      <c r="G3" t="s">
        <v>15</v>
      </c>
      <c r="H3">
        <v>0.27801339285712301</v>
      </c>
      <c r="I3" t="s">
        <v>16</v>
      </c>
      <c r="J3">
        <v>2047</v>
      </c>
      <c r="K3">
        <f t="shared" ref="K3:K66" si="0">AVERAGE(J3:J12)</f>
        <v>2047</v>
      </c>
      <c r="L3" t="s">
        <v>12</v>
      </c>
      <c r="M3">
        <v>69</v>
      </c>
      <c r="N3" t="s">
        <v>13</v>
      </c>
      <c r="O3">
        <v>0</v>
      </c>
      <c r="P3" t="s">
        <v>14</v>
      </c>
      <c r="Q3">
        <v>1</v>
      </c>
      <c r="R3" t="s">
        <v>17</v>
      </c>
      <c r="S3">
        <v>0.53274274553604195</v>
      </c>
      <c r="T3" t="s">
        <v>18</v>
      </c>
      <c r="U3">
        <v>2047</v>
      </c>
      <c r="W3">
        <f t="shared" ref="W3:W66" si="1">S3-H3</f>
        <v>0.25472935267891894</v>
      </c>
    </row>
    <row r="4" spans="1:23" x14ac:dyDescent="0.2">
      <c r="A4" t="s">
        <v>12</v>
      </c>
      <c r="B4">
        <v>138</v>
      </c>
      <c r="C4" t="s">
        <v>13</v>
      </c>
      <c r="D4">
        <v>0</v>
      </c>
      <c r="E4" t="s">
        <v>14</v>
      </c>
      <c r="F4">
        <v>2</v>
      </c>
      <c r="G4" t="s">
        <v>15</v>
      </c>
      <c r="H4">
        <v>0.532756696428899</v>
      </c>
      <c r="I4" t="s">
        <v>16</v>
      </c>
      <c r="J4">
        <v>2047</v>
      </c>
      <c r="K4">
        <f t="shared" si="0"/>
        <v>2047</v>
      </c>
      <c r="L4" t="s">
        <v>12</v>
      </c>
      <c r="M4">
        <v>138</v>
      </c>
      <c r="N4" t="s">
        <v>13</v>
      </c>
      <c r="O4">
        <v>0</v>
      </c>
      <c r="P4" t="s">
        <v>14</v>
      </c>
      <c r="Q4">
        <v>2</v>
      </c>
      <c r="R4" t="s">
        <v>17</v>
      </c>
      <c r="S4">
        <v>0.79295479910782596</v>
      </c>
      <c r="T4" t="s">
        <v>18</v>
      </c>
      <c r="U4">
        <v>2047</v>
      </c>
      <c r="W4">
        <f t="shared" si="1"/>
        <v>0.26019810267892696</v>
      </c>
    </row>
    <row r="5" spans="1:23" x14ac:dyDescent="0.2">
      <c r="A5" t="s">
        <v>12</v>
      </c>
      <c r="B5">
        <v>209</v>
      </c>
      <c r="C5" t="s">
        <v>13</v>
      </c>
      <c r="D5">
        <v>0</v>
      </c>
      <c r="E5" t="s">
        <v>14</v>
      </c>
      <c r="F5">
        <v>3</v>
      </c>
      <c r="G5" t="s">
        <v>15</v>
      </c>
      <c r="H5">
        <v>0.79296875000068301</v>
      </c>
      <c r="I5" t="s">
        <v>16</v>
      </c>
      <c r="J5">
        <v>2047</v>
      </c>
      <c r="K5">
        <f t="shared" si="0"/>
        <v>2047</v>
      </c>
      <c r="L5" t="s">
        <v>12</v>
      </c>
      <c r="M5">
        <v>209</v>
      </c>
      <c r="N5" t="s">
        <v>13</v>
      </c>
      <c r="O5">
        <v>0</v>
      </c>
      <c r="P5" t="s">
        <v>14</v>
      </c>
      <c r="Q5">
        <v>3</v>
      </c>
      <c r="R5" t="s">
        <v>17</v>
      </c>
      <c r="S5">
        <v>1.05138113839389</v>
      </c>
      <c r="T5" t="s">
        <v>18</v>
      </c>
      <c r="U5">
        <v>2047</v>
      </c>
      <c r="W5">
        <f t="shared" si="1"/>
        <v>0.25841238839320702</v>
      </c>
    </row>
    <row r="6" spans="1:23" x14ac:dyDescent="0.2">
      <c r="A6" t="s">
        <v>12</v>
      </c>
      <c r="B6">
        <v>278</v>
      </c>
      <c r="C6" t="s">
        <v>13</v>
      </c>
      <c r="D6">
        <v>0</v>
      </c>
      <c r="E6" t="s">
        <v>14</v>
      </c>
      <c r="F6">
        <v>4</v>
      </c>
      <c r="G6" t="s">
        <v>15</v>
      </c>
      <c r="H6">
        <v>1.0513950892867501</v>
      </c>
      <c r="I6" t="s">
        <v>16</v>
      </c>
      <c r="J6">
        <v>2047</v>
      </c>
      <c r="K6">
        <f t="shared" si="0"/>
        <v>2047</v>
      </c>
      <c r="L6" t="s">
        <v>12</v>
      </c>
      <c r="M6">
        <v>278</v>
      </c>
      <c r="N6" t="s">
        <v>13</v>
      </c>
      <c r="O6">
        <v>0</v>
      </c>
      <c r="P6" t="s">
        <v>14</v>
      </c>
      <c r="Q6">
        <v>4</v>
      </c>
      <c r="R6" t="s">
        <v>17</v>
      </c>
      <c r="S6">
        <v>1.3117466517870999</v>
      </c>
      <c r="T6" t="s">
        <v>18</v>
      </c>
      <c r="U6">
        <v>2047</v>
      </c>
      <c r="W6">
        <f t="shared" si="1"/>
        <v>0.26035156250034985</v>
      </c>
    </row>
    <row r="7" spans="1:23" x14ac:dyDescent="0.2">
      <c r="A7" t="s">
        <v>12</v>
      </c>
      <c r="B7">
        <v>346</v>
      </c>
      <c r="C7" t="s">
        <v>13</v>
      </c>
      <c r="D7">
        <v>0</v>
      </c>
      <c r="E7" t="s">
        <v>14</v>
      </c>
      <c r="F7">
        <v>5</v>
      </c>
      <c r="G7" t="s">
        <v>15</v>
      </c>
      <c r="H7">
        <v>1.31176060267996</v>
      </c>
      <c r="I7" t="s">
        <v>16</v>
      </c>
      <c r="J7">
        <v>2047</v>
      </c>
      <c r="K7">
        <f t="shared" si="0"/>
        <v>2047</v>
      </c>
      <c r="L7" t="s">
        <v>12</v>
      </c>
      <c r="M7">
        <v>346</v>
      </c>
      <c r="N7" t="s">
        <v>13</v>
      </c>
      <c r="O7">
        <v>0</v>
      </c>
      <c r="P7" t="s">
        <v>14</v>
      </c>
      <c r="Q7">
        <v>5</v>
      </c>
      <c r="R7" t="s">
        <v>17</v>
      </c>
      <c r="S7">
        <v>1.58546316964462</v>
      </c>
      <c r="T7" t="s">
        <v>18</v>
      </c>
      <c r="U7">
        <v>2047</v>
      </c>
      <c r="W7">
        <f t="shared" si="1"/>
        <v>0.27370256696466</v>
      </c>
    </row>
    <row r="8" spans="1:23" x14ac:dyDescent="0.2">
      <c r="A8" t="s">
        <v>12</v>
      </c>
      <c r="B8">
        <v>414</v>
      </c>
      <c r="C8" t="s">
        <v>13</v>
      </c>
      <c r="D8">
        <v>0</v>
      </c>
      <c r="E8" t="s">
        <v>14</v>
      </c>
      <c r="F8">
        <v>6</v>
      </c>
      <c r="G8" t="s">
        <v>15</v>
      </c>
      <c r="H8">
        <v>1.58547712053747</v>
      </c>
      <c r="I8" t="s">
        <v>16</v>
      </c>
      <c r="J8">
        <v>2047</v>
      </c>
      <c r="K8">
        <f t="shared" si="0"/>
        <v>2047</v>
      </c>
      <c r="L8" t="s">
        <v>12</v>
      </c>
      <c r="M8">
        <v>414</v>
      </c>
      <c r="N8" t="s">
        <v>13</v>
      </c>
      <c r="O8">
        <v>0</v>
      </c>
      <c r="P8" t="s">
        <v>14</v>
      </c>
      <c r="Q8">
        <v>6</v>
      </c>
      <c r="R8" t="s">
        <v>17</v>
      </c>
      <c r="S8">
        <v>1.8477957589306899</v>
      </c>
      <c r="T8" t="s">
        <v>18</v>
      </c>
      <c r="U8">
        <v>2047</v>
      </c>
      <c r="W8">
        <f t="shared" si="1"/>
        <v>0.26231863839321989</v>
      </c>
    </row>
    <row r="9" spans="1:23" x14ac:dyDescent="0.2">
      <c r="A9" t="s">
        <v>12</v>
      </c>
      <c r="B9">
        <v>483</v>
      </c>
      <c r="C9" t="s">
        <v>13</v>
      </c>
      <c r="D9">
        <v>0</v>
      </c>
      <c r="E9" t="s">
        <v>14</v>
      </c>
      <c r="F9">
        <v>7</v>
      </c>
      <c r="G9" t="s">
        <v>15</v>
      </c>
      <c r="H9">
        <v>1.84780970982355</v>
      </c>
      <c r="I9" t="s">
        <v>16</v>
      </c>
      <c r="J9">
        <v>2047</v>
      </c>
      <c r="K9">
        <f t="shared" si="0"/>
        <v>2047</v>
      </c>
      <c r="L9" t="s">
        <v>12</v>
      </c>
      <c r="M9">
        <v>483</v>
      </c>
      <c r="N9" t="s">
        <v>13</v>
      </c>
      <c r="O9">
        <v>0</v>
      </c>
      <c r="P9" t="s">
        <v>14</v>
      </c>
      <c r="Q9">
        <v>7</v>
      </c>
      <c r="R9" t="s">
        <v>17</v>
      </c>
      <c r="S9">
        <v>2.11834542410775</v>
      </c>
      <c r="T9" t="s">
        <v>18</v>
      </c>
      <c r="U9">
        <v>2047</v>
      </c>
      <c r="W9">
        <f t="shared" si="1"/>
        <v>0.27053571428419998</v>
      </c>
    </row>
    <row r="10" spans="1:23" x14ac:dyDescent="0.2">
      <c r="A10" t="s">
        <v>12</v>
      </c>
      <c r="B10">
        <v>555</v>
      </c>
      <c r="C10" t="s">
        <v>13</v>
      </c>
      <c r="D10">
        <v>0</v>
      </c>
      <c r="E10" t="s">
        <v>14</v>
      </c>
      <c r="F10">
        <v>8</v>
      </c>
      <c r="G10" t="s">
        <v>15</v>
      </c>
      <c r="H10">
        <v>2.1183593750005998</v>
      </c>
      <c r="I10" t="s">
        <v>16</v>
      </c>
      <c r="J10">
        <v>2047</v>
      </c>
      <c r="K10">
        <f t="shared" si="0"/>
        <v>2047</v>
      </c>
      <c r="L10" t="s">
        <v>12</v>
      </c>
      <c r="M10">
        <v>555</v>
      </c>
      <c r="N10" t="s">
        <v>13</v>
      </c>
      <c r="O10">
        <v>0</v>
      </c>
      <c r="P10" t="s">
        <v>14</v>
      </c>
      <c r="Q10">
        <v>8</v>
      </c>
      <c r="R10" t="s">
        <v>17</v>
      </c>
      <c r="S10">
        <v>2.4208984374961999</v>
      </c>
      <c r="T10" t="s">
        <v>18</v>
      </c>
      <c r="U10">
        <v>2047</v>
      </c>
      <c r="W10">
        <f t="shared" si="1"/>
        <v>0.30253906249560014</v>
      </c>
    </row>
    <row r="11" spans="1:23" x14ac:dyDescent="0.2">
      <c r="A11" t="s">
        <v>12</v>
      </c>
      <c r="B11">
        <v>622</v>
      </c>
      <c r="C11" t="s">
        <v>13</v>
      </c>
      <c r="D11">
        <v>0</v>
      </c>
      <c r="E11" t="s">
        <v>14</v>
      </c>
      <c r="F11">
        <v>9</v>
      </c>
      <c r="G11" t="s">
        <v>15</v>
      </c>
      <c r="H11">
        <v>2.42091238838906</v>
      </c>
      <c r="I11" t="s">
        <v>16</v>
      </c>
      <c r="J11">
        <v>2047</v>
      </c>
      <c r="K11">
        <f t="shared" si="0"/>
        <v>2047</v>
      </c>
      <c r="L11" t="s">
        <v>12</v>
      </c>
      <c r="M11">
        <v>622</v>
      </c>
      <c r="N11" t="s">
        <v>13</v>
      </c>
      <c r="O11">
        <v>0</v>
      </c>
      <c r="P11" t="s">
        <v>14</v>
      </c>
      <c r="Q11">
        <v>9</v>
      </c>
      <c r="R11" t="s">
        <v>17</v>
      </c>
      <c r="S11">
        <v>2.69294084820653</v>
      </c>
      <c r="T11" t="s">
        <v>18</v>
      </c>
      <c r="U11">
        <v>2047</v>
      </c>
      <c r="W11">
        <f t="shared" si="1"/>
        <v>0.27202845981747004</v>
      </c>
    </row>
    <row r="12" spans="1:23" x14ac:dyDescent="0.2">
      <c r="A12" t="s">
        <v>10</v>
      </c>
      <c r="B12">
        <v>0.1</v>
      </c>
      <c r="C12" t="s">
        <v>11</v>
      </c>
      <c r="D12">
        <v>70</v>
      </c>
      <c r="K12">
        <f t="shared" si="0"/>
        <v>2047</v>
      </c>
      <c r="L12" t="s">
        <v>10</v>
      </c>
      <c r="M12">
        <v>0.1</v>
      </c>
      <c r="N12" t="s">
        <v>11</v>
      </c>
      <c r="O12">
        <v>70</v>
      </c>
      <c r="W12">
        <f t="shared" si="1"/>
        <v>0</v>
      </c>
    </row>
    <row r="13" spans="1:23" x14ac:dyDescent="0.2">
      <c r="A13" t="s">
        <v>12</v>
      </c>
      <c r="B13">
        <v>0</v>
      </c>
      <c r="C13" t="s">
        <v>13</v>
      </c>
      <c r="D13">
        <v>0</v>
      </c>
      <c r="E13" t="s">
        <v>14</v>
      </c>
      <c r="F13">
        <v>0</v>
      </c>
      <c r="G13" t="s">
        <v>15</v>
      </c>
      <c r="H13">
        <v>2.5585937500001099E-2</v>
      </c>
      <c r="I13" t="s">
        <v>16</v>
      </c>
      <c r="J13">
        <v>2047</v>
      </c>
      <c r="K13" s="2">
        <f t="shared" si="0"/>
        <v>2047</v>
      </c>
      <c r="L13" t="s">
        <v>12</v>
      </c>
      <c r="M13">
        <v>0</v>
      </c>
      <c r="N13" t="s">
        <v>13</v>
      </c>
      <c r="O13">
        <v>0</v>
      </c>
      <c r="P13" t="s">
        <v>14</v>
      </c>
      <c r="Q13">
        <v>0</v>
      </c>
      <c r="R13" t="s">
        <v>17</v>
      </c>
      <c r="S13">
        <v>0.28564453124999101</v>
      </c>
      <c r="T13" t="s">
        <v>18</v>
      </c>
      <c r="U13">
        <v>2047</v>
      </c>
      <c r="W13">
        <f t="shared" si="1"/>
        <v>0.26005859374998991</v>
      </c>
    </row>
    <row r="14" spans="1:23" x14ac:dyDescent="0.2">
      <c r="A14" t="s">
        <v>12</v>
      </c>
      <c r="B14">
        <v>69</v>
      </c>
      <c r="C14" t="s">
        <v>13</v>
      </c>
      <c r="D14">
        <v>0</v>
      </c>
      <c r="E14" t="s">
        <v>14</v>
      </c>
      <c r="F14">
        <v>1</v>
      </c>
      <c r="G14" t="s">
        <v>15</v>
      </c>
      <c r="H14">
        <v>0.285658482142848</v>
      </c>
      <c r="I14" t="s">
        <v>16</v>
      </c>
      <c r="J14">
        <v>2047</v>
      </c>
      <c r="K14">
        <f t="shared" si="0"/>
        <v>2047</v>
      </c>
      <c r="L14" t="s">
        <v>12</v>
      </c>
      <c r="M14">
        <v>69</v>
      </c>
      <c r="N14" t="s">
        <v>13</v>
      </c>
      <c r="O14">
        <v>0</v>
      </c>
      <c r="P14" t="s">
        <v>14</v>
      </c>
      <c r="Q14">
        <v>1</v>
      </c>
      <c r="R14" t="s">
        <v>17</v>
      </c>
      <c r="S14">
        <v>0.56019810267893699</v>
      </c>
      <c r="T14" t="s">
        <v>18</v>
      </c>
      <c r="U14">
        <v>2047</v>
      </c>
      <c r="W14">
        <f t="shared" si="1"/>
        <v>0.27453962053608899</v>
      </c>
    </row>
    <row r="15" spans="1:23" x14ac:dyDescent="0.2">
      <c r="A15" t="s">
        <v>12</v>
      </c>
      <c r="B15">
        <v>138</v>
      </c>
      <c r="C15" t="s">
        <v>13</v>
      </c>
      <c r="D15">
        <v>0</v>
      </c>
      <c r="E15" t="s">
        <v>14</v>
      </c>
      <c r="F15">
        <v>2</v>
      </c>
      <c r="G15" t="s">
        <v>15</v>
      </c>
      <c r="H15">
        <v>0.56021205357179404</v>
      </c>
      <c r="I15" t="s">
        <v>16</v>
      </c>
      <c r="J15">
        <v>2047</v>
      </c>
      <c r="K15">
        <f t="shared" si="0"/>
        <v>2047</v>
      </c>
      <c r="L15" t="s">
        <v>12</v>
      </c>
      <c r="M15">
        <v>138</v>
      </c>
      <c r="N15" t="s">
        <v>13</v>
      </c>
      <c r="O15">
        <v>0</v>
      </c>
      <c r="P15" t="s">
        <v>14</v>
      </c>
      <c r="Q15">
        <v>2</v>
      </c>
      <c r="R15" t="s">
        <v>17</v>
      </c>
      <c r="S15">
        <v>0.83916015625074603</v>
      </c>
      <c r="T15" t="s">
        <v>18</v>
      </c>
      <c r="U15">
        <v>2047</v>
      </c>
      <c r="W15">
        <f t="shared" si="1"/>
        <v>0.27894810267895198</v>
      </c>
    </row>
    <row r="16" spans="1:23" x14ac:dyDescent="0.2">
      <c r="A16" t="s">
        <v>12</v>
      </c>
      <c r="B16">
        <v>207</v>
      </c>
      <c r="C16" t="s">
        <v>13</v>
      </c>
      <c r="D16">
        <v>0</v>
      </c>
      <c r="E16" t="s">
        <v>14</v>
      </c>
      <c r="F16">
        <v>3</v>
      </c>
      <c r="G16" t="s">
        <v>15</v>
      </c>
      <c r="H16">
        <v>0.83917410714360297</v>
      </c>
      <c r="I16" t="s">
        <v>16</v>
      </c>
      <c r="J16">
        <v>2047</v>
      </c>
      <c r="K16">
        <f t="shared" si="0"/>
        <v>2047</v>
      </c>
      <c r="L16" t="s">
        <v>12</v>
      </c>
      <c r="M16">
        <v>207</v>
      </c>
      <c r="N16" t="s">
        <v>13</v>
      </c>
      <c r="O16">
        <v>0</v>
      </c>
      <c r="P16" t="s">
        <v>14</v>
      </c>
      <c r="Q16">
        <v>3</v>
      </c>
      <c r="R16" t="s">
        <v>17</v>
      </c>
      <c r="S16">
        <v>1.10997488839397</v>
      </c>
      <c r="T16" t="s">
        <v>18</v>
      </c>
      <c r="U16">
        <v>2047</v>
      </c>
      <c r="W16">
        <f t="shared" si="1"/>
        <v>0.270800781250367</v>
      </c>
    </row>
    <row r="17" spans="1:23" x14ac:dyDescent="0.2">
      <c r="A17" t="s">
        <v>12</v>
      </c>
      <c r="B17">
        <v>279</v>
      </c>
      <c r="C17" t="s">
        <v>13</v>
      </c>
      <c r="D17">
        <v>0</v>
      </c>
      <c r="E17" t="s">
        <v>14</v>
      </c>
      <c r="F17">
        <v>4</v>
      </c>
      <c r="G17" t="s">
        <v>15</v>
      </c>
      <c r="H17">
        <v>1.10998883928683</v>
      </c>
      <c r="I17" t="s">
        <v>16</v>
      </c>
      <c r="J17">
        <v>2047</v>
      </c>
      <c r="K17">
        <f t="shared" si="0"/>
        <v>2047</v>
      </c>
      <c r="L17" t="s">
        <v>12</v>
      </c>
      <c r="M17">
        <v>279</v>
      </c>
      <c r="N17" t="s">
        <v>13</v>
      </c>
      <c r="O17">
        <v>0</v>
      </c>
      <c r="P17" t="s">
        <v>14</v>
      </c>
      <c r="Q17">
        <v>4</v>
      </c>
      <c r="R17" t="s">
        <v>17</v>
      </c>
      <c r="S17">
        <v>1.37007533482289</v>
      </c>
      <c r="T17" t="s">
        <v>18</v>
      </c>
      <c r="U17">
        <v>2047</v>
      </c>
      <c r="W17">
        <f t="shared" si="1"/>
        <v>0.26008649553606</v>
      </c>
    </row>
    <row r="18" spans="1:23" x14ac:dyDescent="0.2">
      <c r="A18" t="s">
        <v>12</v>
      </c>
      <c r="B18">
        <v>347</v>
      </c>
      <c r="C18" t="s">
        <v>13</v>
      </c>
      <c r="D18">
        <v>0</v>
      </c>
      <c r="E18" t="s">
        <v>14</v>
      </c>
      <c r="F18">
        <v>5</v>
      </c>
      <c r="G18" t="s">
        <v>15</v>
      </c>
      <c r="H18">
        <v>1.3700892857157501</v>
      </c>
      <c r="I18" t="s">
        <v>16</v>
      </c>
      <c r="J18">
        <v>2047</v>
      </c>
      <c r="K18">
        <f t="shared" si="0"/>
        <v>2047</v>
      </c>
      <c r="L18" t="s">
        <v>12</v>
      </c>
      <c r="M18">
        <v>347</v>
      </c>
      <c r="N18" t="s">
        <v>13</v>
      </c>
      <c r="O18">
        <v>0</v>
      </c>
      <c r="P18" t="s">
        <v>14</v>
      </c>
      <c r="Q18">
        <v>5</v>
      </c>
      <c r="R18" t="s">
        <v>17</v>
      </c>
      <c r="S18">
        <v>1.6292829241089599</v>
      </c>
      <c r="T18" t="s">
        <v>18</v>
      </c>
      <c r="U18">
        <v>2047</v>
      </c>
      <c r="W18">
        <f t="shared" si="1"/>
        <v>0.25919363839320986</v>
      </c>
    </row>
    <row r="19" spans="1:23" x14ac:dyDescent="0.2">
      <c r="A19" t="s">
        <v>12</v>
      </c>
      <c r="B19">
        <v>421</v>
      </c>
      <c r="C19" t="s">
        <v>13</v>
      </c>
      <c r="D19">
        <v>0</v>
      </c>
      <c r="E19" t="s">
        <v>14</v>
      </c>
      <c r="F19">
        <v>6</v>
      </c>
      <c r="G19" t="s">
        <v>15</v>
      </c>
      <c r="H19">
        <v>1.62929687500182</v>
      </c>
      <c r="I19" t="s">
        <v>16</v>
      </c>
      <c r="J19">
        <v>2047</v>
      </c>
      <c r="K19">
        <f t="shared" si="0"/>
        <v>2047</v>
      </c>
      <c r="L19" t="s">
        <v>12</v>
      </c>
      <c r="M19">
        <v>421</v>
      </c>
      <c r="N19" t="s">
        <v>13</v>
      </c>
      <c r="O19">
        <v>0</v>
      </c>
      <c r="P19" t="s">
        <v>14</v>
      </c>
      <c r="Q19">
        <v>6</v>
      </c>
      <c r="R19" t="s">
        <v>17</v>
      </c>
      <c r="S19">
        <v>1.9038225446450501</v>
      </c>
      <c r="T19" t="s">
        <v>18</v>
      </c>
      <c r="U19">
        <v>2047</v>
      </c>
      <c r="W19">
        <f t="shared" si="1"/>
        <v>0.27452566964323011</v>
      </c>
    </row>
    <row r="20" spans="1:23" x14ac:dyDescent="0.2">
      <c r="A20" t="s">
        <v>12</v>
      </c>
      <c r="B20">
        <v>489</v>
      </c>
      <c r="C20" t="s">
        <v>13</v>
      </c>
      <c r="D20">
        <v>0</v>
      </c>
      <c r="E20" t="s">
        <v>14</v>
      </c>
      <c r="F20">
        <v>7</v>
      </c>
      <c r="G20" t="s">
        <v>15</v>
      </c>
      <c r="H20">
        <v>1.9038364955379099</v>
      </c>
      <c r="I20" t="s">
        <v>16</v>
      </c>
      <c r="J20">
        <v>2047</v>
      </c>
      <c r="K20">
        <f t="shared" si="0"/>
        <v>2047</v>
      </c>
      <c r="L20" t="s">
        <v>12</v>
      </c>
      <c r="M20">
        <v>489</v>
      </c>
      <c r="N20" t="s">
        <v>13</v>
      </c>
      <c r="O20">
        <v>0</v>
      </c>
      <c r="P20" t="s">
        <v>14</v>
      </c>
      <c r="Q20">
        <v>7</v>
      </c>
      <c r="R20" t="s">
        <v>17</v>
      </c>
      <c r="S20">
        <v>2.1659877232142</v>
      </c>
      <c r="T20" t="s">
        <v>18</v>
      </c>
      <c r="U20">
        <v>2047</v>
      </c>
      <c r="W20">
        <f t="shared" si="1"/>
        <v>0.26215122767629007</v>
      </c>
    </row>
    <row r="21" spans="1:23" x14ac:dyDescent="0.2">
      <c r="A21" t="s">
        <v>12</v>
      </c>
      <c r="B21">
        <v>557</v>
      </c>
      <c r="C21" t="s">
        <v>13</v>
      </c>
      <c r="D21">
        <v>0</v>
      </c>
      <c r="E21" t="s">
        <v>14</v>
      </c>
      <c r="F21">
        <v>8</v>
      </c>
      <c r="G21" t="s">
        <v>15</v>
      </c>
      <c r="H21">
        <v>2.1660016741070498</v>
      </c>
      <c r="I21" t="s">
        <v>16</v>
      </c>
      <c r="J21">
        <v>2047</v>
      </c>
      <c r="K21">
        <f t="shared" si="0"/>
        <v>2047</v>
      </c>
      <c r="L21" t="s">
        <v>12</v>
      </c>
      <c r="M21">
        <v>557</v>
      </c>
      <c r="N21" t="s">
        <v>13</v>
      </c>
      <c r="O21">
        <v>0</v>
      </c>
      <c r="P21" t="s">
        <v>14</v>
      </c>
      <c r="Q21">
        <v>8</v>
      </c>
      <c r="R21" t="s">
        <v>17</v>
      </c>
      <c r="S21">
        <v>2.4362723214245499</v>
      </c>
      <c r="T21" t="s">
        <v>18</v>
      </c>
      <c r="U21">
        <v>2047</v>
      </c>
      <c r="W21">
        <f t="shared" si="1"/>
        <v>0.27027064731750006</v>
      </c>
    </row>
    <row r="22" spans="1:23" x14ac:dyDescent="0.2">
      <c r="A22" t="s">
        <v>12</v>
      </c>
      <c r="B22">
        <v>623</v>
      </c>
      <c r="C22" t="s">
        <v>13</v>
      </c>
      <c r="D22">
        <v>0</v>
      </c>
      <c r="E22" t="s">
        <v>14</v>
      </c>
      <c r="F22">
        <v>9</v>
      </c>
      <c r="G22" t="s">
        <v>15</v>
      </c>
      <c r="H22">
        <v>2.4362862723174099</v>
      </c>
      <c r="I22" t="s">
        <v>16</v>
      </c>
      <c r="J22">
        <v>2047</v>
      </c>
      <c r="K22">
        <f t="shared" si="0"/>
        <v>2047</v>
      </c>
      <c r="L22" t="s">
        <v>12</v>
      </c>
      <c r="M22">
        <v>623</v>
      </c>
      <c r="N22" t="s">
        <v>13</v>
      </c>
      <c r="O22">
        <v>0</v>
      </c>
      <c r="P22" t="s">
        <v>14</v>
      </c>
      <c r="Q22">
        <v>9</v>
      </c>
      <c r="R22" t="s">
        <v>17</v>
      </c>
      <c r="S22">
        <v>2.6960100446350501</v>
      </c>
      <c r="T22" t="s">
        <v>18</v>
      </c>
      <c r="U22">
        <v>2047</v>
      </c>
      <c r="W22">
        <f t="shared" si="1"/>
        <v>0.25972377231764021</v>
      </c>
    </row>
    <row r="23" spans="1:23" x14ac:dyDescent="0.2">
      <c r="A23" t="s">
        <v>10</v>
      </c>
      <c r="B23">
        <v>0.15</v>
      </c>
      <c r="C23" t="s">
        <v>11</v>
      </c>
      <c r="D23">
        <v>105</v>
      </c>
      <c r="K23">
        <f t="shared" si="0"/>
        <v>2047</v>
      </c>
      <c r="L23" t="s">
        <v>10</v>
      </c>
      <c r="M23">
        <v>0.15</v>
      </c>
      <c r="N23" t="s">
        <v>11</v>
      </c>
      <c r="O23">
        <v>105</v>
      </c>
      <c r="W23">
        <f t="shared" si="1"/>
        <v>0</v>
      </c>
    </row>
    <row r="24" spans="1:23" x14ac:dyDescent="0.2">
      <c r="A24" t="s">
        <v>12</v>
      </c>
      <c r="B24">
        <v>0</v>
      </c>
      <c r="C24" t="s">
        <v>13</v>
      </c>
      <c r="D24">
        <v>0</v>
      </c>
      <c r="E24" t="s">
        <v>14</v>
      </c>
      <c r="F24">
        <v>0</v>
      </c>
      <c r="G24" t="s">
        <v>15</v>
      </c>
      <c r="H24">
        <v>2.5585937500001099E-2</v>
      </c>
      <c r="I24" t="s">
        <v>16</v>
      </c>
      <c r="J24">
        <v>2047</v>
      </c>
      <c r="K24" s="2">
        <f t="shared" si="0"/>
        <v>2047</v>
      </c>
      <c r="L24" t="s">
        <v>12</v>
      </c>
      <c r="M24">
        <v>0</v>
      </c>
      <c r="N24" t="s">
        <v>13</v>
      </c>
      <c r="O24">
        <v>0</v>
      </c>
      <c r="P24" t="s">
        <v>14</v>
      </c>
      <c r="Q24">
        <v>0</v>
      </c>
      <c r="R24" t="s">
        <v>17</v>
      </c>
      <c r="S24">
        <v>0.29225725446428602</v>
      </c>
      <c r="T24" t="s">
        <v>18</v>
      </c>
      <c r="U24">
        <v>2047</v>
      </c>
      <c r="W24">
        <f t="shared" si="1"/>
        <v>0.26667131696428492</v>
      </c>
    </row>
    <row r="25" spans="1:23" x14ac:dyDescent="0.2">
      <c r="A25" t="s">
        <v>12</v>
      </c>
      <c r="B25">
        <v>69</v>
      </c>
      <c r="C25" t="s">
        <v>13</v>
      </c>
      <c r="D25">
        <v>0</v>
      </c>
      <c r="E25" t="s">
        <v>14</v>
      </c>
      <c r="F25">
        <v>1</v>
      </c>
      <c r="G25" t="s">
        <v>15</v>
      </c>
      <c r="H25">
        <v>0.29227120535714302</v>
      </c>
      <c r="I25" t="s">
        <v>16</v>
      </c>
      <c r="J25">
        <v>2047</v>
      </c>
      <c r="K25">
        <f t="shared" si="0"/>
        <v>2047</v>
      </c>
      <c r="L25" t="s">
        <v>12</v>
      </c>
      <c r="M25">
        <v>69</v>
      </c>
      <c r="N25" t="s">
        <v>13</v>
      </c>
      <c r="O25">
        <v>0</v>
      </c>
      <c r="P25" t="s">
        <v>14</v>
      </c>
      <c r="Q25">
        <v>1</v>
      </c>
      <c r="R25" t="s">
        <v>17</v>
      </c>
      <c r="S25">
        <v>0.56552734375037295</v>
      </c>
      <c r="T25" t="s">
        <v>18</v>
      </c>
      <c r="U25">
        <v>2047</v>
      </c>
      <c r="W25">
        <f t="shared" si="1"/>
        <v>0.27325613839322993</v>
      </c>
    </row>
    <row r="26" spans="1:23" x14ac:dyDescent="0.2">
      <c r="A26" t="s">
        <v>12</v>
      </c>
      <c r="B26">
        <v>138</v>
      </c>
      <c r="C26" t="s">
        <v>13</v>
      </c>
      <c r="D26">
        <v>0</v>
      </c>
      <c r="E26" t="s">
        <v>14</v>
      </c>
      <c r="F26">
        <v>2</v>
      </c>
      <c r="G26" t="s">
        <v>15</v>
      </c>
      <c r="H26">
        <v>0.56554129464323</v>
      </c>
      <c r="I26" t="s">
        <v>16</v>
      </c>
      <c r="J26">
        <v>2047</v>
      </c>
      <c r="K26">
        <f t="shared" si="0"/>
        <v>1819.5555555555557</v>
      </c>
      <c r="L26" t="s">
        <v>12</v>
      </c>
      <c r="M26">
        <v>138</v>
      </c>
      <c r="N26" t="s">
        <v>13</v>
      </c>
      <c r="O26">
        <v>0</v>
      </c>
      <c r="P26" t="s">
        <v>14</v>
      </c>
      <c r="Q26">
        <v>2</v>
      </c>
      <c r="R26" t="s">
        <v>17</v>
      </c>
      <c r="S26">
        <v>0.82579520089358505</v>
      </c>
      <c r="T26" t="s">
        <v>18</v>
      </c>
      <c r="U26">
        <v>2047</v>
      </c>
      <c r="W26">
        <f t="shared" si="1"/>
        <v>0.26025390625035505</v>
      </c>
    </row>
    <row r="27" spans="1:23" x14ac:dyDescent="0.2">
      <c r="A27" t="s">
        <v>12</v>
      </c>
      <c r="B27">
        <v>203</v>
      </c>
      <c r="C27" t="s">
        <v>13</v>
      </c>
      <c r="D27">
        <v>0</v>
      </c>
      <c r="E27" t="s">
        <v>14</v>
      </c>
      <c r="F27">
        <v>3</v>
      </c>
      <c r="G27" t="s">
        <v>15</v>
      </c>
      <c r="H27">
        <v>0.82580915178644199</v>
      </c>
      <c r="I27" t="s">
        <v>16</v>
      </c>
      <c r="J27">
        <v>2047</v>
      </c>
      <c r="K27">
        <f t="shared" si="0"/>
        <v>1819.5555555555557</v>
      </c>
      <c r="L27" t="s">
        <v>12</v>
      </c>
      <c r="M27">
        <v>203</v>
      </c>
      <c r="N27" t="s">
        <v>13</v>
      </c>
      <c r="O27">
        <v>0</v>
      </c>
      <c r="P27" t="s">
        <v>14</v>
      </c>
      <c r="Q27">
        <v>3</v>
      </c>
      <c r="R27" t="s">
        <v>17</v>
      </c>
      <c r="S27">
        <v>1.09594029017966</v>
      </c>
      <c r="T27" t="s">
        <v>18</v>
      </c>
      <c r="U27">
        <v>2047</v>
      </c>
      <c r="W27">
        <f t="shared" si="1"/>
        <v>0.27013113839321801</v>
      </c>
    </row>
    <row r="28" spans="1:23" x14ac:dyDescent="0.2">
      <c r="A28" t="s">
        <v>12</v>
      </c>
      <c r="B28">
        <v>275</v>
      </c>
      <c r="C28" t="s">
        <v>13</v>
      </c>
      <c r="D28">
        <v>0</v>
      </c>
      <c r="E28" t="s">
        <v>14</v>
      </c>
      <c r="F28">
        <v>4</v>
      </c>
      <c r="G28" t="s">
        <v>15</v>
      </c>
      <c r="H28">
        <v>1.09595424107252</v>
      </c>
      <c r="I28" t="s">
        <v>16</v>
      </c>
      <c r="J28">
        <v>2047</v>
      </c>
      <c r="K28">
        <f t="shared" si="0"/>
        <v>1819.5555555555557</v>
      </c>
      <c r="L28" t="s">
        <v>12</v>
      </c>
      <c r="M28">
        <v>275</v>
      </c>
      <c r="N28" t="s">
        <v>13</v>
      </c>
      <c r="O28">
        <v>0</v>
      </c>
      <c r="P28" t="s">
        <v>14</v>
      </c>
      <c r="Q28">
        <v>4</v>
      </c>
      <c r="R28" t="s">
        <v>17</v>
      </c>
      <c r="S28">
        <v>1.3596121651800199</v>
      </c>
      <c r="T28" t="s">
        <v>18</v>
      </c>
      <c r="U28">
        <v>2047</v>
      </c>
      <c r="W28">
        <f t="shared" si="1"/>
        <v>0.26365792410749989</v>
      </c>
    </row>
    <row r="29" spans="1:23" x14ac:dyDescent="0.2">
      <c r="A29" t="s">
        <v>12</v>
      </c>
      <c r="B29">
        <v>347</v>
      </c>
      <c r="C29" t="s">
        <v>13</v>
      </c>
      <c r="D29">
        <v>0</v>
      </c>
      <c r="E29" t="s">
        <v>14</v>
      </c>
      <c r="F29">
        <v>5</v>
      </c>
      <c r="G29" t="s">
        <v>15</v>
      </c>
      <c r="H29">
        <v>1.35962611607288</v>
      </c>
      <c r="I29" t="s">
        <v>16</v>
      </c>
      <c r="J29">
        <v>2047</v>
      </c>
      <c r="K29">
        <f t="shared" si="0"/>
        <v>1819.5555555555557</v>
      </c>
      <c r="L29" t="s">
        <v>12</v>
      </c>
      <c r="M29">
        <v>347</v>
      </c>
      <c r="N29" t="s">
        <v>13</v>
      </c>
      <c r="O29">
        <v>0</v>
      </c>
      <c r="P29" t="s">
        <v>14</v>
      </c>
      <c r="Q29">
        <v>5</v>
      </c>
      <c r="R29" t="s">
        <v>17</v>
      </c>
      <c r="S29">
        <v>1.61971261160895</v>
      </c>
      <c r="T29" t="s">
        <v>18</v>
      </c>
      <c r="U29">
        <v>2047</v>
      </c>
      <c r="W29">
        <f t="shared" si="1"/>
        <v>0.26008649553606999</v>
      </c>
    </row>
    <row r="30" spans="1:23" x14ac:dyDescent="0.2">
      <c r="A30" t="s">
        <v>12</v>
      </c>
      <c r="B30">
        <v>421</v>
      </c>
      <c r="C30" t="s">
        <v>13</v>
      </c>
      <c r="D30">
        <v>0</v>
      </c>
      <c r="E30" t="s">
        <v>14</v>
      </c>
      <c r="F30">
        <v>6</v>
      </c>
      <c r="G30" t="s">
        <v>15</v>
      </c>
      <c r="H30">
        <v>1.61972656250181</v>
      </c>
      <c r="I30" t="s">
        <v>16</v>
      </c>
      <c r="J30">
        <v>2047</v>
      </c>
      <c r="K30">
        <f t="shared" si="0"/>
        <v>1819.5555555555557</v>
      </c>
      <c r="L30" t="s">
        <v>12</v>
      </c>
      <c r="M30">
        <v>421</v>
      </c>
      <c r="N30" t="s">
        <v>13</v>
      </c>
      <c r="O30">
        <v>0</v>
      </c>
      <c r="P30" t="s">
        <v>14</v>
      </c>
      <c r="Q30">
        <v>6</v>
      </c>
      <c r="R30" t="s">
        <v>17</v>
      </c>
      <c r="S30">
        <v>1.8771344866093</v>
      </c>
      <c r="T30" t="s">
        <v>18</v>
      </c>
      <c r="U30">
        <v>2047</v>
      </c>
      <c r="W30">
        <f t="shared" si="1"/>
        <v>0.25740792410749003</v>
      </c>
    </row>
    <row r="31" spans="1:23" x14ac:dyDescent="0.2">
      <c r="A31" t="s">
        <v>12</v>
      </c>
      <c r="B31">
        <v>491</v>
      </c>
      <c r="C31" t="s">
        <v>13</v>
      </c>
      <c r="D31">
        <v>0</v>
      </c>
      <c r="E31" t="s">
        <v>14</v>
      </c>
      <c r="F31">
        <v>7</v>
      </c>
      <c r="G31" t="s">
        <v>15</v>
      </c>
      <c r="H31">
        <v>1.8771484375021601</v>
      </c>
      <c r="I31" t="s">
        <v>16</v>
      </c>
      <c r="J31">
        <v>2047</v>
      </c>
      <c r="K31">
        <f t="shared" si="0"/>
        <v>1819.5555555555557</v>
      </c>
      <c r="L31" t="s">
        <v>12</v>
      </c>
      <c r="M31">
        <v>491</v>
      </c>
      <c r="N31" t="s">
        <v>13</v>
      </c>
      <c r="O31">
        <v>0</v>
      </c>
      <c r="P31" t="s">
        <v>14</v>
      </c>
      <c r="Q31">
        <v>7</v>
      </c>
      <c r="R31" t="s">
        <v>17</v>
      </c>
      <c r="S31">
        <v>2.13971819196458</v>
      </c>
      <c r="T31" t="s">
        <v>18</v>
      </c>
      <c r="U31">
        <v>2047</v>
      </c>
      <c r="W31">
        <f t="shared" si="1"/>
        <v>0.26256975446241992</v>
      </c>
    </row>
    <row r="32" spans="1:23" x14ac:dyDescent="0.2">
      <c r="A32" t="s">
        <v>12</v>
      </c>
      <c r="B32">
        <v>561</v>
      </c>
      <c r="C32" t="s">
        <v>13</v>
      </c>
      <c r="D32">
        <v>0</v>
      </c>
      <c r="E32" t="s">
        <v>14</v>
      </c>
      <c r="F32">
        <v>8</v>
      </c>
      <c r="G32" t="s">
        <v>15</v>
      </c>
      <c r="H32">
        <v>2.1397321428574299</v>
      </c>
      <c r="I32" t="s">
        <v>16</v>
      </c>
      <c r="J32">
        <v>2047</v>
      </c>
      <c r="K32">
        <f t="shared" si="0"/>
        <v>1819.5555555555557</v>
      </c>
      <c r="L32" t="s">
        <v>12</v>
      </c>
      <c r="M32">
        <v>561</v>
      </c>
      <c r="N32" t="s">
        <v>13</v>
      </c>
      <c r="O32">
        <v>0</v>
      </c>
      <c r="P32" t="s">
        <v>14</v>
      </c>
      <c r="Q32">
        <v>8</v>
      </c>
      <c r="R32" t="s">
        <v>17</v>
      </c>
      <c r="S32">
        <v>2.40121372767506</v>
      </c>
      <c r="T32" t="s">
        <v>18</v>
      </c>
      <c r="U32">
        <v>2047</v>
      </c>
      <c r="W32">
        <f t="shared" si="1"/>
        <v>0.26148158481763017</v>
      </c>
    </row>
    <row r="33" spans="1:23" x14ac:dyDescent="0.2">
      <c r="A33" t="s">
        <v>12</v>
      </c>
      <c r="B33">
        <v>631</v>
      </c>
      <c r="C33" t="s">
        <v>13</v>
      </c>
      <c r="D33">
        <v>0</v>
      </c>
      <c r="E33" t="s">
        <v>14</v>
      </c>
      <c r="F33">
        <v>9</v>
      </c>
      <c r="G33" t="s">
        <v>15</v>
      </c>
      <c r="H33">
        <v>2.4012276785679201</v>
      </c>
      <c r="I33" t="s">
        <v>16</v>
      </c>
      <c r="J33">
        <v>2047</v>
      </c>
      <c r="K33">
        <f t="shared" si="0"/>
        <v>1819.5555555555557</v>
      </c>
      <c r="L33" t="s">
        <v>12</v>
      </c>
      <c r="M33">
        <v>631</v>
      </c>
      <c r="N33" t="s">
        <v>13</v>
      </c>
      <c r="O33">
        <v>0</v>
      </c>
      <c r="P33" t="s">
        <v>14</v>
      </c>
      <c r="Q33">
        <v>9</v>
      </c>
      <c r="R33" t="s">
        <v>17</v>
      </c>
      <c r="S33">
        <v>2.6618303571355502</v>
      </c>
      <c r="T33" t="s">
        <v>18</v>
      </c>
      <c r="U33">
        <v>2047</v>
      </c>
      <c r="W33">
        <f t="shared" si="1"/>
        <v>0.26060267856763009</v>
      </c>
    </row>
    <row r="34" spans="1:23" x14ac:dyDescent="0.2">
      <c r="A34" t="s">
        <v>10</v>
      </c>
      <c r="B34">
        <v>0.2</v>
      </c>
      <c r="C34" t="s">
        <v>11</v>
      </c>
      <c r="D34">
        <v>140</v>
      </c>
      <c r="K34">
        <f t="shared" si="0"/>
        <v>1819.5555555555557</v>
      </c>
      <c r="L34" t="s">
        <v>10</v>
      </c>
      <c r="M34">
        <v>0.2</v>
      </c>
      <c r="N34" t="s">
        <v>11</v>
      </c>
      <c r="O34">
        <v>140</v>
      </c>
      <c r="W34">
        <f t="shared" si="1"/>
        <v>0</v>
      </c>
    </row>
    <row r="35" spans="1:23" x14ac:dyDescent="0.2">
      <c r="A35" t="s">
        <v>12</v>
      </c>
      <c r="B35">
        <v>0</v>
      </c>
      <c r="C35" t="s">
        <v>13</v>
      </c>
      <c r="D35">
        <v>1</v>
      </c>
      <c r="E35" t="s">
        <v>14</v>
      </c>
      <c r="F35">
        <v>0</v>
      </c>
      <c r="G35" t="s">
        <v>15</v>
      </c>
      <c r="H35">
        <v>1.25558035714285E-4</v>
      </c>
      <c r="I35" t="s">
        <v>16</v>
      </c>
      <c r="J35">
        <v>0</v>
      </c>
      <c r="K35" s="2">
        <f t="shared" si="0"/>
        <v>1842.3</v>
      </c>
      <c r="L35" t="s">
        <v>12</v>
      </c>
      <c r="M35">
        <v>0</v>
      </c>
      <c r="N35" t="s">
        <v>13</v>
      </c>
      <c r="O35">
        <v>1</v>
      </c>
      <c r="P35" t="s">
        <v>14</v>
      </c>
      <c r="Q35">
        <v>0</v>
      </c>
      <c r="R35" t="s">
        <v>17</v>
      </c>
      <c r="S35">
        <v>3.12918526785732E-2</v>
      </c>
      <c r="T35" t="s">
        <v>18</v>
      </c>
      <c r="U35">
        <v>0</v>
      </c>
      <c r="W35">
        <f t="shared" si="1"/>
        <v>3.1166294642858916E-2</v>
      </c>
    </row>
    <row r="36" spans="1:23" x14ac:dyDescent="0.2">
      <c r="A36" t="s">
        <v>12</v>
      </c>
      <c r="B36">
        <v>75</v>
      </c>
      <c r="C36" t="s">
        <v>13</v>
      </c>
      <c r="D36">
        <v>0</v>
      </c>
      <c r="E36" t="s">
        <v>14</v>
      </c>
      <c r="F36">
        <v>1</v>
      </c>
      <c r="G36" t="s">
        <v>15</v>
      </c>
      <c r="H36">
        <v>5.13392857142849E-2</v>
      </c>
      <c r="I36" t="s">
        <v>16</v>
      </c>
      <c r="J36">
        <v>2047</v>
      </c>
      <c r="K36">
        <f t="shared" si="0"/>
        <v>2047</v>
      </c>
      <c r="L36" t="s">
        <v>12</v>
      </c>
      <c r="M36">
        <v>75</v>
      </c>
      <c r="N36" t="s">
        <v>13</v>
      </c>
      <c r="O36">
        <v>0</v>
      </c>
      <c r="P36" t="s">
        <v>14</v>
      </c>
      <c r="Q36">
        <v>1</v>
      </c>
      <c r="R36" t="s">
        <v>17</v>
      </c>
      <c r="S36">
        <v>0.32695312500004697</v>
      </c>
      <c r="T36" t="s">
        <v>18</v>
      </c>
      <c r="U36">
        <v>2047</v>
      </c>
      <c r="W36">
        <f t="shared" si="1"/>
        <v>0.27561383928576205</v>
      </c>
    </row>
    <row r="37" spans="1:23" x14ac:dyDescent="0.2">
      <c r="A37" t="s">
        <v>12</v>
      </c>
      <c r="B37">
        <v>141</v>
      </c>
      <c r="C37" t="s">
        <v>13</v>
      </c>
      <c r="D37">
        <v>0</v>
      </c>
      <c r="E37" t="s">
        <v>14</v>
      </c>
      <c r="F37">
        <v>2</v>
      </c>
      <c r="G37" t="s">
        <v>15</v>
      </c>
      <c r="H37">
        <v>0.32696707589290402</v>
      </c>
      <c r="I37" t="s">
        <v>16</v>
      </c>
      <c r="J37">
        <v>2047</v>
      </c>
      <c r="K37">
        <f t="shared" si="0"/>
        <v>2047</v>
      </c>
      <c r="L37" t="s">
        <v>12</v>
      </c>
      <c r="M37">
        <v>141</v>
      </c>
      <c r="N37" t="s">
        <v>13</v>
      </c>
      <c r="O37">
        <v>0</v>
      </c>
      <c r="P37" t="s">
        <v>14</v>
      </c>
      <c r="Q37">
        <v>2</v>
      </c>
      <c r="R37" t="s">
        <v>17</v>
      </c>
      <c r="S37">
        <v>0.58325892857182504</v>
      </c>
      <c r="T37" t="s">
        <v>18</v>
      </c>
      <c r="U37">
        <v>2047</v>
      </c>
      <c r="W37">
        <f t="shared" si="1"/>
        <v>0.25629185267892102</v>
      </c>
    </row>
    <row r="38" spans="1:23" x14ac:dyDescent="0.2">
      <c r="A38" t="s">
        <v>12</v>
      </c>
      <c r="B38">
        <v>210</v>
      </c>
      <c r="C38" t="s">
        <v>13</v>
      </c>
      <c r="D38">
        <v>0</v>
      </c>
      <c r="E38" t="s">
        <v>14</v>
      </c>
      <c r="F38">
        <v>3</v>
      </c>
      <c r="G38" t="s">
        <v>15</v>
      </c>
      <c r="H38">
        <v>0.58327287946468298</v>
      </c>
      <c r="I38" t="s">
        <v>16</v>
      </c>
      <c r="J38">
        <v>2047</v>
      </c>
      <c r="K38">
        <f t="shared" si="0"/>
        <v>2047</v>
      </c>
      <c r="L38" t="s">
        <v>12</v>
      </c>
      <c r="M38">
        <v>210</v>
      </c>
      <c r="N38" t="s">
        <v>13</v>
      </c>
      <c r="O38">
        <v>0</v>
      </c>
      <c r="P38" t="s">
        <v>14</v>
      </c>
      <c r="Q38">
        <v>3</v>
      </c>
      <c r="R38" t="s">
        <v>17</v>
      </c>
      <c r="S38">
        <v>0.84123883928646304</v>
      </c>
      <c r="T38" t="s">
        <v>18</v>
      </c>
      <c r="U38">
        <v>2047</v>
      </c>
      <c r="W38">
        <f t="shared" si="1"/>
        <v>0.25796595982178006</v>
      </c>
    </row>
    <row r="39" spans="1:23" x14ac:dyDescent="0.2">
      <c r="A39" t="s">
        <v>12</v>
      </c>
      <c r="B39">
        <v>275</v>
      </c>
      <c r="C39" t="s">
        <v>13</v>
      </c>
      <c r="D39">
        <v>0</v>
      </c>
      <c r="E39" t="s">
        <v>14</v>
      </c>
      <c r="F39">
        <v>4</v>
      </c>
      <c r="G39" t="s">
        <v>15</v>
      </c>
      <c r="H39">
        <v>0.84125279017931998</v>
      </c>
      <c r="I39" t="s">
        <v>16</v>
      </c>
      <c r="J39">
        <v>2047</v>
      </c>
      <c r="K39">
        <f t="shared" si="0"/>
        <v>2047</v>
      </c>
      <c r="L39" t="s">
        <v>12</v>
      </c>
      <c r="M39">
        <v>275</v>
      </c>
      <c r="N39" t="s">
        <v>13</v>
      </c>
      <c r="O39">
        <v>0</v>
      </c>
      <c r="P39" t="s">
        <v>14</v>
      </c>
      <c r="Q39">
        <v>4</v>
      </c>
      <c r="R39" t="s">
        <v>17</v>
      </c>
      <c r="S39">
        <v>1.1001116071439501</v>
      </c>
      <c r="T39" t="s">
        <v>18</v>
      </c>
      <c r="U39">
        <v>2047</v>
      </c>
      <c r="W39">
        <f t="shared" si="1"/>
        <v>0.25885881696463009</v>
      </c>
    </row>
    <row r="40" spans="1:23" x14ac:dyDescent="0.2">
      <c r="A40" t="s">
        <v>12</v>
      </c>
      <c r="B40">
        <v>341</v>
      </c>
      <c r="C40" t="s">
        <v>13</v>
      </c>
      <c r="D40">
        <v>0</v>
      </c>
      <c r="E40" t="s">
        <v>14</v>
      </c>
      <c r="F40">
        <v>5</v>
      </c>
      <c r="G40" t="s">
        <v>15</v>
      </c>
      <c r="H40">
        <v>1.1001255580368099</v>
      </c>
      <c r="I40" t="s">
        <v>16</v>
      </c>
      <c r="J40">
        <v>2047</v>
      </c>
      <c r="K40">
        <f t="shared" si="0"/>
        <v>2047</v>
      </c>
      <c r="L40" t="s">
        <v>12</v>
      </c>
      <c r="M40">
        <v>341</v>
      </c>
      <c r="N40" t="s">
        <v>13</v>
      </c>
      <c r="O40">
        <v>0</v>
      </c>
      <c r="P40" t="s">
        <v>14</v>
      </c>
      <c r="Q40">
        <v>5</v>
      </c>
      <c r="R40" t="s">
        <v>17</v>
      </c>
      <c r="S40">
        <v>1.3801897321443399</v>
      </c>
      <c r="T40" t="s">
        <v>18</v>
      </c>
      <c r="U40">
        <v>2047</v>
      </c>
      <c r="W40">
        <f t="shared" si="1"/>
        <v>0.28006417410753004</v>
      </c>
    </row>
    <row r="41" spans="1:23" x14ac:dyDescent="0.2">
      <c r="A41" t="s">
        <v>12</v>
      </c>
      <c r="B41">
        <v>413</v>
      </c>
      <c r="C41" t="s">
        <v>13</v>
      </c>
      <c r="D41">
        <v>0</v>
      </c>
      <c r="E41" t="s">
        <v>14</v>
      </c>
      <c r="F41">
        <v>6</v>
      </c>
      <c r="G41" t="s">
        <v>15</v>
      </c>
      <c r="H41">
        <v>1.38020368303719</v>
      </c>
      <c r="I41" t="s">
        <v>16</v>
      </c>
      <c r="J41">
        <v>2047</v>
      </c>
      <c r="K41">
        <f t="shared" si="0"/>
        <v>2047</v>
      </c>
      <c r="L41" t="s">
        <v>12</v>
      </c>
      <c r="M41">
        <v>413</v>
      </c>
      <c r="N41" t="s">
        <v>13</v>
      </c>
      <c r="O41">
        <v>0</v>
      </c>
      <c r="P41" t="s">
        <v>14</v>
      </c>
      <c r="Q41">
        <v>6</v>
      </c>
      <c r="R41" t="s">
        <v>17</v>
      </c>
      <c r="S41">
        <v>1.6404436383946901</v>
      </c>
      <c r="T41" t="s">
        <v>18</v>
      </c>
      <c r="U41">
        <v>2047</v>
      </c>
      <c r="W41">
        <f t="shared" si="1"/>
        <v>0.26023995535750011</v>
      </c>
    </row>
    <row r="42" spans="1:23" x14ac:dyDescent="0.2">
      <c r="A42" t="s">
        <v>12</v>
      </c>
      <c r="B42">
        <v>481</v>
      </c>
      <c r="C42" t="s">
        <v>13</v>
      </c>
      <c r="D42">
        <v>0</v>
      </c>
      <c r="E42" t="s">
        <v>14</v>
      </c>
      <c r="F42">
        <v>7</v>
      </c>
      <c r="G42" t="s">
        <v>15</v>
      </c>
      <c r="H42">
        <v>1.6404575892875499</v>
      </c>
      <c r="I42" t="s">
        <v>16</v>
      </c>
      <c r="J42">
        <v>2047</v>
      </c>
      <c r="K42">
        <f t="shared" si="0"/>
        <v>2047</v>
      </c>
      <c r="L42" t="s">
        <v>12</v>
      </c>
      <c r="M42">
        <v>481</v>
      </c>
      <c r="N42" t="s">
        <v>13</v>
      </c>
      <c r="O42">
        <v>0</v>
      </c>
      <c r="P42" t="s">
        <v>14</v>
      </c>
      <c r="Q42">
        <v>7</v>
      </c>
      <c r="R42" t="s">
        <v>17</v>
      </c>
      <c r="S42">
        <v>1.9033342633950501</v>
      </c>
      <c r="T42" t="s">
        <v>18</v>
      </c>
      <c r="U42">
        <v>2047</v>
      </c>
      <c r="W42">
        <f t="shared" si="1"/>
        <v>0.26287667410750015</v>
      </c>
    </row>
    <row r="43" spans="1:23" x14ac:dyDescent="0.2">
      <c r="A43" t="s">
        <v>12</v>
      </c>
      <c r="B43">
        <v>552</v>
      </c>
      <c r="C43" t="s">
        <v>13</v>
      </c>
      <c r="D43">
        <v>0</v>
      </c>
      <c r="E43" t="s">
        <v>14</v>
      </c>
      <c r="F43">
        <v>8</v>
      </c>
      <c r="G43" t="s">
        <v>15</v>
      </c>
      <c r="H43">
        <v>1.9033482142879099</v>
      </c>
      <c r="I43" t="s">
        <v>16</v>
      </c>
      <c r="J43">
        <v>2047</v>
      </c>
      <c r="K43">
        <f t="shared" si="0"/>
        <v>2047</v>
      </c>
      <c r="L43" t="s">
        <v>12</v>
      </c>
      <c r="M43">
        <v>552</v>
      </c>
      <c r="N43" t="s">
        <v>13</v>
      </c>
      <c r="O43">
        <v>0</v>
      </c>
      <c r="P43" t="s">
        <v>14</v>
      </c>
      <c r="Q43">
        <v>8</v>
      </c>
      <c r="R43" t="s">
        <v>17</v>
      </c>
      <c r="S43">
        <v>2.16520647321421</v>
      </c>
      <c r="T43" t="s">
        <v>18</v>
      </c>
      <c r="U43">
        <v>2047</v>
      </c>
      <c r="W43">
        <f t="shared" si="1"/>
        <v>0.2618582589263001</v>
      </c>
    </row>
    <row r="44" spans="1:23" x14ac:dyDescent="0.2">
      <c r="A44" t="s">
        <v>12</v>
      </c>
      <c r="B44">
        <v>623</v>
      </c>
      <c r="C44" t="s">
        <v>13</v>
      </c>
      <c r="D44">
        <v>0</v>
      </c>
      <c r="E44" t="s">
        <v>14</v>
      </c>
      <c r="F44">
        <v>9</v>
      </c>
      <c r="G44" t="s">
        <v>15</v>
      </c>
      <c r="H44">
        <v>2.1652204241070598</v>
      </c>
      <c r="I44" t="s">
        <v>16</v>
      </c>
      <c r="J44">
        <v>2047</v>
      </c>
      <c r="K44">
        <f t="shared" si="0"/>
        <v>2047</v>
      </c>
      <c r="L44" t="s">
        <v>12</v>
      </c>
      <c r="M44">
        <v>623</v>
      </c>
      <c r="N44" t="s">
        <v>13</v>
      </c>
      <c r="O44">
        <v>0</v>
      </c>
      <c r="P44" t="s">
        <v>14</v>
      </c>
      <c r="Q44">
        <v>9</v>
      </c>
      <c r="R44" t="s">
        <v>17</v>
      </c>
      <c r="S44">
        <v>2.4264508928532602</v>
      </c>
      <c r="T44" t="s">
        <v>18</v>
      </c>
      <c r="U44">
        <v>2047</v>
      </c>
      <c r="W44">
        <f t="shared" si="1"/>
        <v>0.26123046874620037</v>
      </c>
    </row>
    <row r="45" spans="1:23" x14ac:dyDescent="0.2">
      <c r="A45" t="s">
        <v>10</v>
      </c>
      <c r="B45">
        <v>0.25</v>
      </c>
      <c r="C45" t="s">
        <v>11</v>
      </c>
      <c r="D45">
        <v>175</v>
      </c>
      <c r="K45">
        <f t="shared" si="0"/>
        <v>2047</v>
      </c>
      <c r="L45" t="s">
        <v>10</v>
      </c>
      <c r="M45">
        <v>0.25</v>
      </c>
      <c r="N45" t="s">
        <v>11</v>
      </c>
      <c r="O45">
        <v>175</v>
      </c>
      <c r="W45">
        <f t="shared" si="1"/>
        <v>0</v>
      </c>
    </row>
    <row r="46" spans="1:23" x14ac:dyDescent="0.2">
      <c r="A46" t="s">
        <v>12</v>
      </c>
      <c r="B46">
        <v>0</v>
      </c>
      <c r="C46" t="s">
        <v>13</v>
      </c>
      <c r="D46">
        <v>0</v>
      </c>
      <c r="E46" t="s">
        <v>14</v>
      </c>
      <c r="F46">
        <v>0</v>
      </c>
      <c r="G46" t="s">
        <v>15</v>
      </c>
      <c r="H46">
        <v>2.5585937500001099E-2</v>
      </c>
      <c r="I46" t="s">
        <v>16</v>
      </c>
      <c r="J46">
        <v>2047</v>
      </c>
      <c r="K46" s="2">
        <f t="shared" si="0"/>
        <v>2047</v>
      </c>
      <c r="L46" t="s">
        <v>12</v>
      </c>
      <c r="M46">
        <v>0</v>
      </c>
      <c r="N46" t="s">
        <v>13</v>
      </c>
      <c r="O46">
        <v>0</v>
      </c>
      <c r="P46" t="s">
        <v>14</v>
      </c>
      <c r="Q46">
        <v>0</v>
      </c>
      <c r="R46" t="s">
        <v>17</v>
      </c>
      <c r="S46">
        <v>0.29381975446428799</v>
      </c>
      <c r="T46" t="s">
        <v>18</v>
      </c>
      <c r="U46">
        <v>2047</v>
      </c>
      <c r="W46">
        <f t="shared" si="1"/>
        <v>0.26823381696428689</v>
      </c>
    </row>
    <row r="47" spans="1:23" x14ac:dyDescent="0.2">
      <c r="A47" t="s">
        <v>12</v>
      </c>
      <c r="B47">
        <v>68</v>
      </c>
      <c r="C47" t="s">
        <v>13</v>
      </c>
      <c r="D47">
        <v>0</v>
      </c>
      <c r="E47" t="s">
        <v>14</v>
      </c>
      <c r="F47">
        <v>1</v>
      </c>
      <c r="G47" t="s">
        <v>15</v>
      </c>
      <c r="H47">
        <v>0.29383370535714498</v>
      </c>
      <c r="I47" t="s">
        <v>16</v>
      </c>
      <c r="J47">
        <v>2047</v>
      </c>
      <c r="K47">
        <f t="shared" si="0"/>
        <v>2047</v>
      </c>
      <c r="L47" t="s">
        <v>12</v>
      </c>
      <c r="M47">
        <v>68</v>
      </c>
      <c r="N47" t="s">
        <v>13</v>
      </c>
      <c r="O47">
        <v>0</v>
      </c>
      <c r="P47" t="s">
        <v>14</v>
      </c>
      <c r="Q47">
        <v>1</v>
      </c>
      <c r="R47" t="s">
        <v>17</v>
      </c>
      <c r="S47">
        <v>0.55537109375035898</v>
      </c>
      <c r="T47" t="s">
        <v>18</v>
      </c>
      <c r="U47">
        <v>2047</v>
      </c>
      <c r="W47">
        <f t="shared" si="1"/>
        <v>0.261537388393214</v>
      </c>
    </row>
    <row r="48" spans="1:23" x14ac:dyDescent="0.2">
      <c r="A48" t="s">
        <v>12</v>
      </c>
      <c r="B48">
        <v>139</v>
      </c>
      <c r="C48" t="s">
        <v>13</v>
      </c>
      <c r="D48">
        <v>0</v>
      </c>
      <c r="E48" t="s">
        <v>14</v>
      </c>
      <c r="F48">
        <v>2</v>
      </c>
      <c r="G48" t="s">
        <v>15</v>
      </c>
      <c r="H48">
        <v>0.55538504464321603</v>
      </c>
      <c r="I48" t="s">
        <v>16</v>
      </c>
      <c r="J48">
        <v>2047</v>
      </c>
      <c r="K48">
        <f t="shared" si="0"/>
        <v>1819.5555555555557</v>
      </c>
      <c r="L48" t="s">
        <v>12</v>
      </c>
      <c r="M48">
        <v>139</v>
      </c>
      <c r="N48" t="s">
        <v>13</v>
      </c>
      <c r="O48">
        <v>0</v>
      </c>
      <c r="P48" t="s">
        <v>14</v>
      </c>
      <c r="Q48">
        <v>2</v>
      </c>
      <c r="R48" t="s">
        <v>17</v>
      </c>
      <c r="S48">
        <v>0.81357421875071101</v>
      </c>
      <c r="T48" t="s">
        <v>18</v>
      </c>
      <c r="U48">
        <v>2047</v>
      </c>
      <c r="W48">
        <f t="shared" si="1"/>
        <v>0.25818917410749498</v>
      </c>
    </row>
    <row r="49" spans="1:23" x14ac:dyDescent="0.2">
      <c r="A49" t="s">
        <v>12</v>
      </c>
      <c r="B49">
        <v>207</v>
      </c>
      <c r="C49" t="s">
        <v>13</v>
      </c>
      <c r="D49">
        <v>0</v>
      </c>
      <c r="E49" t="s">
        <v>14</v>
      </c>
      <c r="F49">
        <v>3</v>
      </c>
      <c r="G49" t="s">
        <v>15</v>
      </c>
      <c r="H49">
        <v>0.81358816964356795</v>
      </c>
      <c r="I49" t="s">
        <v>16</v>
      </c>
      <c r="J49">
        <v>2047</v>
      </c>
      <c r="K49">
        <f t="shared" si="0"/>
        <v>1819.5555555555557</v>
      </c>
      <c r="L49" t="s">
        <v>12</v>
      </c>
      <c r="M49">
        <v>207</v>
      </c>
      <c r="N49" t="s">
        <v>13</v>
      </c>
      <c r="O49">
        <v>0</v>
      </c>
      <c r="P49" t="s">
        <v>14</v>
      </c>
      <c r="Q49">
        <v>3</v>
      </c>
      <c r="R49" t="s">
        <v>17</v>
      </c>
      <c r="S49">
        <v>1.08863002232251</v>
      </c>
      <c r="T49" t="s">
        <v>18</v>
      </c>
      <c r="U49">
        <v>2047</v>
      </c>
      <c r="W49">
        <f t="shared" si="1"/>
        <v>0.2750418526789421</v>
      </c>
    </row>
    <row r="50" spans="1:23" x14ac:dyDescent="0.2">
      <c r="A50" t="s">
        <v>12</v>
      </c>
      <c r="B50">
        <v>277</v>
      </c>
      <c r="C50" t="s">
        <v>13</v>
      </c>
      <c r="D50">
        <v>0</v>
      </c>
      <c r="E50" t="s">
        <v>14</v>
      </c>
      <c r="F50">
        <v>4</v>
      </c>
      <c r="G50" t="s">
        <v>15</v>
      </c>
      <c r="H50">
        <v>1.0886439732153701</v>
      </c>
      <c r="I50" t="s">
        <v>16</v>
      </c>
      <c r="J50">
        <v>2047</v>
      </c>
      <c r="K50">
        <f t="shared" si="0"/>
        <v>1819.5555555555557</v>
      </c>
      <c r="L50" t="s">
        <v>12</v>
      </c>
      <c r="M50">
        <v>277</v>
      </c>
      <c r="N50" t="s">
        <v>13</v>
      </c>
      <c r="O50">
        <v>0</v>
      </c>
      <c r="P50" t="s">
        <v>14</v>
      </c>
      <c r="Q50">
        <v>4</v>
      </c>
      <c r="R50" t="s">
        <v>17</v>
      </c>
      <c r="S50">
        <v>1.4046456473229401</v>
      </c>
      <c r="T50" t="s">
        <v>18</v>
      </c>
      <c r="U50">
        <v>2047</v>
      </c>
      <c r="W50">
        <f t="shared" si="1"/>
        <v>0.31600167410756996</v>
      </c>
    </row>
    <row r="51" spans="1:23" x14ac:dyDescent="0.2">
      <c r="A51" t="s">
        <v>12</v>
      </c>
      <c r="B51">
        <v>346</v>
      </c>
      <c r="C51" t="s">
        <v>13</v>
      </c>
      <c r="D51">
        <v>0</v>
      </c>
      <c r="E51" t="s">
        <v>14</v>
      </c>
      <c r="F51">
        <v>5</v>
      </c>
      <c r="G51" t="s">
        <v>15</v>
      </c>
      <c r="H51">
        <v>1.4046595982158001</v>
      </c>
      <c r="I51" t="s">
        <v>16</v>
      </c>
      <c r="J51">
        <v>2047</v>
      </c>
      <c r="K51">
        <f t="shared" si="0"/>
        <v>1592.1111111111111</v>
      </c>
      <c r="L51" t="s">
        <v>12</v>
      </c>
      <c r="M51">
        <v>346</v>
      </c>
      <c r="N51" t="s">
        <v>13</v>
      </c>
      <c r="O51">
        <v>0</v>
      </c>
      <c r="P51" t="s">
        <v>14</v>
      </c>
      <c r="Q51">
        <v>5</v>
      </c>
      <c r="R51" t="s">
        <v>17</v>
      </c>
      <c r="S51">
        <v>1.6646344866090099</v>
      </c>
      <c r="T51" t="s">
        <v>18</v>
      </c>
      <c r="U51">
        <v>2047</v>
      </c>
      <c r="W51">
        <f t="shared" si="1"/>
        <v>0.25997488839320981</v>
      </c>
    </row>
    <row r="52" spans="1:23" x14ac:dyDescent="0.2">
      <c r="A52" t="s">
        <v>12</v>
      </c>
      <c r="B52">
        <v>417</v>
      </c>
      <c r="C52" t="s">
        <v>13</v>
      </c>
      <c r="D52">
        <v>0</v>
      </c>
      <c r="E52" t="s">
        <v>14</v>
      </c>
      <c r="F52">
        <v>6</v>
      </c>
      <c r="G52" t="s">
        <v>15</v>
      </c>
      <c r="H52">
        <v>1.66464843750187</v>
      </c>
      <c r="I52" t="s">
        <v>16</v>
      </c>
      <c r="J52">
        <v>2047</v>
      </c>
      <c r="K52">
        <f t="shared" si="0"/>
        <v>1592.1111111111111</v>
      </c>
      <c r="L52" t="s">
        <v>12</v>
      </c>
      <c r="M52">
        <v>417</v>
      </c>
      <c r="N52" t="s">
        <v>13</v>
      </c>
      <c r="O52">
        <v>0</v>
      </c>
      <c r="P52" t="s">
        <v>14</v>
      </c>
      <c r="Q52">
        <v>6</v>
      </c>
      <c r="R52" t="s">
        <v>17</v>
      </c>
      <c r="S52">
        <v>1.9377232142879499</v>
      </c>
      <c r="T52" t="s">
        <v>18</v>
      </c>
      <c r="U52">
        <v>2047</v>
      </c>
      <c r="W52">
        <f t="shared" si="1"/>
        <v>0.27307477678607994</v>
      </c>
    </row>
    <row r="53" spans="1:23" x14ac:dyDescent="0.2">
      <c r="A53" t="s">
        <v>12</v>
      </c>
      <c r="B53">
        <v>486</v>
      </c>
      <c r="C53" t="s">
        <v>13</v>
      </c>
      <c r="D53">
        <v>0</v>
      </c>
      <c r="E53" t="s">
        <v>14</v>
      </c>
      <c r="F53">
        <v>7</v>
      </c>
      <c r="G53" t="s">
        <v>15</v>
      </c>
      <c r="H53">
        <v>1.93773716518081</v>
      </c>
      <c r="I53" t="s">
        <v>16</v>
      </c>
      <c r="J53">
        <v>2047</v>
      </c>
      <c r="K53">
        <f t="shared" si="0"/>
        <v>1592.1111111111111</v>
      </c>
      <c r="L53" t="s">
        <v>12</v>
      </c>
      <c r="M53">
        <v>486</v>
      </c>
      <c r="N53" t="s">
        <v>13</v>
      </c>
      <c r="O53">
        <v>0</v>
      </c>
      <c r="P53" t="s">
        <v>14</v>
      </c>
      <c r="Q53">
        <v>7</v>
      </c>
      <c r="R53" t="s">
        <v>17</v>
      </c>
      <c r="S53">
        <v>2.1998604910708499</v>
      </c>
      <c r="T53" t="s">
        <v>18</v>
      </c>
      <c r="U53">
        <v>2047</v>
      </c>
      <c r="W53">
        <f t="shared" si="1"/>
        <v>0.26212332589003995</v>
      </c>
    </row>
    <row r="54" spans="1:23" x14ac:dyDescent="0.2">
      <c r="A54" t="s">
        <v>12</v>
      </c>
      <c r="B54">
        <v>555</v>
      </c>
      <c r="C54" t="s">
        <v>13</v>
      </c>
      <c r="D54">
        <v>0</v>
      </c>
      <c r="E54" t="s">
        <v>14</v>
      </c>
      <c r="F54">
        <v>8</v>
      </c>
      <c r="G54" t="s">
        <v>15</v>
      </c>
      <c r="H54">
        <v>2.1998744419637002</v>
      </c>
      <c r="I54" t="s">
        <v>16</v>
      </c>
      <c r="J54">
        <v>2047</v>
      </c>
      <c r="K54">
        <f t="shared" si="0"/>
        <v>1592.1111111111111</v>
      </c>
      <c r="L54" t="s">
        <v>12</v>
      </c>
      <c r="M54">
        <v>555</v>
      </c>
      <c r="N54" t="s">
        <v>13</v>
      </c>
      <c r="O54">
        <v>0</v>
      </c>
      <c r="P54" t="s">
        <v>14</v>
      </c>
      <c r="Q54">
        <v>8</v>
      </c>
      <c r="R54" t="s">
        <v>17</v>
      </c>
      <c r="S54">
        <v>2.4663783482098198</v>
      </c>
      <c r="T54" t="s">
        <v>18</v>
      </c>
      <c r="U54">
        <v>2047</v>
      </c>
      <c r="W54">
        <f t="shared" si="1"/>
        <v>0.26650390624611964</v>
      </c>
    </row>
    <row r="55" spans="1:23" x14ac:dyDescent="0.2">
      <c r="A55" t="s">
        <v>12</v>
      </c>
      <c r="B55">
        <v>623</v>
      </c>
      <c r="C55" t="s">
        <v>13</v>
      </c>
      <c r="D55">
        <v>0</v>
      </c>
      <c r="E55" t="s">
        <v>14</v>
      </c>
      <c r="F55">
        <v>9</v>
      </c>
      <c r="G55" t="s">
        <v>15</v>
      </c>
      <c r="H55">
        <v>2.4663922991026799</v>
      </c>
      <c r="I55" t="s">
        <v>16</v>
      </c>
      <c r="J55">
        <v>2047</v>
      </c>
      <c r="K55">
        <f t="shared" si="0"/>
        <v>1592.1111111111111</v>
      </c>
      <c r="L55" t="s">
        <v>12</v>
      </c>
      <c r="M55">
        <v>623</v>
      </c>
      <c r="N55" t="s">
        <v>13</v>
      </c>
      <c r="O55">
        <v>0</v>
      </c>
      <c r="P55" t="s">
        <v>14</v>
      </c>
      <c r="Q55">
        <v>9</v>
      </c>
      <c r="R55" t="s">
        <v>17</v>
      </c>
      <c r="S55">
        <v>2.7331473214202302</v>
      </c>
      <c r="T55" t="s">
        <v>18</v>
      </c>
      <c r="U55">
        <v>2047</v>
      </c>
      <c r="W55">
        <f t="shared" si="1"/>
        <v>0.26675502231755033</v>
      </c>
    </row>
    <row r="56" spans="1:23" x14ac:dyDescent="0.2">
      <c r="A56" t="s">
        <v>10</v>
      </c>
      <c r="B56">
        <v>0.3</v>
      </c>
      <c r="C56" t="s">
        <v>11</v>
      </c>
      <c r="D56">
        <v>210</v>
      </c>
      <c r="K56">
        <f t="shared" si="0"/>
        <v>1592.1111111111111</v>
      </c>
      <c r="L56" t="s">
        <v>10</v>
      </c>
      <c r="M56">
        <v>0.3</v>
      </c>
      <c r="N56" t="s">
        <v>11</v>
      </c>
      <c r="O56">
        <v>210</v>
      </c>
      <c r="W56">
        <f t="shared" si="1"/>
        <v>0</v>
      </c>
    </row>
    <row r="57" spans="1:23" x14ac:dyDescent="0.2">
      <c r="A57" t="s">
        <v>12</v>
      </c>
      <c r="B57">
        <v>0</v>
      </c>
      <c r="C57" t="s">
        <v>13</v>
      </c>
      <c r="D57">
        <v>1</v>
      </c>
      <c r="E57" t="s">
        <v>14</v>
      </c>
      <c r="F57">
        <v>0</v>
      </c>
      <c r="G57" t="s">
        <v>15</v>
      </c>
      <c r="H57">
        <v>1.25558035714285E-4</v>
      </c>
      <c r="I57" t="s">
        <v>16</v>
      </c>
      <c r="J57">
        <v>0</v>
      </c>
      <c r="K57" s="3">
        <f t="shared" si="0"/>
        <v>1637.6</v>
      </c>
      <c r="L57" t="s">
        <v>12</v>
      </c>
      <c r="M57">
        <v>0</v>
      </c>
      <c r="N57" t="s">
        <v>13</v>
      </c>
      <c r="O57">
        <v>1</v>
      </c>
      <c r="P57" t="s">
        <v>14</v>
      </c>
      <c r="Q57">
        <v>0</v>
      </c>
      <c r="R57" t="s">
        <v>17</v>
      </c>
      <c r="S57">
        <v>7.3311941964287503E-2</v>
      </c>
      <c r="T57" t="s">
        <v>18</v>
      </c>
      <c r="U57">
        <v>0</v>
      </c>
      <c r="W57">
        <f t="shared" si="1"/>
        <v>7.3186383928573212E-2</v>
      </c>
    </row>
    <row r="58" spans="1:23" x14ac:dyDescent="0.2">
      <c r="A58" t="s">
        <v>12</v>
      </c>
      <c r="B58">
        <v>74</v>
      </c>
      <c r="C58" t="s">
        <v>13</v>
      </c>
      <c r="D58">
        <v>0</v>
      </c>
      <c r="E58" t="s">
        <v>14</v>
      </c>
      <c r="F58">
        <v>1</v>
      </c>
      <c r="G58" t="s">
        <v>15</v>
      </c>
      <c r="H58">
        <v>7.3325892857144595E-2</v>
      </c>
      <c r="I58" t="s">
        <v>16</v>
      </c>
      <c r="J58">
        <v>2047</v>
      </c>
      <c r="K58">
        <f t="shared" si="0"/>
        <v>1819.5555555555557</v>
      </c>
      <c r="L58" t="s">
        <v>12</v>
      </c>
      <c r="M58">
        <v>74</v>
      </c>
      <c r="N58" t="s">
        <v>13</v>
      </c>
      <c r="O58">
        <v>0</v>
      </c>
      <c r="P58" t="s">
        <v>14</v>
      </c>
      <c r="Q58">
        <v>1</v>
      </c>
      <c r="R58" t="s">
        <v>17</v>
      </c>
      <c r="S58">
        <v>0.34239676339292502</v>
      </c>
      <c r="T58" t="s">
        <v>18</v>
      </c>
      <c r="U58">
        <v>2047</v>
      </c>
      <c r="W58">
        <f t="shared" si="1"/>
        <v>0.26907087053578044</v>
      </c>
    </row>
    <row r="59" spans="1:23" x14ac:dyDescent="0.2">
      <c r="A59" t="s">
        <v>12</v>
      </c>
      <c r="B59">
        <v>142</v>
      </c>
      <c r="C59" t="s">
        <v>13</v>
      </c>
      <c r="D59">
        <v>0</v>
      </c>
      <c r="E59" t="s">
        <v>14</v>
      </c>
      <c r="F59">
        <v>2</v>
      </c>
      <c r="G59" t="s">
        <v>15</v>
      </c>
      <c r="H59">
        <v>0.34241071428578301</v>
      </c>
      <c r="I59" t="s">
        <v>16</v>
      </c>
      <c r="J59">
        <v>2047</v>
      </c>
      <c r="K59">
        <f t="shared" si="0"/>
        <v>1592.1111111111111</v>
      </c>
      <c r="L59" t="s">
        <v>12</v>
      </c>
      <c r="M59">
        <v>142</v>
      </c>
      <c r="N59" t="s">
        <v>13</v>
      </c>
      <c r="O59">
        <v>0</v>
      </c>
      <c r="P59" t="s">
        <v>14</v>
      </c>
      <c r="Q59">
        <v>2</v>
      </c>
      <c r="R59" t="s">
        <v>17</v>
      </c>
      <c r="S59">
        <v>0.60166015625042202</v>
      </c>
      <c r="T59" t="s">
        <v>18</v>
      </c>
      <c r="U59">
        <v>2047</v>
      </c>
      <c r="W59">
        <f t="shared" si="1"/>
        <v>0.259249441964639</v>
      </c>
    </row>
    <row r="60" spans="1:23" x14ac:dyDescent="0.2">
      <c r="A60" t="s">
        <v>12</v>
      </c>
      <c r="B60">
        <v>212</v>
      </c>
      <c r="C60" t="s">
        <v>13</v>
      </c>
      <c r="D60">
        <v>1</v>
      </c>
      <c r="E60" t="s">
        <v>14</v>
      </c>
      <c r="F60">
        <v>3</v>
      </c>
      <c r="G60" t="s">
        <v>15</v>
      </c>
      <c r="H60">
        <v>0.60179966517899397</v>
      </c>
      <c r="I60" t="s">
        <v>16</v>
      </c>
      <c r="J60">
        <v>0</v>
      </c>
      <c r="K60">
        <f t="shared" si="0"/>
        <v>1592.1111111111111</v>
      </c>
      <c r="L60" t="s">
        <v>12</v>
      </c>
      <c r="M60">
        <v>212</v>
      </c>
      <c r="N60" t="s">
        <v>13</v>
      </c>
      <c r="O60">
        <v>1</v>
      </c>
      <c r="P60" t="s">
        <v>14</v>
      </c>
      <c r="Q60">
        <v>3</v>
      </c>
      <c r="R60" t="s">
        <v>17</v>
      </c>
      <c r="S60">
        <v>0.68095703125052998</v>
      </c>
      <c r="T60" t="s">
        <v>18</v>
      </c>
      <c r="U60">
        <v>0</v>
      </c>
      <c r="W60">
        <f t="shared" si="1"/>
        <v>7.9157366071536006E-2</v>
      </c>
    </row>
    <row r="61" spans="1:23" x14ac:dyDescent="0.2">
      <c r="A61" t="s">
        <v>12</v>
      </c>
      <c r="B61">
        <v>280</v>
      </c>
      <c r="C61" t="s">
        <v>13</v>
      </c>
      <c r="D61">
        <v>0</v>
      </c>
      <c r="E61" t="s">
        <v>14</v>
      </c>
      <c r="F61">
        <v>4</v>
      </c>
      <c r="G61" t="s">
        <v>15</v>
      </c>
      <c r="H61">
        <v>0.68097098214338703</v>
      </c>
      <c r="I61" t="s">
        <v>16</v>
      </c>
      <c r="J61">
        <v>2047</v>
      </c>
      <c r="K61">
        <f t="shared" si="0"/>
        <v>1819.5555555555557</v>
      </c>
      <c r="L61" t="s">
        <v>12</v>
      </c>
      <c r="M61">
        <v>280</v>
      </c>
      <c r="N61" t="s">
        <v>13</v>
      </c>
      <c r="O61">
        <v>0</v>
      </c>
      <c r="P61" t="s">
        <v>14</v>
      </c>
      <c r="Q61">
        <v>4</v>
      </c>
      <c r="R61" t="s">
        <v>17</v>
      </c>
      <c r="S61">
        <v>0.94541015625089098</v>
      </c>
      <c r="T61" t="s">
        <v>18</v>
      </c>
      <c r="U61">
        <v>2047</v>
      </c>
      <c r="W61">
        <f t="shared" si="1"/>
        <v>0.26443917410750395</v>
      </c>
    </row>
    <row r="62" spans="1:23" x14ac:dyDescent="0.2">
      <c r="A62" t="s">
        <v>12</v>
      </c>
      <c r="B62">
        <v>351</v>
      </c>
      <c r="C62" t="s">
        <v>13</v>
      </c>
      <c r="D62">
        <v>0</v>
      </c>
      <c r="E62" t="s">
        <v>14</v>
      </c>
      <c r="F62">
        <v>5</v>
      </c>
      <c r="G62" t="s">
        <v>15</v>
      </c>
      <c r="H62">
        <v>0.94542410714374803</v>
      </c>
      <c r="I62" t="s">
        <v>16</v>
      </c>
      <c r="J62">
        <v>2047</v>
      </c>
      <c r="K62">
        <f t="shared" si="0"/>
        <v>1819.5555555555557</v>
      </c>
      <c r="L62" t="s">
        <v>12</v>
      </c>
      <c r="M62">
        <v>351</v>
      </c>
      <c r="N62" t="s">
        <v>13</v>
      </c>
      <c r="O62">
        <v>0</v>
      </c>
      <c r="P62" t="s">
        <v>14</v>
      </c>
      <c r="Q62">
        <v>5</v>
      </c>
      <c r="R62" t="s">
        <v>17</v>
      </c>
      <c r="S62">
        <v>1.20718470982267</v>
      </c>
      <c r="T62" t="s">
        <v>18</v>
      </c>
      <c r="U62">
        <v>2047</v>
      </c>
      <c r="W62">
        <f t="shared" si="1"/>
        <v>0.26176060267892198</v>
      </c>
    </row>
    <row r="63" spans="1:23" x14ac:dyDescent="0.2">
      <c r="A63" t="s">
        <v>12</v>
      </c>
      <c r="B63">
        <v>419</v>
      </c>
      <c r="C63" t="s">
        <v>13</v>
      </c>
      <c r="D63">
        <v>0</v>
      </c>
      <c r="E63" t="s">
        <v>14</v>
      </c>
      <c r="F63">
        <v>6</v>
      </c>
      <c r="G63" t="s">
        <v>15</v>
      </c>
      <c r="H63">
        <v>1.2071986607155301</v>
      </c>
      <c r="I63" t="s">
        <v>16</v>
      </c>
      <c r="J63">
        <v>2047</v>
      </c>
      <c r="K63">
        <f t="shared" si="0"/>
        <v>1819.5555555555557</v>
      </c>
      <c r="L63" t="s">
        <v>12</v>
      </c>
      <c r="M63">
        <v>419</v>
      </c>
      <c r="N63" t="s">
        <v>13</v>
      </c>
      <c r="O63">
        <v>0</v>
      </c>
      <c r="P63" t="s">
        <v>14</v>
      </c>
      <c r="Q63">
        <v>6</v>
      </c>
      <c r="R63" t="s">
        <v>17</v>
      </c>
      <c r="S63">
        <v>1.47141462053732</v>
      </c>
      <c r="T63" t="s">
        <v>18</v>
      </c>
      <c r="U63">
        <v>2047</v>
      </c>
      <c r="W63">
        <f t="shared" si="1"/>
        <v>0.26421595982178991</v>
      </c>
    </row>
    <row r="64" spans="1:23" x14ac:dyDescent="0.2">
      <c r="A64" t="s">
        <v>12</v>
      </c>
      <c r="B64">
        <v>491</v>
      </c>
      <c r="C64" t="s">
        <v>13</v>
      </c>
      <c r="D64">
        <v>0</v>
      </c>
      <c r="E64" t="s">
        <v>14</v>
      </c>
      <c r="F64">
        <v>7</v>
      </c>
      <c r="G64" t="s">
        <v>15</v>
      </c>
      <c r="H64">
        <v>1.47142857143018</v>
      </c>
      <c r="I64" t="s">
        <v>16</v>
      </c>
      <c r="J64">
        <v>2047</v>
      </c>
      <c r="K64">
        <f t="shared" si="0"/>
        <v>1819.5555555555557</v>
      </c>
      <c r="L64" t="s">
        <v>12</v>
      </c>
      <c r="M64">
        <v>491</v>
      </c>
      <c r="N64" t="s">
        <v>13</v>
      </c>
      <c r="O64">
        <v>0</v>
      </c>
      <c r="P64" t="s">
        <v>14</v>
      </c>
      <c r="Q64">
        <v>7</v>
      </c>
      <c r="R64" t="s">
        <v>17</v>
      </c>
      <c r="S64">
        <v>1.74792131696627</v>
      </c>
      <c r="T64" t="s">
        <v>18</v>
      </c>
      <c r="U64">
        <v>2047</v>
      </c>
      <c r="W64">
        <f t="shared" si="1"/>
        <v>0.27649274553608993</v>
      </c>
    </row>
    <row r="65" spans="1:23" x14ac:dyDescent="0.2">
      <c r="A65" t="s">
        <v>12</v>
      </c>
      <c r="B65">
        <v>557</v>
      </c>
      <c r="C65" t="s">
        <v>13</v>
      </c>
      <c r="D65">
        <v>0</v>
      </c>
      <c r="E65" t="s">
        <v>14</v>
      </c>
      <c r="F65">
        <v>8</v>
      </c>
      <c r="G65" t="s">
        <v>15</v>
      </c>
      <c r="H65">
        <v>1.74793526785912</v>
      </c>
      <c r="I65" t="s">
        <v>16</v>
      </c>
      <c r="J65">
        <v>2047</v>
      </c>
      <c r="K65">
        <f t="shared" si="0"/>
        <v>1819.5555555555557</v>
      </c>
      <c r="L65" t="s">
        <v>12</v>
      </c>
      <c r="M65">
        <v>557</v>
      </c>
      <c r="N65" t="s">
        <v>13</v>
      </c>
      <c r="O65">
        <v>0</v>
      </c>
      <c r="P65" t="s">
        <v>14</v>
      </c>
      <c r="Q65">
        <v>8</v>
      </c>
      <c r="R65" t="s">
        <v>17</v>
      </c>
      <c r="S65">
        <v>2.0175362723235</v>
      </c>
      <c r="T65" t="s">
        <v>18</v>
      </c>
      <c r="U65">
        <v>2047</v>
      </c>
      <c r="W65">
        <f t="shared" si="1"/>
        <v>0.26960100446437996</v>
      </c>
    </row>
    <row r="66" spans="1:23" x14ac:dyDescent="0.2">
      <c r="A66" t="s">
        <v>12</v>
      </c>
      <c r="B66">
        <v>635</v>
      </c>
      <c r="C66" t="s">
        <v>13</v>
      </c>
      <c r="D66">
        <v>0</v>
      </c>
      <c r="E66" t="s">
        <v>14</v>
      </c>
      <c r="F66">
        <v>9</v>
      </c>
      <c r="G66" t="s">
        <v>15</v>
      </c>
      <c r="H66">
        <v>2.01755022321636</v>
      </c>
      <c r="I66" t="s">
        <v>16</v>
      </c>
      <c r="J66">
        <v>2047</v>
      </c>
      <c r="K66">
        <f t="shared" si="0"/>
        <v>1592.1111111111111</v>
      </c>
      <c r="L66" t="s">
        <v>12</v>
      </c>
      <c r="M66">
        <v>635</v>
      </c>
      <c r="N66" t="s">
        <v>13</v>
      </c>
      <c r="O66">
        <v>0</v>
      </c>
      <c r="P66" t="s">
        <v>14</v>
      </c>
      <c r="Q66">
        <v>9</v>
      </c>
      <c r="R66" t="s">
        <v>17</v>
      </c>
      <c r="S66">
        <v>2.28304966517678</v>
      </c>
      <c r="T66" t="s">
        <v>18</v>
      </c>
      <c r="U66">
        <v>2047</v>
      </c>
      <c r="W66">
        <f t="shared" si="1"/>
        <v>0.26549944196041997</v>
      </c>
    </row>
    <row r="67" spans="1:23" x14ac:dyDescent="0.2">
      <c r="A67" t="s">
        <v>10</v>
      </c>
      <c r="B67">
        <v>0.35</v>
      </c>
      <c r="C67" t="s">
        <v>11</v>
      </c>
      <c r="D67">
        <v>244.99999999999901</v>
      </c>
      <c r="K67">
        <f t="shared" ref="K67:K101" si="2">AVERAGE(J67:J76)</f>
        <v>1592.1111111111111</v>
      </c>
      <c r="L67" t="s">
        <v>10</v>
      </c>
      <c r="M67">
        <v>0.35</v>
      </c>
      <c r="N67" t="s">
        <v>11</v>
      </c>
      <c r="O67">
        <v>244.99999999999901</v>
      </c>
      <c r="W67">
        <f t="shared" ref="W67:W110" si="3">S67-H67</f>
        <v>0</v>
      </c>
    </row>
    <row r="68" spans="1:23" x14ac:dyDescent="0.2">
      <c r="A68" t="s">
        <v>12</v>
      </c>
      <c r="B68">
        <v>0</v>
      </c>
      <c r="C68" t="s">
        <v>13</v>
      </c>
      <c r="D68">
        <v>1</v>
      </c>
      <c r="E68" t="s">
        <v>14</v>
      </c>
      <c r="F68">
        <v>0</v>
      </c>
      <c r="G68" t="s">
        <v>15</v>
      </c>
      <c r="H68">
        <v>1.25558035714285E-4</v>
      </c>
      <c r="I68" t="s">
        <v>16</v>
      </c>
      <c r="J68">
        <v>0</v>
      </c>
      <c r="K68" s="3">
        <f t="shared" si="2"/>
        <v>1637.6</v>
      </c>
      <c r="L68" t="s">
        <v>12</v>
      </c>
      <c r="M68">
        <v>0</v>
      </c>
      <c r="N68" t="s">
        <v>13</v>
      </c>
      <c r="O68">
        <v>1</v>
      </c>
      <c r="P68" t="s">
        <v>14</v>
      </c>
      <c r="Q68">
        <v>0</v>
      </c>
      <c r="R68" t="s">
        <v>17</v>
      </c>
      <c r="S68">
        <v>7.3116629464287403E-2</v>
      </c>
      <c r="T68" t="s">
        <v>18</v>
      </c>
      <c r="U68">
        <v>0</v>
      </c>
      <c r="W68">
        <f t="shared" si="3"/>
        <v>7.2991071428573112E-2</v>
      </c>
    </row>
    <row r="69" spans="1:23" x14ac:dyDescent="0.2">
      <c r="A69" t="s">
        <v>12</v>
      </c>
      <c r="B69">
        <v>67</v>
      </c>
      <c r="C69" t="s">
        <v>13</v>
      </c>
      <c r="D69">
        <v>0</v>
      </c>
      <c r="E69" t="s">
        <v>14</v>
      </c>
      <c r="F69">
        <v>1</v>
      </c>
      <c r="G69" t="s">
        <v>15</v>
      </c>
      <c r="H69">
        <v>7.3130580357144606E-2</v>
      </c>
      <c r="I69" t="s">
        <v>16</v>
      </c>
      <c r="J69">
        <v>2047</v>
      </c>
      <c r="K69">
        <f t="shared" si="2"/>
        <v>1819.5555555555557</v>
      </c>
      <c r="L69" t="s">
        <v>12</v>
      </c>
      <c r="M69">
        <v>67</v>
      </c>
      <c r="N69" t="s">
        <v>13</v>
      </c>
      <c r="O69">
        <v>0</v>
      </c>
      <c r="P69" t="s">
        <v>14</v>
      </c>
      <c r="Q69">
        <v>1</v>
      </c>
      <c r="R69" t="s">
        <v>17</v>
      </c>
      <c r="S69">
        <v>0.33924386160720699</v>
      </c>
      <c r="T69" t="s">
        <v>18</v>
      </c>
      <c r="U69">
        <v>2047</v>
      </c>
      <c r="W69">
        <f t="shared" si="3"/>
        <v>0.26611328125006239</v>
      </c>
    </row>
    <row r="70" spans="1:23" x14ac:dyDescent="0.2">
      <c r="A70" t="s">
        <v>12</v>
      </c>
      <c r="B70">
        <v>138</v>
      </c>
      <c r="C70" t="s">
        <v>13</v>
      </c>
      <c r="D70">
        <v>0</v>
      </c>
      <c r="E70" t="s">
        <v>14</v>
      </c>
      <c r="F70">
        <v>2</v>
      </c>
      <c r="G70" t="s">
        <v>15</v>
      </c>
      <c r="H70">
        <v>0.33925781250006398</v>
      </c>
      <c r="I70" t="s">
        <v>16</v>
      </c>
      <c r="J70">
        <v>2047</v>
      </c>
      <c r="K70">
        <f t="shared" si="2"/>
        <v>1592.1111111111111</v>
      </c>
      <c r="L70" t="s">
        <v>12</v>
      </c>
      <c r="M70">
        <v>138</v>
      </c>
      <c r="N70" t="s">
        <v>13</v>
      </c>
      <c r="O70">
        <v>0</v>
      </c>
      <c r="P70" t="s">
        <v>14</v>
      </c>
      <c r="Q70">
        <v>2</v>
      </c>
      <c r="R70" t="s">
        <v>17</v>
      </c>
      <c r="S70">
        <v>0.60068359375042102</v>
      </c>
      <c r="T70" t="s">
        <v>18</v>
      </c>
      <c r="U70">
        <v>2047</v>
      </c>
      <c r="W70">
        <f t="shared" si="3"/>
        <v>0.26142578125035704</v>
      </c>
    </row>
    <row r="71" spans="1:23" x14ac:dyDescent="0.2">
      <c r="A71" t="s">
        <v>12</v>
      </c>
      <c r="B71">
        <v>211</v>
      </c>
      <c r="C71" t="s">
        <v>13</v>
      </c>
      <c r="D71">
        <v>0</v>
      </c>
      <c r="E71" t="s">
        <v>14</v>
      </c>
      <c r="F71">
        <v>3</v>
      </c>
      <c r="G71" t="s">
        <v>15</v>
      </c>
      <c r="H71">
        <v>0.60069754464327796</v>
      </c>
      <c r="I71" t="s">
        <v>16</v>
      </c>
      <c r="J71">
        <v>2047</v>
      </c>
      <c r="K71">
        <f t="shared" si="2"/>
        <v>1592.1111111111111</v>
      </c>
      <c r="L71" t="s">
        <v>12</v>
      </c>
      <c r="M71">
        <v>211</v>
      </c>
      <c r="N71" t="s">
        <v>13</v>
      </c>
      <c r="O71">
        <v>0</v>
      </c>
      <c r="P71" t="s">
        <v>14</v>
      </c>
      <c r="Q71">
        <v>3</v>
      </c>
      <c r="R71" t="s">
        <v>17</v>
      </c>
      <c r="S71">
        <v>0.86011439732220296</v>
      </c>
      <c r="T71" t="s">
        <v>18</v>
      </c>
      <c r="U71">
        <v>2047</v>
      </c>
      <c r="W71">
        <f t="shared" si="3"/>
        <v>0.259416852678925</v>
      </c>
    </row>
    <row r="72" spans="1:23" x14ac:dyDescent="0.2">
      <c r="A72" t="s">
        <v>12</v>
      </c>
      <c r="B72">
        <v>275</v>
      </c>
      <c r="C72" t="s">
        <v>13</v>
      </c>
      <c r="D72">
        <v>0</v>
      </c>
      <c r="E72" t="s">
        <v>14</v>
      </c>
      <c r="F72">
        <v>4</v>
      </c>
      <c r="G72" t="s">
        <v>15</v>
      </c>
      <c r="H72">
        <v>0.86012834821506001</v>
      </c>
      <c r="I72" t="s">
        <v>16</v>
      </c>
      <c r="J72">
        <v>2047</v>
      </c>
      <c r="K72">
        <f t="shared" si="2"/>
        <v>1592.1111111111111</v>
      </c>
      <c r="L72" t="s">
        <v>12</v>
      </c>
      <c r="M72">
        <v>275</v>
      </c>
      <c r="N72" t="s">
        <v>13</v>
      </c>
      <c r="O72">
        <v>0</v>
      </c>
      <c r="P72" t="s">
        <v>14</v>
      </c>
      <c r="Q72">
        <v>4</v>
      </c>
      <c r="R72" t="s">
        <v>17</v>
      </c>
      <c r="S72">
        <v>1.1252371651797</v>
      </c>
      <c r="T72" t="s">
        <v>18</v>
      </c>
      <c r="U72">
        <v>2047</v>
      </c>
      <c r="W72">
        <f t="shared" si="3"/>
        <v>0.26510881696463995</v>
      </c>
    </row>
    <row r="73" spans="1:23" x14ac:dyDescent="0.2">
      <c r="A73" t="s">
        <v>12</v>
      </c>
      <c r="B73">
        <v>341</v>
      </c>
      <c r="C73" t="s">
        <v>13</v>
      </c>
      <c r="D73">
        <v>0</v>
      </c>
      <c r="E73" t="s">
        <v>14</v>
      </c>
      <c r="F73">
        <v>5</v>
      </c>
      <c r="G73" t="s">
        <v>15</v>
      </c>
      <c r="H73">
        <v>1.12525111607256</v>
      </c>
      <c r="I73" t="s">
        <v>16</v>
      </c>
      <c r="J73">
        <v>2047</v>
      </c>
      <c r="K73">
        <f t="shared" si="2"/>
        <v>1592.1111111111111</v>
      </c>
      <c r="L73" t="s">
        <v>12</v>
      </c>
      <c r="M73">
        <v>341</v>
      </c>
      <c r="N73" t="s">
        <v>13</v>
      </c>
      <c r="O73">
        <v>0</v>
      </c>
      <c r="P73" t="s">
        <v>14</v>
      </c>
      <c r="Q73">
        <v>5</v>
      </c>
      <c r="R73" t="s">
        <v>17</v>
      </c>
      <c r="S73">
        <v>1.39002511160864</v>
      </c>
      <c r="T73" t="s">
        <v>18</v>
      </c>
      <c r="U73">
        <v>2047</v>
      </c>
      <c r="W73">
        <f t="shared" si="3"/>
        <v>0.26477399553607994</v>
      </c>
    </row>
    <row r="74" spans="1:23" x14ac:dyDescent="0.2">
      <c r="A74" t="s">
        <v>12</v>
      </c>
      <c r="B74">
        <v>415</v>
      </c>
      <c r="C74" t="s">
        <v>13</v>
      </c>
      <c r="D74">
        <v>0</v>
      </c>
      <c r="E74" t="s">
        <v>14</v>
      </c>
      <c r="F74">
        <v>6</v>
      </c>
      <c r="G74" t="s">
        <v>15</v>
      </c>
      <c r="H74">
        <v>1.39003906250149</v>
      </c>
      <c r="I74" t="s">
        <v>16</v>
      </c>
      <c r="J74">
        <v>2047</v>
      </c>
      <c r="K74">
        <f t="shared" si="2"/>
        <v>1592.1111111111111</v>
      </c>
      <c r="L74" t="s">
        <v>12</v>
      </c>
      <c r="M74">
        <v>415</v>
      </c>
      <c r="N74" t="s">
        <v>13</v>
      </c>
      <c r="O74">
        <v>0</v>
      </c>
      <c r="P74" t="s">
        <v>14</v>
      </c>
      <c r="Q74">
        <v>6</v>
      </c>
      <c r="R74" t="s">
        <v>17</v>
      </c>
      <c r="S74">
        <v>1.65738002232329</v>
      </c>
      <c r="T74" t="s">
        <v>18</v>
      </c>
      <c r="U74">
        <v>2047</v>
      </c>
      <c r="W74">
        <f t="shared" si="3"/>
        <v>0.26734095982179995</v>
      </c>
    </row>
    <row r="75" spans="1:23" x14ac:dyDescent="0.2">
      <c r="A75" t="s">
        <v>12</v>
      </c>
      <c r="B75">
        <v>480</v>
      </c>
      <c r="C75" t="s">
        <v>13</v>
      </c>
      <c r="D75">
        <v>1</v>
      </c>
      <c r="E75" t="s">
        <v>14</v>
      </c>
      <c r="F75">
        <v>7</v>
      </c>
      <c r="G75" t="s">
        <v>15</v>
      </c>
      <c r="H75">
        <v>1.65751953125186</v>
      </c>
      <c r="I75" t="s">
        <v>16</v>
      </c>
      <c r="J75">
        <v>0</v>
      </c>
      <c r="K75">
        <f t="shared" si="2"/>
        <v>1592.1111111111111</v>
      </c>
      <c r="L75" t="s">
        <v>12</v>
      </c>
      <c r="M75">
        <v>480</v>
      </c>
      <c r="N75" t="s">
        <v>13</v>
      </c>
      <c r="O75">
        <v>1</v>
      </c>
      <c r="P75" t="s">
        <v>14</v>
      </c>
      <c r="Q75">
        <v>7</v>
      </c>
      <c r="R75" t="s">
        <v>17</v>
      </c>
      <c r="S75">
        <v>1.73773716518054</v>
      </c>
      <c r="T75" t="s">
        <v>18</v>
      </c>
      <c r="U75">
        <v>0</v>
      </c>
      <c r="W75">
        <f t="shared" si="3"/>
        <v>8.0217633928679977E-2</v>
      </c>
    </row>
    <row r="76" spans="1:23" x14ac:dyDescent="0.2">
      <c r="A76" t="s">
        <v>12</v>
      </c>
      <c r="B76">
        <v>545</v>
      </c>
      <c r="C76" t="s">
        <v>13</v>
      </c>
      <c r="D76">
        <v>0</v>
      </c>
      <c r="E76" t="s">
        <v>14</v>
      </c>
      <c r="F76">
        <v>8</v>
      </c>
      <c r="G76" t="s">
        <v>15</v>
      </c>
      <c r="H76">
        <v>1.7377511160734</v>
      </c>
      <c r="I76" t="s">
        <v>16</v>
      </c>
      <c r="J76">
        <v>2047</v>
      </c>
      <c r="K76">
        <f t="shared" si="2"/>
        <v>1819.5555555555557</v>
      </c>
      <c r="L76" t="s">
        <v>12</v>
      </c>
      <c r="M76">
        <v>545</v>
      </c>
      <c r="N76" t="s">
        <v>13</v>
      </c>
      <c r="O76">
        <v>0</v>
      </c>
      <c r="P76" t="s">
        <v>14</v>
      </c>
      <c r="Q76">
        <v>8</v>
      </c>
      <c r="R76" t="s">
        <v>17</v>
      </c>
      <c r="S76">
        <v>2.0117466517878699</v>
      </c>
      <c r="T76" t="s">
        <v>18</v>
      </c>
      <c r="U76">
        <v>2047</v>
      </c>
      <c r="W76">
        <f t="shared" si="3"/>
        <v>0.27399553571446988</v>
      </c>
    </row>
    <row r="77" spans="1:23" x14ac:dyDescent="0.2">
      <c r="A77" t="s">
        <v>12</v>
      </c>
      <c r="B77">
        <v>617</v>
      </c>
      <c r="C77" t="s">
        <v>13</v>
      </c>
      <c r="D77">
        <v>0</v>
      </c>
      <c r="E77" t="s">
        <v>14</v>
      </c>
      <c r="F77">
        <v>9</v>
      </c>
      <c r="G77" t="s">
        <v>15</v>
      </c>
      <c r="H77">
        <v>2.01176060268073</v>
      </c>
      <c r="I77" t="s">
        <v>16</v>
      </c>
      <c r="J77">
        <v>2047</v>
      </c>
      <c r="K77">
        <f t="shared" si="2"/>
        <v>1819.5555555555557</v>
      </c>
      <c r="L77" t="s">
        <v>12</v>
      </c>
      <c r="M77">
        <v>617</v>
      </c>
      <c r="N77" t="s">
        <v>13</v>
      </c>
      <c r="O77">
        <v>0</v>
      </c>
      <c r="P77" t="s">
        <v>14</v>
      </c>
      <c r="Q77">
        <v>9</v>
      </c>
      <c r="R77" t="s">
        <v>17</v>
      </c>
      <c r="S77">
        <v>2.2825334821410701</v>
      </c>
      <c r="T77" t="s">
        <v>18</v>
      </c>
      <c r="U77">
        <v>2047</v>
      </c>
      <c r="W77">
        <f t="shared" si="3"/>
        <v>0.27077287946034012</v>
      </c>
    </row>
    <row r="78" spans="1:23" x14ac:dyDescent="0.2">
      <c r="A78" t="s">
        <v>10</v>
      </c>
      <c r="B78">
        <v>0.4</v>
      </c>
      <c r="C78" t="s">
        <v>11</v>
      </c>
      <c r="D78">
        <v>280</v>
      </c>
      <c r="K78">
        <f t="shared" si="2"/>
        <v>1819.5555555555557</v>
      </c>
      <c r="L78" t="s">
        <v>10</v>
      </c>
      <c r="M78">
        <v>0.4</v>
      </c>
      <c r="N78" t="s">
        <v>11</v>
      </c>
      <c r="O78">
        <v>280</v>
      </c>
      <c r="W78">
        <f t="shared" si="3"/>
        <v>0</v>
      </c>
    </row>
    <row r="79" spans="1:23" x14ac:dyDescent="0.2">
      <c r="A79" t="s">
        <v>12</v>
      </c>
      <c r="B79">
        <v>0</v>
      </c>
      <c r="C79" t="s">
        <v>13</v>
      </c>
      <c r="D79">
        <v>1</v>
      </c>
      <c r="E79" t="s">
        <v>14</v>
      </c>
      <c r="F79">
        <v>0</v>
      </c>
      <c r="G79" t="s">
        <v>15</v>
      </c>
      <c r="H79">
        <v>1.25558035714285E-4</v>
      </c>
      <c r="I79" t="s">
        <v>16</v>
      </c>
      <c r="J79">
        <v>0</v>
      </c>
      <c r="K79" s="3">
        <f t="shared" si="2"/>
        <v>1842.3</v>
      </c>
      <c r="L79" t="s">
        <v>12</v>
      </c>
      <c r="M79">
        <v>0</v>
      </c>
      <c r="N79" t="s">
        <v>13</v>
      </c>
      <c r="O79">
        <v>1</v>
      </c>
      <c r="P79" t="s">
        <v>14</v>
      </c>
      <c r="Q79">
        <v>0</v>
      </c>
      <c r="R79" t="s">
        <v>17</v>
      </c>
      <c r="S79">
        <v>0.111049107142872</v>
      </c>
      <c r="T79" t="s">
        <v>18</v>
      </c>
      <c r="U79">
        <v>0</v>
      </c>
      <c r="W79">
        <f t="shared" si="3"/>
        <v>0.11092354910715771</v>
      </c>
    </row>
    <row r="80" spans="1:23" x14ac:dyDescent="0.2">
      <c r="A80" t="s">
        <v>12</v>
      </c>
      <c r="B80">
        <v>73</v>
      </c>
      <c r="C80" t="s">
        <v>13</v>
      </c>
      <c r="D80">
        <v>0</v>
      </c>
      <c r="E80" t="s">
        <v>14</v>
      </c>
      <c r="F80">
        <v>1</v>
      </c>
      <c r="G80" t="s">
        <v>15</v>
      </c>
      <c r="H80">
        <v>0.11106305803572999</v>
      </c>
      <c r="I80" t="s">
        <v>16</v>
      </c>
      <c r="J80">
        <v>2047</v>
      </c>
      <c r="K80">
        <f t="shared" si="2"/>
        <v>2047</v>
      </c>
      <c r="L80" t="s">
        <v>12</v>
      </c>
      <c r="M80">
        <v>73</v>
      </c>
      <c r="N80" t="s">
        <v>13</v>
      </c>
      <c r="O80">
        <v>0</v>
      </c>
      <c r="P80" t="s">
        <v>14</v>
      </c>
      <c r="Q80">
        <v>1</v>
      </c>
      <c r="R80" t="s">
        <v>17</v>
      </c>
      <c r="S80">
        <v>0.37388392857154001</v>
      </c>
      <c r="T80" t="s">
        <v>18</v>
      </c>
      <c r="U80">
        <v>2047</v>
      </c>
      <c r="W80">
        <f t="shared" si="3"/>
        <v>0.26282087053581005</v>
      </c>
    </row>
    <row r="81" spans="1:23" x14ac:dyDescent="0.2">
      <c r="A81" t="s">
        <v>12</v>
      </c>
      <c r="B81">
        <v>143</v>
      </c>
      <c r="C81" t="s">
        <v>13</v>
      </c>
      <c r="D81">
        <v>0</v>
      </c>
      <c r="E81" t="s">
        <v>14</v>
      </c>
      <c r="F81">
        <v>2</v>
      </c>
      <c r="G81" t="s">
        <v>15</v>
      </c>
      <c r="H81">
        <v>0.37389787946439701</v>
      </c>
      <c r="I81" t="s">
        <v>16</v>
      </c>
      <c r="J81">
        <v>2047</v>
      </c>
      <c r="K81">
        <f t="shared" si="2"/>
        <v>1819.5555555555557</v>
      </c>
      <c r="L81" t="s">
        <v>12</v>
      </c>
      <c r="M81">
        <v>143</v>
      </c>
      <c r="N81" t="s">
        <v>13</v>
      </c>
      <c r="O81">
        <v>0</v>
      </c>
      <c r="P81" t="s">
        <v>14</v>
      </c>
      <c r="Q81">
        <v>2</v>
      </c>
      <c r="R81" t="s">
        <v>17</v>
      </c>
      <c r="S81">
        <v>0.67170758928623198</v>
      </c>
      <c r="T81" t="s">
        <v>18</v>
      </c>
      <c r="U81">
        <v>2047</v>
      </c>
      <c r="W81">
        <f t="shared" si="3"/>
        <v>0.29780970982183497</v>
      </c>
    </row>
    <row r="82" spans="1:23" x14ac:dyDescent="0.2">
      <c r="A82" t="s">
        <v>12</v>
      </c>
      <c r="B82">
        <v>210</v>
      </c>
      <c r="C82" t="s">
        <v>13</v>
      </c>
      <c r="D82">
        <v>0</v>
      </c>
      <c r="E82" t="s">
        <v>14</v>
      </c>
      <c r="F82">
        <v>3</v>
      </c>
      <c r="G82" t="s">
        <v>15</v>
      </c>
      <c r="H82">
        <v>0.67172154017908903</v>
      </c>
      <c r="I82" t="s">
        <v>16</v>
      </c>
      <c r="J82">
        <v>2047</v>
      </c>
      <c r="K82">
        <f t="shared" si="2"/>
        <v>1819.5555555555557</v>
      </c>
      <c r="L82" t="s">
        <v>12</v>
      </c>
      <c r="M82">
        <v>210</v>
      </c>
      <c r="N82" t="s">
        <v>13</v>
      </c>
      <c r="O82">
        <v>0</v>
      </c>
      <c r="P82" t="s">
        <v>14</v>
      </c>
      <c r="Q82">
        <v>3</v>
      </c>
      <c r="R82" t="s">
        <v>17</v>
      </c>
      <c r="S82">
        <v>0.93677455357230799</v>
      </c>
      <c r="T82" t="s">
        <v>18</v>
      </c>
      <c r="U82">
        <v>2047</v>
      </c>
      <c r="W82">
        <f t="shared" si="3"/>
        <v>0.26505301339321896</v>
      </c>
    </row>
    <row r="83" spans="1:23" x14ac:dyDescent="0.2">
      <c r="A83" t="s">
        <v>12</v>
      </c>
      <c r="B83">
        <v>279</v>
      </c>
      <c r="C83" t="s">
        <v>13</v>
      </c>
      <c r="D83">
        <v>0</v>
      </c>
      <c r="E83" t="s">
        <v>14</v>
      </c>
      <c r="F83">
        <v>4</v>
      </c>
      <c r="G83" t="s">
        <v>15</v>
      </c>
      <c r="H83">
        <v>0.93678850446516504</v>
      </c>
      <c r="I83" t="s">
        <v>16</v>
      </c>
      <c r="J83">
        <v>2047</v>
      </c>
      <c r="K83">
        <f t="shared" si="2"/>
        <v>1819.5555555555557</v>
      </c>
      <c r="L83" t="s">
        <v>12</v>
      </c>
      <c r="M83">
        <v>279</v>
      </c>
      <c r="N83" t="s">
        <v>13</v>
      </c>
      <c r="O83">
        <v>0</v>
      </c>
      <c r="P83" t="s">
        <v>14</v>
      </c>
      <c r="Q83">
        <v>4</v>
      </c>
      <c r="R83" t="s">
        <v>17</v>
      </c>
      <c r="S83">
        <v>1.20491071428695</v>
      </c>
      <c r="T83" t="s">
        <v>18</v>
      </c>
      <c r="U83">
        <v>2047</v>
      </c>
      <c r="W83">
        <f t="shared" si="3"/>
        <v>0.26812220982178492</v>
      </c>
    </row>
    <row r="84" spans="1:23" x14ac:dyDescent="0.2">
      <c r="A84" t="s">
        <v>12</v>
      </c>
      <c r="B84">
        <v>349</v>
      </c>
      <c r="C84" t="s">
        <v>13</v>
      </c>
      <c r="D84">
        <v>0</v>
      </c>
      <c r="E84" t="s">
        <v>14</v>
      </c>
      <c r="F84">
        <v>5</v>
      </c>
      <c r="G84" t="s">
        <v>15</v>
      </c>
      <c r="H84">
        <v>1.20492466517981</v>
      </c>
      <c r="I84" t="s">
        <v>16</v>
      </c>
      <c r="J84">
        <v>2047</v>
      </c>
      <c r="K84">
        <f t="shared" si="2"/>
        <v>1819.5555555555557</v>
      </c>
      <c r="L84" t="s">
        <v>12</v>
      </c>
      <c r="M84">
        <v>349</v>
      </c>
      <c r="N84" t="s">
        <v>13</v>
      </c>
      <c r="O84">
        <v>0</v>
      </c>
      <c r="P84" t="s">
        <v>14</v>
      </c>
      <c r="Q84">
        <v>5</v>
      </c>
      <c r="R84" t="s">
        <v>17</v>
      </c>
      <c r="S84">
        <v>1.47922712053733</v>
      </c>
      <c r="T84" t="s">
        <v>18</v>
      </c>
      <c r="U84">
        <v>2047</v>
      </c>
      <c r="W84">
        <f t="shared" si="3"/>
        <v>0.27430245535751996</v>
      </c>
    </row>
    <row r="85" spans="1:23" x14ac:dyDescent="0.2">
      <c r="A85" t="s">
        <v>12</v>
      </c>
      <c r="B85">
        <v>414</v>
      </c>
      <c r="C85" t="s">
        <v>13</v>
      </c>
      <c r="D85">
        <v>0</v>
      </c>
      <c r="E85" t="s">
        <v>14</v>
      </c>
      <c r="F85">
        <v>6</v>
      </c>
      <c r="G85" t="s">
        <v>15</v>
      </c>
      <c r="H85">
        <v>1.47924107143019</v>
      </c>
      <c r="I85" t="s">
        <v>16</v>
      </c>
      <c r="J85">
        <v>2047</v>
      </c>
      <c r="K85">
        <f t="shared" si="2"/>
        <v>1819.5555555555557</v>
      </c>
      <c r="L85" t="s">
        <v>12</v>
      </c>
      <c r="M85">
        <v>414</v>
      </c>
      <c r="N85" t="s">
        <v>13</v>
      </c>
      <c r="O85">
        <v>0</v>
      </c>
      <c r="P85" t="s">
        <v>14</v>
      </c>
      <c r="Q85">
        <v>6</v>
      </c>
      <c r="R85" t="s">
        <v>17</v>
      </c>
      <c r="S85">
        <v>1.7596819196448501</v>
      </c>
      <c r="T85" t="s">
        <v>18</v>
      </c>
      <c r="U85">
        <v>2047</v>
      </c>
      <c r="W85">
        <f t="shared" si="3"/>
        <v>0.28044084821466009</v>
      </c>
    </row>
    <row r="86" spans="1:23" x14ac:dyDescent="0.2">
      <c r="A86" t="s">
        <v>12</v>
      </c>
      <c r="B86">
        <v>483</v>
      </c>
      <c r="C86" t="s">
        <v>13</v>
      </c>
      <c r="D86">
        <v>0</v>
      </c>
      <c r="E86" t="s">
        <v>14</v>
      </c>
      <c r="F86">
        <v>7</v>
      </c>
      <c r="G86" t="s">
        <v>15</v>
      </c>
      <c r="H86">
        <v>1.7596958705377099</v>
      </c>
      <c r="I86" t="s">
        <v>16</v>
      </c>
      <c r="J86">
        <v>2047</v>
      </c>
      <c r="K86">
        <f t="shared" si="2"/>
        <v>1819.5555555555557</v>
      </c>
      <c r="L86" t="s">
        <v>12</v>
      </c>
      <c r="M86">
        <v>483</v>
      </c>
      <c r="N86" t="s">
        <v>13</v>
      </c>
      <c r="O86">
        <v>0</v>
      </c>
      <c r="P86" t="s">
        <v>14</v>
      </c>
      <c r="Q86">
        <v>7</v>
      </c>
      <c r="R86" t="s">
        <v>17</v>
      </c>
      <c r="S86">
        <v>2.0456752232159499</v>
      </c>
      <c r="T86" t="s">
        <v>18</v>
      </c>
      <c r="U86">
        <v>2047</v>
      </c>
      <c r="W86">
        <f t="shared" si="3"/>
        <v>0.28597935267823993</v>
      </c>
    </row>
    <row r="87" spans="1:23" x14ac:dyDescent="0.2">
      <c r="A87" t="s">
        <v>12</v>
      </c>
      <c r="B87">
        <v>551</v>
      </c>
      <c r="C87" t="s">
        <v>13</v>
      </c>
      <c r="D87">
        <v>0</v>
      </c>
      <c r="E87" t="s">
        <v>14</v>
      </c>
      <c r="F87">
        <v>8</v>
      </c>
      <c r="G87" t="s">
        <v>15</v>
      </c>
      <c r="H87">
        <v>2.0456891741088001</v>
      </c>
      <c r="I87" t="s">
        <v>16</v>
      </c>
      <c r="J87">
        <v>2047</v>
      </c>
      <c r="K87">
        <f t="shared" si="2"/>
        <v>1819.5555555555557</v>
      </c>
      <c r="L87" t="s">
        <v>12</v>
      </c>
      <c r="M87">
        <v>551</v>
      </c>
      <c r="N87" t="s">
        <v>13</v>
      </c>
      <c r="O87">
        <v>0</v>
      </c>
      <c r="P87" t="s">
        <v>14</v>
      </c>
      <c r="Q87">
        <v>8</v>
      </c>
      <c r="R87" t="s">
        <v>17</v>
      </c>
      <c r="S87">
        <v>2.3192801339262501</v>
      </c>
      <c r="T87" t="s">
        <v>18</v>
      </c>
      <c r="U87">
        <v>2047</v>
      </c>
      <c r="W87">
        <f t="shared" si="3"/>
        <v>0.27359095981744996</v>
      </c>
    </row>
    <row r="88" spans="1:23" x14ac:dyDescent="0.2">
      <c r="A88" t="s">
        <v>12</v>
      </c>
      <c r="B88">
        <v>619</v>
      </c>
      <c r="C88" t="s">
        <v>13</v>
      </c>
      <c r="D88">
        <v>0</v>
      </c>
      <c r="E88" t="s">
        <v>14</v>
      </c>
      <c r="F88">
        <v>9</v>
      </c>
      <c r="G88" t="s">
        <v>15</v>
      </c>
      <c r="H88">
        <v>2.3192940848191101</v>
      </c>
      <c r="I88" t="s">
        <v>16</v>
      </c>
      <c r="J88">
        <v>2047</v>
      </c>
      <c r="K88">
        <f t="shared" si="2"/>
        <v>1819.5555555555557</v>
      </c>
      <c r="L88" t="s">
        <v>12</v>
      </c>
      <c r="M88">
        <v>619</v>
      </c>
      <c r="N88" t="s">
        <v>13</v>
      </c>
      <c r="O88">
        <v>0</v>
      </c>
      <c r="P88" t="s">
        <v>14</v>
      </c>
      <c r="Q88">
        <v>9</v>
      </c>
      <c r="R88" t="s">
        <v>17</v>
      </c>
      <c r="S88">
        <v>2.5981026785650498</v>
      </c>
      <c r="T88" t="s">
        <v>18</v>
      </c>
      <c r="U88">
        <v>2047</v>
      </c>
      <c r="W88">
        <f t="shared" si="3"/>
        <v>0.27880859374593969</v>
      </c>
    </row>
    <row r="89" spans="1:23" x14ac:dyDescent="0.2">
      <c r="A89" t="s">
        <v>10</v>
      </c>
      <c r="B89">
        <v>0.45</v>
      </c>
      <c r="C89" t="s">
        <v>11</v>
      </c>
      <c r="D89">
        <v>315</v>
      </c>
      <c r="K89">
        <f t="shared" si="2"/>
        <v>1819.5555555555557</v>
      </c>
      <c r="L89" t="s">
        <v>10</v>
      </c>
      <c r="M89">
        <v>0.45</v>
      </c>
      <c r="N89" t="s">
        <v>11</v>
      </c>
      <c r="O89">
        <v>315</v>
      </c>
      <c r="W89">
        <f t="shared" si="3"/>
        <v>0</v>
      </c>
    </row>
    <row r="90" spans="1:23" x14ac:dyDescent="0.2">
      <c r="A90" t="s">
        <v>12</v>
      </c>
      <c r="B90">
        <v>0</v>
      </c>
      <c r="C90" t="s">
        <v>13</v>
      </c>
      <c r="D90">
        <v>1</v>
      </c>
      <c r="E90" t="s">
        <v>14</v>
      </c>
      <c r="F90">
        <v>0</v>
      </c>
      <c r="G90" t="s">
        <v>15</v>
      </c>
      <c r="H90">
        <v>1.25558035714285E-4</v>
      </c>
      <c r="I90" t="s">
        <v>16</v>
      </c>
      <c r="J90">
        <v>0</v>
      </c>
      <c r="K90">
        <f t="shared" si="2"/>
        <v>1842.3</v>
      </c>
      <c r="L90" t="s">
        <v>12</v>
      </c>
      <c r="M90">
        <v>0</v>
      </c>
      <c r="N90" t="s">
        <v>13</v>
      </c>
      <c r="O90">
        <v>1</v>
      </c>
      <c r="P90" t="s">
        <v>14</v>
      </c>
      <c r="Q90">
        <v>0</v>
      </c>
      <c r="R90" t="s">
        <v>17</v>
      </c>
      <c r="S90">
        <v>0.45647321428593801</v>
      </c>
      <c r="T90" t="s">
        <v>18</v>
      </c>
      <c r="U90">
        <v>0</v>
      </c>
      <c r="W90">
        <f t="shared" si="3"/>
        <v>0.45634765625022372</v>
      </c>
    </row>
    <row r="91" spans="1:23" x14ac:dyDescent="0.2">
      <c r="A91" t="s">
        <v>12</v>
      </c>
      <c r="B91">
        <v>71</v>
      </c>
      <c r="C91" t="s">
        <v>13</v>
      </c>
      <c r="D91">
        <v>0</v>
      </c>
      <c r="E91" t="s">
        <v>14</v>
      </c>
      <c r="F91">
        <v>1</v>
      </c>
      <c r="G91" t="s">
        <v>15</v>
      </c>
      <c r="H91">
        <v>0.45648716517879501</v>
      </c>
      <c r="I91" t="s">
        <v>16</v>
      </c>
      <c r="J91">
        <v>2047</v>
      </c>
      <c r="K91">
        <f t="shared" si="2"/>
        <v>2047</v>
      </c>
      <c r="L91" t="s">
        <v>12</v>
      </c>
      <c r="M91">
        <v>71</v>
      </c>
      <c r="N91" t="s">
        <v>13</v>
      </c>
      <c r="O91">
        <v>0</v>
      </c>
      <c r="P91" t="s">
        <v>14</v>
      </c>
      <c r="Q91">
        <v>1</v>
      </c>
      <c r="R91" t="s">
        <v>17</v>
      </c>
      <c r="S91">
        <v>0.73314732142917305</v>
      </c>
      <c r="T91" t="s">
        <v>18</v>
      </c>
      <c r="U91">
        <v>2047</v>
      </c>
      <c r="W91">
        <f t="shared" si="3"/>
        <v>0.27666015625037804</v>
      </c>
    </row>
    <row r="92" spans="1:23" x14ac:dyDescent="0.2">
      <c r="A92" t="s">
        <v>12</v>
      </c>
      <c r="B92">
        <v>141</v>
      </c>
      <c r="C92" t="s">
        <v>13</v>
      </c>
      <c r="D92">
        <v>0</v>
      </c>
      <c r="E92" t="s">
        <v>14</v>
      </c>
      <c r="F92">
        <v>2</v>
      </c>
      <c r="G92" t="s">
        <v>15</v>
      </c>
      <c r="H92">
        <v>0.73316127232202999</v>
      </c>
      <c r="I92" t="s">
        <v>16</v>
      </c>
      <c r="J92">
        <v>2047</v>
      </c>
      <c r="K92">
        <f t="shared" si="2"/>
        <v>1819.5555555555557</v>
      </c>
      <c r="L92" t="s">
        <v>12</v>
      </c>
      <c r="M92">
        <v>141</v>
      </c>
      <c r="N92" t="s">
        <v>13</v>
      </c>
      <c r="O92">
        <v>0</v>
      </c>
      <c r="P92" t="s">
        <v>14</v>
      </c>
      <c r="Q92">
        <v>2</v>
      </c>
      <c r="R92" t="s">
        <v>17</v>
      </c>
      <c r="S92">
        <v>1.0027901785723901</v>
      </c>
      <c r="T92" t="s">
        <v>18</v>
      </c>
      <c r="U92">
        <v>2047</v>
      </c>
      <c r="W92">
        <f t="shared" si="3"/>
        <v>0.26962890625036007</v>
      </c>
    </row>
    <row r="93" spans="1:23" x14ac:dyDescent="0.2">
      <c r="A93" t="s">
        <v>12</v>
      </c>
      <c r="B93">
        <v>211</v>
      </c>
      <c r="C93" t="s">
        <v>13</v>
      </c>
      <c r="D93">
        <v>0</v>
      </c>
      <c r="E93" t="s">
        <v>14</v>
      </c>
      <c r="F93">
        <v>3</v>
      </c>
      <c r="G93" t="s">
        <v>15</v>
      </c>
      <c r="H93">
        <v>1.0028041294652501</v>
      </c>
      <c r="I93" t="s">
        <v>16</v>
      </c>
      <c r="J93">
        <v>2047</v>
      </c>
      <c r="K93">
        <f t="shared" si="2"/>
        <v>1819.5555555555557</v>
      </c>
      <c r="L93" t="s">
        <v>12</v>
      </c>
      <c r="M93">
        <v>211</v>
      </c>
      <c r="N93" t="s">
        <v>13</v>
      </c>
      <c r="O93">
        <v>0</v>
      </c>
      <c r="P93" t="s">
        <v>14</v>
      </c>
      <c r="Q93">
        <v>3</v>
      </c>
      <c r="R93" t="s">
        <v>17</v>
      </c>
      <c r="S93">
        <v>1.2791155133942</v>
      </c>
      <c r="T93" t="s">
        <v>18</v>
      </c>
      <c r="U93">
        <v>2047</v>
      </c>
      <c r="W93">
        <f t="shared" si="3"/>
        <v>0.27631138392894994</v>
      </c>
    </row>
    <row r="94" spans="1:23" x14ac:dyDescent="0.2">
      <c r="A94" t="s">
        <v>12</v>
      </c>
      <c r="B94">
        <v>281</v>
      </c>
      <c r="C94" t="s">
        <v>13</v>
      </c>
      <c r="D94">
        <v>0</v>
      </c>
      <c r="E94" t="s">
        <v>14</v>
      </c>
      <c r="F94">
        <v>4</v>
      </c>
      <c r="G94" t="s">
        <v>15</v>
      </c>
      <c r="H94">
        <v>1.2791294642870601</v>
      </c>
      <c r="I94" t="s">
        <v>16</v>
      </c>
      <c r="J94">
        <v>2047</v>
      </c>
      <c r="K94">
        <f t="shared" si="2"/>
        <v>1819.5555555555557</v>
      </c>
      <c r="L94" t="s">
        <v>12</v>
      </c>
      <c r="M94">
        <v>281</v>
      </c>
      <c r="N94" t="s">
        <v>13</v>
      </c>
      <c r="O94">
        <v>0</v>
      </c>
      <c r="P94" t="s">
        <v>14</v>
      </c>
      <c r="Q94">
        <v>4</v>
      </c>
      <c r="R94" t="s">
        <v>17</v>
      </c>
      <c r="S94">
        <v>1.55439453125172</v>
      </c>
      <c r="T94" t="s">
        <v>18</v>
      </c>
      <c r="U94">
        <v>2047</v>
      </c>
      <c r="W94">
        <f t="shared" si="3"/>
        <v>0.27526506696465991</v>
      </c>
    </row>
    <row r="95" spans="1:23" x14ac:dyDescent="0.2">
      <c r="A95" t="s">
        <v>12</v>
      </c>
      <c r="B95">
        <v>353</v>
      </c>
      <c r="C95" t="s">
        <v>13</v>
      </c>
      <c r="D95">
        <v>0</v>
      </c>
      <c r="E95" t="s">
        <v>14</v>
      </c>
      <c r="F95">
        <v>5</v>
      </c>
      <c r="G95" t="s">
        <v>15</v>
      </c>
      <c r="H95">
        <v>1.5544084821445701</v>
      </c>
      <c r="I95" t="s">
        <v>16</v>
      </c>
      <c r="J95">
        <v>2047</v>
      </c>
      <c r="K95">
        <f t="shared" si="2"/>
        <v>1819.5555555555557</v>
      </c>
      <c r="L95" t="s">
        <v>12</v>
      </c>
      <c r="M95">
        <v>353</v>
      </c>
      <c r="N95" t="s">
        <v>13</v>
      </c>
      <c r="O95">
        <v>0</v>
      </c>
      <c r="P95" t="s">
        <v>14</v>
      </c>
      <c r="Q95">
        <v>5</v>
      </c>
      <c r="R95" t="s">
        <v>17</v>
      </c>
      <c r="S95">
        <v>1.83071986607352</v>
      </c>
      <c r="T95" t="s">
        <v>18</v>
      </c>
      <c r="U95">
        <v>2047</v>
      </c>
      <c r="W95">
        <f t="shared" si="3"/>
        <v>0.27631138392894994</v>
      </c>
    </row>
    <row r="96" spans="1:23" x14ac:dyDescent="0.2">
      <c r="A96" t="s">
        <v>12</v>
      </c>
      <c r="B96">
        <v>425</v>
      </c>
      <c r="C96" t="s">
        <v>13</v>
      </c>
      <c r="D96">
        <v>0</v>
      </c>
      <c r="E96" t="s">
        <v>14</v>
      </c>
      <c r="F96">
        <v>6</v>
      </c>
      <c r="G96" t="s">
        <v>15</v>
      </c>
      <c r="H96">
        <v>1.83073381696638</v>
      </c>
      <c r="I96" t="s">
        <v>16</v>
      </c>
      <c r="J96">
        <v>2047</v>
      </c>
      <c r="K96">
        <f t="shared" si="2"/>
        <v>1819.5555555555557</v>
      </c>
      <c r="L96" t="s">
        <v>12</v>
      </c>
      <c r="M96">
        <v>425</v>
      </c>
      <c r="N96" t="s">
        <v>13</v>
      </c>
      <c r="O96">
        <v>0</v>
      </c>
      <c r="P96" t="s">
        <v>14</v>
      </c>
      <c r="Q96">
        <v>6</v>
      </c>
      <c r="R96" t="s">
        <v>17</v>
      </c>
      <c r="S96">
        <v>2.1333147321432402</v>
      </c>
      <c r="T96" t="s">
        <v>18</v>
      </c>
      <c r="U96">
        <v>2047</v>
      </c>
      <c r="W96">
        <f t="shared" si="3"/>
        <v>0.30258091517686014</v>
      </c>
    </row>
    <row r="97" spans="1:23" x14ac:dyDescent="0.2">
      <c r="A97" t="s">
        <v>12</v>
      </c>
      <c r="B97">
        <v>495</v>
      </c>
      <c r="C97" t="s">
        <v>13</v>
      </c>
      <c r="D97">
        <v>0</v>
      </c>
      <c r="E97" t="s">
        <v>14</v>
      </c>
      <c r="F97">
        <v>7</v>
      </c>
      <c r="G97" t="s">
        <v>15</v>
      </c>
      <c r="H97">
        <v>2.1333286830360998</v>
      </c>
      <c r="I97" t="s">
        <v>16</v>
      </c>
      <c r="J97">
        <v>2047</v>
      </c>
      <c r="K97">
        <f t="shared" si="2"/>
        <v>1819.5555555555557</v>
      </c>
      <c r="L97" t="s">
        <v>12</v>
      </c>
      <c r="M97">
        <v>495</v>
      </c>
      <c r="N97" t="s">
        <v>13</v>
      </c>
      <c r="O97">
        <v>0</v>
      </c>
      <c r="P97" t="s">
        <v>14</v>
      </c>
      <c r="Q97">
        <v>7</v>
      </c>
      <c r="R97" t="s">
        <v>17</v>
      </c>
      <c r="S97">
        <v>2.4144531249962902</v>
      </c>
      <c r="T97" t="s">
        <v>18</v>
      </c>
      <c r="U97">
        <v>2047</v>
      </c>
      <c r="W97">
        <f t="shared" si="3"/>
        <v>0.28112444196019037</v>
      </c>
    </row>
    <row r="98" spans="1:23" x14ac:dyDescent="0.2">
      <c r="A98" t="s">
        <v>12</v>
      </c>
      <c r="B98">
        <v>561</v>
      </c>
      <c r="C98" t="s">
        <v>13</v>
      </c>
      <c r="D98">
        <v>0</v>
      </c>
      <c r="E98" t="s">
        <v>14</v>
      </c>
      <c r="F98">
        <v>8</v>
      </c>
      <c r="G98" t="s">
        <v>15</v>
      </c>
      <c r="H98">
        <v>2.4144670758891502</v>
      </c>
      <c r="I98" t="s">
        <v>16</v>
      </c>
      <c r="J98">
        <v>2047</v>
      </c>
      <c r="K98">
        <f t="shared" si="2"/>
        <v>1819.5555555555557</v>
      </c>
      <c r="L98" t="s">
        <v>12</v>
      </c>
      <c r="M98">
        <v>561</v>
      </c>
      <c r="N98" t="s">
        <v>13</v>
      </c>
      <c r="O98">
        <v>0</v>
      </c>
      <c r="P98" t="s">
        <v>14</v>
      </c>
      <c r="Q98">
        <v>8</v>
      </c>
      <c r="R98" t="s">
        <v>17</v>
      </c>
      <c r="S98">
        <v>2.6991071428492899</v>
      </c>
      <c r="T98" t="s">
        <v>18</v>
      </c>
      <c r="U98">
        <v>2047</v>
      </c>
      <c r="W98">
        <f t="shared" si="3"/>
        <v>0.28464006696013966</v>
      </c>
    </row>
    <row r="99" spans="1:23" x14ac:dyDescent="0.2">
      <c r="A99" t="s">
        <v>12</v>
      </c>
      <c r="B99">
        <v>629</v>
      </c>
      <c r="C99" t="s">
        <v>13</v>
      </c>
      <c r="D99">
        <v>0</v>
      </c>
      <c r="E99" t="s">
        <v>14</v>
      </c>
      <c r="F99">
        <v>9</v>
      </c>
      <c r="G99" t="s">
        <v>15</v>
      </c>
      <c r="H99">
        <v>2.6991210937421499</v>
      </c>
      <c r="I99" t="s">
        <v>16</v>
      </c>
      <c r="J99">
        <v>2047</v>
      </c>
      <c r="K99">
        <f t="shared" si="2"/>
        <v>1819.5555555555557</v>
      </c>
      <c r="L99" t="s">
        <v>12</v>
      </c>
      <c r="M99">
        <v>629</v>
      </c>
      <c r="N99" t="s">
        <v>13</v>
      </c>
      <c r="O99">
        <v>0</v>
      </c>
      <c r="P99" t="s">
        <v>14</v>
      </c>
      <c r="Q99">
        <v>9</v>
      </c>
      <c r="R99" t="s">
        <v>17</v>
      </c>
      <c r="S99">
        <v>2.9720284598096098</v>
      </c>
      <c r="T99" t="s">
        <v>18</v>
      </c>
      <c r="U99">
        <v>2047</v>
      </c>
      <c r="W99">
        <f t="shared" si="3"/>
        <v>0.27290736606745991</v>
      </c>
    </row>
    <row r="100" spans="1:23" x14ac:dyDescent="0.2">
      <c r="A100" t="s">
        <v>10</v>
      </c>
      <c r="B100">
        <v>0.49</v>
      </c>
      <c r="C100" t="s">
        <v>11</v>
      </c>
      <c r="D100">
        <v>343</v>
      </c>
      <c r="K100">
        <f t="shared" si="2"/>
        <v>1819.5555555555557</v>
      </c>
      <c r="L100" t="s">
        <v>10</v>
      </c>
      <c r="M100">
        <v>0.49</v>
      </c>
      <c r="N100" t="s">
        <v>11</v>
      </c>
      <c r="O100">
        <v>343</v>
      </c>
      <c r="W100">
        <f t="shared" si="3"/>
        <v>0</v>
      </c>
    </row>
    <row r="101" spans="1:23" x14ac:dyDescent="0.2">
      <c r="A101" t="s">
        <v>12</v>
      </c>
      <c r="B101">
        <v>0</v>
      </c>
      <c r="C101" t="s">
        <v>13</v>
      </c>
      <c r="D101">
        <v>1</v>
      </c>
      <c r="E101" t="s">
        <v>14</v>
      </c>
      <c r="F101">
        <v>0</v>
      </c>
      <c r="G101" t="s">
        <v>15</v>
      </c>
      <c r="H101">
        <v>1.25558035714285E-4</v>
      </c>
      <c r="I101" t="s">
        <v>16</v>
      </c>
      <c r="J101">
        <v>0</v>
      </c>
      <c r="K101">
        <f t="shared" si="2"/>
        <v>1842.3</v>
      </c>
      <c r="L101" t="s">
        <v>12</v>
      </c>
      <c r="M101">
        <v>0</v>
      </c>
      <c r="N101" t="s">
        <v>13</v>
      </c>
      <c r="O101">
        <v>1</v>
      </c>
      <c r="P101" t="s">
        <v>14</v>
      </c>
      <c r="Q101">
        <v>0</v>
      </c>
      <c r="R101" t="s">
        <v>17</v>
      </c>
      <c r="S101">
        <v>7.3060825892858797E-2</v>
      </c>
      <c r="T101" t="s">
        <v>18</v>
      </c>
      <c r="U101">
        <v>0</v>
      </c>
      <c r="W101">
        <f t="shared" si="3"/>
        <v>7.2935267857144506E-2</v>
      </c>
    </row>
    <row r="102" spans="1:23" x14ac:dyDescent="0.2">
      <c r="A102" t="s">
        <v>12</v>
      </c>
      <c r="B102">
        <v>71</v>
      </c>
      <c r="C102" t="s">
        <v>13</v>
      </c>
      <c r="D102">
        <v>0</v>
      </c>
      <c r="E102" t="s">
        <v>14</v>
      </c>
      <c r="F102">
        <v>1</v>
      </c>
      <c r="G102" t="s">
        <v>15</v>
      </c>
      <c r="H102">
        <v>8.2686941964290994E-2</v>
      </c>
      <c r="I102" t="s">
        <v>16</v>
      </c>
      <c r="J102">
        <v>2047</v>
      </c>
      <c r="K102">
        <f>AVERAGE(J102:J110)</f>
        <v>2047</v>
      </c>
      <c r="L102" t="s">
        <v>12</v>
      </c>
      <c r="M102">
        <v>71</v>
      </c>
      <c r="N102" t="s">
        <v>13</v>
      </c>
      <c r="O102">
        <v>0</v>
      </c>
      <c r="P102" t="s">
        <v>14</v>
      </c>
      <c r="Q102">
        <v>1</v>
      </c>
      <c r="R102" t="s">
        <v>17</v>
      </c>
      <c r="S102">
        <v>0.36826171875010399</v>
      </c>
      <c r="T102" t="s">
        <v>18</v>
      </c>
      <c r="U102">
        <v>2047</v>
      </c>
      <c r="W102">
        <f t="shared" si="3"/>
        <v>0.285574776785813</v>
      </c>
    </row>
    <row r="103" spans="1:23" x14ac:dyDescent="0.2">
      <c r="A103" t="s">
        <v>12</v>
      </c>
      <c r="B103">
        <v>139</v>
      </c>
      <c r="C103" t="s">
        <v>13</v>
      </c>
      <c r="D103">
        <v>0</v>
      </c>
      <c r="E103" t="s">
        <v>14</v>
      </c>
      <c r="F103">
        <v>2</v>
      </c>
      <c r="G103" t="s">
        <v>15</v>
      </c>
      <c r="H103">
        <v>0.36827566964296099</v>
      </c>
      <c r="I103" t="s">
        <v>16</v>
      </c>
      <c r="J103">
        <v>2047</v>
      </c>
      <c r="K103">
        <f>AVERAGE(J103:J110)</f>
        <v>2047</v>
      </c>
      <c r="L103" t="s">
        <v>12</v>
      </c>
      <c r="M103">
        <v>139</v>
      </c>
      <c r="N103" t="s">
        <v>13</v>
      </c>
      <c r="O103">
        <v>0</v>
      </c>
      <c r="P103" t="s">
        <v>14</v>
      </c>
      <c r="Q103">
        <v>2</v>
      </c>
      <c r="R103" t="s">
        <v>17</v>
      </c>
      <c r="S103">
        <v>0.661732700893361</v>
      </c>
      <c r="T103" t="s">
        <v>18</v>
      </c>
      <c r="U103">
        <v>2047</v>
      </c>
      <c r="W103">
        <f t="shared" si="3"/>
        <v>0.29345703125040001</v>
      </c>
    </row>
    <row r="104" spans="1:23" x14ac:dyDescent="0.2">
      <c r="A104" t="s">
        <v>12</v>
      </c>
      <c r="B104">
        <v>209</v>
      </c>
      <c r="C104" t="s">
        <v>13</v>
      </c>
      <c r="D104">
        <v>0</v>
      </c>
      <c r="E104" t="s">
        <v>14</v>
      </c>
      <c r="F104">
        <v>3</v>
      </c>
      <c r="G104" t="s">
        <v>15</v>
      </c>
      <c r="H104">
        <v>0.66174665178621805</v>
      </c>
      <c r="I104" t="s">
        <v>16</v>
      </c>
      <c r="J104">
        <v>2047</v>
      </c>
      <c r="K104">
        <f>AVERAGE(J104:J110)</f>
        <v>2047</v>
      </c>
      <c r="L104" t="s">
        <v>12</v>
      </c>
      <c r="M104">
        <v>209</v>
      </c>
      <c r="N104" t="s">
        <v>13</v>
      </c>
      <c r="O104">
        <v>0</v>
      </c>
      <c r="P104" t="s">
        <v>14</v>
      </c>
      <c r="Q104">
        <v>3</v>
      </c>
      <c r="R104" t="s">
        <v>17</v>
      </c>
      <c r="S104">
        <v>0.94934430803661096</v>
      </c>
      <c r="T104" t="s">
        <v>18</v>
      </c>
      <c r="U104">
        <v>2047</v>
      </c>
      <c r="W104">
        <f t="shared" si="3"/>
        <v>0.28759765625039291</v>
      </c>
    </row>
    <row r="105" spans="1:23" x14ac:dyDescent="0.2">
      <c r="A105" t="s">
        <v>12</v>
      </c>
      <c r="B105">
        <v>281</v>
      </c>
      <c r="C105" t="s">
        <v>13</v>
      </c>
      <c r="D105">
        <v>0</v>
      </c>
      <c r="E105" t="s">
        <v>14</v>
      </c>
      <c r="F105">
        <v>4</v>
      </c>
      <c r="G105" t="s">
        <v>15</v>
      </c>
      <c r="H105">
        <v>0.94935825892946801</v>
      </c>
      <c r="I105" t="s">
        <v>16</v>
      </c>
      <c r="J105">
        <v>2047</v>
      </c>
      <c r="K105">
        <f>AVERAGE(J105:J110)</f>
        <v>2047</v>
      </c>
      <c r="L105" t="s">
        <v>12</v>
      </c>
      <c r="M105">
        <v>281</v>
      </c>
      <c r="N105" t="s">
        <v>13</v>
      </c>
      <c r="O105">
        <v>0</v>
      </c>
      <c r="P105" t="s">
        <v>14</v>
      </c>
      <c r="Q105">
        <v>4</v>
      </c>
      <c r="R105" t="s">
        <v>17</v>
      </c>
      <c r="S105">
        <v>1.23868582589414</v>
      </c>
      <c r="T105" t="s">
        <v>18</v>
      </c>
      <c r="U105">
        <v>2047</v>
      </c>
      <c r="W105">
        <f t="shared" si="3"/>
        <v>0.28932756696467199</v>
      </c>
    </row>
    <row r="106" spans="1:23" x14ac:dyDescent="0.2">
      <c r="A106" t="s">
        <v>12</v>
      </c>
      <c r="B106">
        <v>351</v>
      </c>
      <c r="C106" t="s">
        <v>13</v>
      </c>
      <c r="D106">
        <v>0</v>
      </c>
      <c r="E106" t="s">
        <v>14</v>
      </c>
      <c r="F106">
        <v>5</v>
      </c>
      <c r="G106" t="s">
        <v>15</v>
      </c>
      <c r="H106">
        <v>1.2386997767870001</v>
      </c>
      <c r="I106" t="s">
        <v>16</v>
      </c>
      <c r="J106">
        <v>2047</v>
      </c>
      <c r="K106">
        <f>AVERAGE(J106:J110)</f>
        <v>2047</v>
      </c>
      <c r="L106" t="s">
        <v>12</v>
      </c>
      <c r="M106">
        <v>351</v>
      </c>
      <c r="N106" t="s">
        <v>13</v>
      </c>
      <c r="O106">
        <v>0</v>
      </c>
      <c r="P106" t="s">
        <v>14</v>
      </c>
      <c r="Q106">
        <v>5</v>
      </c>
      <c r="R106" t="s">
        <v>17</v>
      </c>
      <c r="S106">
        <v>1.55213448660886</v>
      </c>
      <c r="T106" t="s">
        <v>18</v>
      </c>
      <c r="U106">
        <v>2047</v>
      </c>
      <c r="W106">
        <f t="shared" si="3"/>
        <v>0.31343470982185995</v>
      </c>
    </row>
    <row r="107" spans="1:23" x14ac:dyDescent="0.2">
      <c r="A107" t="s">
        <v>12</v>
      </c>
      <c r="B107">
        <v>421</v>
      </c>
      <c r="C107" t="s">
        <v>13</v>
      </c>
      <c r="D107">
        <v>0</v>
      </c>
      <c r="E107" t="s">
        <v>14</v>
      </c>
      <c r="F107">
        <v>6</v>
      </c>
      <c r="G107" t="s">
        <v>15</v>
      </c>
      <c r="H107">
        <v>1.5521484375017101</v>
      </c>
      <c r="I107" t="s">
        <v>16</v>
      </c>
      <c r="J107">
        <v>2047</v>
      </c>
      <c r="K107">
        <f>AVERAGE(J107:J110)</f>
        <v>2047</v>
      </c>
      <c r="L107" t="s">
        <v>12</v>
      </c>
      <c r="M107">
        <v>421</v>
      </c>
      <c r="N107" t="s">
        <v>13</v>
      </c>
      <c r="O107">
        <v>0</v>
      </c>
      <c r="P107" t="s">
        <v>14</v>
      </c>
      <c r="Q107">
        <v>6</v>
      </c>
      <c r="R107" t="s">
        <v>17</v>
      </c>
      <c r="S107">
        <v>1.85111607143069</v>
      </c>
      <c r="T107" t="s">
        <v>18</v>
      </c>
      <c r="U107">
        <v>2047</v>
      </c>
      <c r="W107">
        <f t="shared" si="3"/>
        <v>0.29896763392897996</v>
      </c>
    </row>
    <row r="108" spans="1:23" x14ac:dyDescent="0.2">
      <c r="A108" t="s">
        <v>12</v>
      </c>
      <c r="B108">
        <v>493</v>
      </c>
      <c r="C108" t="s">
        <v>13</v>
      </c>
      <c r="D108">
        <v>0</v>
      </c>
      <c r="E108" t="s">
        <v>14</v>
      </c>
      <c r="F108">
        <v>7</v>
      </c>
      <c r="G108" t="s">
        <v>15</v>
      </c>
      <c r="H108">
        <v>1.8511300223235501</v>
      </c>
      <c r="I108" t="s">
        <v>16</v>
      </c>
      <c r="J108">
        <v>2047</v>
      </c>
      <c r="K108">
        <f>AVERAGE(J108:J110)</f>
        <v>2047</v>
      </c>
      <c r="L108" t="s">
        <v>12</v>
      </c>
      <c r="M108">
        <v>493</v>
      </c>
      <c r="N108" t="s">
        <v>13</v>
      </c>
      <c r="O108">
        <v>0</v>
      </c>
      <c r="P108" t="s">
        <v>14</v>
      </c>
      <c r="Q108">
        <v>7</v>
      </c>
      <c r="R108" t="s">
        <v>17</v>
      </c>
      <c r="S108">
        <v>2.1520368303572601</v>
      </c>
      <c r="T108" t="s">
        <v>18</v>
      </c>
      <c r="U108">
        <v>2047</v>
      </c>
      <c r="W108">
        <f t="shared" si="3"/>
        <v>0.30090680803371006</v>
      </c>
    </row>
    <row r="109" spans="1:23" x14ac:dyDescent="0.2">
      <c r="A109" t="s">
        <v>12</v>
      </c>
      <c r="B109">
        <v>563</v>
      </c>
      <c r="C109" t="s">
        <v>13</v>
      </c>
      <c r="D109">
        <v>0</v>
      </c>
      <c r="E109" t="s">
        <v>14</v>
      </c>
      <c r="F109">
        <v>8</v>
      </c>
      <c r="G109" t="s">
        <v>15</v>
      </c>
      <c r="H109">
        <v>2.15205078125011</v>
      </c>
      <c r="I109" t="s">
        <v>16</v>
      </c>
      <c r="J109">
        <v>2047</v>
      </c>
      <c r="K109">
        <f>AVERAGE(J109:J110)</f>
        <v>2047</v>
      </c>
      <c r="L109" t="s">
        <v>12</v>
      </c>
      <c r="M109">
        <v>563</v>
      </c>
      <c r="N109" t="s">
        <v>13</v>
      </c>
      <c r="O109">
        <v>0</v>
      </c>
      <c r="P109" t="s">
        <v>14</v>
      </c>
      <c r="Q109">
        <v>8</v>
      </c>
      <c r="R109" t="s">
        <v>17</v>
      </c>
      <c r="S109">
        <v>2.4501255580314898</v>
      </c>
      <c r="T109" t="s">
        <v>18</v>
      </c>
      <c r="U109">
        <v>2047</v>
      </c>
      <c r="W109">
        <f t="shared" si="3"/>
        <v>0.29807477678137984</v>
      </c>
    </row>
    <row r="110" spans="1:23" x14ac:dyDescent="0.2">
      <c r="A110" t="s">
        <v>12</v>
      </c>
      <c r="B110">
        <v>635</v>
      </c>
      <c r="C110" t="s">
        <v>13</v>
      </c>
      <c r="D110">
        <v>0</v>
      </c>
      <c r="E110" t="s">
        <v>14</v>
      </c>
      <c r="F110">
        <v>9</v>
      </c>
      <c r="G110" t="s">
        <v>15</v>
      </c>
      <c r="H110">
        <v>2.4501395089243498</v>
      </c>
      <c r="I110" t="s">
        <v>16</v>
      </c>
      <c r="J110">
        <v>2047</v>
      </c>
      <c r="K110">
        <f>AVERAGE(J110:J110)</f>
        <v>2047</v>
      </c>
      <c r="L110" t="s">
        <v>12</v>
      </c>
      <c r="M110">
        <v>635</v>
      </c>
      <c r="N110" t="s">
        <v>13</v>
      </c>
      <c r="O110">
        <v>0</v>
      </c>
      <c r="P110" t="s">
        <v>14</v>
      </c>
      <c r="Q110">
        <v>9</v>
      </c>
      <c r="R110" t="s">
        <v>17</v>
      </c>
      <c r="S110">
        <v>2.7448242187414902</v>
      </c>
      <c r="T110" t="s">
        <v>18</v>
      </c>
      <c r="U110">
        <v>2047</v>
      </c>
      <c r="W110">
        <f t="shared" si="3"/>
        <v>0.29468470981714034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818-2F30-4B44-AB0C-404176B5CE63}">
  <dimension ref="A1:J110"/>
  <sheetViews>
    <sheetView tabSelected="1" workbookViewId="0">
      <selection activeCell="E9" sqref="E9:E11"/>
    </sheetView>
  </sheetViews>
  <sheetFormatPr defaultRowHeight="14.25" x14ac:dyDescent="0.2"/>
  <cols>
    <col min="1" max="5" width="17.25" customWidth="1"/>
  </cols>
  <sheetData>
    <row r="1" spans="1:10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G1" t="s">
        <v>19</v>
      </c>
    </row>
    <row r="2" spans="1:10" x14ac:dyDescent="0.2">
      <c r="A2" s="1">
        <v>0.05</v>
      </c>
      <c r="B2" s="1">
        <v>0.2667229352670818</v>
      </c>
      <c r="C2" s="1">
        <v>0.30253906249560014</v>
      </c>
      <c r="D2" s="1">
        <v>0.25241350446426492</v>
      </c>
      <c r="E2" s="1">
        <v>2047</v>
      </c>
      <c r="G2">
        <v>0.25241350446426492</v>
      </c>
      <c r="H2">
        <f>AVERAGE(G2:G11)</f>
        <v>0.2667229352670818</v>
      </c>
      <c r="I2">
        <f>MAX(G2:G11)</f>
        <v>0.30253906249560014</v>
      </c>
      <c r="J2">
        <f>MIN(G2:G11)</f>
        <v>0.25241350446426492</v>
      </c>
    </row>
    <row r="3" spans="1:10" x14ac:dyDescent="0.2">
      <c r="A3" s="1">
        <v>0.1</v>
      </c>
      <c r="B3" s="1">
        <v>0.26702985490993281</v>
      </c>
      <c r="C3" s="1">
        <v>0.27894810267895198</v>
      </c>
      <c r="D3" s="1">
        <v>0.25919363839320986</v>
      </c>
      <c r="E3" s="1">
        <v>2047</v>
      </c>
      <c r="G3">
        <v>0.25472935267891894</v>
      </c>
      <c r="H3">
        <f t="shared" ref="H3:H66" si="0">AVERAGE(G3:G12)</f>
        <v>0.24148158482065529</v>
      </c>
      <c r="I3">
        <f t="shared" ref="I3:I66" si="1">MAX(G3:G12)</f>
        <v>0.30253906249560014</v>
      </c>
      <c r="J3">
        <f t="shared" ref="J3:J66" si="2">MIN(G3:G12)</f>
        <v>0</v>
      </c>
    </row>
    <row r="4" spans="1:10" x14ac:dyDescent="0.2">
      <c r="A4" s="1">
        <v>0.15</v>
      </c>
      <c r="B4" s="1">
        <v>0.26361188615998282</v>
      </c>
      <c r="C4" s="1">
        <v>0.27325613839322993</v>
      </c>
      <c r="D4" s="1">
        <v>0.25740792410749003</v>
      </c>
      <c r="E4" s="1">
        <v>2047</v>
      </c>
      <c r="G4">
        <v>0.26019810267892696</v>
      </c>
      <c r="H4">
        <f t="shared" si="0"/>
        <v>0.24201450892776238</v>
      </c>
      <c r="I4">
        <f t="shared" si="1"/>
        <v>0.30253906249560014</v>
      </c>
      <c r="J4">
        <f t="shared" si="2"/>
        <v>0</v>
      </c>
    </row>
    <row r="5" spans="1:10" x14ac:dyDescent="0.2">
      <c r="A5" s="1">
        <v>0.2</v>
      </c>
      <c r="B5" s="1">
        <v>0.24061662946389833</v>
      </c>
      <c r="C5" s="1">
        <v>0.28006417410753004</v>
      </c>
      <c r="D5" s="1">
        <v>3.1166294642858916E-2</v>
      </c>
      <c r="E5" s="1">
        <v>1842</v>
      </c>
      <c r="G5">
        <v>0.25841238839320702</v>
      </c>
      <c r="H5">
        <f t="shared" si="0"/>
        <v>0.24344866071347857</v>
      </c>
      <c r="I5">
        <f t="shared" si="1"/>
        <v>0.30253906249560014</v>
      </c>
      <c r="J5">
        <f t="shared" si="2"/>
        <v>0</v>
      </c>
    </row>
    <row r="6" spans="1:10" x14ac:dyDescent="0.2">
      <c r="A6" s="1">
        <v>0.25</v>
      </c>
      <c r="B6" s="1">
        <v>0.27074358258845072</v>
      </c>
      <c r="C6" s="1">
        <v>0.31600167410756996</v>
      </c>
      <c r="D6" s="1">
        <v>0.25818917410749498</v>
      </c>
      <c r="E6" s="1">
        <v>2047</v>
      </c>
      <c r="G6">
        <v>0.26035156250034985</v>
      </c>
      <c r="H6">
        <f t="shared" si="0"/>
        <v>0.24550223214205308</v>
      </c>
      <c r="I6">
        <f t="shared" si="1"/>
        <v>0.30253906249560014</v>
      </c>
      <c r="J6">
        <f t="shared" si="2"/>
        <v>0</v>
      </c>
    </row>
    <row r="7" spans="1:10" x14ac:dyDescent="0.2">
      <c r="A7" s="1">
        <v>0.3</v>
      </c>
      <c r="B7">
        <v>0.22826729910696342</v>
      </c>
      <c r="C7">
        <v>0.27649274553608993</v>
      </c>
      <c r="D7">
        <v>7.3186383928573212E-2</v>
      </c>
      <c r="E7" s="1">
        <v>1637</v>
      </c>
      <c r="G7">
        <v>0.27370256696466</v>
      </c>
      <c r="H7">
        <f t="shared" si="0"/>
        <v>0.24654715401705482</v>
      </c>
      <c r="I7">
        <f t="shared" si="1"/>
        <v>0.30253906249560014</v>
      </c>
      <c r="J7">
        <f t="shared" si="2"/>
        <v>0</v>
      </c>
    </row>
    <row r="8" spans="1:10" x14ac:dyDescent="0.2">
      <c r="A8" s="1">
        <v>0.35</v>
      </c>
      <c r="B8">
        <v>0.22821568080339275</v>
      </c>
      <c r="C8">
        <v>0.27399553571446988</v>
      </c>
      <c r="D8">
        <v>7.2991071428573112E-2</v>
      </c>
      <c r="E8" s="1">
        <v>1637</v>
      </c>
      <c r="G8">
        <v>0.26231863839321989</v>
      </c>
      <c r="H8">
        <f t="shared" si="0"/>
        <v>0.2451855468741948</v>
      </c>
      <c r="I8">
        <f t="shared" si="1"/>
        <v>0.30253906249560014</v>
      </c>
      <c r="J8">
        <f t="shared" si="2"/>
        <v>0</v>
      </c>
    </row>
    <row r="9" spans="1:10" x14ac:dyDescent="0.2">
      <c r="A9" s="1">
        <v>0.4</v>
      </c>
      <c r="B9">
        <v>0.2597851562493616</v>
      </c>
      <c r="C9">
        <v>0.29780970982183497</v>
      </c>
      <c r="D9">
        <v>0.11092354910715771</v>
      </c>
      <c r="E9" s="1">
        <v>1842</v>
      </c>
      <c r="G9">
        <v>0.27053571428419998</v>
      </c>
      <c r="H9">
        <f t="shared" si="0"/>
        <v>0.24487304687419381</v>
      </c>
      <c r="I9">
        <f t="shared" si="1"/>
        <v>0.30253906249560014</v>
      </c>
      <c r="J9">
        <f t="shared" si="2"/>
        <v>0</v>
      </c>
    </row>
    <row r="10" spans="1:10" x14ac:dyDescent="0.2">
      <c r="A10" s="1">
        <v>0.45</v>
      </c>
      <c r="B10">
        <v>0.29717773437381717</v>
      </c>
      <c r="C10">
        <v>0.45634765625022372</v>
      </c>
      <c r="D10">
        <v>0.26962890625036007</v>
      </c>
      <c r="E10" s="1">
        <v>1842</v>
      </c>
      <c r="G10">
        <v>0.30253906249560014</v>
      </c>
      <c r="H10">
        <f t="shared" si="0"/>
        <v>0.24527204241009679</v>
      </c>
      <c r="I10">
        <f t="shared" si="1"/>
        <v>0.30253906249560014</v>
      </c>
      <c r="J10">
        <f t="shared" si="2"/>
        <v>0</v>
      </c>
    </row>
    <row r="11" spans="1:10" x14ac:dyDescent="0.2">
      <c r="A11" s="1">
        <v>0.49</v>
      </c>
      <c r="B11">
        <v>0.27349609374914929</v>
      </c>
      <c r="C11">
        <v>0.31343470982185995</v>
      </c>
      <c r="D11">
        <v>7.2935267857144506E-2</v>
      </c>
      <c r="E11" s="1">
        <v>1842</v>
      </c>
      <c r="G11">
        <v>0.27202845981747004</v>
      </c>
      <c r="H11">
        <f t="shared" si="0"/>
        <v>0.24123325892816577</v>
      </c>
      <c r="I11">
        <f t="shared" si="1"/>
        <v>0.27894810267895198</v>
      </c>
      <c r="J11">
        <f t="shared" si="2"/>
        <v>0</v>
      </c>
    </row>
    <row r="12" spans="1:10" x14ac:dyDescent="0.2">
      <c r="G12">
        <v>0</v>
      </c>
      <c r="H12">
        <f t="shared" si="0"/>
        <v>0.24105747767816879</v>
      </c>
      <c r="I12">
        <f t="shared" si="1"/>
        <v>0.27894810267895198</v>
      </c>
      <c r="J12">
        <f t="shared" si="2"/>
        <v>0</v>
      </c>
    </row>
    <row r="13" spans="1:10" x14ac:dyDescent="0.2">
      <c r="G13">
        <v>0.26005859374998991</v>
      </c>
      <c r="H13" s="2">
        <f t="shared" si="0"/>
        <v>0.26702985490993281</v>
      </c>
      <c r="I13" s="2">
        <f t="shared" si="1"/>
        <v>0.27894810267895198</v>
      </c>
      <c r="J13" s="2">
        <f t="shared" si="2"/>
        <v>0.25919363839320986</v>
      </c>
    </row>
    <row r="14" spans="1:10" x14ac:dyDescent="0.2">
      <c r="A14" s="1" t="s">
        <v>0</v>
      </c>
      <c r="B14" s="1" t="s">
        <v>7</v>
      </c>
      <c r="C14" s="1" t="s">
        <v>8</v>
      </c>
      <c r="D14" s="1" t="s">
        <v>9</v>
      </c>
      <c r="E14" s="1"/>
      <c r="G14">
        <v>0.27453962053608899</v>
      </c>
      <c r="H14">
        <f t="shared" si="0"/>
        <v>0.24102399553493381</v>
      </c>
      <c r="I14">
        <f t="shared" si="1"/>
        <v>0.27894810267895198</v>
      </c>
      <c r="J14">
        <f t="shared" si="2"/>
        <v>0</v>
      </c>
    </row>
    <row r="15" spans="1:10" x14ac:dyDescent="0.2">
      <c r="A15" s="1">
        <v>0.05</v>
      </c>
      <c r="B15" s="1">
        <f>E2/B2</f>
        <v>7674.6305972909522</v>
      </c>
      <c r="C15" s="1">
        <f>E2/B2</f>
        <v>7674.6305972909522</v>
      </c>
      <c r="D15" s="1">
        <f>E2/D2</f>
        <v>8109.7087271327082</v>
      </c>
      <c r="E15" s="1"/>
      <c r="G15">
        <v>0.27894810267895198</v>
      </c>
      <c r="H15">
        <f t="shared" si="0"/>
        <v>0.24023716517775337</v>
      </c>
      <c r="I15">
        <f t="shared" si="1"/>
        <v>0.27894810267895198</v>
      </c>
      <c r="J15">
        <f t="shared" si="2"/>
        <v>0</v>
      </c>
    </row>
    <row r="16" spans="1:10" x14ac:dyDescent="0.2">
      <c r="A16" s="1">
        <v>0.1</v>
      </c>
      <c r="B16" s="1">
        <f t="shared" ref="B16:B24" si="3">E3/B3</f>
        <v>7665.8095054219239</v>
      </c>
      <c r="C16" s="1">
        <f t="shared" ref="C16:C24" si="4">E3/B3</f>
        <v>7665.8095054219239</v>
      </c>
      <c r="D16" s="1">
        <f t="shared" ref="D16:D24" si="5">E3/D3</f>
        <v>7897.5703751439978</v>
      </c>
      <c r="E16" s="1"/>
      <c r="G16">
        <v>0.270800781250367</v>
      </c>
      <c r="H16">
        <f t="shared" si="0"/>
        <v>0.23966796874918125</v>
      </c>
      <c r="I16">
        <f t="shared" si="1"/>
        <v>0.27452566964323011</v>
      </c>
      <c r="J16">
        <f t="shared" si="2"/>
        <v>0</v>
      </c>
    </row>
    <row r="17" spans="1:10" x14ac:dyDescent="0.2">
      <c r="A17" s="1">
        <v>0.15</v>
      </c>
      <c r="B17" s="1">
        <f t="shared" si="3"/>
        <v>7765.2037236200376</v>
      </c>
      <c r="C17" s="1">
        <f t="shared" si="4"/>
        <v>7765.2037236200376</v>
      </c>
      <c r="D17" s="1">
        <f t="shared" si="5"/>
        <v>7952.3581377595847</v>
      </c>
      <c r="E17" s="1"/>
      <c r="G17">
        <v>0.26008649553606</v>
      </c>
      <c r="H17">
        <f t="shared" si="0"/>
        <v>0.23861328124917999</v>
      </c>
      <c r="I17">
        <f t="shared" si="1"/>
        <v>0.27452566964323011</v>
      </c>
      <c r="J17">
        <f t="shared" si="2"/>
        <v>0</v>
      </c>
    </row>
    <row r="18" spans="1:10" x14ac:dyDescent="0.2">
      <c r="A18" s="1">
        <v>0.2</v>
      </c>
      <c r="B18" s="1">
        <f t="shared" si="3"/>
        <v>7655.3312383438997</v>
      </c>
      <c r="C18" s="1">
        <f t="shared" si="4"/>
        <v>7655.3312383438997</v>
      </c>
      <c r="D18" s="1">
        <f t="shared" si="5"/>
        <v>59102.309758277748</v>
      </c>
      <c r="E18" s="1"/>
      <c r="G18">
        <v>0.25919363839320986</v>
      </c>
      <c r="H18">
        <f t="shared" si="0"/>
        <v>0.23961774553489584</v>
      </c>
      <c r="I18">
        <f t="shared" si="1"/>
        <v>0.27452566964323011</v>
      </c>
      <c r="J18">
        <f t="shared" si="2"/>
        <v>0</v>
      </c>
    </row>
    <row r="19" spans="1:10" x14ac:dyDescent="0.2">
      <c r="A19" s="1">
        <v>0.25</v>
      </c>
      <c r="B19" s="1">
        <f t="shared" si="3"/>
        <v>7560.6593531399931</v>
      </c>
      <c r="C19" s="1">
        <f t="shared" si="4"/>
        <v>7560.6593531399931</v>
      </c>
      <c r="D19" s="1">
        <f t="shared" si="5"/>
        <v>7928.2952396282426</v>
      </c>
      <c r="E19" s="1"/>
      <c r="G19">
        <v>0.27452566964323011</v>
      </c>
      <c r="H19">
        <f t="shared" si="0"/>
        <v>0.24006417410632483</v>
      </c>
      <c r="I19">
        <f t="shared" si="1"/>
        <v>0.27452566964323011</v>
      </c>
      <c r="J19">
        <f t="shared" si="2"/>
        <v>0</v>
      </c>
    </row>
    <row r="20" spans="1:10" x14ac:dyDescent="0.2">
      <c r="A20" s="1">
        <v>0.3</v>
      </c>
      <c r="B20" s="1">
        <f t="shared" si="3"/>
        <v>7171.4170466130618</v>
      </c>
      <c r="C20" s="1">
        <f t="shared" si="4"/>
        <v>7171.4170466130618</v>
      </c>
      <c r="D20" s="1">
        <f t="shared" si="5"/>
        <v>22367.548608463047</v>
      </c>
      <c r="E20" s="1"/>
      <c r="G20">
        <v>0.26215122767629007</v>
      </c>
      <c r="H20">
        <f t="shared" si="0"/>
        <v>0.23862025669560882</v>
      </c>
      <c r="I20">
        <f t="shared" si="1"/>
        <v>0.27325613839322993</v>
      </c>
      <c r="J20">
        <f t="shared" si="2"/>
        <v>0</v>
      </c>
    </row>
    <row r="21" spans="1:10" x14ac:dyDescent="0.2">
      <c r="A21" s="1">
        <v>0.35</v>
      </c>
      <c r="B21" s="1">
        <f t="shared" si="3"/>
        <v>7173.0390928319757</v>
      </c>
      <c r="C21" s="1">
        <f t="shared" si="4"/>
        <v>7173.0390928319757</v>
      </c>
      <c r="D21" s="1">
        <f t="shared" si="5"/>
        <v>22427.400611620276</v>
      </c>
      <c r="E21" s="1"/>
      <c r="G21">
        <v>0.27027064731750006</v>
      </c>
      <c r="H21">
        <f t="shared" si="0"/>
        <v>0.23814592633872883</v>
      </c>
      <c r="I21">
        <f t="shared" si="1"/>
        <v>0.27325613839322993</v>
      </c>
      <c r="J21">
        <f t="shared" si="2"/>
        <v>0</v>
      </c>
    </row>
    <row r="22" spans="1:10" x14ac:dyDescent="0.2">
      <c r="A22" s="1">
        <v>0.4</v>
      </c>
      <c r="B22" s="1">
        <f t="shared" si="3"/>
        <v>7090.4744004384447</v>
      </c>
      <c r="C22" s="1">
        <f t="shared" si="4"/>
        <v>7090.4744004384447</v>
      </c>
      <c r="D22" s="1">
        <f t="shared" si="5"/>
        <v>16606.031945664989</v>
      </c>
      <c r="E22" s="1"/>
      <c r="G22">
        <v>0.25972377231764021</v>
      </c>
      <c r="H22">
        <f t="shared" si="0"/>
        <v>0.2373758370532208</v>
      </c>
      <c r="I22">
        <f t="shared" si="1"/>
        <v>0.27325613839322993</v>
      </c>
      <c r="J22">
        <f t="shared" si="2"/>
        <v>0</v>
      </c>
    </row>
    <row r="23" spans="1:10" x14ac:dyDescent="0.2">
      <c r="A23" s="1">
        <v>0.45</v>
      </c>
      <c r="B23" s="1">
        <f t="shared" si="3"/>
        <v>6198.3109329549061</v>
      </c>
      <c r="C23" s="1">
        <f t="shared" si="4"/>
        <v>6198.3109329549061</v>
      </c>
      <c r="D23" s="1">
        <f t="shared" si="5"/>
        <v>6831.6117348695443</v>
      </c>
      <c r="E23" s="1"/>
      <c r="G23">
        <v>0</v>
      </c>
      <c r="H23">
        <f t="shared" si="0"/>
        <v>0.2375516183032198</v>
      </c>
      <c r="I23">
        <f t="shared" si="1"/>
        <v>0.27325613839322993</v>
      </c>
      <c r="J23">
        <f t="shared" si="2"/>
        <v>0</v>
      </c>
    </row>
    <row r="24" spans="1:10" x14ac:dyDescent="0.2">
      <c r="A24" s="1">
        <v>0.49</v>
      </c>
      <c r="B24" s="1">
        <f t="shared" si="3"/>
        <v>6735.013925608323</v>
      </c>
      <c r="C24" s="1">
        <f t="shared" si="4"/>
        <v>6735.013925608323</v>
      </c>
      <c r="D24" s="1">
        <f t="shared" si="5"/>
        <v>25255.271614383513</v>
      </c>
      <c r="E24" s="1"/>
      <c r="G24">
        <v>0.26667131696428492</v>
      </c>
      <c r="H24" s="2">
        <f t="shared" si="0"/>
        <v>0.26361188615998282</v>
      </c>
      <c r="I24" s="2">
        <f t="shared" si="1"/>
        <v>0.27325613839322993</v>
      </c>
      <c r="J24" s="2">
        <f t="shared" si="2"/>
        <v>0.25740792410749003</v>
      </c>
    </row>
    <row r="25" spans="1:10" x14ac:dyDescent="0.2">
      <c r="G25">
        <v>0.27325613839322993</v>
      </c>
      <c r="H25">
        <f t="shared" si="0"/>
        <v>0.23694475446355429</v>
      </c>
      <c r="I25">
        <f t="shared" si="1"/>
        <v>0.27325613839322993</v>
      </c>
      <c r="J25">
        <f t="shared" si="2"/>
        <v>0</v>
      </c>
    </row>
    <row r="26" spans="1:10" x14ac:dyDescent="0.2">
      <c r="G26">
        <v>0.26025390625035505</v>
      </c>
      <c r="H26">
        <f t="shared" si="0"/>
        <v>0.21273577008851721</v>
      </c>
      <c r="I26">
        <f t="shared" si="1"/>
        <v>0.27013113839321801</v>
      </c>
      <c r="J26">
        <f t="shared" si="2"/>
        <v>0</v>
      </c>
    </row>
    <row r="27" spans="1:10" x14ac:dyDescent="0.2">
      <c r="A27" s="1" t="s">
        <v>0</v>
      </c>
      <c r="B27" s="1" t="s">
        <v>4</v>
      </c>
      <c r="C27" s="1" t="s">
        <v>5</v>
      </c>
      <c r="D27" s="1" t="s">
        <v>6</v>
      </c>
      <c r="G27">
        <v>0.27013113839321801</v>
      </c>
      <c r="H27">
        <f t="shared" si="0"/>
        <v>0.21427176339205795</v>
      </c>
      <c r="I27">
        <f t="shared" si="1"/>
        <v>0.27561383928576205</v>
      </c>
      <c r="J27">
        <f t="shared" si="2"/>
        <v>0</v>
      </c>
    </row>
    <row r="28" spans="1:10" x14ac:dyDescent="0.2">
      <c r="A28" s="1">
        <v>0.05</v>
      </c>
      <c r="B28" s="1">
        <f>ROUND(B2,6)</f>
        <v>0.26672299999999999</v>
      </c>
      <c r="C28" s="1">
        <f t="shared" ref="C28:D28" si="6">ROUND(C2,6)</f>
        <v>0.302539</v>
      </c>
      <c r="D28" s="1">
        <f t="shared" si="6"/>
        <v>0.25241400000000003</v>
      </c>
      <c r="G28">
        <v>0.26365792410749989</v>
      </c>
      <c r="H28">
        <f t="shared" si="0"/>
        <v>0.21288783482062817</v>
      </c>
      <c r="I28">
        <f t="shared" si="1"/>
        <v>0.27561383928576205</v>
      </c>
      <c r="J28">
        <f t="shared" si="2"/>
        <v>0</v>
      </c>
    </row>
    <row r="29" spans="1:10" x14ac:dyDescent="0.2">
      <c r="A29" s="1">
        <v>0.1</v>
      </c>
      <c r="B29" s="1">
        <f t="shared" ref="B29:D29" si="7">ROUND(B3,6)</f>
        <v>0.26702999999999999</v>
      </c>
      <c r="C29" s="1">
        <f t="shared" si="7"/>
        <v>0.27894799999999997</v>
      </c>
      <c r="D29" s="1">
        <f t="shared" si="7"/>
        <v>0.25919399999999998</v>
      </c>
      <c r="G29">
        <v>0.26008649553606999</v>
      </c>
      <c r="H29">
        <f t="shared" si="0"/>
        <v>0.21231863839205625</v>
      </c>
      <c r="I29">
        <f t="shared" si="1"/>
        <v>0.27561383928576205</v>
      </c>
      <c r="J29">
        <f t="shared" si="2"/>
        <v>0</v>
      </c>
    </row>
    <row r="30" spans="1:10" x14ac:dyDescent="0.2">
      <c r="A30" s="1">
        <v>0.15</v>
      </c>
      <c r="B30" s="1">
        <f t="shared" ref="B30:D30" si="8">ROUND(B4,6)</f>
        <v>0.26361200000000001</v>
      </c>
      <c r="C30" s="1">
        <f t="shared" si="8"/>
        <v>0.273256</v>
      </c>
      <c r="D30" s="1">
        <f t="shared" si="8"/>
        <v>0.25740800000000003</v>
      </c>
      <c r="G30">
        <v>0.25740792410749003</v>
      </c>
      <c r="H30">
        <f t="shared" si="0"/>
        <v>0.21219587053491223</v>
      </c>
      <c r="I30">
        <f t="shared" si="1"/>
        <v>0.27561383928576205</v>
      </c>
      <c r="J30">
        <f t="shared" si="2"/>
        <v>0</v>
      </c>
    </row>
    <row r="31" spans="1:10" x14ac:dyDescent="0.2">
      <c r="A31" s="1">
        <v>0.2</v>
      </c>
      <c r="B31" s="1">
        <f t="shared" ref="B31:D31" si="9">ROUND(B5,6)</f>
        <v>0.240617</v>
      </c>
      <c r="C31" s="1">
        <f t="shared" si="9"/>
        <v>0.28006399999999998</v>
      </c>
      <c r="D31" s="1">
        <f t="shared" si="9"/>
        <v>3.1165999999999999E-2</v>
      </c>
      <c r="G31">
        <v>0.26256975446241992</v>
      </c>
      <c r="H31">
        <f t="shared" si="0"/>
        <v>0.21446149553491622</v>
      </c>
      <c r="I31">
        <f t="shared" si="1"/>
        <v>0.28006417410753004</v>
      </c>
      <c r="J31">
        <f t="shared" si="2"/>
        <v>0</v>
      </c>
    </row>
    <row r="32" spans="1:10" x14ac:dyDescent="0.2">
      <c r="A32" s="1">
        <v>0.25</v>
      </c>
      <c r="B32" s="1">
        <f t="shared" ref="B32:D32" si="10">ROUND(B6,6)</f>
        <v>0.27074399999999998</v>
      </c>
      <c r="C32" s="1">
        <f t="shared" si="10"/>
        <v>0.31600200000000001</v>
      </c>
      <c r="D32" s="1">
        <f t="shared" si="10"/>
        <v>0.258189</v>
      </c>
      <c r="G32">
        <v>0.26148158481763017</v>
      </c>
      <c r="H32">
        <f t="shared" si="0"/>
        <v>0.21422851562442427</v>
      </c>
      <c r="I32">
        <f t="shared" si="1"/>
        <v>0.28006417410753004</v>
      </c>
      <c r="J32">
        <f t="shared" si="2"/>
        <v>0</v>
      </c>
    </row>
    <row r="33" spans="1:10" x14ac:dyDescent="0.2">
      <c r="A33" s="1">
        <v>0.3</v>
      </c>
      <c r="B33" s="1">
        <f t="shared" ref="B33:D33" si="11">ROUND(B7,6)</f>
        <v>0.228267</v>
      </c>
      <c r="C33" s="1">
        <f t="shared" si="11"/>
        <v>0.27649299999999999</v>
      </c>
      <c r="D33" s="1">
        <f t="shared" si="11"/>
        <v>7.3186000000000001E-2</v>
      </c>
      <c r="G33">
        <v>0.26060267856763009</v>
      </c>
      <c r="H33">
        <f t="shared" si="0"/>
        <v>0.21436802455341128</v>
      </c>
      <c r="I33">
        <f t="shared" si="1"/>
        <v>0.28006417410753004</v>
      </c>
      <c r="J33">
        <f t="shared" si="2"/>
        <v>0</v>
      </c>
    </row>
    <row r="34" spans="1:10" x14ac:dyDescent="0.2">
      <c r="A34" s="1">
        <v>0.35</v>
      </c>
      <c r="B34" s="1">
        <f t="shared" ref="B34:D34" si="12">ROUND(B8,6)</f>
        <v>0.228216</v>
      </c>
      <c r="C34" s="1">
        <f t="shared" si="12"/>
        <v>0.27399600000000002</v>
      </c>
      <c r="D34" s="1">
        <f t="shared" si="12"/>
        <v>7.2991E-2</v>
      </c>
      <c r="G34">
        <v>0</v>
      </c>
      <c r="H34">
        <f t="shared" si="0"/>
        <v>0.21449358258927828</v>
      </c>
      <c r="I34">
        <f t="shared" si="1"/>
        <v>0.28006417410753004</v>
      </c>
      <c r="J34">
        <f t="shared" si="2"/>
        <v>0</v>
      </c>
    </row>
    <row r="35" spans="1:10" x14ac:dyDescent="0.2">
      <c r="A35" s="1">
        <v>0.4</v>
      </c>
      <c r="B35" s="1">
        <f t="shared" ref="B35:D35" si="13">ROUND(B9,6)</f>
        <v>0.25978499999999999</v>
      </c>
      <c r="C35" s="1">
        <f t="shared" si="13"/>
        <v>0.29781000000000002</v>
      </c>
      <c r="D35" s="1">
        <f t="shared" si="13"/>
        <v>0.11092399999999999</v>
      </c>
      <c r="G35">
        <v>3.1166294642858916E-2</v>
      </c>
      <c r="H35" s="2">
        <f t="shared" si="0"/>
        <v>0.24061662946389833</v>
      </c>
      <c r="I35" s="2">
        <f t="shared" si="1"/>
        <v>0.28006417410753004</v>
      </c>
      <c r="J35" s="2">
        <f t="shared" si="2"/>
        <v>3.1166294642858916E-2</v>
      </c>
    </row>
    <row r="36" spans="1:10" x14ac:dyDescent="0.2">
      <c r="A36" s="1">
        <v>0.45</v>
      </c>
      <c r="B36" s="1">
        <f t="shared" ref="B36:D36" si="14">ROUND(B10,6)</f>
        <v>0.297178</v>
      </c>
      <c r="C36" s="1">
        <f t="shared" si="14"/>
        <v>0.45634799999999998</v>
      </c>
      <c r="D36" s="1">
        <f t="shared" si="14"/>
        <v>0.26962900000000001</v>
      </c>
      <c r="G36">
        <v>0.27561383928576205</v>
      </c>
      <c r="H36">
        <f t="shared" si="0"/>
        <v>0.23749999999961241</v>
      </c>
      <c r="I36">
        <f t="shared" si="1"/>
        <v>0.28006417410753004</v>
      </c>
      <c r="J36">
        <f t="shared" si="2"/>
        <v>0</v>
      </c>
    </row>
    <row r="37" spans="1:10" x14ac:dyDescent="0.2">
      <c r="A37" s="1">
        <v>0.49</v>
      </c>
      <c r="B37" s="1">
        <f t="shared" ref="B37:D37" si="15">ROUND(B11,6)</f>
        <v>0.27349600000000002</v>
      </c>
      <c r="C37" s="1">
        <f t="shared" si="15"/>
        <v>0.31343500000000002</v>
      </c>
      <c r="D37" s="1">
        <f t="shared" si="15"/>
        <v>7.2935E-2</v>
      </c>
      <c r="G37">
        <v>0.25629185267892102</v>
      </c>
      <c r="H37">
        <f t="shared" si="0"/>
        <v>0.23676199776746493</v>
      </c>
      <c r="I37">
        <f t="shared" si="1"/>
        <v>0.28006417410753004</v>
      </c>
      <c r="J37">
        <f t="shared" si="2"/>
        <v>0</v>
      </c>
    </row>
    <row r="38" spans="1:10" x14ac:dyDescent="0.2">
      <c r="G38">
        <v>0.25796595982178006</v>
      </c>
      <c r="H38">
        <f t="shared" si="0"/>
        <v>0.2372865513388942</v>
      </c>
      <c r="I38">
        <f t="shared" si="1"/>
        <v>0.28006417410753004</v>
      </c>
      <c r="J38">
        <f t="shared" si="2"/>
        <v>0</v>
      </c>
    </row>
    <row r="39" spans="1:10" x14ac:dyDescent="0.2">
      <c r="G39">
        <v>0.25885881696463009</v>
      </c>
      <c r="H39">
        <f t="shared" si="0"/>
        <v>0.23730887276746565</v>
      </c>
      <c r="I39">
        <f t="shared" si="1"/>
        <v>0.28006417410753004</v>
      </c>
      <c r="J39">
        <f t="shared" si="2"/>
        <v>0</v>
      </c>
    </row>
    <row r="40" spans="1:10" x14ac:dyDescent="0.2">
      <c r="G40">
        <v>0.28006417410753004</v>
      </c>
      <c r="H40">
        <f t="shared" si="0"/>
        <v>0.23892717633889685</v>
      </c>
      <c r="I40">
        <f t="shared" si="1"/>
        <v>0.28006417410753004</v>
      </c>
      <c r="J40">
        <f t="shared" si="2"/>
        <v>0</v>
      </c>
    </row>
    <row r="41" spans="1:10" x14ac:dyDescent="0.2">
      <c r="A41" s="1" t="s">
        <v>0</v>
      </c>
      <c r="B41" s="1" t="s">
        <v>7</v>
      </c>
      <c r="C41" s="1" t="s">
        <v>8</v>
      </c>
      <c r="D41" s="1" t="s">
        <v>9</v>
      </c>
      <c r="G41">
        <v>0.26023995535750011</v>
      </c>
      <c r="H41">
        <f t="shared" si="0"/>
        <v>0.24252092633890082</v>
      </c>
      <c r="I41">
        <f t="shared" si="1"/>
        <v>0.31600167410756996</v>
      </c>
      <c r="J41">
        <f t="shared" si="2"/>
        <v>0</v>
      </c>
    </row>
    <row r="42" spans="1:10" x14ac:dyDescent="0.2">
      <c r="A42" s="1">
        <v>0.05</v>
      </c>
      <c r="B42" s="1">
        <f>FLOOR(B15,1)</f>
        <v>7674</v>
      </c>
      <c r="C42" s="1">
        <f t="shared" ref="C42:D42" si="16">FLOOR(C15,1)</f>
        <v>7674</v>
      </c>
      <c r="D42" s="1">
        <f t="shared" si="16"/>
        <v>8109</v>
      </c>
      <c r="G42">
        <v>0.26287667410750015</v>
      </c>
      <c r="H42">
        <f t="shared" si="0"/>
        <v>0.24249441964247179</v>
      </c>
      <c r="I42">
        <f t="shared" si="1"/>
        <v>0.31600167410756996</v>
      </c>
      <c r="J42">
        <f t="shared" si="2"/>
        <v>0</v>
      </c>
    </row>
    <row r="43" spans="1:10" x14ac:dyDescent="0.2">
      <c r="A43" s="1">
        <v>0.1</v>
      </c>
      <c r="B43" s="1">
        <f t="shared" ref="B43:D43" si="17">FLOOR(B16,1)</f>
        <v>7665</v>
      </c>
      <c r="C43" s="1">
        <f t="shared" si="17"/>
        <v>7665</v>
      </c>
      <c r="D43" s="1">
        <f t="shared" si="17"/>
        <v>7897</v>
      </c>
      <c r="G43">
        <v>0.2618582589263001</v>
      </c>
      <c r="H43">
        <f t="shared" si="0"/>
        <v>0.24351422991032984</v>
      </c>
      <c r="I43">
        <f t="shared" si="1"/>
        <v>0.31600167410756996</v>
      </c>
      <c r="J43">
        <f t="shared" si="2"/>
        <v>0</v>
      </c>
    </row>
    <row r="44" spans="1:10" x14ac:dyDescent="0.2">
      <c r="A44" s="1">
        <v>0.15</v>
      </c>
      <c r="B44" s="1">
        <f t="shared" ref="B44:D44" si="18">FLOOR(B17,1)</f>
        <v>7765</v>
      </c>
      <c r="C44" s="1">
        <f t="shared" si="18"/>
        <v>7765</v>
      </c>
      <c r="D44" s="1">
        <f t="shared" si="18"/>
        <v>7952</v>
      </c>
      <c r="G44">
        <v>0.26123046874620037</v>
      </c>
      <c r="H44">
        <f t="shared" si="0"/>
        <v>0.24354073660670378</v>
      </c>
      <c r="I44">
        <f t="shared" si="1"/>
        <v>0.31600167410756996</v>
      </c>
      <c r="J44">
        <f t="shared" si="2"/>
        <v>0</v>
      </c>
    </row>
    <row r="45" spans="1:10" x14ac:dyDescent="0.2">
      <c r="A45" s="1">
        <v>0.2</v>
      </c>
      <c r="B45" s="1">
        <f t="shared" ref="B45:D45" si="19">FLOOR(B18,1)</f>
        <v>7655</v>
      </c>
      <c r="C45" s="1">
        <f t="shared" si="19"/>
        <v>7655</v>
      </c>
      <c r="D45" s="1">
        <f t="shared" si="19"/>
        <v>59102</v>
      </c>
      <c r="G45">
        <v>0</v>
      </c>
      <c r="H45">
        <f t="shared" si="0"/>
        <v>0.24406808035669569</v>
      </c>
      <c r="I45">
        <f t="shared" si="1"/>
        <v>0.31600167410756996</v>
      </c>
      <c r="J45">
        <f t="shared" si="2"/>
        <v>0</v>
      </c>
    </row>
    <row r="46" spans="1:10" x14ac:dyDescent="0.2">
      <c r="A46" s="1">
        <v>0.25</v>
      </c>
      <c r="B46" s="1">
        <f t="shared" ref="B46:D46" si="20">FLOOR(B19,1)</f>
        <v>7560</v>
      </c>
      <c r="C46" s="1">
        <f t="shared" si="20"/>
        <v>7560</v>
      </c>
      <c r="D46" s="1">
        <f t="shared" si="20"/>
        <v>7928</v>
      </c>
      <c r="G46">
        <v>0.26823381696428689</v>
      </c>
      <c r="H46" s="2">
        <f t="shared" si="0"/>
        <v>0.27074358258845072</v>
      </c>
      <c r="I46" s="2">
        <f t="shared" si="1"/>
        <v>0.31600167410756996</v>
      </c>
      <c r="J46" s="2">
        <f t="shared" si="2"/>
        <v>0.25818917410749498</v>
      </c>
    </row>
    <row r="47" spans="1:10" x14ac:dyDescent="0.2">
      <c r="A47" s="1">
        <v>0.3</v>
      </c>
      <c r="B47" s="1">
        <f t="shared" ref="B47:D47" si="21">FLOOR(B20,1)</f>
        <v>7171</v>
      </c>
      <c r="C47" s="1">
        <f t="shared" si="21"/>
        <v>7171</v>
      </c>
      <c r="D47" s="1">
        <f t="shared" si="21"/>
        <v>22367</v>
      </c>
      <c r="G47">
        <v>0.261537388393214</v>
      </c>
      <c r="H47">
        <f t="shared" si="0"/>
        <v>0.2439202008920221</v>
      </c>
      <c r="I47">
        <f t="shared" si="1"/>
        <v>0.31600167410756996</v>
      </c>
      <c r="J47">
        <f t="shared" si="2"/>
        <v>0</v>
      </c>
    </row>
    <row r="48" spans="1:10" x14ac:dyDescent="0.2">
      <c r="A48" s="1">
        <v>0.35</v>
      </c>
      <c r="B48" s="1">
        <f t="shared" ref="B48:D48" si="22">FLOOR(B21,1)</f>
        <v>7173</v>
      </c>
      <c r="C48" s="1">
        <f t="shared" si="22"/>
        <v>7173</v>
      </c>
      <c r="D48" s="1">
        <f t="shared" si="22"/>
        <v>22427</v>
      </c>
      <c r="G48">
        <v>0.25818917410749498</v>
      </c>
      <c r="H48">
        <f t="shared" si="0"/>
        <v>0.22508510044555799</v>
      </c>
      <c r="I48">
        <f t="shared" si="1"/>
        <v>0.31600167410756996</v>
      </c>
      <c r="J48">
        <f t="shared" si="2"/>
        <v>0</v>
      </c>
    </row>
    <row r="49" spans="1:10" x14ac:dyDescent="0.2">
      <c r="A49" s="1">
        <v>0.4</v>
      </c>
      <c r="B49" s="1">
        <f t="shared" ref="B49:D49" si="23">FLOOR(B22,1)</f>
        <v>7090</v>
      </c>
      <c r="C49" s="1">
        <f t="shared" si="23"/>
        <v>7090</v>
      </c>
      <c r="D49" s="1">
        <f t="shared" si="23"/>
        <v>16606</v>
      </c>
      <c r="G49">
        <v>0.2750418526789421</v>
      </c>
      <c r="H49">
        <f t="shared" si="0"/>
        <v>0.2261732700883865</v>
      </c>
      <c r="I49">
        <f t="shared" si="1"/>
        <v>0.31600167410756996</v>
      </c>
      <c r="J49">
        <f t="shared" si="2"/>
        <v>0</v>
      </c>
    </row>
    <row r="50" spans="1:10" x14ac:dyDescent="0.2">
      <c r="A50" s="1">
        <v>0.45</v>
      </c>
      <c r="B50" s="1">
        <f t="shared" ref="B50:D50" si="24">FLOOR(B23,1)</f>
        <v>6198</v>
      </c>
      <c r="C50" s="1">
        <f t="shared" si="24"/>
        <v>6198</v>
      </c>
      <c r="D50" s="1">
        <f t="shared" si="24"/>
        <v>6831</v>
      </c>
      <c r="G50">
        <v>0.31600167410756996</v>
      </c>
      <c r="H50">
        <f t="shared" si="0"/>
        <v>0.22459402901695621</v>
      </c>
      <c r="I50">
        <f t="shared" si="1"/>
        <v>0.31600167410756996</v>
      </c>
      <c r="J50">
        <f t="shared" si="2"/>
        <v>0</v>
      </c>
    </row>
    <row r="51" spans="1:10" x14ac:dyDescent="0.2">
      <c r="A51" s="1">
        <v>0.49</v>
      </c>
      <c r="B51" s="1">
        <f t="shared" ref="B51:D51" si="25">FLOOR(B24,1)</f>
        <v>6735</v>
      </c>
      <c r="C51" s="1">
        <f t="shared" si="25"/>
        <v>6735</v>
      </c>
      <c r="D51" s="1">
        <f t="shared" si="25"/>
        <v>25255</v>
      </c>
      <c r="G51">
        <v>0.25997488839320981</v>
      </c>
      <c r="H51">
        <f t="shared" si="0"/>
        <v>0.2009095982133528</v>
      </c>
      <c r="I51">
        <f t="shared" si="1"/>
        <v>0.27307477678607994</v>
      </c>
      <c r="J51">
        <f t="shared" si="2"/>
        <v>0</v>
      </c>
    </row>
    <row r="52" spans="1:10" x14ac:dyDescent="0.2">
      <c r="G52">
        <v>0.27307477678607994</v>
      </c>
      <c r="H52">
        <f t="shared" si="0"/>
        <v>0.2013560267847822</v>
      </c>
      <c r="I52">
        <f t="shared" si="1"/>
        <v>0.27307477678607994</v>
      </c>
      <c r="J52">
        <f t="shared" si="2"/>
        <v>0</v>
      </c>
    </row>
    <row r="53" spans="1:10" x14ac:dyDescent="0.2">
      <c r="G53">
        <v>0.26212332589003995</v>
      </c>
      <c r="H53">
        <f t="shared" si="0"/>
        <v>0.20022460937406644</v>
      </c>
      <c r="I53">
        <f t="shared" si="1"/>
        <v>0.26907087053578044</v>
      </c>
      <c r="J53">
        <f t="shared" si="2"/>
        <v>0</v>
      </c>
    </row>
    <row r="54" spans="1:10" x14ac:dyDescent="0.2">
      <c r="G54">
        <v>0.26650390624611964</v>
      </c>
      <c r="H54">
        <f t="shared" si="0"/>
        <v>0.20043387276724145</v>
      </c>
      <c r="I54">
        <f t="shared" si="1"/>
        <v>0.26907087053578044</v>
      </c>
      <c r="J54">
        <f t="shared" si="2"/>
        <v>0</v>
      </c>
    </row>
    <row r="55" spans="1:10" x14ac:dyDescent="0.2">
      <c r="G55">
        <v>0.26675502231755033</v>
      </c>
      <c r="H55">
        <f t="shared" si="0"/>
        <v>0.20143275669623845</v>
      </c>
      <c r="I55">
        <f t="shared" si="1"/>
        <v>0.27649274553608993</v>
      </c>
      <c r="J55">
        <f t="shared" si="2"/>
        <v>0</v>
      </c>
    </row>
    <row r="56" spans="1:10" x14ac:dyDescent="0.2">
      <c r="G56">
        <v>0</v>
      </c>
      <c r="H56">
        <f t="shared" si="0"/>
        <v>0.20171735491092141</v>
      </c>
      <c r="I56">
        <f t="shared" si="1"/>
        <v>0.27649274553608993</v>
      </c>
      <c r="J56">
        <f t="shared" si="2"/>
        <v>0</v>
      </c>
    </row>
    <row r="57" spans="1:10" x14ac:dyDescent="0.2">
      <c r="G57">
        <v>7.3186383928573212E-2</v>
      </c>
      <c r="H57" s="2">
        <f t="shared" si="0"/>
        <v>0.22826729910696342</v>
      </c>
      <c r="I57" s="2">
        <f t="shared" si="1"/>
        <v>0.27649274553608993</v>
      </c>
      <c r="J57" s="2">
        <f t="shared" si="2"/>
        <v>7.3186383928573212E-2</v>
      </c>
    </row>
    <row r="58" spans="1:10" x14ac:dyDescent="0.2">
      <c r="G58">
        <v>0.26907087053578044</v>
      </c>
      <c r="H58">
        <f t="shared" si="0"/>
        <v>0.2209486607141061</v>
      </c>
      <c r="I58">
        <f t="shared" si="1"/>
        <v>0.27649274553608993</v>
      </c>
      <c r="J58">
        <f t="shared" si="2"/>
        <v>0</v>
      </c>
    </row>
    <row r="59" spans="1:10" x14ac:dyDescent="0.2">
      <c r="G59">
        <v>0.259249441964639</v>
      </c>
      <c r="H59">
        <f t="shared" si="0"/>
        <v>0.20134068080338538</v>
      </c>
      <c r="I59">
        <f t="shared" si="1"/>
        <v>0.27649274553608993</v>
      </c>
      <c r="J59">
        <f t="shared" si="2"/>
        <v>0</v>
      </c>
    </row>
    <row r="60" spans="1:10" x14ac:dyDescent="0.2">
      <c r="G60">
        <v>7.9157366071536006E-2</v>
      </c>
      <c r="H60">
        <f t="shared" si="0"/>
        <v>0.20202706473192772</v>
      </c>
      <c r="I60">
        <f t="shared" si="1"/>
        <v>0.27649274553608993</v>
      </c>
      <c r="J60">
        <f t="shared" si="2"/>
        <v>0</v>
      </c>
    </row>
    <row r="61" spans="1:10" x14ac:dyDescent="0.2">
      <c r="G61">
        <v>0.26443917410750395</v>
      </c>
      <c r="H61">
        <f t="shared" si="0"/>
        <v>0.22025390624980981</v>
      </c>
      <c r="I61">
        <f t="shared" si="1"/>
        <v>0.27649274553608993</v>
      </c>
      <c r="J61">
        <f t="shared" si="2"/>
        <v>0</v>
      </c>
    </row>
    <row r="62" spans="1:10" x14ac:dyDescent="0.2">
      <c r="G62">
        <v>0.26176060267892198</v>
      </c>
      <c r="H62">
        <f t="shared" si="0"/>
        <v>0.21975167410695193</v>
      </c>
      <c r="I62">
        <f t="shared" si="1"/>
        <v>0.27649274553608993</v>
      </c>
      <c r="J62">
        <f t="shared" si="2"/>
        <v>0</v>
      </c>
    </row>
    <row r="63" spans="1:10" x14ac:dyDescent="0.2">
      <c r="G63">
        <v>0.26421595982178991</v>
      </c>
      <c r="H63">
        <f t="shared" si="0"/>
        <v>0.22008649553552373</v>
      </c>
      <c r="I63">
        <f t="shared" si="1"/>
        <v>0.27649274553608993</v>
      </c>
      <c r="J63">
        <f t="shared" si="2"/>
        <v>0</v>
      </c>
    </row>
    <row r="64" spans="1:10" x14ac:dyDescent="0.2">
      <c r="G64">
        <v>0.27649274553608993</v>
      </c>
      <c r="H64">
        <f t="shared" si="0"/>
        <v>0.22014229910695277</v>
      </c>
      <c r="I64">
        <f t="shared" si="1"/>
        <v>0.27649274553608993</v>
      </c>
      <c r="J64">
        <f t="shared" si="2"/>
        <v>0</v>
      </c>
    </row>
    <row r="65" spans="7:10" x14ac:dyDescent="0.2">
      <c r="G65">
        <v>0.26960100446437996</v>
      </c>
      <c r="H65">
        <f t="shared" si="0"/>
        <v>0.21922712053552376</v>
      </c>
      <c r="I65">
        <f t="shared" si="1"/>
        <v>0.26960100446437996</v>
      </c>
      <c r="J65">
        <f t="shared" si="2"/>
        <v>0</v>
      </c>
    </row>
    <row r="66" spans="7:10" x14ac:dyDescent="0.2">
      <c r="G66">
        <v>0.26549944196041997</v>
      </c>
      <c r="H66">
        <f t="shared" si="0"/>
        <v>0.20028878348195372</v>
      </c>
      <c r="I66">
        <f t="shared" si="1"/>
        <v>0.26734095982179995</v>
      </c>
      <c r="J66">
        <f t="shared" si="2"/>
        <v>0</v>
      </c>
    </row>
    <row r="67" spans="7:10" x14ac:dyDescent="0.2">
      <c r="G67">
        <v>0</v>
      </c>
      <c r="H67">
        <f t="shared" ref="H67:H102" si="26">AVERAGE(G67:G76)</f>
        <v>0.20113839285735874</v>
      </c>
      <c r="I67">
        <f t="shared" ref="I67:I102" si="27">MAX(G67:G76)</f>
        <v>0.27399553571446988</v>
      </c>
      <c r="J67">
        <f t="shared" ref="J67:J102" si="28">MIN(G67:G76)</f>
        <v>0</v>
      </c>
    </row>
    <row r="68" spans="7:10" x14ac:dyDescent="0.2">
      <c r="G68">
        <v>7.2991071428573112E-2</v>
      </c>
      <c r="H68">
        <f t="shared" si="26"/>
        <v>0.22821568080339275</v>
      </c>
      <c r="I68">
        <f t="shared" si="27"/>
        <v>0.27399553571446988</v>
      </c>
      <c r="J68">
        <f t="shared" si="28"/>
        <v>7.2991071428573112E-2</v>
      </c>
    </row>
    <row r="69" spans="7:10" x14ac:dyDescent="0.2">
      <c r="G69">
        <v>0.26611328125006239</v>
      </c>
      <c r="H69">
        <f t="shared" si="26"/>
        <v>0.22091657366053541</v>
      </c>
      <c r="I69">
        <f t="shared" si="27"/>
        <v>0.27399553571446988</v>
      </c>
      <c r="J69">
        <f t="shared" si="28"/>
        <v>0</v>
      </c>
    </row>
    <row r="70" spans="7:10" x14ac:dyDescent="0.2">
      <c r="G70">
        <v>0.26142578125035704</v>
      </c>
      <c r="H70">
        <f t="shared" si="26"/>
        <v>0.20539760044624494</v>
      </c>
      <c r="I70">
        <f t="shared" si="27"/>
        <v>0.27399553571446988</v>
      </c>
      <c r="J70">
        <f t="shared" si="28"/>
        <v>0</v>
      </c>
    </row>
    <row r="71" spans="7:10" x14ac:dyDescent="0.2">
      <c r="G71">
        <v>0.259416852678925</v>
      </c>
      <c r="H71">
        <f t="shared" si="26"/>
        <v>0.20553710937479025</v>
      </c>
      <c r="I71">
        <f t="shared" si="27"/>
        <v>0.27399553571446988</v>
      </c>
      <c r="J71">
        <f t="shared" si="28"/>
        <v>0</v>
      </c>
    </row>
    <row r="72" spans="7:10" x14ac:dyDescent="0.2">
      <c r="G72">
        <v>0.26510881696463995</v>
      </c>
      <c r="H72">
        <f t="shared" si="26"/>
        <v>0.20937639508908129</v>
      </c>
      <c r="I72">
        <f t="shared" si="27"/>
        <v>0.29780970982183497</v>
      </c>
      <c r="J72">
        <f t="shared" si="28"/>
        <v>0</v>
      </c>
    </row>
    <row r="73" spans="7:10" x14ac:dyDescent="0.2">
      <c r="G73">
        <v>0.26477399553607994</v>
      </c>
      <c r="H73">
        <f t="shared" si="26"/>
        <v>0.20937081473193916</v>
      </c>
      <c r="I73">
        <f t="shared" si="27"/>
        <v>0.29780970982183497</v>
      </c>
      <c r="J73">
        <f t="shared" si="28"/>
        <v>0</v>
      </c>
    </row>
    <row r="74" spans="7:10" x14ac:dyDescent="0.2">
      <c r="G74">
        <v>0.26734095982179995</v>
      </c>
      <c r="H74">
        <f t="shared" si="26"/>
        <v>0.20970563616050963</v>
      </c>
      <c r="I74">
        <f t="shared" si="27"/>
        <v>0.29780970982183497</v>
      </c>
      <c r="J74">
        <f t="shared" si="28"/>
        <v>0</v>
      </c>
    </row>
    <row r="75" spans="7:10" x14ac:dyDescent="0.2">
      <c r="G75">
        <v>8.0217633928679977E-2</v>
      </c>
      <c r="H75">
        <f t="shared" si="26"/>
        <v>0.21040178571408169</v>
      </c>
      <c r="I75">
        <f t="shared" si="27"/>
        <v>0.29780970982183497</v>
      </c>
      <c r="J75">
        <f t="shared" si="28"/>
        <v>0</v>
      </c>
    </row>
    <row r="76" spans="7:10" x14ac:dyDescent="0.2">
      <c r="G76">
        <v>0.27399553571446988</v>
      </c>
      <c r="H76">
        <f t="shared" si="26"/>
        <v>0.23042410714267964</v>
      </c>
      <c r="I76">
        <f t="shared" si="27"/>
        <v>0.29780970982183497</v>
      </c>
      <c r="J76">
        <f t="shared" si="28"/>
        <v>0</v>
      </c>
    </row>
    <row r="77" spans="7:10" x14ac:dyDescent="0.2">
      <c r="G77">
        <v>0.27077287946034012</v>
      </c>
      <c r="H77">
        <f t="shared" si="26"/>
        <v>0.23162248883905664</v>
      </c>
      <c r="I77">
        <f t="shared" si="27"/>
        <v>0.29780970982183497</v>
      </c>
      <c r="J77">
        <f t="shared" si="28"/>
        <v>0</v>
      </c>
    </row>
    <row r="78" spans="7:10" x14ac:dyDescent="0.2">
      <c r="G78">
        <v>0</v>
      </c>
      <c r="H78">
        <f t="shared" si="26"/>
        <v>0.23190429687476763</v>
      </c>
      <c r="I78">
        <f t="shared" si="27"/>
        <v>0.29780970982183497</v>
      </c>
      <c r="J78">
        <f t="shared" si="28"/>
        <v>0</v>
      </c>
    </row>
    <row r="79" spans="7:10" x14ac:dyDescent="0.2">
      <c r="G79">
        <v>0.11092354910715771</v>
      </c>
      <c r="H79">
        <f t="shared" si="26"/>
        <v>0.2597851562493616</v>
      </c>
      <c r="I79">
        <f t="shared" si="27"/>
        <v>0.29780970982183497</v>
      </c>
      <c r="J79">
        <f t="shared" si="28"/>
        <v>0.11092354910715771</v>
      </c>
    </row>
    <row r="80" spans="7:10" x14ac:dyDescent="0.2">
      <c r="G80">
        <v>0.26282087053581005</v>
      </c>
      <c r="H80">
        <f t="shared" si="26"/>
        <v>0.24869280133864585</v>
      </c>
      <c r="I80">
        <f t="shared" si="27"/>
        <v>0.29780970982183497</v>
      </c>
      <c r="J80">
        <f t="shared" si="28"/>
        <v>0</v>
      </c>
    </row>
    <row r="81" spans="7:10" x14ac:dyDescent="0.2">
      <c r="G81">
        <v>0.29780970982183497</v>
      </c>
      <c r="H81">
        <f t="shared" si="26"/>
        <v>0.2680454799100872</v>
      </c>
      <c r="I81">
        <f t="shared" si="27"/>
        <v>0.45634765625022372</v>
      </c>
      <c r="J81">
        <f t="shared" si="28"/>
        <v>0</v>
      </c>
    </row>
    <row r="82" spans="7:10" x14ac:dyDescent="0.2">
      <c r="G82">
        <v>0.26505301339321896</v>
      </c>
      <c r="H82">
        <f t="shared" si="26"/>
        <v>0.26593052455294153</v>
      </c>
      <c r="I82">
        <f t="shared" si="27"/>
        <v>0.45634765625022372</v>
      </c>
      <c r="J82">
        <f t="shared" si="28"/>
        <v>0</v>
      </c>
    </row>
    <row r="83" spans="7:10" x14ac:dyDescent="0.2">
      <c r="G83">
        <v>0.26812220982178492</v>
      </c>
      <c r="H83">
        <f t="shared" si="26"/>
        <v>0.26638811383865563</v>
      </c>
      <c r="I83">
        <f t="shared" si="27"/>
        <v>0.45634765625022372</v>
      </c>
      <c r="J83">
        <f t="shared" si="28"/>
        <v>0</v>
      </c>
    </row>
    <row r="84" spans="7:10" x14ac:dyDescent="0.2">
      <c r="G84">
        <v>0.27430245535751996</v>
      </c>
      <c r="H84">
        <f t="shared" si="26"/>
        <v>0.26720703124937212</v>
      </c>
      <c r="I84">
        <f t="shared" si="27"/>
        <v>0.45634765625022372</v>
      </c>
      <c r="J84">
        <f t="shared" si="28"/>
        <v>0</v>
      </c>
    </row>
    <row r="85" spans="7:10" x14ac:dyDescent="0.2">
      <c r="G85">
        <v>0.28044084821466009</v>
      </c>
      <c r="H85">
        <f t="shared" si="26"/>
        <v>0.2673032924100861</v>
      </c>
      <c r="I85">
        <f t="shared" si="27"/>
        <v>0.45634765625022372</v>
      </c>
      <c r="J85">
        <f t="shared" si="28"/>
        <v>0</v>
      </c>
    </row>
    <row r="86" spans="7:10" x14ac:dyDescent="0.2">
      <c r="G86">
        <v>0.28597935267823993</v>
      </c>
      <c r="H86">
        <f t="shared" si="26"/>
        <v>0.26689034598151506</v>
      </c>
      <c r="I86">
        <f t="shared" si="27"/>
        <v>0.45634765625022372</v>
      </c>
      <c r="J86">
        <f t="shared" si="28"/>
        <v>0</v>
      </c>
    </row>
    <row r="87" spans="7:10" x14ac:dyDescent="0.2">
      <c r="G87">
        <v>0.27359095981744996</v>
      </c>
      <c r="H87">
        <f t="shared" si="26"/>
        <v>0.26855050223137711</v>
      </c>
      <c r="I87">
        <f t="shared" si="27"/>
        <v>0.45634765625022372</v>
      </c>
      <c r="J87">
        <f t="shared" si="28"/>
        <v>0</v>
      </c>
    </row>
    <row r="88" spans="7:10" x14ac:dyDescent="0.2">
      <c r="G88">
        <v>0.27880859374593969</v>
      </c>
      <c r="H88">
        <f t="shared" si="26"/>
        <v>0.26930385044565119</v>
      </c>
      <c r="I88">
        <f t="shared" si="27"/>
        <v>0.45634765625022372</v>
      </c>
      <c r="J88">
        <f t="shared" si="28"/>
        <v>0</v>
      </c>
    </row>
    <row r="89" spans="7:10" x14ac:dyDescent="0.2">
      <c r="G89">
        <v>0</v>
      </c>
      <c r="H89">
        <f t="shared" si="26"/>
        <v>0.26988699776707115</v>
      </c>
      <c r="I89">
        <f t="shared" si="27"/>
        <v>0.45634765625022372</v>
      </c>
      <c r="J89">
        <f t="shared" si="28"/>
        <v>0</v>
      </c>
    </row>
    <row r="90" spans="7:10" x14ac:dyDescent="0.2">
      <c r="G90">
        <v>0.45634765625022372</v>
      </c>
      <c r="H90">
        <f t="shared" si="26"/>
        <v>0.29717773437381717</v>
      </c>
      <c r="I90">
        <f t="shared" si="27"/>
        <v>0.45634765625022372</v>
      </c>
      <c r="J90">
        <f t="shared" si="28"/>
        <v>0.26962890625036007</v>
      </c>
    </row>
    <row r="91" spans="7:10" x14ac:dyDescent="0.2">
      <c r="G91">
        <v>0.27666015625037804</v>
      </c>
      <c r="H91">
        <f t="shared" si="26"/>
        <v>0.25154296874879478</v>
      </c>
      <c r="I91">
        <f t="shared" si="27"/>
        <v>0.30258091517686014</v>
      </c>
      <c r="J91">
        <f t="shared" si="28"/>
        <v>0</v>
      </c>
    </row>
    <row r="92" spans="7:10" x14ac:dyDescent="0.2">
      <c r="G92">
        <v>0.26962890625036007</v>
      </c>
      <c r="H92">
        <f t="shared" si="26"/>
        <v>0.23117047990947145</v>
      </c>
      <c r="I92">
        <f t="shared" si="27"/>
        <v>0.30258091517686014</v>
      </c>
      <c r="J92">
        <f t="shared" si="28"/>
        <v>0</v>
      </c>
    </row>
    <row r="93" spans="7:10" x14ac:dyDescent="0.2">
      <c r="G93">
        <v>0.27631138392894994</v>
      </c>
      <c r="H93">
        <f t="shared" si="26"/>
        <v>0.23276506696301674</v>
      </c>
      <c r="I93">
        <f t="shared" si="27"/>
        <v>0.30258091517686014</v>
      </c>
      <c r="J93">
        <f t="shared" si="28"/>
        <v>0</v>
      </c>
    </row>
    <row r="94" spans="7:10" x14ac:dyDescent="0.2">
      <c r="G94">
        <v>0.27526506696465991</v>
      </c>
      <c r="H94">
        <f t="shared" si="26"/>
        <v>0.23447963169516176</v>
      </c>
      <c r="I94">
        <f t="shared" si="27"/>
        <v>0.30258091517686014</v>
      </c>
      <c r="J94">
        <f t="shared" si="28"/>
        <v>0</v>
      </c>
    </row>
    <row r="95" spans="7:10" x14ac:dyDescent="0.2">
      <c r="G95">
        <v>0.27631138392894994</v>
      </c>
      <c r="H95">
        <f t="shared" si="26"/>
        <v>0.23571289062373504</v>
      </c>
      <c r="I95">
        <f t="shared" si="27"/>
        <v>0.30258091517686014</v>
      </c>
      <c r="J95">
        <f t="shared" si="28"/>
        <v>0</v>
      </c>
    </row>
    <row r="96" spans="7:10" x14ac:dyDescent="0.2">
      <c r="G96">
        <v>0.30258091517686014</v>
      </c>
      <c r="H96">
        <f t="shared" si="26"/>
        <v>0.23701450892730724</v>
      </c>
      <c r="I96">
        <f t="shared" si="27"/>
        <v>0.30258091517686014</v>
      </c>
      <c r="J96">
        <f t="shared" si="28"/>
        <v>0</v>
      </c>
    </row>
    <row r="97" spans="7:10" x14ac:dyDescent="0.2">
      <c r="G97">
        <v>0.28112444196019037</v>
      </c>
      <c r="H97">
        <f t="shared" si="26"/>
        <v>0.23809988839180729</v>
      </c>
      <c r="I97">
        <f t="shared" si="27"/>
        <v>0.31343470982185995</v>
      </c>
      <c r="J97">
        <f t="shared" si="28"/>
        <v>0</v>
      </c>
    </row>
    <row r="98" spans="7:10" x14ac:dyDescent="0.2">
      <c r="G98">
        <v>0.28464006696013966</v>
      </c>
      <c r="H98">
        <f t="shared" si="26"/>
        <v>0.23988420758868614</v>
      </c>
      <c r="I98">
        <f t="shared" si="27"/>
        <v>0.31343470982185995</v>
      </c>
      <c r="J98">
        <f t="shared" si="28"/>
        <v>0</v>
      </c>
    </row>
    <row r="99" spans="7:10" x14ac:dyDescent="0.2">
      <c r="G99">
        <v>0.27290736606745991</v>
      </c>
      <c r="H99">
        <f t="shared" si="26"/>
        <v>0.24151088169604323</v>
      </c>
      <c r="I99">
        <f t="shared" si="27"/>
        <v>0.31343470982185995</v>
      </c>
      <c r="J99">
        <f t="shared" si="28"/>
        <v>0</v>
      </c>
    </row>
    <row r="100" spans="7:10" x14ac:dyDescent="0.2">
      <c r="G100">
        <v>0</v>
      </c>
      <c r="H100">
        <f t="shared" si="26"/>
        <v>0.24402762276743525</v>
      </c>
      <c r="I100">
        <f t="shared" si="27"/>
        <v>0.31343470982185995</v>
      </c>
      <c r="J100">
        <f t="shared" si="28"/>
        <v>0</v>
      </c>
    </row>
    <row r="101" spans="7:10" x14ac:dyDescent="0.2">
      <c r="G101">
        <v>7.2935267857144506E-2</v>
      </c>
      <c r="H101">
        <f t="shared" si="26"/>
        <v>0.27349609374914929</v>
      </c>
      <c r="I101">
        <f t="shared" si="27"/>
        <v>0.31343470982185995</v>
      </c>
      <c r="J101">
        <f t="shared" si="28"/>
        <v>7.2935267857144506E-2</v>
      </c>
    </row>
    <row r="102" spans="7:10" x14ac:dyDescent="0.2">
      <c r="G102">
        <v>0.285574776785813</v>
      </c>
      <c r="H102">
        <f t="shared" si="26"/>
        <v>0.29578062995937204</v>
      </c>
      <c r="I102">
        <f t="shared" si="27"/>
        <v>0.31343470982185995</v>
      </c>
      <c r="J102">
        <f t="shared" si="28"/>
        <v>0.285574776785813</v>
      </c>
    </row>
    <row r="103" spans="7:10" x14ac:dyDescent="0.2">
      <c r="G103">
        <v>0.29345703125040001</v>
      </c>
      <c r="H103">
        <f>AVERAGE(G103:G111)</f>
        <v>0.29705636160606685</v>
      </c>
      <c r="I103">
        <f>MAX(G103:G111)</f>
        <v>0.31343470982185995</v>
      </c>
      <c r="J103">
        <f>MIN(G103:G111)</f>
        <v>0.28759765625039291</v>
      </c>
    </row>
    <row r="104" spans="7:10" x14ac:dyDescent="0.2">
      <c r="G104">
        <v>0.28759765625039291</v>
      </c>
      <c r="H104">
        <f>AVERAGE(G104:G111)</f>
        <v>0.29757055165687646</v>
      </c>
      <c r="I104">
        <f>MAX(G104:G111)</f>
        <v>0.31343470982185995</v>
      </c>
      <c r="J104">
        <f>MIN(G104:G111)</f>
        <v>0.28759765625039291</v>
      </c>
    </row>
    <row r="105" spans="7:10" x14ac:dyDescent="0.2">
      <c r="G105">
        <v>0.28932756696467199</v>
      </c>
      <c r="H105">
        <f>AVERAGE(G105:G111)</f>
        <v>0.29923270089129034</v>
      </c>
      <c r="I105">
        <f>MAX(G105:G111)</f>
        <v>0.31343470982185995</v>
      </c>
      <c r="J105">
        <f>MIN(G105:G111)</f>
        <v>0.28932756696467199</v>
      </c>
    </row>
    <row r="106" spans="7:10" x14ac:dyDescent="0.2">
      <c r="G106">
        <v>0.31343470982185995</v>
      </c>
      <c r="H106">
        <f>AVERAGE(G106:G111)</f>
        <v>0.30121372767661403</v>
      </c>
      <c r="I106">
        <f>MAX(G106:G111)</f>
        <v>0.31343470982185995</v>
      </c>
      <c r="J106">
        <f>MIN(G106:G111)</f>
        <v>0.29468470981714034</v>
      </c>
    </row>
    <row r="107" spans="7:10" x14ac:dyDescent="0.2">
      <c r="G107">
        <v>0.29896763392897996</v>
      </c>
      <c r="H107">
        <f>AVERAGE(G107:G111)</f>
        <v>0.29815848214030255</v>
      </c>
      <c r="I107">
        <f>MAX(G107:G111)</f>
        <v>0.30090680803371006</v>
      </c>
      <c r="J107">
        <f>MIN(G107:G111)</f>
        <v>0.29468470981714034</v>
      </c>
    </row>
    <row r="108" spans="7:10" x14ac:dyDescent="0.2">
      <c r="G108">
        <v>0.30090680803371006</v>
      </c>
      <c r="H108">
        <f>AVERAGE(G108:G111)</f>
        <v>0.29788876487741006</v>
      </c>
      <c r="I108">
        <f>MAX(G108:G111)</f>
        <v>0.30090680803371006</v>
      </c>
      <c r="J108">
        <f>MIN(G108:G111)</f>
        <v>0.29468470981714034</v>
      </c>
    </row>
    <row r="109" spans="7:10" x14ac:dyDescent="0.2">
      <c r="G109">
        <v>0.29807477678137984</v>
      </c>
      <c r="H109">
        <f>AVERAGE(G109:G111)</f>
        <v>0.29637974329926009</v>
      </c>
      <c r="I109">
        <f>MAX(G109:G111)</f>
        <v>0.29807477678137984</v>
      </c>
      <c r="J109">
        <f>MIN(G109:G111)</f>
        <v>0.29468470981714034</v>
      </c>
    </row>
    <row r="110" spans="7:10" x14ac:dyDescent="0.2">
      <c r="G110">
        <v>0.29468470981714034</v>
      </c>
      <c r="H110">
        <f>AVERAGE(G110:G111)</f>
        <v>0.29468470981714034</v>
      </c>
      <c r="I110">
        <f>MAX(G110:G111)</f>
        <v>0.29468470981714034</v>
      </c>
      <c r="J110">
        <f>MIN(G110:G111)</f>
        <v>0.29468470981714034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60D8-8EE4-4535-BD36-9220E17142E5}">
  <dimension ref="A1:E11"/>
  <sheetViews>
    <sheetView workbookViewId="0">
      <selection activeCell="O20" sqref="O20"/>
    </sheetView>
  </sheetViews>
  <sheetFormatPr defaultRowHeight="14.25" x14ac:dyDescent="0.2"/>
  <cols>
    <col min="1" max="5" width="17.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0.05</v>
      </c>
      <c r="B2" s="1">
        <v>0.26672299999999999</v>
      </c>
      <c r="C2" s="1">
        <v>7674</v>
      </c>
    </row>
    <row r="3" spans="1:3" x14ac:dyDescent="0.2">
      <c r="A3" s="1">
        <v>0.1</v>
      </c>
      <c r="B3" s="1">
        <v>0.26702999999999999</v>
      </c>
      <c r="C3" s="1">
        <v>7665</v>
      </c>
    </row>
    <row r="4" spans="1:3" x14ac:dyDescent="0.2">
      <c r="A4" s="1">
        <v>0.15</v>
      </c>
      <c r="B4" s="1">
        <v>0.26361200000000001</v>
      </c>
      <c r="C4" s="1">
        <v>7765</v>
      </c>
    </row>
    <row r="5" spans="1:3" x14ac:dyDescent="0.2">
      <c r="A5" s="1">
        <v>0.2</v>
      </c>
      <c r="B5" s="1">
        <v>0.240617</v>
      </c>
      <c r="C5" s="1">
        <v>7655</v>
      </c>
    </row>
    <row r="6" spans="1:3" x14ac:dyDescent="0.2">
      <c r="A6" s="1">
        <v>0.25</v>
      </c>
      <c r="B6" s="1">
        <v>0.27074399999999998</v>
      </c>
      <c r="C6" s="1">
        <v>7560</v>
      </c>
    </row>
    <row r="7" spans="1:3" x14ac:dyDescent="0.2">
      <c r="A7" s="1">
        <v>0.3</v>
      </c>
      <c r="B7" s="1">
        <v>0.228267</v>
      </c>
      <c r="C7" s="1">
        <v>7171</v>
      </c>
    </row>
    <row r="8" spans="1:3" x14ac:dyDescent="0.2">
      <c r="A8" s="1">
        <v>0.35</v>
      </c>
      <c r="B8" s="1">
        <v>0.228216</v>
      </c>
      <c r="C8" s="1">
        <v>7173</v>
      </c>
    </row>
    <row r="9" spans="1:3" x14ac:dyDescent="0.2">
      <c r="A9" s="1">
        <v>0.4</v>
      </c>
      <c r="B9" s="1">
        <v>0.25978499999999999</v>
      </c>
      <c r="C9" s="1">
        <v>7090</v>
      </c>
    </row>
    <row r="10" spans="1:3" x14ac:dyDescent="0.2">
      <c r="A10" s="1">
        <v>0.45</v>
      </c>
      <c r="B10" s="1">
        <v>0.297178</v>
      </c>
      <c r="C10" s="1">
        <v>6198</v>
      </c>
    </row>
    <row r="11" spans="1:3" x14ac:dyDescent="0.2">
      <c r="A11" s="1">
        <v>0.49</v>
      </c>
      <c r="B11" s="1">
        <v>0.27349600000000002</v>
      </c>
      <c r="C11" s="1">
        <v>6735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2022-05-15T00:05:45Z</dcterms:modified>
</cp:coreProperties>
</file>