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Sybil_test\第二次测试\100nodes\"/>
    </mc:Choice>
  </mc:AlternateContent>
  <xr:revisionPtr revIDLastSave="0" documentId="13_ncr:1_{05FD1E79-EDAB-4700-89F1-7779117597D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D15" i="2"/>
  <c r="C15" i="2"/>
  <c r="B15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AC2" i="1"/>
  <c r="B29" i="2"/>
  <c r="D33" i="2"/>
  <c r="B40" i="2"/>
  <c r="B28" i="2" s="1"/>
  <c r="C40" i="2"/>
  <c r="C28" i="2" s="1"/>
  <c r="D40" i="2"/>
  <c r="D28" i="2" s="1"/>
  <c r="B41" i="2"/>
  <c r="C41" i="2"/>
  <c r="C29" i="2" s="1"/>
  <c r="D41" i="2"/>
  <c r="B42" i="2"/>
  <c r="C42" i="2"/>
  <c r="D42" i="2"/>
  <c r="D30" i="2" s="1"/>
  <c r="B43" i="2"/>
  <c r="B31" i="2" s="1"/>
  <c r="C43" i="2"/>
  <c r="C31" i="2" s="1"/>
  <c r="D43" i="2"/>
  <c r="D31" i="2" s="1"/>
  <c r="B44" i="2"/>
  <c r="B32" i="2" s="1"/>
  <c r="C44" i="2"/>
  <c r="D44" i="2"/>
  <c r="B45" i="2"/>
  <c r="C45" i="2"/>
  <c r="C33" i="2" s="1"/>
  <c r="D45" i="2"/>
  <c r="B46" i="2"/>
  <c r="B34" i="2" s="1"/>
  <c r="C46" i="2"/>
  <c r="C34" i="2" s="1"/>
  <c r="D46" i="2"/>
  <c r="D34" i="2" s="1"/>
  <c r="B47" i="2"/>
  <c r="C47" i="2"/>
  <c r="D47" i="2"/>
  <c r="B48" i="2"/>
  <c r="B36" i="2" s="1"/>
  <c r="C48" i="2"/>
  <c r="C36" i="2" s="1"/>
  <c r="D48" i="2"/>
  <c r="D36" i="2" s="1"/>
  <c r="C39" i="2"/>
  <c r="D39" i="2"/>
  <c r="B39" i="2"/>
  <c r="P11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D35" i="2" l="1"/>
  <c r="B33" i="2"/>
  <c r="C30" i="2"/>
  <c r="B30" i="2"/>
  <c r="B35" i="2"/>
  <c r="C32" i="2"/>
  <c r="D29" i="2"/>
  <c r="C35" i="2"/>
  <c r="D32" i="2"/>
  <c r="D27" i="2"/>
  <c r="C27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<sst xmlns="http://schemas.openxmlformats.org/spreadsheetml/2006/main" count="1062" uniqueCount="25">
  <si>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</si>
  <si>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</si>
  <si>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</si>
  <si>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</si>
  <si>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</si>
  <si>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</si>
  <si>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</si>
  <si>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</si>
  <si>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</si>
  <si>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</si>
  <si>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</si>
  <si>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</si>
  <si>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</si>
  <si>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</si>
  <si>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</si>
  <si>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</si>
  <si>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</si>
  <si>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</si>
  <si>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</si>
  <si>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</si>
  <si>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Sybil Percentage</t>
  </si>
  <si>
    <t>T_AVG</t>
  </si>
  <si>
    <t>T_MAX</t>
  </si>
  <si>
    <t>T_MIN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</si>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</sst>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0.233767</c:v>
                </c:pt>
                <c:pt idx="1">
                  <c:v>0.23482700000000001</c:v>
                </c:pt>
                <c:pt idx="2">
                  <c:v>0.21190800000000001</c:v>
                </c:pt>
                <c:pt idx="3">
                  <c:v>0.235153</c:v>
                </c:pt>
                <c:pt idx="4">
                  <c:v>0.235153</c:v>
                </c:pt>
                <c:pt idx="5">
                  <c:v>0.23594300000000001</c:v>
                </c:pt>
                <c:pt idx="6">
                  <c:v>0.21285699999999999</c:v>
                </c:pt>
                <c:pt idx="7">
                  <c:v>0.23613100000000001</c:v>
                </c:pt>
                <c:pt idx="8">
                  <c:v>0.192525</c:v>
                </c:pt>
                <c:pt idx="9">
                  <c:v>0.17347399999999999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0632"/>
        <c:axId val="318480952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8756</c:v>
                </c:pt>
                <c:pt idx="1">
                  <c:v>8717</c:v>
                </c:pt>
                <c:pt idx="2">
                  <c:v>8692</c:v>
                </c:pt>
                <c:pt idx="3">
                  <c:v>8704</c:v>
                </c:pt>
                <c:pt idx="4">
                  <c:v>8704</c:v>
                </c:pt>
                <c:pt idx="5">
                  <c:v>7806</c:v>
                </c:pt>
                <c:pt idx="6">
                  <c:v>9616</c:v>
                </c:pt>
                <c:pt idx="7">
                  <c:v>7800</c:v>
                </c:pt>
                <c:pt idx="8">
                  <c:v>8502</c:v>
                </c:pt>
                <c:pt idx="9">
                  <c:v>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BD9-B6C8-8638062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04912"/>
        <c:axId val="532101072"/>
      </c:lineChart>
      <c:catAx>
        <c:axId val="31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952"/>
        <c:crosses val="autoZero"/>
        <c:auto val="1"/>
        <c:lblAlgn val="ctr"/>
        <c:lblOffset val="100"/>
        <c:noMultiLvlLbl val="0"/>
      </c:catAx>
      <c:valAx>
        <c:axId val="318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0632"/>
        <c:crosses val="autoZero"/>
        <c:crossBetween val="between"/>
      </c:valAx>
      <c:valAx>
        <c:axId val="53210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104912"/>
        <c:crosses val="max"/>
        <c:crossBetween val="between"/>
      </c:valAx>
      <c:catAx>
        <c:axId val="53210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321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7</xdr:col>
      <xdr:colOff>603250</xdr:colOff>
      <xdr:row>16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AC128F-2E16-44D0-8CA4-8FEFCDF8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AC111"/>
  <sheetViews>
    <sheetView topLeftCell="M94" workbookViewId="0">
      <selection activeCell="Q101" sqref="Q101"/>
    </sheetView>
  </sheetViews>
  <sheetFormatPr defaultRowHeight="14" x14ac:dyDescent="0.3"/>
  <sheetData>
    <row r="1" spans="7:29" x14ac:dyDescent="0.3">
      <c r="G1" t="s">
        <v>10</v>
      </c>
      <c r="H1">
        <v>0.05</v>
      </c>
      <c r="I1" t="s">
        <v>11</v>
      </c>
      <c r="J1">
        <v>5</v>
      </c>
      <c r="R1" t="s">
        <v>10</v>
      </c>
      <c r="S1">
        <v>0.05</v>
      </c>
      <c r="T1" t="s">
        <v>11</v>
      </c>
      <c r="U1">
        <v>5</v>
      </c>
      <c r="AC1" t="s">
        <v>19</v>
      </c>
    </row>
    <row r="2" spans="7:29" x14ac:dyDescent="0.3">
      <c r="G2" t="s">
        <v>12</v>
      </c>
      <c r="H2">
        <v>67</v>
      </c>
      <c r="I2" t="s">
        <v>13</v>
      </c>
      <c r="J2">
        <v>0</v>
      </c>
      <c r="K2" t="s">
        <v>14</v>
      </c>
      <c r="L2">
        <v>0</v>
      </c>
      <c r="M2" t="s">
        <v>15</v>
      </c>
      <c r="N2">
        <v>2.5585937500001099E-2</v>
      </c>
      <c r="O2" t="s">
        <v>16</v>
      </c>
      <c r="P2">
        <v>2047</v>
      </c>
      <c r="Q2">
        <f>AVERAGE(P2:P11)</f>
        <v>2047</v>
      </c>
      <c r="R2" t="s">
        <v>12</v>
      </c>
      <c r="S2">
        <v>67</v>
      </c>
      <c r="T2" t="s">
        <v>13</v>
      </c>
      <c r="U2">
        <v>0</v>
      </c>
      <c r="V2" t="s">
        <v>14</v>
      </c>
      <c r="W2">
        <v>0</v>
      </c>
      <c r="X2" t="s">
        <v>17</v>
      </c>
      <c r="Y2">
        <v>0.25869140624995401</v>
      </c>
      <c r="Z2" t="s">
        <v>18</v>
      </c>
      <c r="AA2">
        <v>2047</v>
      </c>
      <c r="AC2">
        <f>Y2-N2</f>
        <v>0.23310546874995292</v>
      </c>
    </row>
    <row r="3" spans="7:29" x14ac:dyDescent="0.3">
      <c r="G3" t="s">
        <v>12</v>
      </c>
      <c r="H3">
        <v>4</v>
      </c>
      <c r="I3" t="s">
        <v>13</v>
      </c>
      <c r="J3">
        <v>0</v>
      </c>
      <c r="K3" t="s">
        <v>14</v>
      </c>
      <c r="L3">
        <v>1</v>
      </c>
      <c r="M3" t="s">
        <v>15</v>
      </c>
      <c r="N3">
        <v>0.25870535714281101</v>
      </c>
      <c r="O3" t="s">
        <v>16</v>
      </c>
      <c r="P3">
        <v>2047</v>
      </c>
      <c r="Q3">
        <f t="shared" ref="Q3:Q66" si="0">AVERAGE(P3:P12)</f>
        <v>2047</v>
      </c>
      <c r="R3" t="s">
        <v>12</v>
      </c>
      <c r="S3">
        <v>4</v>
      </c>
      <c r="T3" t="s">
        <v>13</v>
      </c>
      <c r="U3">
        <v>0</v>
      </c>
      <c r="V3" t="s">
        <v>14</v>
      </c>
      <c r="W3">
        <v>1</v>
      </c>
      <c r="X3" t="s">
        <v>17</v>
      </c>
      <c r="Y3">
        <v>0.4915597098217</v>
      </c>
      <c r="Z3" t="s">
        <v>18</v>
      </c>
      <c r="AA3">
        <v>2047</v>
      </c>
      <c r="AC3">
        <f t="shared" ref="AC3:AC66" si="1">Y3-N3</f>
        <v>0.23285435267888899</v>
      </c>
    </row>
    <row r="4" spans="7:29" x14ac:dyDescent="0.3">
      <c r="G4" t="s">
        <v>12</v>
      </c>
      <c r="H4">
        <v>48</v>
      </c>
      <c r="I4" t="s">
        <v>13</v>
      </c>
      <c r="J4">
        <v>0</v>
      </c>
      <c r="K4" t="s">
        <v>14</v>
      </c>
      <c r="L4">
        <v>2</v>
      </c>
      <c r="M4" t="s">
        <v>15</v>
      </c>
      <c r="N4">
        <v>0.49157366071455799</v>
      </c>
      <c r="O4" t="s">
        <v>16</v>
      </c>
      <c r="P4">
        <v>2047</v>
      </c>
      <c r="Q4">
        <f t="shared" si="0"/>
        <v>2047</v>
      </c>
      <c r="R4" t="s">
        <v>12</v>
      </c>
      <c r="S4">
        <v>48</v>
      </c>
      <c r="T4" t="s">
        <v>13</v>
      </c>
      <c r="U4">
        <v>0</v>
      </c>
      <c r="V4" t="s">
        <v>14</v>
      </c>
      <c r="W4">
        <v>2</v>
      </c>
      <c r="X4" t="s">
        <v>17</v>
      </c>
      <c r="Y4">
        <v>0.72509765625058997</v>
      </c>
      <c r="Z4" t="s">
        <v>18</v>
      </c>
      <c r="AA4">
        <v>2047</v>
      </c>
      <c r="AC4">
        <f t="shared" si="1"/>
        <v>0.23352399553603198</v>
      </c>
    </row>
    <row r="5" spans="7:29" x14ac:dyDescent="0.3">
      <c r="G5" t="s">
        <v>12</v>
      </c>
      <c r="H5">
        <v>87</v>
      </c>
      <c r="I5" t="s">
        <v>13</v>
      </c>
      <c r="J5">
        <v>0</v>
      </c>
      <c r="K5" t="s">
        <v>14</v>
      </c>
      <c r="L5">
        <v>3</v>
      </c>
      <c r="M5" t="s">
        <v>15</v>
      </c>
      <c r="N5">
        <v>0.72511160714344802</v>
      </c>
      <c r="O5" t="s">
        <v>16</v>
      </c>
      <c r="P5">
        <v>2047</v>
      </c>
      <c r="Q5">
        <f t="shared" si="0"/>
        <v>2047</v>
      </c>
      <c r="R5" t="s">
        <v>12</v>
      </c>
      <c r="S5">
        <v>87</v>
      </c>
      <c r="T5" t="s">
        <v>13</v>
      </c>
      <c r="U5">
        <v>0</v>
      </c>
      <c r="V5" t="s">
        <v>14</v>
      </c>
      <c r="W5">
        <v>3</v>
      </c>
      <c r="X5" t="s">
        <v>17</v>
      </c>
      <c r="Y5">
        <v>0.95852399553662304</v>
      </c>
      <c r="Z5" t="s">
        <v>18</v>
      </c>
      <c r="AA5">
        <v>2047</v>
      </c>
      <c r="AC5">
        <f t="shared" si="1"/>
        <v>0.23341238839317502</v>
      </c>
    </row>
    <row r="6" spans="7:29" x14ac:dyDescent="0.3">
      <c r="G6" t="s">
        <v>12</v>
      </c>
      <c r="H6">
        <v>47</v>
      </c>
      <c r="I6" t="s">
        <v>13</v>
      </c>
      <c r="J6">
        <v>0</v>
      </c>
      <c r="K6" t="s">
        <v>14</v>
      </c>
      <c r="L6">
        <v>4</v>
      </c>
      <c r="M6" t="s">
        <v>15</v>
      </c>
      <c r="N6">
        <v>0.95853794642947998</v>
      </c>
      <c r="O6" t="s">
        <v>16</v>
      </c>
      <c r="P6">
        <v>2047</v>
      </c>
      <c r="Q6">
        <f t="shared" si="0"/>
        <v>2047</v>
      </c>
      <c r="R6" t="s">
        <v>12</v>
      </c>
      <c r="S6">
        <v>47</v>
      </c>
      <c r="T6" t="s">
        <v>13</v>
      </c>
      <c r="U6">
        <v>0</v>
      </c>
      <c r="V6" t="s">
        <v>14</v>
      </c>
      <c r="W6">
        <v>4</v>
      </c>
      <c r="X6" t="s">
        <v>17</v>
      </c>
      <c r="Y6">
        <v>1.1918945312512199</v>
      </c>
      <c r="Z6" t="s">
        <v>18</v>
      </c>
      <c r="AA6">
        <v>2047</v>
      </c>
      <c r="AC6">
        <f t="shared" si="1"/>
        <v>0.23335658482173993</v>
      </c>
    </row>
    <row r="7" spans="7:29" x14ac:dyDescent="0.3">
      <c r="G7" t="s">
        <v>12</v>
      </c>
      <c r="H7">
        <v>72</v>
      </c>
      <c r="I7" t="s">
        <v>13</v>
      </c>
      <c r="J7">
        <v>0</v>
      </c>
      <c r="K7" t="s">
        <v>14</v>
      </c>
      <c r="L7">
        <v>5</v>
      </c>
      <c r="M7" t="s">
        <v>15</v>
      </c>
      <c r="N7">
        <v>1.19190848214408</v>
      </c>
      <c r="O7" t="s">
        <v>16</v>
      </c>
      <c r="P7">
        <v>2047</v>
      </c>
      <c r="Q7">
        <f t="shared" si="0"/>
        <v>2047</v>
      </c>
      <c r="R7" t="s">
        <v>12</v>
      </c>
      <c r="S7">
        <v>72</v>
      </c>
      <c r="T7" t="s">
        <v>13</v>
      </c>
      <c r="U7">
        <v>0</v>
      </c>
      <c r="V7" t="s">
        <v>14</v>
      </c>
      <c r="W7">
        <v>5</v>
      </c>
      <c r="X7" t="s">
        <v>17</v>
      </c>
      <c r="Y7">
        <v>1.4253069196443999</v>
      </c>
      <c r="Z7" t="s">
        <v>18</v>
      </c>
      <c r="AA7">
        <v>2047</v>
      </c>
      <c r="AC7">
        <f t="shared" si="1"/>
        <v>0.23339843750031997</v>
      </c>
    </row>
    <row r="8" spans="7:29" x14ac:dyDescent="0.3">
      <c r="G8" t="s">
        <v>12</v>
      </c>
      <c r="H8">
        <v>42</v>
      </c>
      <c r="I8" t="s">
        <v>13</v>
      </c>
      <c r="J8">
        <v>0</v>
      </c>
      <c r="K8" t="s">
        <v>14</v>
      </c>
      <c r="L8">
        <v>6</v>
      </c>
      <c r="M8" t="s">
        <v>15</v>
      </c>
      <c r="N8">
        <v>1.42532087053726</v>
      </c>
      <c r="O8" t="s">
        <v>16</v>
      </c>
      <c r="P8">
        <v>2047</v>
      </c>
      <c r="Q8">
        <f t="shared" si="0"/>
        <v>2047</v>
      </c>
      <c r="R8" t="s">
        <v>12</v>
      </c>
      <c r="S8">
        <v>42</v>
      </c>
      <c r="T8" t="s">
        <v>13</v>
      </c>
      <c r="U8">
        <v>0</v>
      </c>
      <c r="V8" t="s">
        <v>14</v>
      </c>
      <c r="W8">
        <v>6</v>
      </c>
      <c r="X8" t="s">
        <v>17</v>
      </c>
      <c r="Y8">
        <v>1.65878906250186</v>
      </c>
      <c r="Z8" t="s">
        <v>18</v>
      </c>
      <c r="AA8">
        <v>2047</v>
      </c>
      <c r="AC8">
        <f t="shared" si="1"/>
        <v>0.2334681919646</v>
      </c>
    </row>
    <row r="9" spans="7:29" x14ac:dyDescent="0.3">
      <c r="G9" t="s">
        <v>12</v>
      </c>
      <c r="H9">
        <v>1</v>
      </c>
      <c r="I9" t="s">
        <v>13</v>
      </c>
      <c r="J9">
        <v>0</v>
      </c>
      <c r="K9" t="s">
        <v>14</v>
      </c>
      <c r="L9">
        <v>7</v>
      </c>
      <c r="M9" t="s">
        <v>15</v>
      </c>
      <c r="N9">
        <v>1.65880301339472</v>
      </c>
      <c r="O9" t="s">
        <v>16</v>
      </c>
      <c r="P9">
        <v>2047</v>
      </c>
      <c r="Q9">
        <f t="shared" si="0"/>
        <v>2047</v>
      </c>
      <c r="R9" t="s">
        <v>12</v>
      </c>
      <c r="S9">
        <v>1</v>
      </c>
      <c r="T9" t="s">
        <v>13</v>
      </c>
      <c r="U9">
        <v>0</v>
      </c>
      <c r="V9" t="s">
        <v>14</v>
      </c>
      <c r="W9">
        <v>7</v>
      </c>
      <c r="X9" t="s">
        <v>17</v>
      </c>
      <c r="Y9">
        <v>1.8939453125021799</v>
      </c>
      <c r="Z9" t="s">
        <v>18</v>
      </c>
      <c r="AA9">
        <v>2047</v>
      </c>
      <c r="AC9">
        <f t="shared" si="1"/>
        <v>0.23514229910745987</v>
      </c>
    </row>
    <row r="10" spans="7:29" x14ac:dyDescent="0.3">
      <c r="G10" t="s">
        <v>12</v>
      </c>
      <c r="H10">
        <v>83</v>
      </c>
      <c r="I10" t="s">
        <v>13</v>
      </c>
      <c r="J10">
        <v>0</v>
      </c>
      <c r="K10" t="s">
        <v>14</v>
      </c>
      <c r="L10">
        <v>8</v>
      </c>
      <c r="M10" t="s">
        <v>15</v>
      </c>
      <c r="N10">
        <v>1.8939592633950399</v>
      </c>
      <c r="O10" t="s">
        <v>16</v>
      </c>
      <c r="P10">
        <v>2047</v>
      </c>
      <c r="Q10">
        <f t="shared" si="0"/>
        <v>2047</v>
      </c>
      <c r="R10" t="s">
        <v>12</v>
      </c>
      <c r="S10">
        <v>83</v>
      </c>
      <c r="T10" t="s">
        <v>13</v>
      </c>
      <c r="U10">
        <v>0</v>
      </c>
      <c r="V10" t="s">
        <v>14</v>
      </c>
      <c r="W10">
        <v>8</v>
      </c>
      <c r="X10" t="s">
        <v>17</v>
      </c>
      <c r="Y10">
        <v>2.12833426339331</v>
      </c>
      <c r="Z10" t="s">
        <v>18</v>
      </c>
      <c r="AA10">
        <v>2047</v>
      </c>
      <c r="AC10">
        <f t="shared" si="1"/>
        <v>0.23437499999827005</v>
      </c>
    </row>
    <row r="11" spans="7:29" x14ac:dyDescent="0.3">
      <c r="G11" t="s">
        <v>12</v>
      </c>
      <c r="H11">
        <v>15</v>
      </c>
      <c r="I11" t="s">
        <v>13</v>
      </c>
      <c r="J11">
        <v>0</v>
      </c>
      <c r="K11" t="s">
        <v>14</v>
      </c>
      <c r="L11">
        <v>9</v>
      </c>
      <c r="M11" t="s">
        <v>15</v>
      </c>
      <c r="N11">
        <v>2.12834821428617</v>
      </c>
      <c r="O11" t="s">
        <v>16</v>
      </c>
      <c r="P11">
        <v>2047</v>
      </c>
      <c r="Q11">
        <f t="shared" si="0"/>
        <v>2047</v>
      </c>
      <c r="R11" t="s">
        <v>12</v>
      </c>
      <c r="S11">
        <v>15</v>
      </c>
      <c r="T11" t="s">
        <v>13</v>
      </c>
      <c r="U11">
        <v>0</v>
      </c>
      <c r="V11" t="s">
        <v>14</v>
      </c>
      <c r="W11">
        <v>9</v>
      </c>
      <c r="X11" t="s">
        <v>17</v>
      </c>
      <c r="Y11">
        <v>2.3633789062470401</v>
      </c>
      <c r="Z11" t="s">
        <v>18</v>
      </c>
      <c r="AA11">
        <v>2047</v>
      </c>
      <c r="AC11">
        <f t="shared" si="1"/>
        <v>0.23503069196087001</v>
      </c>
    </row>
    <row r="12" spans="7:29" x14ac:dyDescent="0.3">
      <c r="G12" t="s">
        <v>10</v>
      </c>
      <c r="H12">
        <v>0.1</v>
      </c>
      <c r="I12" t="s">
        <v>11</v>
      </c>
      <c r="J12">
        <v>10</v>
      </c>
      <c r="Q12">
        <f t="shared" si="0"/>
        <v>2047</v>
      </c>
      <c r="R12" t="s">
        <v>10</v>
      </c>
      <c r="S12">
        <v>0.1</v>
      </c>
      <c r="T12" t="s">
        <v>11</v>
      </c>
      <c r="U12">
        <v>10</v>
      </c>
      <c r="AC12">
        <f t="shared" si="1"/>
        <v>0</v>
      </c>
    </row>
    <row r="13" spans="7:29" x14ac:dyDescent="0.3">
      <c r="G13" t="s">
        <v>12</v>
      </c>
      <c r="H13">
        <v>8</v>
      </c>
      <c r="I13" t="s">
        <v>13</v>
      </c>
      <c r="J13">
        <v>0</v>
      </c>
      <c r="K13" t="s">
        <v>14</v>
      </c>
      <c r="L13">
        <v>0</v>
      </c>
      <c r="M13" t="s">
        <v>15</v>
      </c>
      <c r="N13">
        <v>2.5613839285715399E-2</v>
      </c>
      <c r="O13" t="s">
        <v>16</v>
      </c>
      <c r="P13">
        <v>2047</v>
      </c>
      <c r="Q13">
        <f t="shared" si="0"/>
        <v>2047</v>
      </c>
      <c r="R13" t="s">
        <v>12</v>
      </c>
      <c r="S13">
        <v>8</v>
      </c>
      <c r="T13" t="s">
        <v>13</v>
      </c>
      <c r="U13">
        <v>0</v>
      </c>
      <c r="V13" t="s">
        <v>14</v>
      </c>
      <c r="W13">
        <v>0</v>
      </c>
      <c r="X13" t="s">
        <v>17</v>
      </c>
      <c r="Y13">
        <v>0.26014229910709902</v>
      </c>
      <c r="Z13" t="s">
        <v>18</v>
      </c>
      <c r="AA13">
        <v>2047</v>
      </c>
      <c r="AC13">
        <f t="shared" si="1"/>
        <v>0.23452845982138362</v>
      </c>
    </row>
    <row r="14" spans="7:29" x14ac:dyDescent="0.3">
      <c r="G14" t="s">
        <v>12</v>
      </c>
      <c r="H14">
        <v>21</v>
      </c>
      <c r="I14" t="s">
        <v>13</v>
      </c>
      <c r="J14">
        <v>0</v>
      </c>
      <c r="K14" t="s">
        <v>14</v>
      </c>
      <c r="L14">
        <v>1</v>
      </c>
      <c r="M14" t="s">
        <v>15</v>
      </c>
      <c r="N14">
        <v>0.26015624999995601</v>
      </c>
      <c r="O14" t="s">
        <v>16</v>
      </c>
      <c r="P14">
        <v>2047</v>
      </c>
      <c r="Q14">
        <f t="shared" si="0"/>
        <v>2047</v>
      </c>
      <c r="R14" t="s">
        <v>12</v>
      </c>
      <c r="S14">
        <v>21</v>
      </c>
      <c r="T14" t="s">
        <v>13</v>
      </c>
      <c r="U14">
        <v>0</v>
      </c>
      <c r="V14" t="s">
        <v>14</v>
      </c>
      <c r="W14">
        <v>1</v>
      </c>
      <c r="X14" t="s">
        <v>17</v>
      </c>
      <c r="Y14">
        <v>0.493345424107417</v>
      </c>
      <c r="Z14" t="s">
        <v>18</v>
      </c>
      <c r="AA14">
        <v>2047</v>
      </c>
      <c r="AC14">
        <f t="shared" si="1"/>
        <v>0.23318917410746098</v>
      </c>
    </row>
    <row r="15" spans="7:29" x14ac:dyDescent="0.3">
      <c r="G15" t="s">
        <v>12</v>
      </c>
      <c r="H15">
        <v>80</v>
      </c>
      <c r="I15" t="s">
        <v>13</v>
      </c>
      <c r="J15">
        <v>0</v>
      </c>
      <c r="K15" t="s">
        <v>14</v>
      </c>
      <c r="L15">
        <v>2</v>
      </c>
      <c r="M15" t="s">
        <v>15</v>
      </c>
      <c r="N15">
        <v>0.49335937500027399</v>
      </c>
      <c r="O15" t="s">
        <v>16</v>
      </c>
      <c r="P15">
        <v>2047</v>
      </c>
      <c r="Q15">
        <f t="shared" si="0"/>
        <v>2047</v>
      </c>
      <c r="R15" t="s">
        <v>12</v>
      </c>
      <c r="S15">
        <v>80</v>
      </c>
      <c r="T15" t="s">
        <v>13</v>
      </c>
      <c r="U15">
        <v>0</v>
      </c>
      <c r="V15" t="s">
        <v>14</v>
      </c>
      <c r="W15">
        <v>2</v>
      </c>
      <c r="X15" t="s">
        <v>17</v>
      </c>
      <c r="Y15">
        <v>0.72777622767916506</v>
      </c>
      <c r="Z15" t="s">
        <v>18</v>
      </c>
      <c r="AA15">
        <v>2047</v>
      </c>
      <c r="AC15">
        <f t="shared" si="1"/>
        <v>0.23441685267889106</v>
      </c>
    </row>
    <row r="16" spans="7:29" x14ac:dyDescent="0.3">
      <c r="G16" t="s">
        <v>12</v>
      </c>
      <c r="H16">
        <v>27</v>
      </c>
      <c r="I16" t="s">
        <v>13</v>
      </c>
      <c r="J16">
        <v>0</v>
      </c>
      <c r="K16" t="s">
        <v>14</v>
      </c>
      <c r="L16">
        <v>3</v>
      </c>
      <c r="M16" t="s">
        <v>15</v>
      </c>
      <c r="N16">
        <v>0.72779017857202299</v>
      </c>
      <c r="O16" t="s">
        <v>16</v>
      </c>
      <c r="P16">
        <v>2047</v>
      </c>
      <c r="Q16">
        <f t="shared" si="0"/>
        <v>2047</v>
      </c>
      <c r="R16" t="s">
        <v>12</v>
      </c>
      <c r="S16">
        <v>27</v>
      </c>
      <c r="T16" t="s">
        <v>13</v>
      </c>
      <c r="U16">
        <v>0</v>
      </c>
      <c r="V16" t="s">
        <v>14</v>
      </c>
      <c r="W16">
        <v>3</v>
      </c>
      <c r="X16" t="s">
        <v>17</v>
      </c>
      <c r="Y16">
        <v>0.96136997767948396</v>
      </c>
      <c r="Z16" t="s">
        <v>18</v>
      </c>
      <c r="AA16">
        <v>2047</v>
      </c>
      <c r="AC16">
        <f t="shared" si="1"/>
        <v>0.23357979910746096</v>
      </c>
    </row>
    <row r="17" spans="7:29" x14ac:dyDescent="0.3">
      <c r="G17" t="s">
        <v>12</v>
      </c>
      <c r="H17">
        <v>40</v>
      </c>
      <c r="I17" t="s">
        <v>13</v>
      </c>
      <c r="J17">
        <v>0</v>
      </c>
      <c r="K17" t="s">
        <v>14</v>
      </c>
      <c r="L17">
        <v>4</v>
      </c>
      <c r="M17" t="s">
        <v>15</v>
      </c>
      <c r="N17">
        <v>0.96138392857234101</v>
      </c>
      <c r="O17" t="s">
        <v>16</v>
      </c>
      <c r="P17">
        <v>2047</v>
      </c>
      <c r="Q17">
        <f t="shared" si="0"/>
        <v>2047</v>
      </c>
      <c r="R17" t="s">
        <v>12</v>
      </c>
      <c r="S17">
        <v>40</v>
      </c>
      <c r="T17" t="s">
        <v>13</v>
      </c>
      <c r="U17">
        <v>0</v>
      </c>
      <c r="V17" t="s">
        <v>14</v>
      </c>
      <c r="W17">
        <v>4</v>
      </c>
      <c r="X17" t="s">
        <v>17</v>
      </c>
      <c r="Y17">
        <v>1.1969029017869399</v>
      </c>
      <c r="Z17" t="s">
        <v>18</v>
      </c>
      <c r="AA17">
        <v>2047</v>
      </c>
      <c r="AC17">
        <f t="shared" si="1"/>
        <v>0.23551897321459891</v>
      </c>
    </row>
    <row r="18" spans="7:29" x14ac:dyDescent="0.3">
      <c r="G18" t="s">
        <v>12</v>
      </c>
      <c r="H18">
        <v>2</v>
      </c>
      <c r="I18" t="s">
        <v>13</v>
      </c>
      <c r="J18">
        <v>0</v>
      </c>
      <c r="K18" t="s">
        <v>14</v>
      </c>
      <c r="L18">
        <v>5</v>
      </c>
      <c r="M18" t="s">
        <v>15</v>
      </c>
      <c r="N18">
        <v>1.1969168526798</v>
      </c>
      <c r="O18" t="s">
        <v>16</v>
      </c>
      <c r="P18">
        <v>2047</v>
      </c>
      <c r="Q18">
        <f t="shared" si="0"/>
        <v>2047</v>
      </c>
      <c r="R18" t="s">
        <v>12</v>
      </c>
      <c r="S18">
        <v>2</v>
      </c>
      <c r="T18" t="s">
        <v>13</v>
      </c>
      <c r="U18">
        <v>0</v>
      </c>
      <c r="V18" t="s">
        <v>14</v>
      </c>
      <c r="W18">
        <v>5</v>
      </c>
      <c r="X18" t="s">
        <v>17</v>
      </c>
      <c r="Y18">
        <v>1.4337751116087001</v>
      </c>
      <c r="Z18" t="s">
        <v>18</v>
      </c>
      <c r="AA18">
        <v>2047</v>
      </c>
      <c r="AC18">
        <f t="shared" si="1"/>
        <v>0.23685825892890011</v>
      </c>
    </row>
    <row r="19" spans="7:29" x14ac:dyDescent="0.3">
      <c r="G19" t="s">
        <v>12</v>
      </c>
      <c r="H19">
        <v>94</v>
      </c>
      <c r="I19" t="s">
        <v>13</v>
      </c>
      <c r="J19">
        <v>0</v>
      </c>
      <c r="K19" t="s">
        <v>14</v>
      </c>
      <c r="L19">
        <v>6</v>
      </c>
      <c r="M19" t="s">
        <v>15</v>
      </c>
      <c r="N19">
        <v>1.4337890625015499</v>
      </c>
      <c r="O19" t="s">
        <v>16</v>
      </c>
      <c r="P19">
        <v>2047</v>
      </c>
      <c r="Q19">
        <f t="shared" si="0"/>
        <v>2047</v>
      </c>
      <c r="R19" t="s">
        <v>12</v>
      </c>
      <c r="S19">
        <v>94</v>
      </c>
      <c r="T19" t="s">
        <v>13</v>
      </c>
      <c r="U19">
        <v>0</v>
      </c>
      <c r="V19" t="s">
        <v>14</v>
      </c>
      <c r="W19">
        <v>6</v>
      </c>
      <c r="X19" t="s">
        <v>17</v>
      </c>
      <c r="Y19">
        <v>1.6685267857161601</v>
      </c>
      <c r="Z19" t="s">
        <v>18</v>
      </c>
      <c r="AA19">
        <v>2047</v>
      </c>
      <c r="AC19">
        <f t="shared" si="1"/>
        <v>0.23473772321461017</v>
      </c>
    </row>
    <row r="20" spans="7:29" x14ac:dyDescent="0.3">
      <c r="G20" t="s">
        <v>12</v>
      </c>
      <c r="H20">
        <v>43</v>
      </c>
      <c r="I20" t="s">
        <v>13</v>
      </c>
      <c r="J20">
        <v>0</v>
      </c>
      <c r="K20" t="s">
        <v>14</v>
      </c>
      <c r="L20">
        <v>7</v>
      </c>
      <c r="M20" t="s">
        <v>15</v>
      </c>
      <c r="N20">
        <v>1.6685407366090199</v>
      </c>
      <c r="O20" t="s">
        <v>16</v>
      </c>
      <c r="P20">
        <v>2047</v>
      </c>
      <c r="Q20">
        <f t="shared" si="0"/>
        <v>2047</v>
      </c>
      <c r="R20" t="s">
        <v>12</v>
      </c>
      <c r="S20">
        <v>43</v>
      </c>
      <c r="T20" t="s">
        <v>13</v>
      </c>
      <c r="U20">
        <v>0</v>
      </c>
      <c r="V20" t="s">
        <v>14</v>
      </c>
      <c r="W20">
        <v>7</v>
      </c>
      <c r="X20" t="s">
        <v>17</v>
      </c>
      <c r="Y20">
        <v>1.9026785714307599</v>
      </c>
      <c r="Z20" t="s">
        <v>18</v>
      </c>
      <c r="AA20">
        <v>2047</v>
      </c>
      <c r="AC20">
        <f t="shared" si="1"/>
        <v>0.23413783482174</v>
      </c>
    </row>
    <row r="21" spans="7:29" x14ac:dyDescent="0.3">
      <c r="G21" t="s">
        <v>12</v>
      </c>
      <c r="H21">
        <v>47</v>
      </c>
      <c r="I21" t="s">
        <v>13</v>
      </c>
      <c r="J21">
        <v>0</v>
      </c>
      <c r="K21" t="s">
        <v>14</v>
      </c>
      <c r="L21">
        <v>8</v>
      </c>
      <c r="M21" t="s">
        <v>15</v>
      </c>
      <c r="N21">
        <v>1.90269252232362</v>
      </c>
      <c r="O21" t="s">
        <v>16</v>
      </c>
      <c r="P21">
        <v>2047</v>
      </c>
      <c r="Q21">
        <f t="shared" si="0"/>
        <v>1819.5555555555557</v>
      </c>
      <c r="R21" t="s">
        <v>12</v>
      </c>
      <c r="S21">
        <v>47</v>
      </c>
      <c r="T21" t="s">
        <v>13</v>
      </c>
      <c r="U21">
        <v>0</v>
      </c>
      <c r="V21" t="s">
        <v>14</v>
      </c>
      <c r="W21">
        <v>8</v>
      </c>
      <c r="X21" t="s">
        <v>17</v>
      </c>
      <c r="Y21">
        <v>2.1360770089289201</v>
      </c>
      <c r="Z21" t="s">
        <v>18</v>
      </c>
      <c r="AA21">
        <v>2047</v>
      </c>
      <c r="AC21">
        <f t="shared" si="1"/>
        <v>0.23338448660530009</v>
      </c>
    </row>
    <row r="22" spans="7:29" x14ac:dyDescent="0.3">
      <c r="G22" t="s">
        <v>12</v>
      </c>
      <c r="H22">
        <v>63</v>
      </c>
      <c r="I22" t="s">
        <v>13</v>
      </c>
      <c r="J22">
        <v>0</v>
      </c>
      <c r="K22" t="s">
        <v>14</v>
      </c>
      <c r="L22">
        <v>9</v>
      </c>
      <c r="M22" t="s">
        <v>15</v>
      </c>
      <c r="N22">
        <v>2.1360909598217699</v>
      </c>
      <c r="O22" t="s">
        <v>16</v>
      </c>
      <c r="P22">
        <v>2047</v>
      </c>
      <c r="Q22">
        <f t="shared" si="0"/>
        <v>1819.5555555555557</v>
      </c>
      <c r="R22" t="s">
        <v>12</v>
      </c>
      <c r="S22">
        <v>63</v>
      </c>
      <c r="T22" t="s">
        <v>13</v>
      </c>
      <c r="U22">
        <v>0</v>
      </c>
      <c r="V22" t="s">
        <v>14</v>
      </c>
      <c r="W22">
        <v>9</v>
      </c>
      <c r="X22" t="s">
        <v>17</v>
      </c>
      <c r="Y22">
        <v>2.37400948660403</v>
      </c>
      <c r="Z22" t="s">
        <v>18</v>
      </c>
      <c r="AA22">
        <v>2047</v>
      </c>
      <c r="AC22">
        <f t="shared" si="1"/>
        <v>0.23791852678226011</v>
      </c>
    </row>
    <row r="23" spans="7:29" x14ac:dyDescent="0.3">
      <c r="G23" t="s">
        <v>10</v>
      </c>
      <c r="H23">
        <v>0.15</v>
      </c>
      <c r="I23" t="s">
        <v>11</v>
      </c>
      <c r="J23">
        <v>15</v>
      </c>
      <c r="Q23">
        <f t="shared" si="0"/>
        <v>1819.5555555555557</v>
      </c>
      <c r="R23" t="s">
        <v>10</v>
      </c>
      <c r="S23">
        <v>0.15</v>
      </c>
      <c r="T23" t="s">
        <v>11</v>
      </c>
      <c r="U23">
        <v>15</v>
      </c>
      <c r="AC23">
        <f t="shared" si="1"/>
        <v>0</v>
      </c>
    </row>
    <row r="24" spans="7:29" x14ac:dyDescent="0.3">
      <c r="G24" t="s">
        <v>12</v>
      </c>
      <c r="H24">
        <v>21</v>
      </c>
      <c r="I24" t="s">
        <v>13</v>
      </c>
      <c r="J24">
        <v>0</v>
      </c>
      <c r="K24" t="s">
        <v>14</v>
      </c>
      <c r="L24">
        <v>0</v>
      </c>
      <c r="M24" t="s">
        <v>15</v>
      </c>
      <c r="N24">
        <v>2.5613839285715399E-2</v>
      </c>
      <c r="O24" t="s">
        <v>16</v>
      </c>
      <c r="P24">
        <v>2047</v>
      </c>
      <c r="Q24">
        <f t="shared" si="0"/>
        <v>1842.3</v>
      </c>
      <c r="R24" t="s">
        <v>12</v>
      </c>
      <c r="S24">
        <v>21</v>
      </c>
      <c r="T24" t="s">
        <v>13</v>
      </c>
      <c r="U24">
        <v>0</v>
      </c>
      <c r="V24" t="s">
        <v>14</v>
      </c>
      <c r="W24">
        <v>0</v>
      </c>
      <c r="X24" t="s">
        <v>17</v>
      </c>
      <c r="Y24">
        <v>0.25919363839281201</v>
      </c>
      <c r="Z24" t="s">
        <v>18</v>
      </c>
      <c r="AA24">
        <v>2047</v>
      </c>
      <c r="AC24">
        <f t="shared" si="1"/>
        <v>0.23357979910709661</v>
      </c>
    </row>
    <row r="25" spans="7:29" x14ac:dyDescent="0.3">
      <c r="G25" t="s">
        <v>12</v>
      </c>
      <c r="H25">
        <v>55</v>
      </c>
      <c r="I25" t="s">
        <v>13</v>
      </c>
      <c r="J25">
        <v>0</v>
      </c>
      <c r="K25" t="s">
        <v>14</v>
      </c>
      <c r="L25">
        <v>1</v>
      </c>
      <c r="M25" t="s">
        <v>15</v>
      </c>
      <c r="N25">
        <v>0.259207589285669</v>
      </c>
      <c r="O25" t="s">
        <v>16</v>
      </c>
      <c r="P25">
        <v>2047</v>
      </c>
      <c r="Q25">
        <f t="shared" si="0"/>
        <v>1819.5555555555557</v>
      </c>
      <c r="R25" t="s">
        <v>12</v>
      </c>
      <c r="S25">
        <v>55</v>
      </c>
      <c r="T25" t="s">
        <v>13</v>
      </c>
      <c r="U25">
        <v>0</v>
      </c>
      <c r="V25" t="s">
        <v>14</v>
      </c>
      <c r="W25">
        <v>1</v>
      </c>
      <c r="X25" t="s">
        <v>17</v>
      </c>
      <c r="Y25">
        <v>0.49340122767884598</v>
      </c>
      <c r="Z25" t="s">
        <v>18</v>
      </c>
      <c r="AA25">
        <v>2047</v>
      </c>
      <c r="AC25">
        <f t="shared" si="1"/>
        <v>0.23419363839317697</v>
      </c>
    </row>
    <row r="26" spans="7:29" x14ac:dyDescent="0.3">
      <c r="G26" t="s">
        <v>12</v>
      </c>
      <c r="H26">
        <v>12</v>
      </c>
      <c r="I26" t="s">
        <v>13</v>
      </c>
      <c r="J26">
        <v>0</v>
      </c>
      <c r="K26" t="s">
        <v>14</v>
      </c>
      <c r="L26">
        <v>2</v>
      </c>
      <c r="M26" t="s">
        <v>15</v>
      </c>
      <c r="N26">
        <v>0.49341517857170297</v>
      </c>
      <c r="O26" t="s">
        <v>16</v>
      </c>
      <c r="P26">
        <v>2047</v>
      </c>
      <c r="Q26">
        <f t="shared" si="0"/>
        <v>1819.5555555555557</v>
      </c>
      <c r="R26" t="s">
        <v>12</v>
      </c>
      <c r="S26">
        <v>12</v>
      </c>
      <c r="T26" t="s">
        <v>13</v>
      </c>
      <c r="U26">
        <v>0</v>
      </c>
      <c r="V26" t="s">
        <v>14</v>
      </c>
      <c r="W26">
        <v>2</v>
      </c>
      <c r="X26" t="s">
        <v>17</v>
      </c>
      <c r="Y26">
        <v>0.730845424107741</v>
      </c>
      <c r="Z26" t="s">
        <v>18</v>
      </c>
      <c r="AA26">
        <v>2047</v>
      </c>
      <c r="AC26">
        <f t="shared" si="1"/>
        <v>0.23743024553603803</v>
      </c>
    </row>
    <row r="27" spans="7:29" x14ac:dyDescent="0.3">
      <c r="G27" t="s">
        <v>12</v>
      </c>
      <c r="H27">
        <v>13</v>
      </c>
      <c r="I27" t="s">
        <v>13</v>
      </c>
      <c r="J27">
        <v>0</v>
      </c>
      <c r="K27" t="s">
        <v>14</v>
      </c>
      <c r="L27">
        <v>3</v>
      </c>
      <c r="M27" t="s">
        <v>15</v>
      </c>
      <c r="N27">
        <v>0.73085937500059805</v>
      </c>
      <c r="O27" t="s">
        <v>16</v>
      </c>
      <c r="P27">
        <v>2047</v>
      </c>
      <c r="Q27">
        <f t="shared" si="0"/>
        <v>1819.5555555555557</v>
      </c>
      <c r="R27" t="s">
        <v>12</v>
      </c>
      <c r="S27">
        <v>13</v>
      </c>
      <c r="T27" t="s">
        <v>13</v>
      </c>
      <c r="U27">
        <v>0</v>
      </c>
      <c r="V27" t="s">
        <v>14</v>
      </c>
      <c r="W27">
        <v>3</v>
      </c>
      <c r="X27" t="s">
        <v>17</v>
      </c>
      <c r="Y27">
        <v>0.963825334822345</v>
      </c>
      <c r="Z27" t="s">
        <v>18</v>
      </c>
      <c r="AA27">
        <v>2047</v>
      </c>
      <c r="AC27">
        <f t="shared" si="1"/>
        <v>0.23296595982174695</v>
      </c>
    </row>
    <row r="28" spans="7:29" x14ac:dyDescent="0.3">
      <c r="G28" t="s">
        <v>12</v>
      </c>
      <c r="H28">
        <v>51</v>
      </c>
      <c r="I28" t="s">
        <v>13</v>
      </c>
      <c r="J28">
        <v>0</v>
      </c>
      <c r="K28" t="s">
        <v>14</v>
      </c>
      <c r="L28">
        <v>4</v>
      </c>
      <c r="M28" t="s">
        <v>15</v>
      </c>
      <c r="N28">
        <v>0.96383928571520205</v>
      </c>
      <c r="O28" t="s">
        <v>16</v>
      </c>
      <c r="P28">
        <v>2047</v>
      </c>
      <c r="Q28">
        <f t="shared" si="0"/>
        <v>1819.5555555555557</v>
      </c>
      <c r="R28" t="s">
        <v>12</v>
      </c>
      <c r="S28">
        <v>51</v>
      </c>
      <c r="T28" t="s">
        <v>13</v>
      </c>
      <c r="U28">
        <v>0</v>
      </c>
      <c r="V28" t="s">
        <v>14</v>
      </c>
      <c r="W28">
        <v>4</v>
      </c>
      <c r="X28" t="s">
        <v>17</v>
      </c>
      <c r="Y28">
        <v>1.1971261160726601</v>
      </c>
      <c r="Z28" t="s">
        <v>18</v>
      </c>
      <c r="AA28">
        <v>2047</v>
      </c>
      <c r="AC28">
        <f t="shared" si="1"/>
        <v>0.23328683035745801</v>
      </c>
    </row>
    <row r="29" spans="7:29" x14ac:dyDescent="0.3">
      <c r="G29" t="s">
        <v>12</v>
      </c>
      <c r="H29">
        <v>4</v>
      </c>
      <c r="I29" t="s">
        <v>13</v>
      </c>
      <c r="J29">
        <v>0</v>
      </c>
      <c r="K29" t="s">
        <v>14</v>
      </c>
      <c r="L29">
        <v>5</v>
      </c>
      <c r="M29" t="s">
        <v>15</v>
      </c>
      <c r="N29">
        <v>1.1971400669655199</v>
      </c>
      <c r="O29" t="s">
        <v>16</v>
      </c>
      <c r="P29">
        <v>2047</v>
      </c>
      <c r="Q29">
        <f t="shared" si="0"/>
        <v>1819.5555555555557</v>
      </c>
      <c r="R29" t="s">
        <v>12</v>
      </c>
      <c r="S29">
        <v>4</v>
      </c>
      <c r="T29" t="s">
        <v>13</v>
      </c>
      <c r="U29">
        <v>0</v>
      </c>
      <c r="V29" t="s">
        <v>14</v>
      </c>
      <c r="W29">
        <v>5</v>
      </c>
      <c r="X29" t="s">
        <v>17</v>
      </c>
      <c r="Y29">
        <v>1.4312081473229801</v>
      </c>
      <c r="Z29" t="s">
        <v>18</v>
      </c>
      <c r="AA29">
        <v>2047</v>
      </c>
      <c r="AC29">
        <f t="shared" si="1"/>
        <v>0.23406808035746018</v>
      </c>
    </row>
    <row r="30" spans="7:29" x14ac:dyDescent="0.3">
      <c r="G30" t="s">
        <v>12</v>
      </c>
      <c r="H30">
        <v>94</v>
      </c>
      <c r="I30" t="s">
        <v>13</v>
      </c>
      <c r="J30">
        <v>1</v>
      </c>
      <c r="K30" t="s">
        <v>14</v>
      </c>
      <c r="L30">
        <v>6</v>
      </c>
      <c r="M30" t="s">
        <v>15</v>
      </c>
      <c r="N30">
        <v>1.4313476562515499</v>
      </c>
      <c r="O30" t="s">
        <v>16</v>
      </c>
      <c r="P30">
        <v>0</v>
      </c>
      <c r="Q30">
        <f t="shared" si="0"/>
        <v>1819.5555555555557</v>
      </c>
      <c r="R30" t="s">
        <v>12</v>
      </c>
      <c r="S30">
        <v>94</v>
      </c>
      <c r="T30" t="s">
        <v>13</v>
      </c>
      <c r="U30">
        <v>1</v>
      </c>
      <c r="V30" t="s">
        <v>14</v>
      </c>
      <c r="W30">
        <v>6</v>
      </c>
      <c r="X30" t="s">
        <v>17</v>
      </c>
      <c r="Y30">
        <v>1.43803013393013</v>
      </c>
      <c r="Z30" t="s">
        <v>18</v>
      </c>
      <c r="AA30">
        <v>0</v>
      </c>
      <c r="AC30">
        <f t="shared" si="1"/>
        <v>6.682477678580101E-3</v>
      </c>
    </row>
    <row r="31" spans="7:29" x14ac:dyDescent="0.3">
      <c r="G31" t="s">
        <v>12</v>
      </c>
      <c r="H31">
        <v>79</v>
      </c>
      <c r="I31" t="s">
        <v>13</v>
      </c>
      <c r="J31">
        <v>0</v>
      </c>
      <c r="K31" t="s">
        <v>14</v>
      </c>
      <c r="L31">
        <v>7</v>
      </c>
      <c r="M31" t="s">
        <v>15</v>
      </c>
      <c r="N31">
        <v>1.4380440848229901</v>
      </c>
      <c r="O31" t="s">
        <v>16</v>
      </c>
      <c r="P31">
        <v>2047</v>
      </c>
      <c r="Q31">
        <f t="shared" si="0"/>
        <v>2047</v>
      </c>
      <c r="R31" t="s">
        <v>12</v>
      </c>
      <c r="S31">
        <v>79</v>
      </c>
      <c r="T31" t="s">
        <v>13</v>
      </c>
      <c r="U31">
        <v>0</v>
      </c>
      <c r="V31" t="s">
        <v>14</v>
      </c>
      <c r="W31">
        <v>7</v>
      </c>
      <c r="X31" t="s">
        <v>17</v>
      </c>
      <c r="Y31">
        <v>1.67296316964474</v>
      </c>
      <c r="Z31" t="s">
        <v>18</v>
      </c>
      <c r="AA31">
        <v>2047</v>
      </c>
      <c r="AC31">
        <f t="shared" si="1"/>
        <v>0.23491908482174995</v>
      </c>
    </row>
    <row r="32" spans="7:29" x14ac:dyDescent="0.3">
      <c r="G32" t="s">
        <v>12</v>
      </c>
      <c r="H32">
        <v>81</v>
      </c>
      <c r="I32" t="s">
        <v>13</v>
      </c>
      <c r="J32">
        <v>0</v>
      </c>
      <c r="K32" t="s">
        <v>14</v>
      </c>
      <c r="L32">
        <v>8</v>
      </c>
      <c r="M32" t="s">
        <v>15</v>
      </c>
      <c r="N32">
        <v>1.6729771205375901</v>
      </c>
      <c r="O32" t="s">
        <v>16</v>
      </c>
      <c r="P32">
        <v>2047</v>
      </c>
      <c r="Q32">
        <f t="shared" si="0"/>
        <v>2047</v>
      </c>
      <c r="R32" t="s">
        <v>12</v>
      </c>
      <c r="S32">
        <v>81</v>
      </c>
      <c r="T32" t="s">
        <v>13</v>
      </c>
      <c r="U32">
        <v>0</v>
      </c>
      <c r="V32" t="s">
        <v>14</v>
      </c>
      <c r="W32">
        <v>8</v>
      </c>
      <c r="X32" t="s">
        <v>17</v>
      </c>
      <c r="Y32">
        <v>1.90923549107363</v>
      </c>
      <c r="Z32" t="s">
        <v>18</v>
      </c>
      <c r="AA32">
        <v>2047</v>
      </c>
      <c r="AC32">
        <f t="shared" si="1"/>
        <v>0.23625837053603993</v>
      </c>
    </row>
    <row r="33" spans="7:29" x14ac:dyDescent="0.3">
      <c r="G33" t="s">
        <v>12</v>
      </c>
      <c r="H33">
        <v>34</v>
      </c>
      <c r="I33" t="s">
        <v>13</v>
      </c>
      <c r="J33">
        <v>0</v>
      </c>
      <c r="K33" t="s">
        <v>14</v>
      </c>
      <c r="L33">
        <v>9</v>
      </c>
      <c r="M33" t="s">
        <v>15</v>
      </c>
      <c r="N33">
        <v>1.90924944196649</v>
      </c>
      <c r="O33" t="s">
        <v>16</v>
      </c>
      <c r="P33">
        <v>2047</v>
      </c>
      <c r="Q33">
        <f t="shared" si="0"/>
        <v>2047</v>
      </c>
      <c r="R33" t="s">
        <v>12</v>
      </c>
      <c r="S33">
        <v>34</v>
      </c>
      <c r="T33" t="s">
        <v>13</v>
      </c>
      <c r="U33">
        <v>0</v>
      </c>
      <c r="V33" t="s">
        <v>14</v>
      </c>
      <c r="W33">
        <v>9</v>
      </c>
      <c r="X33" t="s">
        <v>17</v>
      </c>
      <c r="Y33">
        <v>2.1449497767859298</v>
      </c>
      <c r="Z33" t="s">
        <v>18</v>
      </c>
      <c r="AA33">
        <v>2047</v>
      </c>
      <c r="AC33">
        <f t="shared" si="1"/>
        <v>0.23570033481943975</v>
      </c>
    </row>
    <row r="34" spans="7:29" x14ac:dyDescent="0.3">
      <c r="G34" t="s">
        <v>10</v>
      </c>
      <c r="H34">
        <v>0.2</v>
      </c>
      <c r="I34" t="s">
        <v>11</v>
      </c>
      <c r="J34">
        <v>20</v>
      </c>
      <c r="Q34">
        <f t="shared" si="0"/>
        <v>2047</v>
      </c>
      <c r="R34" t="s">
        <v>10</v>
      </c>
      <c r="S34">
        <v>0.2</v>
      </c>
      <c r="T34" t="s">
        <v>11</v>
      </c>
      <c r="U34">
        <v>20</v>
      </c>
      <c r="AC34">
        <f t="shared" si="1"/>
        <v>0</v>
      </c>
    </row>
    <row r="35" spans="7:29" x14ac:dyDescent="0.3">
      <c r="G35" t="s">
        <v>12</v>
      </c>
      <c r="H35">
        <v>47</v>
      </c>
      <c r="I35" t="s">
        <v>13</v>
      </c>
      <c r="J35">
        <v>0</v>
      </c>
      <c r="K35" t="s">
        <v>14</v>
      </c>
      <c r="L35">
        <v>0</v>
      </c>
      <c r="M35" t="s">
        <v>15</v>
      </c>
      <c r="N35">
        <v>2.5585937500001099E-2</v>
      </c>
      <c r="O35" t="s">
        <v>16</v>
      </c>
      <c r="P35">
        <v>2047</v>
      </c>
      <c r="Q35">
        <f t="shared" si="0"/>
        <v>2047</v>
      </c>
      <c r="R35" t="s">
        <v>12</v>
      </c>
      <c r="S35">
        <v>47</v>
      </c>
      <c r="T35" t="s">
        <v>13</v>
      </c>
      <c r="U35">
        <v>0</v>
      </c>
      <c r="V35" t="s">
        <v>14</v>
      </c>
      <c r="W35">
        <v>0</v>
      </c>
      <c r="X35" t="s">
        <v>17</v>
      </c>
      <c r="Y35">
        <v>0.25930524553566903</v>
      </c>
      <c r="Z35" t="s">
        <v>18</v>
      </c>
      <c r="AA35">
        <v>2047</v>
      </c>
      <c r="AC35">
        <f t="shared" si="1"/>
        <v>0.23371930803566793</v>
      </c>
    </row>
    <row r="36" spans="7:29" x14ac:dyDescent="0.3">
      <c r="G36" t="s">
        <v>12</v>
      </c>
      <c r="H36">
        <v>7</v>
      </c>
      <c r="I36" t="s">
        <v>13</v>
      </c>
      <c r="J36">
        <v>0</v>
      </c>
      <c r="K36" t="s">
        <v>14</v>
      </c>
      <c r="L36">
        <v>1</v>
      </c>
      <c r="M36" t="s">
        <v>15</v>
      </c>
      <c r="N36">
        <v>0.25931919642852602</v>
      </c>
      <c r="O36" t="s">
        <v>16</v>
      </c>
      <c r="P36">
        <v>2047</v>
      </c>
      <c r="Q36">
        <f t="shared" si="0"/>
        <v>2047</v>
      </c>
      <c r="R36" t="s">
        <v>12</v>
      </c>
      <c r="S36">
        <v>7</v>
      </c>
      <c r="T36" t="s">
        <v>13</v>
      </c>
      <c r="U36">
        <v>0</v>
      </c>
      <c r="V36" t="s">
        <v>14</v>
      </c>
      <c r="W36">
        <v>1</v>
      </c>
      <c r="X36" t="s">
        <v>17</v>
      </c>
      <c r="Y36">
        <v>0.49434988839313299</v>
      </c>
      <c r="Z36" t="s">
        <v>18</v>
      </c>
      <c r="AA36">
        <v>2047</v>
      </c>
      <c r="AC36">
        <f t="shared" si="1"/>
        <v>0.23503069196460696</v>
      </c>
    </row>
    <row r="37" spans="7:29" x14ac:dyDescent="0.3">
      <c r="G37" t="s">
        <v>12</v>
      </c>
      <c r="H37">
        <v>77</v>
      </c>
      <c r="I37" t="s">
        <v>13</v>
      </c>
      <c r="J37">
        <v>0</v>
      </c>
      <c r="K37" t="s">
        <v>14</v>
      </c>
      <c r="L37">
        <v>2</v>
      </c>
      <c r="M37" t="s">
        <v>15</v>
      </c>
      <c r="N37">
        <v>0.49436383928598998</v>
      </c>
      <c r="O37" t="s">
        <v>16</v>
      </c>
      <c r="P37">
        <v>2047</v>
      </c>
      <c r="Q37">
        <f t="shared" si="0"/>
        <v>2047</v>
      </c>
      <c r="R37" t="s">
        <v>12</v>
      </c>
      <c r="S37">
        <v>77</v>
      </c>
      <c r="T37" t="s">
        <v>13</v>
      </c>
      <c r="U37">
        <v>0</v>
      </c>
      <c r="V37" t="s">
        <v>14</v>
      </c>
      <c r="W37">
        <v>2</v>
      </c>
      <c r="X37" t="s">
        <v>17</v>
      </c>
      <c r="Y37">
        <v>0.72744140625059395</v>
      </c>
      <c r="Z37" t="s">
        <v>18</v>
      </c>
      <c r="AA37">
        <v>2047</v>
      </c>
      <c r="AC37">
        <f t="shared" si="1"/>
        <v>0.23307756696460397</v>
      </c>
    </row>
    <row r="38" spans="7:29" x14ac:dyDescent="0.3">
      <c r="G38" t="s">
        <v>12</v>
      </c>
      <c r="H38">
        <v>34</v>
      </c>
      <c r="I38" t="s">
        <v>13</v>
      </c>
      <c r="J38">
        <v>0</v>
      </c>
      <c r="K38" t="s">
        <v>14</v>
      </c>
      <c r="L38">
        <v>3</v>
      </c>
      <c r="M38" t="s">
        <v>15</v>
      </c>
      <c r="N38">
        <v>0.727455357143451</v>
      </c>
      <c r="O38" t="s">
        <v>16</v>
      </c>
      <c r="P38">
        <v>2047</v>
      </c>
      <c r="Q38">
        <f t="shared" si="0"/>
        <v>2047</v>
      </c>
      <c r="R38" t="s">
        <v>12</v>
      </c>
      <c r="S38">
        <v>34</v>
      </c>
      <c r="T38" t="s">
        <v>13</v>
      </c>
      <c r="U38">
        <v>0</v>
      </c>
      <c r="V38" t="s">
        <v>14</v>
      </c>
      <c r="W38">
        <v>3</v>
      </c>
      <c r="X38" t="s">
        <v>17</v>
      </c>
      <c r="Y38">
        <v>0.96549944196520399</v>
      </c>
      <c r="Z38" t="s">
        <v>18</v>
      </c>
      <c r="AA38">
        <v>2047</v>
      </c>
      <c r="AC38">
        <f t="shared" si="1"/>
        <v>0.23804408482175299</v>
      </c>
    </row>
    <row r="39" spans="7:29" x14ac:dyDescent="0.3">
      <c r="G39" t="s">
        <v>12</v>
      </c>
      <c r="H39">
        <v>7</v>
      </c>
      <c r="I39" t="s">
        <v>13</v>
      </c>
      <c r="J39">
        <v>0</v>
      </c>
      <c r="K39" t="s">
        <v>14</v>
      </c>
      <c r="L39">
        <v>4</v>
      </c>
      <c r="M39" t="s">
        <v>15</v>
      </c>
      <c r="N39">
        <v>0.96551339285806104</v>
      </c>
      <c r="O39" t="s">
        <v>16</v>
      </c>
      <c r="P39">
        <v>2047</v>
      </c>
      <c r="Q39">
        <f t="shared" si="0"/>
        <v>2047</v>
      </c>
      <c r="R39" t="s">
        <v>12</v>
      </c>
      <c r="S39">
        <v>7</v>
      </c>
      <c r="T39" t="s">
        <v>13</v>
      </c>
      <c r="U39">
        <v>0</v>
      </c>
      <c r="V39" t="s">
        <v>14</v>
      </c>
      <c r="W39">
        <v>4</v>
      </c>
      <c r="X39" t="s">
        <v>17</v>
      </c>
      <c r="Y39">
        <v>1.2028878348226699</v>
      </c>
      <c r="Z39" t="s">
        <v>18</v>
      </c>
      <c r="AA39">
        <v>2047</v>
      </c>
      <c r="AC39">
        <f t="shared" si="1"/>
        <v>0.23737444196460888</v>
      </c>
    </row>
    <row r="40" spans="7:29" x14ac:dyDescent="0.3">
      <c r="G40" t="s">
        <v>12</v>
      </c>
      <c r="H40">
        <v>53</v>
      </c>
      <c r="I40" t="s">
        <v>13</v>
      </c>
      <c r="J40">
        <v>0</v>
      </c>
      <c r="K40" t="s">
        <v>14</v>
      </c>
      <c r="L40">
        <v>5</v>
      </c>
      <c r="M40" t="s">
        <v>15</v>
      </c>
      <c r="N40">
        <v>1.20290178571552</v>
      </c>
      <c r="O40" t="s">
        <v>16</v>
      </c>
      <c r="P40">
        <v>2047</v>
      </c>
      <c r="Q40">
        <f t="shared" si="0"/>
        <v>2047</v>
      </c>
      <c r="R40" t="s">
        <v>12</v>
      </c>
      <c r="S40">
        <v>53</v>
      </c>
      <c r="T40" t="s">
        <v>13</v>
      </c>
      <c r="U40">
        <v>0</v>
      </c>
      <c r="V40" t="s">
        <v>14</v>
      </c>
      <c r="W40">
        <v>5</v>
      </c>
      <c r="X40" t="s">
        <v>17</v>
      </c>
      <c r="Y40">
        <v>1.43864397321585</v>
      </c>
      <c r="Z40" t="s">
        <v>18</v>
      </c>
      <c r="AA40">
        <v>2047</v>
      </c>
      <c r="AC40">
        <f t="shared" si="1"/>
        <v>0.23574218750033005</v>
      </c>
    </row>
    <row r="41" spans="7:29" x14ac:dyDescent="0.3">
      <c r="G41" t="s">
        <v>12</v>
      </c>
      <c r="H41">
        <v>75</v>
      </c>
      <c r="I41" t="s">
        <v>13</v>
      </c>
      <c r="J41">
        <v>0</v>
      </c>
      <c r="K41" t="s">
        <v>14</v>
      </c>
      <c r="L41">
        <v>6</v>
      </c>
      <c r="M41" t="s">
        <v>15</v>
      </c>
      <c r="N41">
        <v>1.4386579241087001</v>
      </c>
      <c r="O41" t="s">
        <v>16</v>
      </c>
      <c r="P41">
        <v>2047</v>
      </c>
      <c r="Q41">
        <f t="shared" si="0"/>
        <v>2047</v>
      </c>
      <c r="R41" t="s">
        <v>12</v>
      </c>
      <c r="S41">
        <v>75</v>
      </c>
      <c r="T41" t="s">
        <v>13</v>
      </c>
      <c r="U41">
        <v>0</v>
      </c>
      <c r="V41" t="s">
        <v>14</v>
      </c>
      <c r="W41">
        <v>6</v>
      </c>
      <c r="X41" t="s">
        <v>17</v>
      </c>
      <c r="Y41">
        <v>1.67227957589474</v>
      </c>
      <c r="Z41" t="s">
        <v>18</v>
      </c>
      <c r="AA41">
        <v>2047</v>
      </c>
      <c r="AC41">
        <f t="shared" si="1"/>
        <v>0.23362165178603989</v>
      </c>
    </row>
    <row r="42" spans="7:29" x14ac:dyDescent="0.3">
      <c r="G42" t="s">
        <v>12</v>
      </c>
      <c r="H42">
        <v>47</v>
      </c>
      <c r="I42" t="s">
        <v>13</v>
      </c>
      <c r="J42">
        <v>0</v>
      </c>
      <c r="K42" t="s">
        <v>14</v>
      </c>
      <c r="L42">
        <v>7</v>
      </c>
      <c r="M42" t="s">
        <v>15</v>
      </c>
      <c r="N42">
        <v>1.67229352678759</v>
      </c>
      <c r="O42" t="s">
        <v>16</v>
      </c>
      <c r="P42">
        <v>2047</v>
      </c>
      <c r="Q42">
        <f t="shared" si="0"/>
        <v>2047</v>
      </c>
      <c r="R42" t="s">
        <v>12</v>
      </c>
      <c r="S42">
        <v>47</v>
      </c>
      <c r="T42" t="s">
        <v>13</v>
      </c>
      <c r="U42">
        <v>0</v>
      </c>
      <c r="V42" t="s">
        <v>14</v>
      </c>
      <c r="W42">
        <v>7</v>
      </c>
      <c r="X42" t="s">
        <v>17</v>
      </c>
      <c r="Y42">
        <v>1.90788225446649</v>
      </c>
      <c r="Z42" t="s">
        <v>18</v>
      </c>
      <c r="AA42">
        <v>2047</v>
      </c>
      <c r="AC42">
        <f t="shared" si="1"/>
        <v>0.23558872767889993</v>
      </c>
    </row>
    <row r="43" spans="7:29" x14ac:dyDescent="0.3">
      <c r="G43" t="s">
        <v>12</v>
      </c>
      <c r="H43">
        <v>82</v>
      </c>
      <c r="I43" t="s">
        <v>13</v>
      </c>
      <c r="J43">
        <v>0</v>
      </c>
      <c r="K43" t="s">
        <v>14</v>
      </c>
      <c r="L43">
        <v>8</v>
      </c>
      <c r="M43" t="s">
        <v>15</v>
      </c>
      <c r="N43">
        <v>1.90789620535934</v>
      </c>
      <c r="O43" t="s">
        <v>16</v>
      </c>
      <c r="P43">
        <v>2047</v>
      </c>
      <c r="Q43">
        <f t="shared" si="0"/>
        <v>2047</v>
      </c>
      <c r="R43" t="s">
        <v>12</v>
      </c>
      <c r="S43">
        <v>82</v>
      </c>
      <c r="T43" t="s">
        <v>13</v>
      </c>
      <c r="U43">
        <v>0</v>
      </c>
      <c r="V43" t="s">
        <v>14</v>
      </c>
      <c r="W43">
        <v>8</v>
      </c>
      <c r="X43" t="s">
        <v>17</v>
      </c>
      <c r="Y43">
        <v>2.1431501116073899</v>
      </c>
      <c r="Z43" t="s">
        <v>18</v>
      </c>
      <c r="AA43">
        <v>2047</v>
      </c>
      <c r="AC43">
        <f t="shared" si="1"/>
        <v>0.23525390624804987</v>
      </c>
    </row>
    <row r="44" spans="7:29" x14ac:dyDescent="0.3">
      <c r="G44" t="s">
        <v>12</v>
      </c>
      <c r="H44">
        <v>93</v>
      </c>
      <c r="I44" t="s">
        <v>13</v>
      </c>
      <c r="J44">
        <v>0</v>
      </c>
      <c r="K44" t="s">
        <v>14</v>
      </c>
      <c r="L44">
        <v>9</v>
      </c>
      <c r="M44" t="s">
        <v>15</v>
      </c>
      <c r="N44">
        <v>2.1431640625002402</v>
      </c>
      <c r="O44" t="s">
        <v>16</v>
      </c>
      <c r="P44">
        <v>2047</v>
      </c>
      <c r="Q44">
        <f t="shared" si="0"/>
        <v>2047</v>
      </c>
      <c r="R44" t="s">
        <v>12</v>
      </c>
      <c r="S44">
        <v>93</v>
      </c>
      <c r="T44" t="s">
        <v>13</v>
      </c>
      <c r="U44">
        <v>0</v>
      </c>
      <c r="V44" t="s">
        <v>14</v>
      </c>
      <c r="W44">
        <v>9</v>
      </c>
      <c r="X44" t="s">
        <v>17</v>
      </c>
      <c r="Y44">
        <v>2.37724609374684</v>
      </c>
      <c r="Z44" t="s">
        <v>18</v>
      </c>
      <c r="AA44">
        <v>2047</v>
      </c>
      <c r="AC44">
        <f t="shared" si="1"/>
        <v>0.23408203124659988</v>
      </c>
    </row>
    <row r="45" spans="7:29" x14ac:dyDescent="0.3">
      <c r="G45" t="s">
        <v>10</v>
      </c>
      <c r="H45">
        <v>0.25</v>
      </c>
      <c r="I45" t="s">
        <v>11</v>
      </c>
      <c r="J45">
        <v>25</v>
      </c>
      <c r="Q45">
        <f t="shared" si="0"/>
        <v>2047</v>
      </c>
      <c r="R45" t="s">
        <v>10</v>
      </c>
      <c r="S45">
        <v>0.25</v>
      </c>
      <c r="T45" t="s">
        <v>11</v>
      </c>
      <c r="U45">
        <v>25</v>
      </c>
      <c r="AC45">
        <f t="shared" si="1"/>
        <v>0</v>
      </c>
    </row>
    <row r="46" spans="7:29" x14ac:dyDescent="0.3">
      <c r="G46" t="s">
        <v>12</v>
      </c>
      <c r="H46">
        <v>20</v>
      </c>
      <c r="I46" t="s">
        <v>13</v>
      </c>
      <c r="J46">
        <v>0</v>
      </c>
      <c r="K46" t="s">
        <v>14</v>
      </c>
      <c r="L46">
        <v>0</v>
      </c>
      <c r="M46" t="s">
        <v>15</v>
      </c>
      <c r="N46">
        <v>2.5585937500001099E-2</v>
      </c>
      <c r="O46" t="s">
        <v>16</v>
      </c>
      <c r="P46">
        <v>2047</v>
      </c>
      <c r="Q46">
        <f t="shared" si="0"/>
        <v>2047</v>
      </c>
      <c r="R46" t="s">
        <v>12</v>
      </c>
      <c r="S46">
        <v>20</v>
      </c>
      <c r="T46" t="s">
        <v>13</v>
      </c>
      <c r="U46">
        <v>0</v>
      </c>
      <c r="V46" t="s">
        <v>14</v>
      </c>
      <c r="W46">
        <v>0</v>
      </c>
      <c r="X46" t="s">
        <v>17</v>
      </c>
      <c r="Y46">
        <v>0.26125837053567202</v>
      </c>
      <c r="Z46" t="s">
        <v>18</v>
      </c>
      <c r="AA46">
        <v>2047</v>
      </c>
      <c r="AC46">
        <f t="shared" si="1"/>
        <v>0.23567243303567093</v>
      </c>
    </row>
    <row r="47" spans="7:29" x14ac:dyDescent="0.3">
      <c r="G47" t="s">
        <v>12</v>
      </c>
      <c r="H47">
        <v>1</v>
      </c>
      <c r="I47" t="s">
        <v>13</v>
      </c>
      <c r="J47">
        <v>0</v>
      </c>
      <c r="K47" t="s">
        <v>14</v>
      </c>
      <c r="L47">
        <v>1</v>
      </c>
      <c r="M47" t="s">
        <v>15</v>
      </c>
      <c r="N47">
        <v>0.26127232142852902</v>
      </c>
      <c r="O47" t="s">
        <v>16</v>
      </c>
      <c r="P47">
        <v>2047</v>
      </c>
      <c r="Q47">
        <f t="shared" si="0"/>
        <v>2047</v>
      </c>
      <c r="R47" t="s">
        <v>12</v>
      </c>
      <c r="S47">
        <v>1</v>
      </c>
      <c r="T47" t="s">
        <v>13</v>
      </c>
      <c r="U47">
        <v>0</v>
      </c>
      <c r="V47" t="s">
        <v>14</v>
      </c>
      <c r="W47">
        <v>1</v>
      </c>
      <c r="X47" t="s">
        <v>17</v>
      </c>
      <c r="Y47">
        <v>0.49697265625027898</v>
      </c>
      <c r="Z47" t="s">
        <v>18</v>
      </c>
      <c r="AA47">
        <v>2047</v>
      </c>
      <c r="AC47">
        <f t="shared" si="1"/>
        <v>0.23570033482174996</v>
      </c>
    </row>
    <row r="48" spans="7:29" x14ac:dyDescent="0.3">
      <c r="G48" t="s">
        <v>12</v>
      </c>
      <c r="H48">
        <v>11</v>
      </c>
      <c r="I48" t="s">
        <v>13</v>
      </c>
      <c r="J48">
        <v>0</v>
      </c>
      <c r="K48" t="s">
        <v>14</v>
      </c>
      <c r="L48">
        <v>2</v>
      </c>
      <c r="M48" t="s">
        <v>15</v>
      </c>
      <c r="N48">
        <v>0.49698660714313603</v>
      </c>
      <c r="O48" t="s">
        <v>16</v>
      </c>
      <c r="P48">
        <v>2047</v>
      </c>
      <c r="Q48">
        <f t="shared" si="0"/>
        <v>2047</v>
      </c>
      <c r="R48" t="s">
        <v>12</v>
      </c>
      <c r="S48">
        <v>11</v>
      </c>
      <c r="T48" t="s">
        <v>13</v>
      </c>
      <c r="U48">
        <v>0</v>
      </c>
      <c r="V48" t="s">
        <v>14</v>
      </c>
      <c r="W48">
        <v>2</v>
      </c>
      <c r="X48" t="s">
        <v>17</v>
      </c>
      <c r="Y48">
        <v>0.73207310267917103</v>
      </c>
      <c r="Z48" t="s">
        <v>18</v>
      </c>
      <c r="AA48">
        <v>2047</v>
      </c>
      <c r="AC48">
        <f t="shared" si="1"/>
        <v>0.235086495536035</v>
      </c>
    </row>
    <row r="49" spans="7:29" x14ac:dyDescent="0.3">
      <c r="G49" t="s">
        <v>12</v>
      </c>
      <c r="H49">
        <v>22</v>
      </c>
      <c r="I49" t="s">
        <v>13</v>
      </c>
      <c r="J49">
        <v>0</v>
      </c>
      <c r="K49" t="s">
        <v>14</v>
      </c>
      <c r="L49">
        <v>3</v>
      </c>
      <c r="M49" t="s">
        <v>15</v>
      </c>
      <c r="N49">
        <v>0.73208705357202897</v>
      </c>
      <c r="O49" t="s">
        <v>16</v>
      </c>
      <c r="P49">
        <v>2047</v>
      </c>
      <c r="Q49">
        <f t="shared" si="0"/>
        <v>1819.5555555555557</v>
      </c>
      <c r="R49" t="s">
        <v>12</v>
      </c>
      <c r="S49">
        <v>22</v>
      </c>
      <c r="T49" t="s">
        <v>13</v>
      </c>
      <c r="U49">
        <v>0</v>
      </c>
      <c r="V49" t="s">
        <v>14</v>
      </c>
      <c r="W49">
        <v>3</v>
      </c>
      <c r="X49" t="s">
        <v>17</v>
      </c>
      <c r="Y49">
        <v>0.96873604910806599</v>
      </c>
      <c r="Z49" t="s">
        <v>18</v>
      </c>
      <c r="AA49">
        <v>2047</v>
      </c>
      <c r="AC49">
        <f t="shared" si="1"/>
        <v>0.23664899553603702</v>
      </c>
    </row>
    <row r="50" spans="7:29" x14ac:dyDescent="0.3">
      <c r="G50" t="s">
        <v>12</v>
      </c>
      <c r="H50">
        <v>91</v>
      </c>
      <c r="I50" t="s">
        <v>13</v>
      </c>
      <c r="J50">
        <v>0</v>
      </c>
      <c r="K50" t="s">
        <v>14</v>
      </c>
      <c r="L50">
        <v>4</v>
      </c>
      <c r="M50" t="s">
        <v>15</v>
      </c>
      <c r="N50">
        <v>0.96875000000092304</v>
      </c>
      <c r="O50" t="s">
        <v>16</v>
      </c>
      <c r="P50">
        <v>2047</v>
      </c>
      <c r="Q50">
        <f t="shared" si="0"/>
        <v>1819.5555555555557</v>
      </c>
      <c r="R50" t="s">
        <v>12</v>
      </c>
      <c r="S50">
        <v>91</v>
      </c>
      <c r="T50" t="s">
        <v>13</v>
      </c>
      <c r="U50">
        <v>0</v>
      </c>
      <c r="V50" t="s">
        <v>14</v>
      </c>
      <c r="W50">
        <v>4</v>
      </c>
      <c r="X50" t="s">
        <v>17</v>
      </c>
      <c r="Y50">
        <v>1.20266462053695</v>
      </c>
      <c r="Z50" t="s">
        <v>18</v>
      </c>
      <c r="AA50">
        <v>2047</v>
      </c>
      <c r="AC50">
        <f t="shared" si="1"/>
        <v>0.23391462053602696</v>
      </c>
    </row>
    <row r="51" spans="7:29" x14ac:dyDescent="0.3">
      <c r="G51" t="s">
        <v>12</v>
      </c>
      <c r="H51">
        <v>48</v>
      </c>
      <c r="I51" t="s">
        <v>13</v>
      </c>
      <c r="J51">
        <v>0</v>
      </c>
      <c r="K51" t="s">
        <v>14</v>
      </c>
      <c r="L51">
        <v>5</v>
      </c>
      <c r="M51" t="s">
        <v>15</v>
      </c>
      <c r="N51">
        <v>1.2026785714298101</v>
      </c>
      <c r="O51" t="s">
        <v>16</v>
      </c>
      <c r="P51">
        <v>2047</v>
      </c>
      <c r="Q51">
        <f t="shared" si="0"/>
        <v>1819.5555555555557</v>
      </c>
      <c r="R51" t="s">
        <v>12</v>
      </c>
      <c r="S51">
        <v>48</v>
      </c>
      <c r="T51" t="s">
        <v>13</v>
      </c>
      <c r="U51">
        <v>0</v>
      </c>
      <c r="V51" t="s">
        <v>14</v>
      </c>
      <c r="W51">
        <v>5</v>
      </c>
      <c r="X51" t="s">
        <v>17</v>
      </c>
      <c r="Y51">
        <v>1.4382672991087</v>
      </c>
      <c r="Z51" t="s">
        <v>18</v>
      </c>
      <c r="AA51">
        <v>2047</v>
      </c>
      <c r="AC51">
        <f t="shared" si="1"/>
        <v>0.23558872767888994</v>
      </c>
    </row>
    <row r="52" spans="7:29" x14ac:dyDescent="0.3">
      <c r="G52" t="s">
        <v>12</v>
      </c>
      <c r="H52">
        <v>21</v>
      </c>
      <c r="I52" t="s">
        <v>13</v>
      </c>
      <c r="J52">
        <v>0</v>
      </c>
      <c r="K52" t="s">
        <v>14</v>
      </c>
      <c r="L52">
        <v>6</v>
      </c>
      <c r="M52" t="s">
        <v>15</v>
      </c>
      <c r="N52">
        <v>1.43828125000156</v>
      </c>
      <c r="O52" t="s">
        <v>16</v>
      </c>
      <c r="P52">
        <v>2047</v>
      </c>
      <c r="Q52">
        <f t="shared" si="0"/>
        <v>1819.5555555555557</v>
      </c>
      <c r="R52" t="s">
        <v>12</v>
      </c>
      <c r="S52">
        <v>21</v>
      </c>
      <c r="T52" t="s">
        <v>13</v>
      </c>
      <c r="U52">
        <v>0</v>
      </c>
      <c r="V52" t="s">
        <v>14</v>
      </c>
      <c r="W52">
        <v>6</v>
      </c>
      <c r="X52" t="s">
        <v>17</v>
      </c>
      <c r="Y52">
        <v>1.6767717633947401</v>
      </c>
      <c r="Z52" t="s">
        <v>18</v>
      </c>
      <c r="AA52">
        <v>2047</v>
      </c>
      <c r="AC52">
        <f t="shared" si="1"/>
        <v>0.23849051339318006</v>
      </c>
    </row>
    <row r="53" spans="7:29" x14ac:dyDescent="0.3">
      <c r="G53" t="s">
        <v>12</v>
      </c>
      <c r="H53">
        <v>97</v>
      </c>
      <c r="I53" t="s">
        <v>13</v>
      </c>
      <c r="J53">
        <v>0</v>
      </c>
      <c r="K53" t="s">
        <v>14</v>
      </c>
      <c r="L53">
        <v>7</v>
      </c>
      <c r="M53" t="s">
        <v>15</v>
      </c>
      <c r="N53">
        <v>1.6767857142875999</v>
      </c>
      <c r="O53" t="s">
        <v>16</v>
      </c>
      <c r="P53">
        <v>2047</v>
      </c>
      <c r="Q53">
        <f t="shared" si="0"/>
        <v>1819.5555555555557</v>
      </c>
      <c r="R53" t="s">
        <v>12</v>
      </c>
      <c r="S53">
        <v>97</v>
      </c>
      <c r="T53" t="s">
        <v>13</v>
      </c>
      <c r="U53">
        <v>0</v>
      </c>
      <c r="V53" t="s">
        <v>14</v>
      </c>
      <c r="W53">
        <v>7</v>
      </c>
      <c r="X53" t="s">
        <v>17</v>
      </c>
      <c r="Y53">
        <v>1.9115931919664899</v>
      </c>
      <c r="Z53" t="s">
        <v>18</v>
      </c>
      <c r="AA53">
        <v>2047</v>
      </c>
      <c r="AC53">
        <f t="shared" si="1"/>
        <v>0.23480747767888999</v>
      </c>
    </row>
    <row r="54" spans="7:29" x14ac:dyDescent="0.3">
      <c r="G54" t="s">
        <v>12</v>
      </c>
      <c r="H54">
        <v>18</v>
      </c>
      <c r="I54" t="s">
        <v>13</v>
      </c>
      <c r="J54">
        <v>0</v>
      </c>
      <c r="K54" t="s">
        <v>14</v>
      </c>
      <c r="L54">
        <v>8</v>
      </c>
      <c r="M54" t="s">
        <v>15</v>
      </c>
      <c r="N54">
        <v>1.91160714285935</v>
      </c>
      <c r="O54" t="s">
        <v>16</v>
      </c>
      <c r="P54">
        <v>2047</v>
      </c>
      <c r="Q54">
        <f t="shared" si="0"/>
        <v>1819.5555555555557</v>
      </c>
      <c r="R54" t="s">
        <v>12</v>
      </c>
      <c r="S54">
        <v>18</v>
      </c>
      <c r="T54" t="s">
        <v>13</v>
      </c>
      <c r="U54">
        <v>0</v>
      </c>
      <c r="V54" t="s">
        <v>14</v>
      </c>
      <c r="W54">
        <v>8</v>
      </c>
      <c r="X54" t="s">
        <v>17</v>
      </c>
      <c r="Y54">
        <v>2.1477120535715999</v>
      </c>
      <c r="Z54" t="s">
        <v>18</v>
      </c>
      <c r="AA54">
        <v>2047</v>
      </c>
      <c r="AC54">
        <f t="shared" si="1"/>
        <v>0.23610491071224993</v>
      </c>
    </row>
    <row r="55" spans="7:29" x14ac:dyDescent="0.3">
      <c r="G55" t="s">
        <v>12</v>
      </c>
      <c r="H55">
        <v>55</v>
      </c>
      <c r="I55" t="s">
        <v>13</v>
      </c>
      <c r="J55">
        <v>0</v>
      </c>
      <c r="K55" t="s">
        <v>14</v>
      </c>
      <c r="L55">
        <v>9</v>
      </c>
      <c r="M55" t="s">
        <v>15</v>
      </c>
      <c r="N55">
        <v>2.1477260044644599</v>
      </c>
      <c r="O55" t="s">
        <v>16</v>
      </c>
      <c r="P55">
        <v>2047</v>
      </c>
      <c r="Q55">
        <f t="shared" si="0"/>
        <v>1819.5555555555557</v>
      </c>
      <c r="R55" t="s">
        <v>12</v>
      </c>
      <c r="S55">
        <v>55</v>
      </c>
      <c r="T55" t="s">
        <v>13</v>
      </c>
      <c r="U55">
        <v>0</v>
      </c>
      <c r="V55" t="s">
        <v>14</v>
      </c>
      <c r="W55">
        <v>9</v>
      </c>
      <c r="X55" t="s">
        <v>17</v>
      </c>
      <c r="Y55">
        <v>2.38514229910386</v>
      </c>
      <c r="Z55" t="s">
        <v>18</v>
      </c>
      <c r="AA55">
        <v>2047</v>
      </c>
      <c r="AC55">
        <f t="shared" si="1"/>
        <v>0.23741629463940006</v>
      </c>
    </row>
    <row r="56" spans="7:29" x14ac:dyDescent="0.3">
      <c r="G56" t="s">
        <v>10</v>
      </c>
      <c r="H56">
        <v>0.3</v>
      </c>
      <c r="I56" t="s">
        <v>11</v>
      </c>
      <c r="J56">
        <v>30</v>
      </c>
      <c r="Q56">
        <f t="shared" si="0"/>
        <v>1819.5555555555557</v>
      </c>
      <c r="R56" t="s">
        <v>10</v>
      </c>
      <c r="S56">
        <v>0.3</v>
      </c>
      <c r="T56" t="s">
        <v>11</v>
      </c>
      <c r="U56">
        <v>30</v>
      </c>
      <c r="AC56">
        <f t="shared" si="1"/>
        <v>0</v>
      </c>
    </row>
    <row r="57" spans="7:29" x14ac:dyDescent="0.3">
      <c r="G57" t="s">
        <v>12</v>
      </c>
      <c r="H57">
        <v>61</v>
      </c>
      <c r="I57" t="s">
        <v>13</v>
      </c>
      <c r="J57">
        <v>0</v>
      </c>
      <c r="K57" t="s">
        <v>14</v>
      </c>
      <c r="L57">
        <v>0</v>
      </c>
      <c r="M57" t="s">
        <v>15</v>
      </c>
      <c r="N57">
        <v>2.5599888392858199E-2</v>
      </c>
      <c r="O57" t="s">
        <v>16</v>
      </c>
      <c r="P57">
        <v>2047</v>
      </c>
      <c r="Q57">
        <f t="shared" si="0"/>
        <v>1842.3</v>
      </c>
      <c r="R57" t="s">
        <v>12</v>
      </c>
      <c r="S57">
        <v>61</v>
      </c>
      <c r="T57" t="s">
        <v>13</v>
      </c>
      <c r="U57">
        <v>0</v>
      </c>
      <c r="V57" t="s">
        <v>14</v>
      </c>
      <c r="W57">
        <v>0</v>
      </c>
      <c r="X57" t="s">
        <v>17</v>
      </c>
      <c r="Y57">
        <v>0.260365513392814</v>
      </c>
      <c r="Z57" t="s">
        <v>18</v>
      </c>
      <c r="AA57">
        <v>2047</v>
      </c>
      <c r="AC57">
        <f t="shared" si="1"/>
        <v>0.23476562499995579</v>
      </c>
    </row>
    <row r="58" spans="7:29" x14ac:dyDescent="0.3">
      <c r="G58" t="s">
        <v>12</v>
      </c>
      <c r="H58">
        <v>86</v>
      </c>
      <c r="I58" t="s">
        <v>13</v>
      </c>
      <c r="J58">
        <v>1</v>
      </c>
      <c r="K58" t="s">
        <v>14</v>
      </c>
      <c r="L58">
        <v>1</v>
      </c>
      <c r="M58" t="s">
        <v>15</v>
      </c>
      <c r="N58">
        <v>0.260505022321385</v>
      </c>
      <c r="O58" t="s">
        <v>16</v>
      </c>
      <c r="P58">
        <v>0</v>
      </c>
      <c r="Q58">
        <f t="shared" si="0"/>
        <v>1819.5555555555557</v>
      </c>
      <c r="R58" t="s">
        <v>12</v>
      </c>
      <c r="S58">
        <v>86</v>
      </c>
      <c r="T58" t="s">
        <v>13</v>
      </c>
      <c r="U58">
        <v>1</v>
      </c>
      <c r="V58" t="s">
        <v>14</v>
      </c>
      <c r="W58">
        <v>1</v>
      </c>
      <c r="X58" t="s">
        <v>17</v>
      </c>
      <c r="Y58">
        <v>0.27135881696425701</v>
      </c>
      <c r="Z58" t="s">
        <v>18</v>
      </c>
      <c r="AA58">
        <v>0</v>
      </c>
      <c r="AC58">
        <f t="shared" si="1"/>
        <v>1.0853794642872006E-2</v>
      </c>
    </row>
    <row r="59" spans="7:29" x14ac:dyDescent="0.3">
      <c r="G59" t="s">
        <v>12</v>
      </c>
      <c r="H59">
        <v>87</v>
      </c>
      <c r="I59" t="s">
        <v>13</v>
      </c>
      <c r="J59">
        <v>0</v>
      </c>
      <c r="K59" t="s">
        <v>14</v>
      </c>
      <c r="L59">
        <v>2</v>
      </c>
      <c r="M59" t="s">
        <v>15</v>
      </c>
      <c r="N59">
        <v>0.27137276785711401</v>
      </c>
      <c r="O59" t="s">
        <v>16</v>
      </c>
      <c r="P59">
        <v>2047</v>
      </c>
      <c r="Q59">
        <f t="shared" si="0"/>
        <v>2047</v>
      </c>
      <c r="R59" t="s">
        <v>12</v>
      </c>
      <c r="S59">
        <v>87</v>
      </c>
      <c r="T59" t="s">
        <v>13</v>
      </c>
      <c r="U59">
        <v>0</v>
      </c>
      <c r="V59" t="s">
        <v>14</v>
      </c>
      <c r="W59">
        <v>2</v>
      </c>
      <c r="X59" t="s">
        <v>17</v>
      </c>
      <c r="Y59">
        <v>0.50545479910743396</v>
      </c>
      <c r="Z59" t="s">
        <v>18</v>
      </c>
      <c r="AA59">
        <v>2047</v>
      </c>
      <c r="AC59">
        <f t="shared" si="1"/>
        <v>0.23408203125031996</v>
      </c>
    </row>
    <row r="60" spans="7:29" x14ac:dyDescent="0.3">
      <c r="G60" t="s">
        <v>12</v>
      </c>
      <c r="H60">
        <v>19</v>
      </c>
      <c r="I60" t="s">
        <v>13</v>
      </c>
      <c r="J60">
        <v>0</v>
      </c>
      <c r="K60" t="s">
        <v>14</v>
      </c>
      <c r="L60">
        <v>3</v>
      </c>
      <c r="M60" t="s">
        <v>15</v>
      </c>
      <c r="N60">
        <v>0.50546875000029101</v>
      </c>
      <c r="O60" t="s">
        <v>16</v>
      </c>
      <c r="P60">
        <v>2047</v>
      </c>
      <c r="Q60">
        <f t="shared" si="0"/>
        <v>2047</v>
      </c>
      <c r="R60" t="s">
        <v>12</v>
      </c>
      <c r="S60">
        <v>19</v>
      </c>
      <c r="T60" t="s">
        <v>13</v>
      </c>
      <c r="U60">
        <v>0</v>
      </c>
      <c r="V60" t="s">
        <v>14</v>
      </c>
      <c r="W60">
        <v>3</v>
      </c>
      <c r="X60" t="s">
        <v>17</v>
      </c>
      <c r="Y60">
        <v>0.73938337053632397</v>
      </c>
      <c r="Z60" t="s">
        <v>18</v>
      </c>
      <c r="AA60">
        <v>2047</v>
      </c>
      <c r="AC60">
        <f t="shared" si="1"/>
        <v>0.23391462053603296</v>
      </c>
    </row>
    <row r="61" spans="7:29" x14ac:dyDescent="0.3">
      <c r="G61" t="s">
        <v>12</v>
      </c>
      <c r="H61">
        <v>53</v>
      </c>
      <c r="I61" t="s">
        <v>13</v>
      </c>
      <c r="J61">
        <v>0</v>
      </c>
      <c r="K61" t="s">
        <v>14</v>
      </c>
      <c r="L61">
        <v>4</v>
      </c>
      <c r="M61" t="s">
        <v>15</v>
      </c>
      <c r="N61">
        <v>0.73939732142918102</v>
      </c>
      <c r="O61" t="s">
        <v>16</v>
      </c>
      <c r="P61">
        <v>2047</v>
      </c>
      <c r="Q61">
        <f t="shared" si="0"/>
        <v>2047</v>
      </c>
      <c r="R61" t="s">
        <v>12</v>
      </c>
      <c r="S61">
        <v>53</v>
      </c>
      <c r="T61" t="s">
        <v>13</v>
      </c>
      <c r="U61">
        <v>0</v>
      </c>
      <c r="V61" t="s">
        <v>14</v>
      </c>
      <c r="W61">
        <v>4</v>
      </c>
      <c r="X61" t="s">
        <v>17</v>
      </c>
      <c r="Y61">
        <v>0.97370256696521496</v>
      </c>
      <c r="Z61" t="s">
        <v>18</v>
      </c>
      <c r="AA61">
        <v>2047</v>
      </c>
      <c r="AC61">
        <f t="shared" si="1"/>
        <v>0.23430524553603393</v>
      </c>
    </row>
    <row r="62" spans="7:29" x14ac:dyDescent="0.3">
      <c r="G62" t="s">
        <v>12</v>
      </c>
      <c r="H62">
        <v>29</v>
      </c>
      <c r="I62" t="s">
        <v>13</v>
      </c>
      <c r="J62">
        <v>0</v>
      </c>
      <c r="K62" t="s">
        <v>14</v>
      </c>
      <c r="L62">
        <v>5</v>
      </c>
      <c r="M62" t="s">
        <v>15</v>
      </c>
      <c r="N62">
        <v>0.97371651785807201</v>
      </c>
      <c r="O62" t="s">
        <v>16</v>
      </c>
      <c r="P62">
        <v>2047</v>
      </c>
      <c r="Q62">
        <f t="shared" si="0"/>
        <v>2047</v>
      </c>
      <c r="R62" t="s">
        <v>12</v>
      </c>
      <c r="S62">
        <v>29</v>
      </c>
      <c r="T62" t="s">
        <v>13</v>
      </c>
      <c r="U62">
        <v>0</v>
      </c>
      <c r="V62" t="s">
        <v>14</v>
      </c>
      <c r="W62">
        <v>5</v>
      </c>
      <c r="X62" t="s">
        <v>17</v>
      </c>
      <c r="Y62">
        <v>1.2096819196441</v>
      </c>
      <c r="Z62" t="s">
        <v>18</v>
      </c>
      <c r="AA62">
        <v>2047</v>
      </c>
      <c r="AC62">
        <f t="shared" si="1"/>
        <v>0.23596540178602798</v>
      </c>
    </row>
    <row r="63" spans="7:29" x14ac:dyDescent="0.3">
      <c r="G63" t="s">
        <v>12</v>
      </c>
      <c r="H63">
        <v>37</v>
      </c>
      <c r="I63" t="s">
        <v>13</v>
      </c>
      <c r="J63">
        <v>0</v>
      </c>
      <c r="K63" t="s">
        <v>14</v>
      </c>
      <c r="L63">
        <v>6</v>
      </c>
      <c r="M63" t="s">
        <v>15</v>
      </c>
      <c r="N63">
        <v>1.20969587053696</v>
      </c>
      <c r="O63" t="s">
        <v>16</v>
      </c>
      <c r="P63">
        <v>2047</v>
      </c>
      <c r="Q63">
        <f t="shared" si="0"/>
        <v>2047</v>
      </c>
      <c r="R63" t="s">
        <v>12</v>
      </c>
      <c r="S63">
        <v>37</v>
      </c>
      <c r="T63" t="s">
        <v>13</v>
      </c>
      <c r="U63">
        <v>0</v>
      </c>
      <c r="V63" t="s">
        <v>14</v>
      </c>
      <c r="W63">
        <v>6</v>
      </c>
      <c r="X63" t="s">
        <v>17</v>
      </c>
      <c r="Y63">
        <v>1.445172991073</v>
      </c>
      <c r="Z63" t="s">
        <v>18</v>
      </c>
      <c r="AA63">
        <v>2047</v>
      </c>
      <c r="AC63">
        <f t="shared" si="1"/>
        <v>0.23547712053603997</v>
      </c>
    </row>
    <row r="64" spans="7:29" x14ac:dyDescent="0.3">
      <c r="G64" t="s">
        <v>12</v>
      </c>
      <c r="H64">
        <v>67</v>
      </c>
      <c r="I64" t="s">
        <v>13</v>
      </c>
      <c r="J64">
        <v>0</v>
      </c>
      <c r="K64" t="s">
        <v>14</v>
      </c>
      <c r="L64">
        <v>7</v>
      </c>
      <c r="M64" t="s">
        <v>15</v>
      </c>
      <c r="N64">
        <v>1.4451869419658501</v>
      </c>
      <c r="O64" t="s">
        <v>16</v>
      </c>
      <c r="P64">
        <v>2047</v>
      </c>
      <c r="Q64">
        <f t="shared" si="0"/>
        <v>2047</v>
      </c>
      <c r="R64" t="s">
        <v>12</v>
      </c>
      <c r="S64">
        <v>67</v>
      </c>
      <c r="T64" t="s">
        <v>13</v>
      </c>
      <c r="U64">
        <v>0</v>
      </c>
      <c r="V64" t="s">
        <v>14</v>
      </c>
      <c r="W64">
        <v>7</v>
      </c>
      <c r="X64" t="s">
        <v>17</v>
      </c>
      <c r="Y64">
        <v>1.6817103794661801</v>
      </c>
      <c r="Z64" t="s">
        <v>18</v>
      </c>
      <c r="AA64">
        <v>2047</v>
      </c>
      <c r="AC64">
        <f t="shared" si="1"/>
        <v>0.23652343750033</v>
      </c>
    </row>
    <row r="65" spans="7:29" x14ac:dyDescent="0.3">
      <c r="G65" t="s">
        <v>12</v>
      </c>
      <c r="H65">
        <v>16</v>
      </c>
      <c r="I65" t="s">
        <v>13</v>
      </c>
      <c r="J65">
        <v>0</v>
      </c>
      <c r="K65" t="s">
        <v>14</v>
      </c>
      <c r="L65">
        <v>8</v>
      </c>
      <c r="M65" t="s">
        <v>15</v>
      </c>
      <c r="N65">
        <v>1.6817243303590299</v>
      </c>
      <c r="O65" t="s">
        <v>16</v>
      </c>
      <c r="P65">
        <v>2047</v>
      </c>
      <c r="Q65">
        <f t="shared" si="0"/>
        <v>2047</v>
      </c>
      <c r="R65" t="s">
        <v>12</v>
      </c>
      <c r="S65">
        <v>16</v>
      </c>
      <c r="T65" t="s">
        <v>13</v>
      </c>
      <c r="U65">
        <v>0</v>
      </c>
      <c r="V65" t="s">
        <v>14</v>
      </c>
      <c r="W65">
        <v>8</v>
      </c>
      <c r="X65" t="s">
        <v>17</v>
      </c>
      <c r="Y65">
        <v>1.91809430803793</v>
      </c>
      <c r="Z65" t="s">
        <v>18</v>
      </c>
      <c r="AA65">
        <v>2047</v>
      </c>
      <c r="AC65">
        <f t="shared" si="1"/>
        <v>0.23636997767890011</v>
      </c>
    </row>
    <row r="66" spans="7:29" x14ac:dyDescent="0.3">
      <c r="G66" t="s">
        <v>12</v>
      </c>
      <c r="H66">
        <v>87</v>
      </c>
      <c r="I66" t="s">
        <v>13</v>
      </c>
      <c r="J66">
        <v>0</v>
      </c>
      <c r="K66" t="s">
        <v>14</v>
      </c>
      <c r="L66">
        <v>9</v>
      </c>
      <c r="M66" t="s">
        <v>15</v>
      </c>
      <c r="N66">
        <v>1.9181082589307801</v>
      </c>
      <c r="O66" t="s">
        <v>16</v>
      </c>
      <c r="P66">
        <v>2047</v>
      </c>
      <c r="Q66">
        <f t="shared" si="0"/>
        <v>2047</v>
      </c>
      <c r="R66" t="s">
        <v>12</v>
      </c>
      <c r="S66">
        <v>87</v>
      </c>
      <c r="T66" t="s">
        <v>13</v>
      </c>
      <c r="U66">
        <v>0</v>
      </c>
      <c r="V66" t="s">
        <v>14</v>
      </c>
      <c r="W66">
        <v>9</v>
      </c>
      <c r="X66" t="s">
        <v>17</v>
      </c>
      <c r="Y66">
        <v>2.1544224330357902</v>
      </c>
      <c r="Z66" t="s">
        <v>18</v>
      </c>
      <c r="AA66">
        <v>2047</v>
      </c>
      <c r="AC66">
        <f t="shared" si="1"/>
        <v>0.2363141741050101</v>
      </c>
    </row>
    <row r="67" spans="7:29" x14ac:dyDescent="0.3">
      <c r="G67" t="s">
        <v>10</v>
      </c>
      <c r="H67">
        <v>0.35</v>
      </c>
      <c r="I67" t="s">
        <v>11</v>
      </c>
      <c r="J67">
        <v>35</v>
      </c>
      <c r="Q67">
        <f t="shared" ref="Q67:Q110" si="2">AVERAGE(P67:P76)</f>
        <v>2047</v>
      </c>
      <c r="R67" t="s">
        <v>10</v>
      </c>
      <c r="S67">
        <v>0.35</v>
      </c>
      <c r="T67" t="s">
        <v>11</v>
      </c>
      <c r="U67">
        <v>35</v>
      </c>
      <c r="AC67">
        <f t="shared" ref="AC67:AC110" si="3">Y67-N67</f>
        <v>0</v>
      </c>
    </row>
    <row r="68" spans="7:29" x14ac:dyDescent="0.3">
      <c r="G68" t="s">
        <v>12</v>
      </c>
      <c r="H68">
        <v>25</v>
      </c>
      <c r="I68" t="s">
        <v>13</v>
      </c>
      <c r="J68">
        <v>0</v>
      </c>
      <c r="K68" t="s">
        <v>14</v>
      </c>
      <c r="L68">
        <v>0</v>
      </c>
      <c r="M68" t="s">
        <v>15</v>
      </c>
      <c r="N68">
        <v>2.5641741071429702E-2</v>
      </c>
      <c r="O68" t="s">
        <v>16</v>
      </c>
      <c r="P68">
        <v>2047</v>
      </c>
      <c r="Q68">
        <f t="shared" si="2"/>
        <v>2047</v>
      </c>
      <c r="R68" t="s">
        <v>12</v>
      </c>
      <c r="S68">
        <v>25</v>
      </c>
      <c r="T68" t="s">
        <v>13</v>
      </c>
      <c r="U68">
        <v>0</v>
      </c>
      <c r="V68" t="s">
        <v>14</v>
      </c>
      <c r="W68">
        <v>0</v>
      </c>
      <c r="X68" t="s">
        <v>17</v>
      </c>
      <c r="Y68">
        <v>0.26075613839281397</v>
      </c>
      <c r="Z68" t="s">
        <v>18</v>
      </c>
      <c r="AA68">
        <v>2047</v>
      </c>
      <c r="AC68">
        <f t="shared" si="3"/>
        <v>0.23511439732138428</v>
      </c>
    </row>
    <row r="69" spans="7:29" x14ac:dyDescent="0.3">
      <c r="G69" t="s">
        <v>12</v>
      </c>
      <c r="H69">
        <v>80</v>
      </c>
      <c r="I69" t="s">
        <v>13</v>
      </c>
      <c r="J69">
        <v>0</v>
      </c>
      <c r="K69" t="s">
        <v>14</v>
      </c>
      <c r="L69">
        <v>1</v>
      </c>
      <c r="M69" t="s">
        <v>15</v>
      </c>
      <c r="N69">
        <v>0.26077008928567103</v>
      </c>
      <c r="O69" t="s">
        <v>16</v>
      </c>
      <c r="P69">
        <v>2047</v>
      </c>
      <c r="Q69">
        <f t="shared" si="2"/>
        <v>2047</v>
      </c>
      <c r="R69" t="s">
        <v>12</v>
      </c>
      <c r="S69">
        <v>80</v>
      </c>
      <c r="T69" t="s">
        <v>13</v>
      </c>
      <c r="U69">
        <v>0</v>
      </c>
      <c r="V69" t="s">
        <v>14</v>
      </c>
      <c r="W69">
        <v>1</v>
      </c>
      <c r="X69" t="s">
        <v>17</v>
      </c>
      <c r="Y69">
        <v>0.49407087053599003</v>
      </c>
      <c r="Z69" t="s">
        <v>18</v>
      </c>
      <c r="AA69">
        <v>2047</v>
      </c>
      <c r="AC69">
        <f t="shared" si="3"/>
        <v>0.233300781250319</v>
      </c>
    </row>
    <row r="70" spans="7:29" x14ac:dyDescent="0.3">
      <c r="G70" t="s">
        <v>12</v>
      </c>
      <c r="H70">
        <v>55</v>
      </c>
      <c r="I70" t="s">
        <v>13</v>
      </c>
      <c r="J70">
        <v>0</v>
      </c>
      <c r="K70" t="s">
        <v>14</v>
      </c>
      <c r="L70">
        <v>2</v>
      </c>
      <c r="M70" t="s">
        <v>15</v>
      </c>
      <c r="N70">
        <v>0.49408482142884702</v>
      </c>
      <c r="O70" t="s">
        <v>16</v>
      </c>
      <c r="P70">
        <v>2047</v>
      </c>
      <c r="Q70">
        <f t="shared" si="2"/>
        <v>1819.5555555555557</v>
      </c>
      <c r="R70" t="s">
        <v>12</v>
      </c>
      <c r="S70">
        <v>55</v>
      </c>
      <c r="T70" t="s">
        <v>13</v>
      </c>
      <c r="U70">
        <v>0</v>
      </c>
      <c r="V70" t="s">
        <v>14</v>
      </c>
      <c r="W70">
        <v>2</v>
      </c>
      <c r="X70" t="s">
        <v>17</v>
      </c>
      <c r="Y70">
        <v>0.73062220982202697</v>
      </c>
      <c r="Z70" t="s">
        <v>18</v>
      </c>
      <c r="AA70">
        <v>2047</v>
      </c>
      <c r="AC70">
        <f t="shared" si="3"/>
        <v>0.23653738839317995</v>
      </c>
    </row>
    <row r="71" spans="7:29" x14ac:dyDescent="0.3">
      <c r="G71" t="s">
        <v>12</v>
      </c>
      <c r="H71">
        <v>83</v>
      </c>
      <c r="I71" t="s">
        <v>13</v>
      </c>
      <c r="J71">
        <v>0</v>
      </c>
      <c r="K71" t="s">
        <v>14</v>
      </c>
      <c r="L71">
        <v>3</v>
      </c>
      <c r="M71" t="s">
        <v>15</v>
      </c>
      <c r="N71">
        <v>0.73063616071488402</v>
      </c>
      <c r="O71" t="s">
        <v>16</v>
      </c>
      <c r="P71">
        <v>2047</v>
      </c>
      <c r="Q71">
        <f t="shared" si="2"/>
        <v>1819.5555555555557</v>
      </c>
      <c r="R71" t="s">
        <v>12</v>
      </c>
      <c r="S71">
        <v>83</v>
      </c>
      <c r="T71" t="s">
        <v>13</v>
      </c>
      <c r="U71">
        <v>0</v>
      </c>
      <c r="V71" t="s">
        <v>14</v>
      </c>
      <c r="W71">
        <v>3</v>
      </c>
      <c r="X71" t="s">
        <v>17</v>
      </c>
      <c r="Y71">
        <v>0.96494140625091795</v>
      </c>
      <c r="Z71" t="s">
        <v>18</v>
      </c>
      <c r="AA71">
        <v>2047</v>
      </c>
      <c r="AC71">
        <f t="shared" si="3"/>
        <v>0.23430524553603393</v>
      </c>
    </row>
    <row r="72" spans="7:29" x14ac:dyDescent="0.3">
      <c r="G72" t="s">
        <v>12</v>
      </c>
      <c r="H72">
        <v>15</v>
      </c>
      <c r="I72" t="s">
        <v>13</v>
      </c>
      <c r="J72">
        <v>0</v>
      </c>
      <c r="K72" t="s">
        <v>14</v>
      </c>
      <c r="L72">
        <v>4</v>
      </c>
      <c r="M72" t="s">
        <v>15</v>
      </c>
      <c r="N72">
        <v>0.96495535714377501</v>
      </c>
      <c r="O72" t="s">
        <v>16</v>
      </c>
      <c r="P72">
        <v>2047</v>
      </c>
      <c r="Q72">
        <f t="shared" si="2"/>
        <v>1819.5555555555557</v>
      </c>
      <c r="R72" t="s">
        <v>12</v>
      </c>
      <c r="S72">
        <v>15</v>
      </c>
      <c r="T72" t="s">
        <v>13</v>
      </c>
      <c r="U72">
        <v>0</v>
      </c>
      <c r="V72" t="s">
        <v>14</v>
      </c>
      <c r="W72">
        <v>4</v>
      </c>
      <c r="X72" t="s">
        <v>17</v>
      </c>
      <c r="Y72">
        <v>1.2003208705369499</v>
      </c>
      <c r="Z72" t="s">
        <v>18</v>
      </c>
      <c r="AA72">
        <v>2047</v>
      </c>
      <c r="AC72">
        <f t="shared" si="3"/>
        <v>0.23536551339317491</v>
      </c>
    </row>
    <row r="73" spans="7:29" x14ac:dyDescent="0.3">
      <c r="G73" t="s">
        <v>12</v>
      </c>
      <c r="H73">
        <v>83</v>
      </c>
      <c r="I73" t="s">
        <v>13</v>
      </c>
      <c r="J73">
        <v>0</v>
      </c>
      <c r="K73" t="s">
        <v>14</v>
      </c>
      <c r="L73">
        <v>5</v>
      </c>
      <c r="M73" t="s">
        <v>15</v>
      </c>
      <c r="N73">
        <v>1.20033482142981</v>
      </c>
      <c r="O73" t="s">
        <v>16</v>
      </c>
      <c r="P73">
        <v>2047</v>
      </c>
      <c r="Q73">
        <f t="shared" si="2"/>
        <v>1819.5555555555557</v>
      </c>
      <c r="R73" t="s">
        <v>12</v>
      </c>
      <c r="S73">
        <v>83</v>
      </c>
      <c r="T73" t="s">
        <v>13</v>
      </c>
      <c r="U73">
        <v>0</v>
      </c>
      <c r="V73" t="s">
        <v>14</v>
      </c>
      <c r="W73">
        <v>5</v>
      </c>
      <c r="X73" t="s">
        <v>17</v>
      </c>
      <c r="Y73">
        <v>1.4359235491086999</v>
      </c>
      <c r="Z73" t="s">
        <v>18</v>
      </c>
      <c r="AA73">
        <v>2047</v>
      </c>
      <c r="AC73">
        <f t="shared" si="3"/>
        <v>0.23558872767888994</v>
      </c>
    </row>
    <row r="74" spans="7:29" x14ac:dyDescent="0.3">
      <c r="G74" t="s">
        <v>12</v>
      </c>
      <c r="H74">
        <v>83</v>
      </c>
      <c r="I74" t="s">
        <v>13</v>
      </c>
      <c r="J74">
        <v>0</v>
      </c>
      <c r="K74" t="s">
        <v>14</v>
      </c>
      <c r="L74">
        <v>6</v>
      </c>
      <c r="M74" t="s">
        <v>15</v>
      </c>
      <c r="N74">
        <v>1.43593750000156</v>
      </c>
      <c r="O74" t="s">
        <v>16</v>
      </c>
      <c r="P74">
        <v>2047</v>
      </c>
      <c r="Q74">
        <f t="shared" si="2"/>
        <v>1819.5555555555557</v>
      </c>
      <c r="R74" t="s">
        <v>12</v>
      </c>
      <c r="S74">
        <v>83</v>
      </c>
      <c r="T74" t="s">
        <v>13</v>
      </c>
      <c r="U74">
        <v>0</v>
      </c>
      <c r="V74" t="s">
        <v>14</v>
      </c>
      <c r="W74">
        <v>6</v>
      </c>
      <c r="X74" t="s">
        <v>17</v>
      </c>
      <c r="Y74">
        <v>1.6733537946447401</v>
      </c>
      <c r="Z74" t="s">
        <v>18</v>
      </c>
      <c r="AA74">
        <v>2047</v>
      </c>
      <c r="AC74">
        <f t="shared" si="3"/>
        <v>0.23741629464318015</v>
      </c>
    </row>
    <row r="75" spans="7:29" x14ac:dyDescent="0.3">
      <c r="G75" t="s">
        <v>12</v>
      </c>
      <c r="H75">
        <v>69</v>
      </c>
      <c r="I75" t="s">
        <v>13</v>
      </c>
      <c r="J75">
        <v>0</v>
      </c>
      <c r="K75" t="s">
        <v>14</v>
      </c>
      <c r="L75">
        <v>7</v>
      </c>
      <c r="M75" t="s">
        <v>15</v>
      </c>
      <c r="N75">
        <v>1.6733677455375899</v>
      </c>
      <c r="O75" t="s">
        <v>16</v>
      </c>
      <c r="P75">
        <v>2047</v>
      </c>
      <c r="Q75">
        <f t="shared" si="2"/>
        <v>1819.5555555555557</v>
      </c>
      <c r="R75" t="s">
        <v>12</v>
      </c>
      <c r="S75">
        <v>69</v>
      </c>
      <c r="T75" t="s">
        <v>13</v>
      </c>
      <c r="U75">
        <v>0</v>
      </c>
      <c r="V75" t="s">
        <v>14</v>
      </c>
      <c r="W75">
        <v>7</v>
      </c>
      <c r="X75" t="s">
        <v>17</v>
      </c>
      <c r="Y75">
        <v>1.91435546875221</v>
      </c>
      <c r="Z75" t="s">
        <v>18</v>
      </c>
      <c r="AA75">
        <v>2047</v>
      </c>
      <c r="AC75">
        <f t="shared" si="3"/>
        <v>0.24098772321462003</v>
      </c>
    </row>
    <row r="76" spans="7:29" x14ac:dyDescent="0.3">
      <c r="G76" t="s">
        <v>12</v>
      </c>
      <c r="H76">
        <v>78</v>
      </c>
      <c r="I76" t="s">
        <v>13</v>
      </c>
      <c r="J76">
        <v>0</v>
      </c>
      <c r="K76" t="s">
        <v>14</v>
      </c>
      <c r="L76">
        <v>8</v>
      </c>
      <c r="M76" t="s">
        <v>15</v>
      </c>
      <c r="N76">
        <v>1.91436941964507</v>
      </c>
      <c r="O76" t="s">
        <v>16</v>
      </c>
      <c r="P76">
        <v>2047</v>
      </c>
      <c r="Q76">
        <f t="shared" si="2"/>
        <v>1819.5555555555557</v>
      </c>
      <c r="R76" t="s">
        <v>12</v>
      </c>
      <c r="S76">
        <v>78</v>
      </c>
      <c r="T76" t="s">
        <v>13</v>
      </c>
      <c r="U76">
        <v>0</v>
      </c>
      <c r="V76" t="s">
        <v>14</v>
      </c>
      <c r="W76">
        <v>8</v>
      </c>
      <c r="X76" t="s">
        <v>17</v>
      </c>
      <c r="Y76">
        <v>2.14909319196444</v>
      </c>
      <c r="Z76" t="s">
        <v>18</v>
      </c>
      <c r="AA76">
        <v>2047</v>
      </c>
      <c r="AC76">
        <f t="shared" si="3"/>
        <v>0.23472377231937003</v>
      </c>
    </row>
    <row r="77" spans="7:29" x14ac:dyDescent="0.3">
      <c r="G77" t="s">
        <v>12</v>
      </c>
      <c r="H77">
        <v>37</v>
      </c>
      <c r="I77" t="s">
        <v>13</v>
      </c>
      <c r="J77">
        <v>0</v>
      </c>
      <c r="K77" t="s">
        <v>14</v>
      </c>
      <c r="L77">
        <v>9</v>
      </c>
      <c r="M77" t="s">
        <v>15</v>
      </c>
      <c r="N77">
        <v>2.1491071428573001</v>
      </c>
      <c r="O77" t="s">
        <v>16</v>
      </c>
      <c r="P77">
        <v>2047</v>
      </c>
      <c r="Q77">
        <f t="shared" si="2"/>
        <v>1819.5555555555557</v>
      </c>
      <c r="R77" t="s">
        <v>12</v>
      </c>
      <c r="S77">
        <v>37</v>
      </c>
      <c r="T77" t="s">
        <v>13</v>
      </c>
      <c r="U77">
        <v>0</v>
      </c>
      <c r="V77" t="s">
        <v>14</v>
      </c>
      <c r="W77">
        <v>9</v>
      </c>
      <c r="X77" t="s">
        <v>17</v>
      </c>
      <c r="Y77">
        <v>2.38708147321098</v>
      </c>
      <c r="Z77" t="s">
        <v>18</v>
      </c>
      <c r="AA77">
        <v>2047</v>
      </c>
      <c r="AC77">
        <f t="shared" si="3"/>
        <v>0.23797433035367987</v>
      </c>
    </row>
    <row r="78" spans="7:29" x14ac:dyDescent="0.3">
      <c r="G78" t="s">
        <v>10</v>
      </c>
      <c r="H78">
        <v>0.4</v>
      </c>
      <c r="I78" t="s">
        <v>11</v>
      </c>
      <c r="J78">
        <v>40</v>
      </c>
      <c r="Q78">
        <f t="shared" si="2"/>
        <v>1819.5555555555557</v>
      </c>
      <c r="R78" t="s">
        <v>10</v>
      </c>
      <c r="S78">
        <v>0.4</v>
      </c>
      <c r="T78" t="s">
        <v>11</v>
      </c>
      <c r="U78">
        <v>40</v>
      </c>
      <c r="AC78">
        <f t="shared" si="3"/>
        <v>0</v>
      </c>
    </row>
    <row r="79" spans="7:29" x14ac:dyDescent="0.3">
      <c r="G79" t="s">
        <v>12</v>
      </c>
      <c r="H79">
        <v>0</v>
      </c>
      <c r="I79" t="s">
        <v>13</v>
      </c>
      <c r="J79">
        <v>1</v>
      </c>
      <c r="K79" t="s">
        <v>14</v>
      </c>
      <c r="L79">
        <v>0</v>
      </c>
      <c r="M79" t="s">
        <v>15</v>
      </c>
      <c r="N79">
        <v>1.25558035714285E-4</v>
      </c>
      <c r="O79" t="s">
        <v>16</v>
      </c>
      <c r="P79">
        <v>0</v>
      </c>
      <c r="Q79">
        <f t="shared" si="2"/>
        <v>1842.3</v>
      </c>
      <c r="R79" t="s">
        <v>12</v>
      </c>
      <c r="S79">
        <v>0</v>
      </c>
      <c r="T79" t="s">
        <v>13</v>
      </c>
      <c r="U79">
        <v>1</v>
      </c>
      <c r="V79" t="s">
        <v>14</v>
      </c>
      <c r="W79">
        <v>0</v>
      </c>
      <c r="X79" t="s">
        <v>17</v>
      </c>
      <c r="Y79">
        <v>1.9866071428571799E-2</v>
      </c>
      <c r="Z79" t="s">
        <v>18</v>
      </c>
      <c r="AA79">
        <v>0</v>
      </c>
      <c r="AC79">
        <f t="shared" si="3"/>
        <v>1.9740513392857515E-2</v>
      </c>
    </row>
    <row r="80" spans="7:29" x14ac:dyDescent="0.3">
      <c r="G80" t="s">
        <v>12</v>
      </c>
      <c r="H80">
        <v>39</v>
      </c>
      <c r="I80" t="s">
        <v>13</v>
      </c>
      <c r="J80">
        <v>0</v>
      </c>
      <c r="K80" t="s">
        <v>14</v>
      </c>
      <c r="L80">
        <v>1</v>
      </c>
      <c r="M80" t="s">
        <v>15</v>
      </c>
      <c r="N80">
        <v>3.1333705357144602E-2</v>
      </c>
      <c r="O80" t="s">
        <v>16</v>
      </c>
      <c r="P80">
        <v>2047</v>
      </c>
      <c r="Q80">
        <f t="shared" si="2"/>
        <v>2047</v>
      </c>
      <c r="R80" t="s">
        <v>12</v>
      </c>
      <c r="S80">
        <v>39</v>
      </c>
      <c r="T80" t="s">
        <v>13</v>
      </c>
      <c r="U80">
        <v>0</v>
      </c>
      <c r="V80" t="s">
        <v>14</v>
      </c>
      <c r="W80">
        <v>1</v>
      </c>
      <c r="X80" t="s">
        <v>17</v>
      </c>
      <c r="Y80">
        <v>0.26707589285710798</v>
      </c>
      <c r="Z80" t="s">
        <v>18</v>
      </c>
      <c r="AA80">
        <v>2047</v>
      </c>
      <c r="AC80">
        <f t="shared" si="3"/>
        <v>0.23574218749996337</v>
      </c>
    </row>
    <row r="81" spans="7:29" x14ac:dyDescent="0.3">
      <c r="G81" t="s">
        <v>12</v>
      </c>
      <c r="H81">
        <v>20</v>
      </c>
      <c r="I81" t="s">
        <v>13</v>
      </c>
      <c r="J81">
        <v>0</v>
      </c>
      <c r="K81" t="s">
        <v>14</v>
      </c>
      <c r="L81">
        <v>2</v>
      </c>
      <c r="M81" t="s">
        <v>15</v>
      </c>
      <c r="N81">
        <v>0.26708984374996603</v>
      </c>
      <c r="O81" t="s">
        <v>16</v>
      </c>
      <c r="P81">
        <v>2047</v>
      </c>
      <c r="Q81">
        <f t="shared" si="2"/>
        <v>2047</v>
      </c>
      <c r="R81" t="s">
        <v>12</v>
      </c>
      <c r="S81">
        <v>20</v>
      </c>
      <c r="T81" t="s">
        <v>13</v>
      </c>
      <c r="U81">
        <v>0</v>
      </c>
      <c r="V81" t="s">
        <v>14</v>
      </c>
      <c r="W81">
        <v>2</v>
      </c>
      <c r="X81" t="s">
        <v>17</v>
      </c>
      <c r="Y81">
        <v>0.50172991071457096</v>
      </c>
      <c r="Z81" t="s">
        <v>18</v>
      </c>
      <c r="AA81">
        <v>2047</v>
      </c>
      <c r="AC81">
        <f t="shared" si="3"/>
        <v>0.23464006696460493</v>
      </c>
    </row>
    <row r="82" spans="7:29" x14ac:dyDescent="0.3">
      <c r="G82" t="s">
        <v>12</v>
      </c>
      <c r="H82">
        <v>78</v>
      </c>
      <c r="I82" t="s">
        <v>13</v>
      </c>
      <c r="J82">
        <v>0</v>
      </c>
      <c r="K82" t="s">
        <v>14</v>
      </c>
      <c r="L82">
        <v>3</v>
      </c>
      <c r="M82" t="s">
        <v>15</v>
      </c>
      <c r="N82">
        <v>0.50174386160742901</v>
      </c>
      <c r="O82" t="s">
        <v>16</v>
      </c>
      <c r="P82">
        <v>2047</v>
      </c>
      <c r="Q82">
        <f t="shared" si="2"/>
        <v>1819.5555555555557</v>
      </c>
      <c r="R82" t="s">
        <v>12</v>
      </c>
      <c r="S82">
        <v>78</v>
      </c>
      <c r="T82" t="s">
        <v>13</v>
      </c>
      <c r="U82">
        <v>0</v>
      </c>
      <c r="V82" t="s">
        <v>14</v>
      </c>
      <c r="W82">
        <v>3</v>
      </c>
      <c r="X82" t="s">
        <v>17</v>
      </c>
      <c r="Y82">
        <v>0.73766741071489295</v>
      </c>
      <c r="Z82" t="s">
        <v>18</v>
      </c>
      <c r="AA82">
        <v>2047</v>
      </c>
      <c r="AC82">
        <f t="shared" si="3"/>
        <v>0.23592354910746394</v>
      </c>
    </row>
    <row r="83" spans="7:29" x14ac:dyDescent="0.3">
      <c r="G83" t="s">
        <v>12</v>
      </c>
      <c r="H83">
        <v>62</v>
      </c>
      <c r="I83" t="s">
        <v>13</v>
      </c>
      <c r="J83">
        <v>0</v>
      </c>
      <c r="K83" t="s">
        <v>14</v>
      </c>
      <c r="L83">
        <v>4</v>
      </c>
      <c r="M83" t="s">
        <v>15</v>
      </c>
      <c r="N83">
        <v>0.73768136160775</v>
      </c>
      <c r="O83" t="s">
        <v>16</v>
      </c>
      <c r="P83">
        <v>2047</v>
      </c>
      <c r="Q83">
        <f t="shared" si="2"/>
        <v>1819.5555555555557</v>
      </c>
      <c r="R83" t="s">
        <v>12</v>
      </c>
      <c r="S83">
        <v>62</v>
      </c>
      <c r="T83" t="s">
        <v>13</v>
      </c>
      <c r="U83">
        <v>0</v>
      </c>
      <c r="V83" t="s">
        <v>14</v>
      </c>
      <c r="W83">
        <v>4</v>
      </c>
      <c r="X83" t="s">
        <v>17</v>
      </c>
      <c r="Y83">
        <v>0.972098214286642</v>
      </c>
      <c r="Z83" t="s">
        <v>18</v>
      </c>
      <c r="AA83">
        <v>2047</v>
      </c>
      <c r="AC83">
        <f t="shared" si="3"/>
        <v>0.23441685267889201</v>
      </c>
    </row>
    <row r="84" spans="7:29" x14ac:dyDescent="0.3">
      <c r="G84" t="s">
        <v>12</v>
      </c>
      <c r="H84">
        <v>19</v>
      </c>
      <c r="I84" t="s">
        <v>13</v>
      </c>
      <c r="J84">
        <v>0</v>
      </c>
      <c r="K84" t="s">
        <v>14</v>
      </c>
      <c r="L84">
        <v>5</v>
      </c>
      <c r="M84" t="s">
        <v>15</v>
      </c>
      <c r="N84">
        <v>0.97211216517949905</v>
      </c>
      <c r="O84" t="s">
        <v>16</v>
      </c>
      <c r="P84">
        <v>2047</v>
      </c>
      <c r="Q84">
        <f t="shared" si="2"/>
        <v>1819.5555555555557</v>
      </c>
      <c r="R84" t="s">
        <v>12</v>
      </c>
      <c r="S84">
        <v>19</v>
      </c>
      <c r="T84" t="s">
        <v>13</v>
      </c>
      <c r="U84">
        <v>0</v>
      </c>
      <c r="V84" t="s">
        <v>14</v>
      </c>
      <c r="W84">
        <v>5</v>
      </c>
      <c r="X84" t="s">
        <v>17</v>
      </c>
      <c r="Y84">
        <v>1.2067382812512399</v>
      </c>
      <c r="Z84" t="s">
        <v>18</v>
      </c>
      <c r="AA84">
        <v>2047</v>
      </c>
      <c r="AC84">
        <f t="shared" si="3"/>
        <v>0.23462611607174089</v>
      </c>
    </row>
    <row r="85" spans="7:29" x14ac:dyDescent="0.3">
      <c r="G85" t="s">
        <v>12</v>
      </c>
      <c r="H85">
        <v>95</v>
      </c>
      <c r="I85" t="s">
        <v>13</v>
      </c>
      <c r="J85">
        <v>0</v>
      </c>
      <c r="K85" t="s">
        <v>14</v>
      </c>
      <c r="L85">
        <v>6</v>
      </c>
      <c r="M85" t="s">
        <v>15</v>
      </c>
      <c r="N85">
        <v>1.2067522321441</v>
      </c>
      <c r="O85" t="s">
        <v>16</v>
      </c>
      <c r="P85">
        <v>2047</v>
      </c>
      <c r="Q85">
        <f t="shared" si="2"/>
        <v>1819.5555555555557</v>
      </c>
      <c r="R85" t="s">
        <v>12</v>
      </c>
      <c r="S85">
        <v>95</v>
      </c>
      <c r="T85" t="s">
        <v>13</v>
      </c>
      <c r="U85">
        <v>0</v>
      </c>
      <c r="V85" t="s">
        <v>14</v>
      </c>
      <c r="W85">
        <v>6</v>
      </c>
      <c r="X85" t="s">
        <v>17</v>
      </c>
      <c r="Y85">
        <v>1.4436802455372799</v>
      </c>
      <c r="Z85" t="s">
        <v>18</v>
      </c>
      <c r="AA85">
        <v>2047</v>
      </c>
      <c r="AC85">
        <f t="shared" si="3"/>
        <v>0.23692801339317993</v>
      </c>
    </row>
    <row r="86" spans="7:29" x14ac:dyDescent="0.3">
      <c r="G86" t="s">
        <v>12</v>
      </c>
      <c r="H86">
        <v>67</v>
      </c>
      <c r="I86" t="s">
        <v>13</v>
      </c>
      <c r="J86">
        <v>0</v>
      </c>
      <c r="K86" t="s">
        <v>14</v>
      </c>
      <c r="L86">
        <v>7</v>
      </c>
      <c r="M86" t="s">
        <v>15</v>
      </c>
      <c r="N86">
        <v>1.44369419643014</v>
      </c>
      <c r="O86" t="s">
        <v>16</v>
      </c>
      <c r="P86">
        <v>2047</v>
      </c>
      <c r="Q86">
        <f t="shared" si="2"/>
        <v>1592.1111111111111</v>
      </c>
      <c r="R86" t="s">
        <v>12</v>
      </c>
      <c r="S86">
        <v>67</v>
      </c>
      <c r="T86" t="s">
        <v>13</v>
      </c>
      <c r="U86">
        <v>0</v>
      </c>
      <c r="V86" t="s">
        <v>14</v>
      </c>
      <c r="W86">
        <v>7</v>
      </c>
      <c r="X86" t="s">
        <v>17</v>
      </c>
      <c r="Y86">
        <v>1.68077566964475</v>
      </c>
      <c r="Z86" t="s">
        <v>18</v>
      </c>
      <c r="AA86">
        <v>2047</v>
      </c>
      <c r="AC86">
        <f t="shared" si="3"/>
        <v>0.23708147321461004</v>
      </c>
    </row>
    <row r="87" spans="7:29" x14ac:dyDescent="0.3">
      <c r="G87" t="s">
        <v>12</v>
      </c>
      <c r="H87">
        <v>27</v>
      </c>
      <c r="I87" t="s">
        <v>13</v>
      </c>
      <c r="J87">
        <v>0</v>
      </c>
      <c r="K87" t="s">
        <v>14</v>
      </c>
      <c r="L87">
        <v>8</v>
      </c>
      <c r="M87" t="s">
        <v>15</v>
      </c>
      <c r="N87">
        <v>1.6807896205376001</v>
      </c>
      <c r="O87" t="s">
        <v>16</v>
      </c>
      <c r="P87">
        <v>2047</v>
      </c>
      <c r="Q87">
        <f t="shared" si="2"/>
        <v>1592.1111111111111</v>
      </c>
      <c r="R87" t="s">
        <v>12</v>
      </c>
      <c r="S87">
        <v>27</v>
      </c>
      <c r="T87" t="s">
        <v>13</v>
      </c>
      <c r="U87">
        <v>0</v>
      </c>
      <c r="V87" t="s">
        <v>14</v>
      </c>
      <c r="W87">
        <v>8</v>
      </c>
      <c r="X87" t="s">
        <v>17</v>
      </c>
      <c r="Y87">
        <v>1.91905691964507</v>
      </c>
      <c r="Z87" t="s">
        <v>18</v>
      </c>
      <c r="AA87">
        <v>2047</v>
      </c>
      <c r="AC87">
        <f t="shared" si="3"/>
        <v>0.23826729910746991</v>
      </c>
    </row>
    <row r="88" spans="7:29" x14ac:dyDescent="0.3">
      <c r="G88" t="s">
        <v>12</v>
      </c>
      <c r="H88">
        <v>69</v>
      </c>
      <c r="I88" t="s">
        <v>13</v>
      </c>
      <c r="J88">
        <v>0</v>
      </c>
      <c r="K88" t="s">
        <v>14</v>
      </c>
      <c r="L88">
        <v>9</v>
      </c>
      <c r="M88" t="s">
        <v>15</v>
      </c>
      <c r="N88">
        <v>1.91907087053793</v>
      </c>
      <c r="O88" t="s">
        <v>16</v>
      </c>
      <c r="P88">
        <v>2047</v>
      </c>
      <c r="Q88">
        <f t="shared" si="2"/>
        <v>1592.1111111111111</v>
      </c>
      <c r="R88" t="s">
        <v>12</v>
      </c>
      <c r="S88">
        <v>69</v>
      </c>
      <c r="T88" t="s">
        <v>13</v>
      </c>
      <c r="U88">
        <v>0</v>
      </c>
      <c r="V88" t="s">
        <v>14</v>
      </c>
      <c r="W88">
        <v>9</v>
      </c>
      <c r="X88" t="s">
        <v>17</v>
      </c>
      <c r="Y88">
        <v>2.15929129464286</v>
      </c>
      <c r="Z88" t="s">
        <v>18</v>
      </c>
      <c r="AA88">
        <v>2047</v>
      </c>
      <c r="AC88">
        <f t="shared" si="3"/>
        <v>0.24022042410492994</v>
      </c>
    </row>
    <row r="89" spans="7:29" x14ac:dyDescent="0.3">
      <c r="G89" t="s">
        <v>10</v>
      </c>
      <c r="H89">
        <v>0.45</v>
      </c>
      <c r="I89" t="s">
        <v>11</v>
      </c>
      <c r="J89">
        <v>45</v>
      </c>
      <c r="Q89">
        <f t="shared" si="2"/>
        <v>1592.1111111111111</v>
      </c>
      <c r="R89" t="s">
        <v>10</v>
      </c>
      <c r="S89">
        <v>0.45</v>
      </c>
      <c r="T89" t="s">
        <v>11</v>
      </c>
      <c r="U89">
        <v>45</v>
      </c>
      <c r="AC89">
        <f t="shared" si="3"/>
        <v>0</v>
      </c>
    </row>
    <row r="90" spans="7:29" x14ac:dyDescent="0.3">
      <c r="G90" t="s">
        <v>12</v>
      </c>
      <c r="H90">
        <v>63</v>
      </c>
      <c r="I90" t="s">
        <v>13</v>
      </c>
      <c r="J90">
        <v>0</v>
      </c>
      <c r="K90" t="s">
        <v>14</v>
      </c>
      <c r="L90">
        <v>0</v>
      </c>
      <c r="M90" t="s">
        <v>15</v>
      </c>
      <c r="N90">
        <v>2.5613839285715399E-2</v>
      </c>
      <c r="O90" t="s">
        <v>16</v>
      </c>
      <c r="P90">
        <v>2047</v>
      </c>
      <c r="Q90">
        <f t="shared" si="2"/>
        <v>1637.6</v>
      </c>
      <c r="R90" t="s">
        <v>12</v>
      </c>
      <c r="S90">
        <v>63</v>
      </c>
      <c r="T90" t="s">
        <v>13</v>
      </c>
      <c r="U90">
        <v>0</v>
      </c>
      <c r="V90" t="s">
        <v>14</v>
      </c>
      <c r="W90">
        <v>0</v>
      </c>
      <c r="X90" t="s">
        <v>17</v>
      </c>
      <c r="Y90">
        <v>0.26187220982138698</v>
      </c>
      <c r="Z90" t="s">
        <v>18</v>
      </c>
      <c r="AA90">
        <v>2047</v>
      </c>
      <c r="AC90">
        <f t="shared" si="3"/>
        <v>0.23625837053567159</v>
      </c>
    </row>
    <row r="91" spans="7:29" x14ac:dyDescent="0.3">
      <c r="G91" t="s">
        <v>12</v>
      </c>
      <c r="H91">
        <v>16</v>
      </c>
      <c r="I91" t="s">
        <v>13</v>
      </c>
      <c r="J91">
        <v>1</v>
      </c>
      <c r="K91" t="s">
        <v>14</v>
      </c>
      <c r="L91">
        <v>1</v>
      </c>
      <c r="M91" t="s">
        <v>15</v>
      </c>
      <c r="N91">
        <v>0.26201171874995899</v>
      </c>
      <c r="O91" t="s">
        <v>16</v>
      </c>
      <c r="P91">
        <v>0</v>
      </c>
      <c r="Q91">
        <f t="shared" si="2"/>
        <v>1592.1111111111111</v>
      </c>
      <c r="R91" t="s">
        <v>12</v>
      </c>
      <c r="S91">
        <v>16</v>
      </c>
      <c r="T91" t="s">
        <v>13</v>
      </c>
      <c r="U91">
        <v>1</v>
      </c>
      <c r="V91" t="s">
        <v>14</v>
      </c>
      <c r="W91">
        <v>1</v>
      </c>
      <c r="X91" t="s">
        <v>17</v>
      </c>
      <c r="Y91">
        <v>0.27102399553568501</v>
      </c>
      <c r="Z91" t="s">
        <v>18</v>
      </c>
      <c r="AA91">
        <v>0</v>
      </c>
      <c r="AC91">
        <f t="shared" si="3"/>
        <v>9.0122767857260255E-3</v>
      </c>
    </row>
    <row r="92" spans="7:29" x14ac:dyDescent="0.3">
      <c r="G92" t="s">
        <v>12</v>
      </c>
      <c r="H92">
        <v>75</v>
      </c>
      <c r="I92" t="s">
        <v>13</v>
      </c>
      <c r="J92">
        <v>0</v>
      </c>
      <c r="K92" t="s">
        <v>14</v>
      </c>
      <c r="L92">
        <v>2</v>
      </c>
      <c r="M92" t="s">
        <v>15</v>
      </c>
      <c r="N92">
        <v>0.27103794642854201</v>
      </c>
      <c r="O92" t="s">
        <v>16</v>
      </c>
      <c r="P92">
        <v>2047</v>
      </c>
      <c r="Q92">
        <f t="shared" si="2"/>
        <v>1819.5555555555557</v>
      </c>
      <c r="R92" t="s">
        <v>12</v>
      </c>
      <c r="S92">
        <v>75</v>
      </c>
      <c r="T92" t="s">
        <v>13</v>
      </c>
      <c r="U92">
        <v>0</v>
      </c>
      <c r="V92" t="s">
        <v>14</v>
      </c>
      <c r="W92">
        <v>2</v>
      </c>
      <c r="X92" t="s">
        <v>17</v>
      </c>
      <c r="Y92">
        <v>0.50673828125029297</v>
      </c>
      <c r="Z92" t="s">
        <v>18</v>
      </c>
      <c r="AA92">
        <v>2047</v>
      </c>
      <c r="AC92">
        <f t="shared" si="3"/>
        <v>0.23570033482175096</v>
      </c>
    </row>
    <row r="93" spans="7:29" x14ac:dyDescent="0.3">
      <c r="G93" t="s">
        <v>12</v>
      </c>
      <c r="H93">
        <v>97</v>
      </c>
      <c r="I93" t="s">
        <v>13</v>
      </c>
      <c r="J93">
        <v>0</v>
      </c>
      <c r="K93" t="s">
        <v>14</v>
      </c>
      <c r="L93">
        <v>3</v>
      </c>
      <c r="M93" t="s">
        <v>15</v>
      </c>
      <c r="N93">
        <v>0.50675223214315002</v>
      </c>
      <c r="O93" t="s">
        <v>16</v>
      </c>
      <c r="P93">
        <v>2047</v>
      </c>
      <c r="Q93">
        <f t="shared" si="2"/>
        <v>1819.5555555555557</v>
      </c>
      <c r="R93" t="s">
        <v>12</v>
      </c>
      <c r="S93">
        <v>97</v>
      </c>
      <c r="T93" t="s">
        <v>13</v>
      </c>
      <c r="U93">
        <v>0</v>
      </c>
      <c r="V93" t="s">
        <v>14</v>
      </c>
      <c r="W93">
        <v>3</v>
      </c>
      <c r="X93" t="s">
        <v>17</v>
      </c>
      <c r="Y93">
        <v>0.741894531250613</v>
      </c>
      <c r="Z93" t="s">
        <v>18</v>
      </c>
      <c r="AA93">
        <v>2047</v>
      </c>
      <c r="AC93">
        <f t="shared" si="3"/>
        <v>0.23514229910746298</v>
      </c>
    </row>
    <row r="94" spans="7:29" x14ac:dyDescent="0.3">
      <c r="G94" t="s">
        <v>12</v>
      </c>
      <c r="H94">
        <v>31</v>
      </c>
      <c r="I94" t="s">
        <v>13</v>
      </c>
      <c r="J94">
        <v>0</v>
      </c>
      <c r="K94" t="s">
        <v>14</v>
      </c>
      <c r="L94">
        <v>4</v>
      </c>
      <c r="M94" t="s">
        <v>15</v>
      </c>
      <c r="N94">
        <v>0.74190848214347005</v>
      </c>
      <c r="O94" t="s">
        <v>16</v>
      </c>
      <c r="P94">
        <v>2047</v>
      </c>
      <c r="Q94">
        <f t="shared" si="2"/>
        <v>1819.5555555555557</v>
      </c>
      <c r="R94" t="s">
        <v>12</v>
      </c>
      <c r="S94">
        <v>31</v>
      </c>
      <c r="T94" t="s">
        <v>13</v>
      </c>
      <c r="U94">
        <v>0</v>
      </c>
      <c r="V94" t="s">
        <v>14</v>
      </c>
      <c r="W94">
        <v>4</v>
      </c>
      <c r="X94" t="s">
        <v>17</v>
      </c>
      <c r="Y94">
        <v>0.97917131696522297</v>
      </c>
      <c r="Z94" t="s">
        <v>18</v>
      </c>
      <c r="AA94">
        <v>2047</v>
      </c>
      <c r="AC94">
        <f t="shared" si="3"/>
        <v>0.23726283482175292</v>
      </c>
    </row>
    <row r="95" spans="7:29" x14ac:dyDescent="0.3">
      <c r="G95" t="s">
        <v>12</v>
      </c>
      <c r="H95">
        <v>74</v>
      </c>
      <c r="I95" t="s">
        <v>13</v>
      </c>
      <c r="J95">
        <v>1</v>
      </c>
      <c r="K95" t="s">
        <v>14</v>
      </c>
      <c r="L95">
        <v>5</v>
      </c>
      <c r="M95" t="s">
        <v>15</v>
      </c>
      <c r="N95">
        <v>0.97931082589379403</v>
      </c>
      <c r="O95" t="s">
        <v>16</v>
      </c>
      <c r="P95">
        <v>0</v>
      </c>
      <c r="Q95">
        <f t="shared" si="2"/>
        <v>1592.1111111111111</v>
      </c>
      <c r="R95" t="s">
        <v>12</v>
      </c>
      <c r="S95">
        <v>74</v>
      </c>
      <c r="T95" t="s">
        <v>13</v>
      </c>
      <c r="U95">
        <v>1</v>
      </c>
      <c r="V95" t="s">
        <v>14</v>
      </c>
      <c r="W95">
        <v>5</v>
      </c>
      <c r="X95" t="s">
        <v>17</v>
      </c>
      <c r="Y95">
        <v>0.99959542410810798</v>
      </c>
      <c r="Z95" t="s">
        <v>18</v>
      </c>
      <c r="AA95">
        <v>0</v>
      </c>
      <c r="AC95">
        <f t="shared" si="3"/>
        <v>2.0284598214313942E-2</v>
      </c>
    </row>
    <row r="96" spans="7:29" x14ac:dyDescent="0.3">
      <c r="G96" t="s">
        <v>12</v>
      </c>
      <c r="H96">
        <v>19</v>
      </c>
      <c r="I96" t="s">
        <v>13</v>
      </c>
      <c r="J96">
        <v>0</v>
      </c>
      <c r="K96" t="s">
        <v>14</v>
      </c>
      <c r="L96">
        <v>6</v>
      </c>
      <c r="M96" t="s">
        <v>15</v>
      </c>
      <c r="N96">
        <v>0.99960937500096503</v>
      </c>
      <c r="O96" t="s">
        <v>16</v>
      </c>
      <c r="P96">
        <v>2047</v>
      </c>
      <c r="Q96">
        <f t="shared" si="2"/>
        <v>1592.1111111111111</v>
      </c>
      <c r="R96" t="s">
        <v>12</v>
      </c>
      <c r="S96">
        <v>19</v>
      </c>
      <c r="T96" t="s">
        <v>13</v>
      </c>
      <c r="U96">
        <v>0</v>
      </c>
      <c r="V96" t="s">
        <v>14</v>
      </c>
      <c r="W96">
        <v>6</v>
      </c>
      <c r="X96" t="s">
        <v>17</v>
      </c>
      <c r="Y96">
        <v>1.2376953125012899</v>
      </c>
      <c r="Z96" t="s">
        <v>18</v>
      </c>
      <c r="AA96">
        <v>2047</v>
      </c>
      <c r="AC96">
        <f t="shared" si="3"/>
        <v>0.23808593750032492</v>
      </c>
    </row>
    <row r="97" spans="7:29" x14ac:dyDescent="0.3">
      <c r="G97" t="s">
        <v>12</v>
      </c>
      <c r="H97">
        <v>79</v>
      </c>
      <c r="I97" t="s">
        <v>13</v>
      </c>
      <c r="J97">
        <v>0</v>
      </c>
      <c r="K97" t="s">
        <v>14</v>
      </c>
      <c r="L97">
        <v>7</v>
      </c>
      <c r="M97" t="s">
        <v>15</v>
      </c>
      <c r="N97">
        <v>1.23770926339414</v>
      </c>
      <c r="O97" t="s">
        <v>16</v>
      </c>
      <c r="P97">
        <v>2047</v>
      </c>
      <c r="Q97">
        <f t="shared" si="2"/>
        <v>1364.6666666666667</v>
      </c>
      <c r="R97" t="s">
        <v>12</v>
      </c>
      <c r="S97">
        <v>79</v>
      </c>
      <c r="T97" t="s">
        <v>13</v>
      </c>
      <c r="U97">
        <v>0</v>
      </c>
      <c r="V97" t="s">
        <v>14</v>
      </c>
      <c r="W97">
        <v>7</v>
      </c>
      <c r="X97" t="s">
        <v>17</v>
      </c>
      <c r="Y97">
        <v>1.4767578125016101</v>
      </c>
      <c r="Z97" t="s">
        <v>18</v>
      </c>
      <c r="AA97">
        <v>2047</v>
      </c>
      <c r="AC97">
        <f t="shared" si="3"/>
        <v>0.23904854910747009</v>
      </c>
    </row>
    <row r="98" spans="7:29" x14ac:dyDescent="0.3">
      <c r="G98" t="s">
        <v>12</v>
      </c>
      <c r="H98">
        <v>60</v>
      </c>
      <c r="I98" t="s">
        <v>13</v>
      </c>
      <c r="J98">
        <v>0</v>
      </c>
      <c r="K98" t="s">
        <v>14</v>
      </c>
      <c r="L98">
        <v>8</v>
      </c>
      <c r="M98" t="s">
        <v>15</v>
      </c>
      <c r="N98">
        <v>1.4767717633944699</v>
      </c>
      <c r="O98" t="s">
        <v>16</v>
      </c>
      <c r="P98">
        <v>2047</v>
      </c>
      <c r="Q98">
        <f t="shared" si="2"/>
        <v>1364.6666666666667</v>
      </c>
      <c r="R98" t="s">
        <v>12</v>
      </c>
      <c r="S98">
        <v>60</v>
      </c>
      <c r="T98" t="s">
        <v>13</v>
      </c>
      <c r="U98">
        <v>0</v>
      </c>
      <c r="V98" t="s">
        <v>14</v>
      </c>
      <c r="W98">
        <v>8</v>
      </c>
      <c r="X98" t="s">
        <v>17</v>
      </c>
      <c r="Y98">
        <v>1.71441127232336</v>
      </c>
      <c r="Z98" t="s">
        <v>18</v>
      </c>
      <c r="AA98">
        <v>2047</v>
      </c>
      <c r="AC98">
        <f t="shared" si="3"/>
        <v>0.23763950892889008</v>
      </c>
    </row>
    <row r="99" spans="7:29" x14ac:dyDescent="0.3">
      <c r="G99" t="s">
        <v>12</v>
      </c>
      <c r="H99">
        <v>7</v>
      </c>
      <c r="I99" t="s">
        <v>13</v>
      </c>
      <c r="J99">
        <v>0</v>
      </c>
      <c r="K99" t="s">
        <v>14</v>
      </c>
      <c r="L99">
        <v>9</v>
      </c>
      <c r="M99" t="s">
        <v>15</v>
      </c>
      <c r="N99">
        <v>1.71442522321622</v>
      </c>
      <c r="O99" t="s">
        <v>16</v>
      </c>
      <c r="P99">
        <v>2047</v>
      </c>
      <c r="Q99">
        <f t="shared" si="2"/>
        <v>1364.6666666666667</v>
      </c>
      <c r="R99" t="s">
        <v>12</v>
      </c>
      <c r="S99">
        <v>7</v>
      </c>
      <c r="T99" t="s">
        <v>13</v>
      </c>
      <c r="U99">
        <v>0</v>
      </c>
      <c r="V99" t="s">
        <v>14</v>
      </c>
      <c r="W99">
        <v>9</v>
      </c>
      <c r="X99" t="s">
        <v>17</v>
      </c>
      <c r="Y99">
        <v>1.95124162946654</v>
      </c>
      <c r="Z99" t="s">
        <v>18</v>
      </c>
      <c r="AA99">
        <v>2047</v>
      </c>
      <c r="AC99">
        <f t="shared" si="3"/>
        <v>0.23681640625031997</v>
      </c>
    </row>
    <row r="100" spans="7:29" x14ac:dyDescent="0.3">
      <c r="G100" t="s">
        <v>10</v>
      </c>
      <c r="H100">
        <v>0.49</v>
      </c>
      <c r="I100" t="s">
        <v>11</v>
      </c>
      <c r="J100">
        <v>49</v>
      </c>
      <c r="Q100">
        <f t="shared" si="2"/>
        <v>1364.6666666666667</v>
      </c>
      <c r="R100" t="s">
        <v>10</v>
      </c>
      <c r="S100">
        <v>0.49</v>
      </c>
      <c r="T100" t="s">
        <v>11</v>
      </c>
      <c r="U100">
        <v>49</v>
      </c>
      <c r="AC100">
        <f t="shared" si="3"/>
        <v>0</v>
      </c>
    </row>
    <row r="101" spans="7:29" x14ac:dyDescent="0.3">
      <c r="G101" t="s">
        <v>12</v>
      </c>
      <c r="H101">
        <v>73</v>
      </c>
      <c r="I101" t="s">
        <v>13</v>
      </c>
      <c r="J101">
        <v>0</v>
      </c>
      <c r="K101" t="s">
        <v>14</v>
      </c>
      <c r="L101">
        <v>0</v>
      </c>
      <c r="M101" t="s">
        <v>15</v>
      </c>
      <c r="N101">
        <v>2.5585937500001099E-2</v>
      </c>
      <c r="O101" t="s">
        <v>16</v>
      </c>
      <c r="P101">
        <v>2047</v>
      </c>
      <c r="Q101">
        <f t="shared" si="2"/>
        <v>1432.9</v>
      </c>
      <c r="R101" t="s">
        <v>12</v>
      </c>
      <c r="S101">
        <v>73</v>
      </c>
      <c r="T101" t="s">
        <v>13</v>
      </c>
      <c r="U101">
        <v>0</v>
      </c>
      <c r="V101" t="s">
        <v>14</v>
      </c>
      <c r="W101">
        <v>0</v>
      </c>
      <c r="X101" t="s">
        <v>17</v>
      </c>
      <c r="Y101">
        <v>0.26711774553568002</v>
      </c>
      <c r="Z101" t="s">
        <v>18</v>
      </c>
      <c r="AA101">
        <v>2047</v>
      </c>
      <c r="AC101">
        <f t="shared" si="3"/>
        <v>0.24153180803567892</v>
      </c>
    </row>
    <row r="102" spans="7:29" x14ac:dyDescent="0.3">
      <c r="G102" t="s">
        <v>12</v>
      </c>
      <c r="H102">
        <v>9</v>
      </c>
      <c r="I102" t="s">
        <v>13</v>
      </c>
      <c r="J102">
        <v>0</v>
      </c>
      <c r="K102" t="s">
        <v>14</v>
      </c>
      <c r="L102">
        <v>1</v>
      </c>
      <c r="M102" t="s">
        <v>15</v>
      </c>
      <c r="N102">
        <v>0.26713169642853701</v>
      </c>
      <c r="O102" t="s">
        <v>16</v>
      </c>
      <c r="P102">
        <v>2047</v>
      </c>
      <c r="Q102">
        <f t="shared" si="2"/>
        <v>1371.49</v>
      </c>
      <c r="R102" t="s">
        <v>12</v>
      </c>
      <c r="S102">
        <v>9</v>
      </c>
      <c r="T102" t="s">
        <v>13</v>
      </c>
      <c r="U102">
        <v>0</v>
      </c>
      <c r="V102" t="s">
        <v>14</v>
      </c>
      <c r="W102">
        <v>1</v>
      </c>
      <c r="X102" t="s">
        <v>17</v>
      </c>
      <c r="Y102">
        <v>0.50965401785743902</v>
      </c>
      <c r="Z102" t="s">
        <v>18</v>
      </c>
      <c r="AA102">
        <v>2047</v>
      </c>
      <c r="AC102">
        <f t="shared" si="3"/>
        <v>0.24252232142890201</v>
      </c>
    </row>
    <row r="103" spans="7:29" x14ac:dyDescent="0.3">
      <c r="G103" t="s">
        <v>12</v>
      </c>
      <c r="H103">
        <v>45</v>
      </c>
      <c r="I103" t="s">
        <v>13</v>
      </c>
      <c r="J103">
        <v>0</v>
      </c>
      <c r="K103" t="s">
        <v>14</v>
      </c>
      <c r="L103">
        <v>2</v>
      </c>
      <c r="M103" t="s">
        <v>15</v>
      </c>
      <c r="N103">
        <v>0.50966796875029696</v>
      </c>
      <c r="O103" t="s">
        <v>16</v>
      </c>
      <c r="P103">
        <v>2047</v>
      </c>
      <c r="Q103">
        <f t="shared" si="2"/>
        <v>1296.4333333333334</v>
      </c>
      <c r="R103" t="s">
        <v>12</v>
      </c>
      <c r="S103">
        <v>45</v>
      </c>
      <c r="T103" t="s">
        <v>13</v>
      </c>
      <c r="U103">
        <v>0</v>
      </c>
      <c r="V103" t="s">
        <v>14</v>
      </c>
      <c r="W103">
        <v>2</v>
      </c>
      <c r="X103" t="s">
        <v>17</v>
      </c>
      <c r="Y103">
        <v>0.75005580357205304</v>
      </c>
      <c r="Z103" t="s">
        <v>18</v>
      </c>
      <c r="AA103">
        <v>2047</v>
      </c>
      <c r="AC103">
        <f t="shared" si="3"/>
        <v>0.24038783482175607</v>
      </c>
    </row>
    <row r="104" spans="7:29" x14ac:dyDescent="0.3">
      <c r="G104" t="s">
        <v>12</v>
      </c>
      <c r="H104">
        <v>86</v>
      </c>
      <c r="I104" t="s">
        <v>13</v>
      </c>
      <c r="J104">
        <v>1</v>
      </c>
      <c r="K104" t="s">
        <v>14</v>
      </c>
      <c r="L104">
        <v>3</v>
      </c>
      <c r="M104" t="s">
        <v>15</v>
      </c>
      <c r="N104">
        <v>0.75019531250062499</v>
      </c>
      <c r="O104" t="s">
        <v>16</v>
      </c>
      <c r="P104">
        <v>0</v>
      </c>
      <c r="Q104">
        <f t="shared" si="2"/>
        <v>1202.6125</v>
      </c>
      <c r="R104" t="s">
        <v>12</v>
      </c>
      <c r="S104">
        <v>86</v>
      </c>
      <c r="T104" t="s">
        <v>13</v>
      </c>
      <c r="U104">
        <v>1</v>
      </c>
      <c r="V104" t="s">
        <v>14</v>
      </c>
      <c r="W104">
        <v>3</v>
      </c>
      <c r="X104" t="s">
        <v>17</v>
      </c>
      <c r="Y104">
        <v>0.76512276785778799</v>
      </c>
      <c r="Z104" t="s">
        <v>18</v>
      </c>
      <c r="AA104">
        <v>0</v>
      </c>
      <c r="AC104">
        <f t="shared" si="3"/>
        <v>1.4927455357163E-2</v>
      </c>
    </row>
    <row r="105" spans="7:29" x14ac:dyDescent="0.3">
      <c r="G105" t="s">
        <v>12</v>
      </c>
      <c r="H105">
        <v>88</v>
      </c>
      <c r="I105" t="s">
        <v>13</v>
      </c>
      <c r="J105">
        <v>1</v>
      </c>
      <c r="K105" t="s">
        <v>14</v>
      </c>
      <c r="L105">
        <v>4</v>
      </c>
      <c r="M105" t="s">
        <v>15</v>
      </c>
      <c r="N105">
        <v>0.76526227678635905</v>
      </c>
      <c r="O105" t="s">
        <v>16</v>
      </c>
      <c r="P105">
        <v>0</v>
      </c>
      <c r="Q105">
        <f t="shared" si="2"/>
        <v>1374.4142857142856</v>
      </c>
      <c r="R105" t="s">
        <v>12</v>
      </c>
      <c r="S105">
        <v>88</v>
      </c>
      <c r="T105" t="s">
        <v>13</v>
      </c>
      <c r="U105">
        <v>1</v>
      </c>
      <c r="V105" t="s">
        <v>14</v>
      </c>
      <c r="W105">
        <v>4</v>
      </c>
      <c r="X105" t="s">
        <v>17</v>
      </c>
      <c r="Y105">
        <v>0.77818080357209096</v>
      </c>
      <c r="Z105" t="s">
        <v>18</v>
      </c>
      <c r="AA105">
        <v>0</v>
      </c>
      <c r="AC105">
        <f t="shared" si="3"/>
        <v>1.291852678573191E-2</v>
      </c>
    </row>
    <row r="106" spans="7:29" x14ac:dyDescent="0.3">
      <c r="G106" t="s">
        <v>12</v>
      </c>
      <c r="H106">
        <v>54</v>
      </c>
      <c r="I106" t="s">
        <v>13</v>
      </c>
      <c r="J106">
        <v>1</v>
      </c>
      <c r="K106" t="s">
        <v>14</v>
      </c>
      <c r="L106">
        <v>5</v>
      </c>
      <c r="M106" t="s">
        <v>15</v>
      </c>
      <c r="N106">
        <v>0.77832031250066303</v>
      </c>
      <c r="O106" t="s">
        <v>16</v>
      </c>
      <c r="P106">
        <v>0</v>
      </c>
      <c r="Q106">
        <f t="shared" si="2"/>
        <v>1603.4833333333333</v>
      </c>
      <c r="R106" t="s">
        <v>12</v>
      </c>
      <c r="S106">
        <v>54</v>
      </c>
      <c r="T106" t="s">
        <v>13</v>
      </c>
      <c r="U106">
        <v>1</v>
      </c>
      <c r="V106" t="s">
        <v>14</v>
      </c>
      <c r="W106">
        <v>5</v>
      </c>
      <c r="X106" t="s">
        <v>17</v>
      </c>
      <c r="Y106">
        <v>0.79771205357211805</v>
      </c>
      <c r="Z106" t="s">
        <v>18</v>
      </c>
      <c r="AA106">
        <v>0</v>
      </c>
      <c r="AC106">
        <f t="shared" si="3"/>
        <v>1.9391741071455026E-2</v>
      </c>
    </row>
    <row r="107" spans="7:29" x14ac:dyDescent="0.3">
      <c r="G107" t="s">
        <v>12</v>
      </c>
      <c r="H107">
        <v>67</v>
      </c>
      <c r="I107" t="s">
        <v>13</v>
      </c>
      <c r="J107">
        <v>0</v>
      </c>
      <c r="K107" t="s">
        <v>14</v>
      </c>
      <c r="L107">
        <v>6</v>
      </c>
      <c r="M107" t="s">
        <v>15</v>
      </c>
      <c r="N107">
        <v>0.79772600446497499</v>
      </c>
      <c r="O107" t="s">
        <v>16</v>
      </c>
      <c r="P107">
        <v>2047</v>
      </c>
      <c r="Q107">
        <f t="shared" si="2"/>
        <v>1924.1799999999998</v>
      </c>
      <c r="R107" t="s">
        <v>12</v>
      </c>
      <c r="S107">
        <v>67</v>
      </c>
      <c r="T107" t="s">
        <v>13</v>
      </c>
      <c r="U107">
        <v>0</v>
      </c>
      <c r="V107" t="s">
        <v>14</v>
      </c>
      <c r="W107">
        <v>6</v>
      </c>
      <c r="X107" t="s">
        <v>17</v>
      </c>
      <c r="Y107">
        <v>1.0388253348224401</v>
      </c>
      <c r="Z107" t="s">
        <v>18</v>
      </c>
      <c r="AA107">
        <v>2047</v>
      </c>
      <c r="AC107">
        <f t="shared" si="3"/>
        <v>0.24109933035746511</v>
      </c>
    </row>
    <row r="108" spans="7:29" x14ac:dyDescent="0.3">
      <c r="G108" t="s">
        <v>12</v>
      </c>
      <c r="H108">
        <v>71</v>
      </c>
      <c r="I108" t="s">
        <v>13</v>
      </c>
      <c r="J108">
        <v>0</v>
      </c>
      <c r="K108" t="s">
        <v>14</v>
      </c>
      <c r="L108">
        <v>7</v>
      </c>
      <c r="M108" t="s">
        <v>15</v>
      </c>
      <c r="N108">
        <v>1.0388392857152999</v>
      </c>
      <c r="O108" t="s">
        <v>16</v>
      </c>
      <c r="P108">
        <v>2047</v>
      </c>
      <c r="Q108">
        <f t="shared" si="2"/>
        <v>1893.4749999999999</v>
      </c>
      <c r="R108" t="s">
        <v>12</v>
      </c>
      <c r="S108">
        <v>71</v>
      </c>
      <c r="T108" t="s">
        <v>13</v>
      </c>
      <c r="U108">
        <v>0</v>
      </c>
      <c r="V108" t="s">
        <v>14</v>
      </c>
      <c r="W108">
        <v>7</v>
      </c>
      <c r="X108" t="s">
        <v>17</v>
      </c>
      <c r="Y108">
        <v>1.2813895089299201</v>
      </c>
      <c r="Z108" t="s">
        <v>18</v>
      </c>
      <c r="AA108">
        <v>2047</v>
      </c>
      <c r="AC108">
        <f t="shared" si="3"/>
        <v>0.24255022321462016</v>
      </c>
    </row>
    <row r="109" spans="7:29" x14ac:dyDescent="0.3">
      <c r="G109" t="s">
        <v>12</v>
      </c>
      <c r="H109">
        <v>45</v>
      </c>
      <c r="I109" t="s">
        <v>13</v>
      </c>
      <c r="J109">
        <v>0</v>
      </c>
      <c r="K109" t="s">
        <v>14</v>
      </c>
      <c r="L109">
        <v>8</v>
      </c>
      <c r="M109" t="s">
        <v>15</v>
      </c>
      <c r="N109">
        <v>1.2814034598227699</v>
      </c>
      <c r="O109" t="s">
        <v>16</v>
      </c>
      <c r="P109">
        <v>2047</v>
      </c>
      <c r="Q109">
        <f t="shared" si="2"/>
        <v>1842.3</v>
      </c>
      <c r="R109" t="s">
        <v>12</v>
      </c>
      <c r="S109">
        <v>45</v>
      </c>
      <c r="T109" t="s">
        <v>13</v>
      </c>
      <c r="U109">
        <v>0</v>
      </c>
      <c r="V109" t="s">
        <v>14</v>
      </c>
      <c r="W109">
        <v>8</v>
      </c>
      <c r="X109" t="s">
        <v>17</v>
      </c>
      <c r="Y109">
        <v>1.52227957589453</v>
      </c>
      <c r="Z109" t="s">
        <v>18</v>
      </c>
      <c r="AA109">
        <v>2047</v>
      </c>
      <c r="AC109">
        <f t="shared" si="3"/>
        <v>0.24087611607176007</v>
      </c>
    </row>
    <row r="110" spans="7:29" x14ac:dyDescent="0.3">
      <c r="G110" t="s">
        <v>12</v>
      </c>
      <c r="H110">
        <v>19</v>
      </c>
      <c r="I110" t="s">
        <v>13</v>
      </c>
      <c r="J110">
        <v>0</v>
      </c>
      <c r="K110" t="s">
        <v>14</v>
      </c>
      <c r="L110">
        <v>9</v>
      </c>
      <c r="M110" t="s">
        <v>15</v>
      </c>
      <c r="N110">
        <v>1.5222935267873901</v>
      </c>
      <c r="O110" t="s">
        <v>16</v>
      </c>
      <c r="P110">
        <v>2047</v>
      </c>
      <c r="Q110">
        <f t="shared" si="2"/>
        <v>1739.95</v>
      </c>
      <c r="R110" t="s">
        <v>12</v>
      </c>
      <c r="S110">
        <v>19</v>
      </c>
      <c r="T110" t="s">
        <v>13</v>
      </c>
      <c r="U110">
        <v>0</v>
      </c>
      <c r="V110" t="s">
        <v>14</v>
      </c>
      <c r="W110">
        <v>9</v>
      </c>
      <c r="X110" t="s">
        <v>17</v>
      </c>
      <c r="Y110">
        <v>1.76082589285914</v>
      </c>
      <c r="Z110" t="s">
        <v>18</v>
      </c>
      <c r="AA110">
        <v>2047</v>
      </c>
      <c r="AC110">
        <f t="shared" si="3"/>
        <v>0.23853236607174999</v>
      </c>
    </row>
    <row r="111" spans="7:29" x14ac:dyDescent="0.3">
      <c r="P111">
        <f>AVERAGE(P101:P110)</f>
        <v>1432.9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19" zoomScaleNormal="100" workbookViewId="0">
      <selection activeCell="B27" sqref="B27:B36"/>
    </sheetView>
  </sheetViews>
  <sheetFormatPr defaultRowHeight="14" x14ac:dyDescent="0.3"/>
  <cols>
    <col min="1" max="4" width="17.25" customWidth="1"/>
    <col min="5" max="5" width="17.25" style="1" customWidth="1"/>
  </cols>
  <sheetData>
    <row r="1" spans="1:10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24</v>
      </c>
    </row>
    <row r="2" spans="1:10" x14ac:dyDescent="0.3">
      <c r="A2" s="1">
        <v>0.05</v>
      </c>
      <c r="B2" s="1">
        <v>0.23376674107113088</v>
      </c>
      <c r="C2" s="1">
        <v>0.23514229910745987</v>
      </c>
      <c r="D2" s="1">
        <v>0.23285435267888899</v>
      </c>
      <c r="E2" s="1">
        <v>2047</v>
      </c>
      <c r="G2">
        <v>0.23310546874995292</v>
      </c>
      <c r="H2" s="2">
        <f>AVERAGE(G2:G11)</f>
        <v>0.23376674107113088</v>
      </c>
      <c r="I2" s="2">
        <f>MAX(G2:G11)</f>
        <v>0.23514229910745987</v>
      </c>
      <c r="J2" s="2">
        <f>MIN(G2:G11)</f>
        <v>0.23285435267888899</v>
      </c>
    </row>
    <row r="3" spans="1:10" x14ac:dyDescent="0.3">
      <c r="A3" s="1">
        <v>0.1</v>
      </c>
      <c r="B3" s="1">
        <v>0.23482700892826061</v>
      </c>
      <c r="C3" s="1">
        <v>0.23791852678226011</v>
      </c>
      <c r="D3" s="1">
        <v>0.23318917410746098</v>
      </c>
      <c r="E3" s="1">
        <v>2047</v>
      </c>
      <c r="G3">
        <v>0.23285435267888899</v>
      </c>
      <c r="H3">
        <f t="shared" ref="H3:H66" si="0">AVERAGE(G3:G12)</f>
        <v>0.21045619419613554</v>
      </c>
      <c r="I3">
        <f t="shared" ref="I3:I66" si="1">MAX(G3:G12)</f>
        <v>0.23514229910745987</v>
      </c>
      <c r="J3">
        <f t="shared" ref="J3:J66" si="2">MIN(G3:G12)</f>
        <v>0</v>
      </c>
    </row>
    <row r="4" spans="1:10" x14ac:dyDescent="0.3">
      <c r="A4" s="1">
        <v>0.15</v>
      </c>
      <c r="B4" s="1">
        <v>0.21190848214287863</v>
      </c>
      <c r="C4" s="1">
        <v>0.23743024553603803</v>
      </c>
      <c r="D4" s="1">
        <v>6.682477678580101E-3</v>
      </c>
      <c r="E4" s="1">
        <v>1842</v>
      </c>
      <c r="G4">
        <v>0.23352399553603198</v>
      </c>
      <c r="H4">
        <f t="shared" si="0"/>
        <v>0.21062360491038504</v>
      </c>
      <c r="I4">
        <f t="shared" si="1"/>
        <v>0.23514229910745987</v>
      </c>
      <c r="J4">
        <f t="shared" si="2"/>
        <v>0</v>
      </c>
    </row>
    <row r="5" spans="1:10" x14ac:dyDescent="0.3">
      <c r="A5" s="1">
        <v>0.2</v>
      </c>
      <c r="B5" s="1">
        <v>0.23515345982111607</v>
      </c>
      <c r="C5" s="1">
        <v>0.23804408482175299</v>
      </c>
      <c r="D5" s="1">
        <v>0.23307756696460397</v>
      </c>
      <c r="E5" s="1">
        <v>2047</v>
      </c>
      <c r="G5">
        <v>0.23341238839317502</v>
      </c>
      <c r="H5">
        <f t="shared" si="0"/>
        <v>0.21059012276752798</v>
      </c>
      <c r="I5">
        <f t="shared" si="1"/>
        <v>0.23514229910745987</v>
      </c>
      <c r="J5">
        <f t="shared" si="2"/>
        <v>0</v>
      </c>
    </row>
    <row r="6" spans="1:10" x14ac:dyDescent="0.3">
      <c r="A6" s="1">
        <v>0.25</v>
      </c>
      <c r="B6" s="1">
        <v>0.23515345982111607</v>
      </c>
      <c r="C6" s="1">
        <v>0.23804408482175299</v>
      </c>
      <c r="D6" s="1">
        <v>0.23307756696460397</v>
      </c>
      <c r="E6" s="1">
        <v>2047</v>
      </c>
      <c r="G6">
        <v>0.23335658482173993</v>
      </c>
      <c r="H6">
        <f t="shared" si="0"/>
        <v>0.21069056919609958</v>
      </c>
      <c r="I6">
        <f t="shared" si="1"/>
        <v>0.23514229910745987</v>
      </c>
      <c r="J6">
        <f t="shared" si="2"/>
        <v>0</v>
      </c>
    </row>
    <row r="7" spans="1:10" x14ac:dyDescent="0.3">
      <c r="A7" s="1">
        <v>0.3</v>
      </c>
      <c r="B7" s="1">
        <v>0.235943080356813</v>
      </c>
      <c r="C7" s="1">
        <v>0.23849051339318006</v>
      </c>
      <c r="D7" s="1">
        <v>0.23391462053602696</v>
      </c>
      <c r="E7" s="1">
        <v>1842</v>
      </c>
      <c r="G7">
        <v>0.23339843750031997</v>
      </c>
      <c r="H7">
        <f t="shared" si="0"/>
        <v>0.21071289062467166</v>
      </c>
      <c r="I7">
        <f t="shared" si="1"/>
        <v>0.23514229910745987</v>
      </c>
      <c r="J7">
        <f t="shared" si="2"/>
        <v>0</v>
      </c>
    </row>
    <row r="8" spans="1:10" x14ac:dyDescent="0.3">
      <c r="A8" s="1">
        <v>0.35</v>
      </c>
      <c r="B8" s="1">
        <v>0.21285714285715232</v>
      </c>
      <c r="C8" s="1">
        <v>0.23652343750033</v>
      </c>
      <c r="D8" s="1">
        <v>1.0853794642872006E-2</v>
      </c>
      <c r="E8" s="1">
        <v>2047</v>
      </c>
      <c r="G8">
        <v>0.2334681919646</v>
      </c>
      <c r="H8">
        <f t="shared" si="0"/>
        <v>0.21092494419609956</v>
      </c>
      <c r="I8">
        <f t="shared" si="1"/>
        <v>0.23551897321459891</v>
      </c>
      <c r="J8">
        <f t="shared" si="2"/>
        <v>0</v>
      </c>
    </row>
    <row r="9" spans="1:10" x14ac:dyDescent="0.3">
      <c r="A9" s="1">
        <v>0.4</v>
      </c>
      <c r="B9" s="1">
        <v>0.23613141741038318</v>
      </c>
      <c r="C9" s="1">
        <v>0.24098772321462003</v>
      </c>
      <c r="D9" s="1">
        <v>0.233300781250319</v>
      </c>
      <c r="E9" s="1">
        <v>1842</v>
      </c>
      <c r="G9">
        <v>0.23514229910745987</v>
      </c>
      <c r="H9">
        <f t="shared" si="0"/>
        <v>0.21126395089252953</v>
      </c>
      <c r="I9">
        <f t="shared" si="1"/>
        <v>0.23685825892890011</v>
      </c>
      <c r="J9">
        <f t="shared" si="2"/>
        <v>0</v>
      </c>
    </row>
    <row r="10" spans="1:10" x14ac:dyDescent="0.3">
      <c r="A10" s="1">
        <v>0.45</v>
      </c>
      <c r="B10" s="1">
        <v>0.19252511160736835</v>
      </c>
      <c r="C10" s="1">
        <v>0.23904854910747009</v>
      </c>
      <c r="D10" s="1">
        <v>9.0122767857260255E-3</v>
      </c>
      <c r="E10" s="1">
        <v>1637</v>
      </c>
      <c r="G10">
        <v>0.23437499999827005</v>
      </c>
      <c r="H10">
        <f t="shared" si="0"/>
        <v>0.21122349330324458</v>
      </c>
      <c r="I10">
        <f t="shared" si="1"/>
        <v>0.23685825892890011</v>
      </c>
      <c r="J10">
        <f t="shared" si="2"/>
        <v>0</v>
      </c>
    </row>
    <row r="11" spans="1:10" x14ac:dyDescent="0.3">
      <c r="A11" s="1">
        <v>0.49</v>
      </c>
      <c r="B11" s="1">
        <v>0.17347377232162822</v>
      </c>
      <c r="C11" s="1">
        <v>0.24255022321462016</v>
      </c>
      <c r="D11" s="1">
        <v>1.291852678573191E-2</v>
      </c>
      <c r="E11" s="1">
        <v>1432</v>
      </c>
      <c r="G11">
        <v>0.23503069196087001</v>
      </c>
      <c r="H11">
        <f t="shared" si="0"/>
        <v>0.21119977678559163</v>
      </c>
      <c r="I11">
        <f t="shared" si="1"/>
        <v>0.23685825892890011</v>
      </c>
      <c r="J11">
        <f t="shared" si="2"/>
        <v>0</v>
      </c>
    </row>
    <row r="12" spans="1:10" x14ac:dyDescent="0.3">
      <c r="G12">
        <v>0</v>
      </c>
      <c r="H12">
        <f t="shared" si="0"/>
        <v>0.21103515625003461</v>
      </c>
      <c r="I12">
        <f t="shared" si="1"/>
        <v>0.23685825892890011</v>
      </c>
      <c r="J12">
        <f t="shared" si="2"/>
        <v>0</v>
      </c>
    </row>
    <row r="13" spans="1:10" x14ac:dyDescent="0.3">
      <c r="G13">
        <v>0.23452845982138362</v>
      </c>
      <c r="H13" s="2">
        <f t="shared" si="0"/>
        <v>0.23482700892826061</v>
      </c>
      <c r="I13" s="2">
        <f t="shared" si="1"/>
        <v>0.23791852678226011</v>
      </c>
      <c r="J13" s="2">
        <f t="shared" si="2"/>
        <v>0.23318917410746098</v>
      </c>
    </row>
    <row r="14" spans="1:10" x14ac:dyDescent="0.3">
      <c r="A14" s="1" t="s">
        <v>0</v>
      </c>
      <c r="B14" s="1" t="s">
        <v>7</v>
      </c>
      <c r="C14" s="1" t="s">
        <v>8</v>
      </c>
      <c r="D14" s="1" t="s">
        <v>9</v>
      </c>
      <c r="G14">
        <v>0.23318917410746098</v>
      </c>
      <c r="H14">
        <f t="shared" si="0"/>
        <v>0.21137416294612224</v>
      </c>
      <c r="I14">
        <f t="shared" si="1"/>
        <v>0.23791852678226011</v>
      </c>
      <c r="J14">
        <f t="shared" si="2"/>
        <v>0</v>
      </c>
    </row>
    <row r="15" spans="1:10" x14ac:dyDescent="0.3">
      <c r="A15" s="1">
        <v>0.05</v>
      </c>
      <c r="B15" s="1">
        <f>E2/B2</f>
        <v>8756.5921081011948</v>
      </c>
      <c r="C15" s="1">
        <f>E2/C2</f>
        <v>8705.3669534145465</v>
      </c>
      <c r="D15" s="1">
        <f>E2/D2</f>
        <v>8790.9028817805938</v>
      </c>
      <c r="G15">
        <v>0.23441685267889106</v>
      </c>
      <c r="H15">
        <f t="shared" si="0"/>
        <v>0.21141322544608579</v>
      </c>
      <c r="I15">
        <f t="shared" si="1"/>
        <v>0.23791852678226011</v>
      </c>
      <c r="J15">
        <f t="shared" si="2"/>
        <v>0</v>
      </c>
    </row>
    <row r="16" spans="1:10" x14ac:dyDescent="0.3">
      <c r="A16" s="1">
        <v>0.1</v>
      </c>
      <c r="B16" s="1">
        <f t="shared" ref="B16:B24" si="3">E3/B3</f>
        <v>8717.0552030723011</v>
      </c>
      <c r="C16" s="1">
        <f t="shared" ref="C16:C24" si="4">E3/C3</f>
        <v>8603.7856222663449</v>
      </c>
      <c r="D16" s="1">
        <f t="shared" ref="D16:D24" si="5">E3/D3</f>
        <v>8778.2805862877558</v>
      </c>
      <c r="G16">
        <v>0.23357979910746096</v>
      </c>
      <c r="H16">
        <f t="shared" si="0"/>
        <v>0.21139090401751442</v>
      </c>
      <c r="I16">
        <f t="shared" si="1"/>
        <v>0.23791852678226011</v>
      </c>
      <c r="J16">
        <f t="shared" si="2"/>
        <v>0</v>
      </c>
    </row>
    <row r="17" spans="1:10" x14ac:dyDescent="0.3">
      <c r="A17" s="1">
        <v>0.15</v>
      </c>
      <c r="B17" s="1">
        <f t="shared" si="3"/>
        <v>8692.4316637690663</v>
      </c>
      <c r="C17" s="1">
        <f t="shared" si="4"/>
        <v>7758.068041589986</v>
      </c>
      <c r="D17" s="1">
        <f t="shared" si="5"/>
        <v>275646.26304765895</v>
      </c>
      <c r="G17">
        <v>0.23551897321459891</v>
      </c>
      <c r="H17">
        <f t="shared" si="0"/>
        <v>0.21177594866037208</v>
      </c>
      <c r="I17">
        <f t="shared" si="1"/>
        <v>0.23791852678226011</v>
      </c>
      <c r="J17">
        <f t="shared" si="2"/>
        <v>0</v>
      </c>
    </row>
    <row r="18" spans="1:10" x14ac:dyDescent="0.3">
      <c r="A18" s="1">
        <v>0.2</v>
      </c>
      <c r="B18" s="1">
        <f t="shared" si="3"/>
        <v>8704.9537844655842</v>
      </c>
      <c r="C18" s="1">
        <f t="shared" si="4"/>
        <v>8599.2474945671947</v>
      </c>
      <c r="D18" s="1">
        <f t="shared" si="5"/>
        <v>8782.4839887352391</v>
      </c>
      <c r="G18">
        <v>0.23685825892890011</v>
      </c>
      <c r="H18">
        <f t="shared" si="0"/>
        <v>0.21152064732108694</v>
      </c>
      <c r="I18">
        <f t="shared" si="1"/>
        <v>0.23791852678226011</v>
      </c>
      <c r="J18">
        <f t="shared" si="2"/>
        <v>0</v>
      </c>
    </row>
    <row r="19" spans="1:10" x14ac:dyDescent="0.3">
      <c r="A19" s="1">
        <v>0.25</v>
      </c>
      <c r="B19" s="1">
        <f t="shared" si="3"/>
        <v>8704.9537844655842</v>
      </c>
      <c r="C19" s="1">
        <f t="shared" si="4"/>
        <v>8599.2474945671947</v>
      </c>
      <c r="D19" s="1">
        <f t="shared" si="5"/>
        <v>8782.4839887352391</v>
      </c>
      <c r="G19">
        <v>0.23473772321461017</v>
      </c>
      <c r="H19">
        <f t="shared" si="0"/>
        <v>0.21116350446394269</v>
      </c>
      <c r="I19">
        <f t="shared" si="1"/>
        <v>0.23791852678226011</v>
      </c>
      <c r="J19">
        <f t="shared" si="2"/>
        <v>0</v>
      </c>
    </row>
    <row r="20" spans="1:10" x14ac:dyDescent="0.3">
      <c r="A20" s="1">
        <v>0.3</v>
      </c>
      <c r="B20" s="1">
        <f t="shared" si="3"/>
        <v>7806.9676687037081</v>
      </c>
      <c r="C20" s="1">
        <f t="shared" si="4"/>
        <v>7723.5776542744206</v>
      </c>
      <c r="D20" s="1">
        <f t="shared" si="5"/>
        <v>7874.6680980392148</v>
      </c>
      <c r="G20">
        <v>0.23413783482174</v>
      </c>
      <c r="H20">
        <f t="shared" si="0"/>
        <v>0.21109654017822771</v>
      </c>
      <c r="I20">
        <f t="shared" si="1"/>
        <v>0.23791852678226011</v>
      </c>
      <c r="J20">
        <f t="shared" si="2"/>
        <v>0</v>
      </c>
    </row>
    <row r="21" spans="1:10" x14ac:dyDescent="0.3">
      <c r="A21" s="1">
        <v>0.35</v>
      </c>
      <c r="B21" s="1">
        <f t="shared" si="3"/>
        <v>9616.7785234895055</v>
      </c>
      <c r="C21" s="1">
        <f t="shared" si="4"/>
        <v>8654.5334434231027</v>
      </c>
      <c r="D21" s="1">
        <f t="shared" si="5"/>
        <v>188597.63496118132</v>
      </c>
      <c r="G21">
        <v>0.23338448660530009</v>
      </c>
      <c r="H21">
        <f t="shared" si="0"/>
        <v>0.1883510044639117</v>
      </c>
      <c r="I21">
        <f t="shared" si="1"/>
        <v>0.23791852678226011</v>
      </c>
      <c r="J21">
        <f t="shared" si="2"/>
        <v>0</v>
      </c>
    </row>
    <row r="22" spans="1:10" x14ac:dyDescent="0.3">
      <c r="A22" s="1">
        <v>0.4</v>
      </c>
      <c r="B22" s="1">
        <f t="shared" si="3"/>
        <v>7800.7408764192833</v>
      </c>
      <c r="C22" s="1">
        <f t="shared" si="4"/>
        <v>7643.5428968285769</v>
      </c>
      <c r="D22" s="1">
        <f t="shared" si="5"/>
        <v>7895.3871912826326</v>
      </c>
      <c r="G22">
        <v>0.23791852678226011</v>
      </c>
      <c r="H22">
        <f t="shared" si="0"/>
        <v>0.1885044642855567</v>
      </c>
      <c r="I22">
        <f t="shared" si="1"/>
        <v>0.23791852678226011</v>
      </c>
      <c r="J22">
        <f t="shared" si="2"/>
        <v>0</v>
      </c>
    </row>
    <row r="23" spans="1:10" x14ac:dyDescent="0.3">
      <c r="A23" s="1">
        <v>0.45</v>
      </c>
      <c r="B23" s="1">
        <f t="shared" si="3"/>
        <v>8502.7869161216913</v>
      </c>
      <c r="C23" s="1">
        <f t="shared" si="4"/>
        <v>6847.9813247644806</v>
      </c>
      <c r="D23" s="1">
        <f t="shared" si="5"/>
        <v>181641.11455084698</v>
      </c>
      <c r="G23">
        <v>0</v>
      </c>
      <c r="H23">
        <f t="shared" si="0"/>
        <v>0.18833844866093469</v>
      </c>
      <c r="I23">
        <f t="shared" si="1"/>
        <v>0.23743024553603803</v>
      </c>
      <c r="J23">
        <f t="shared" si="2"/>
        <v>0</v>
      </c>
    </row>
    <row r="24" spans="1:10" x14ac:dyDescent="0.3">
      <c r="A24" s="1">
        <v>0.49</v>
      </c>
      <c r="B24" s="1">
        <f t="shared" si="3"/>
        <v>8254.8501761119678</v>
      </c>
      <c r="C24" s="1">
        <f t="shared" si="4"/>
        <v>5903.9318992211238</v>
      </c>
      <c r="D24" s="1">
        <f t="shared" si="5"/>
        <v>110848.55291561551</v>
      </c>
      <c r="G24">
        <v>0.23357979910709661</v>
      </c>
      <c r="H24" s="2">
        <f t="shared" si="0"/>
        <v>0.21190848214287863</v>
      </c>
      <c r="I24" s="2">
        <f t="shared" si="1"/>
        <v>0.23743024553603803</v>
      </c>
      <c r="J24" s="2">
        <f t="shared" si="2"/>
        <v>6.682477678580101E-3</v>
      </c>
    </row>
    <row r="25" spans="1:10" x14ac:dyDescent="0.3">
      <c r="G25">
        <v>0.23419363839317697</v>
      </c>
      <c r="H25">
        <f t="shared" si="0"/>
        <v>0.18855050223216899</v>
      </c>
      <c r="I25">
        <f t="shared" si="1"/>
        <v>0.23743024553603803</v>
      </c>
      <c r="J25">
        <f t="shared" si="2"/>
        <v>0</v>
      </c>
    </row>
    <row r="26" spans="1:10" x14ac:dyDescent="0.3">
      <c r="A26" s="1" t="s">
        <v>20</v>
      </c>
      <c r="B26" s="1" t="s">
        <v>21</v>
      </c>
      <c r="C26" s="1" t="s">
        <v>22</v>
      </c>
      <c r="D26" s="1" t="s">
        <v>23</v>
      </c>
      <c r="G26">
        <v>0.23743024553603803</v>
      </c>
      <c r="H26">
        <f t="shared" si="0"/>
        <v>0.18850306919641807</v>
      </c>
      <c r="I26">
        <f t="shared" si="1"/>
        <v>0.23743024553603803</v>
      </c>
      <c r="J26">
        <f t="shared" si="2"/>
        <v>0</v>
      </c>
    </row>
    <row r="27" spans="1:10" x14ac:dyDescent="0.3">
      <c r="A27" s="1">
        <v>0.05</v>
      </c>
      <c r="B27" s="1">
        <f>FLOOR(B15,1)</f>
        <v>8756</v>
      </c>
      <c r="C27" s="1">
        <f t="shared" ref="C27:D27" si="6">FLOOR(C15,1)</f>
        <v>8705</v>
      </c>
      <c r="D27" s="1">
        <f t="shared" si="6"/>
        <v>8790</v>
      </c>
      <c r="G27">
        <v>0.23296595982174695</v>
      </c>
      <c r="H27">
        <f t="shared" si="0"/>
        <v>0.18826311383927496</v>
      </c>
      <c r="I27">
        <f t="shared" si="1"/>
        <v>0.23625837053603993</v>
      </c>
      <c r="J27">
        <f t="shared" si="2"/>
        <v>0</v>
      </c>
    </row>
    <row r="28" spans="1:10" x14ac:dyDescent="0.3">
      <c r="A28" s="1">
        <v>0.1</v>
      </c>
      <c r="B28" s="1">
        <f t="shared" ref="B28:D28" si="7">FLOOR(B16,1)</f>
        <v>8717</v>
      </c>
      <c r="C28" s="1">
        <f t="shared" si="7"/>
        <v>8603</v>
      </c>
      <c r="D28" s="1">
        <f t="shared" si="7"/>
        <v>8778</v>
      </c>
      <c r="G28">
        <v>0.23328683035745801</v>
      </c>
      <c r="H28">
        <f t="shared" si="0"/>
        <v>0.18827427455356066</v>
      </c>
      <c r="I28">
        <f t="shared" si="1"/>
        <v>0.23625837053603993</v>
      </c>
      <c r="J28">
        <f t="shared" si="2"/>
        <v>0</v>
      </c>
    </row>
    <row r="29" spans="1:10" x14ac:dyDescent="0.3">
      <c r="A29" s="1">
        <v>0.15</v>
      </c>
      <c r="B29" s="1">
        <f t="shared" ref="B29:D29" si="8">FLOOR(B17,1)</f>
        <v>8692</v>
      </c>
      <c r="C29" s="1">
        <f t="shared" si="8"/>
        <v>7758</v>
      </c>
      <c r="D29" s="1">
        <f t="shared" si="8"/>
        <v>275646</v>
      </c>
      <c r="G29">
        <v>0.23406808035746018</v>
      </c>
      <c r="H29">
        <f t="shared" si="0"/>
        <v>0.18874999999999015</v>
      </c>
      <c r="I29">
        <f t="shared" si="1"/>
        <v>0.23804408482175299</v>
      </c>
      <c r="J29">
        <f t="shared" si="2"/>
        <v>0</v>
      </c>
    </row>
    <row r="30" spans="1:10" x14ac:dyDescent="0.3">
      <c r="A30" s="1">
        <v>0.2</v>
      </c>
      <c r="B30" s="1">
        <f t="shared" ref="B30:D30" si="9">FLOOR(B18,1)</f>
        <v>8704</v>
      </c>
      <c r="C30" s="1">
        <f t="shared" si="9"/>
        <v>8599</v>
      </c>
      <c r="D30" s="1">
        <f t="shared" si="9"/>
        <v>8782</v>
      </c>
      <c r="G30">
        <v>6.682477678580101E-3</v>
      </c>
      <c r="H30">
        <f t="shared" si="0"/>
        <v>0.18908063616070506</v>
      </c>
      <c r="I30">
        <f t="shared" si="1"/>
        <v>0.23804408482175299</v>
      </c>
      <c r="J30">
        <f t="shared" si="2"/>
        <v>0</v>
      </c>
    </row>
    <row r="31" spans="1:10" x14ac:dyDescent="0.3">
      <c r="A31" s="1">
        <v>0.25</v>
      </c>
      <c r="B31" s="1">
        <f t="shared" ref="B31:D31" si="10">FLOOR(B19,1)</f>
        <v>8704</v>
      </c>
      <c r="C31" s="1">
        <f t="shared" si="10"/>
        <v>8599</v>
      </c>
      <c r="D31" s="1">
        <f t="shared" si="10"/>
        <v>8782</v>
      </c>
      <c r="G31">
        <v>0.23491908482174995</v>
      </c>
      <c r="H31">
        <f t="shared" si="0"/>
        <v>0.21198660714288003</v>
      </c>
      <c r="I31">
        <f t="shared" si="1"/>
        <v>0.23804408482175299</v>
      </c>
      <c r="J31">
        <f t="shared" si="2"/>
        <v>0</v>
      </c>
    </row>
    <row r="32" spans="1:10" x14ac:dyDescent="0.3">
      <c r="A32" s="1">
        <v>0.3</v>
      </c>
      <c r="B32" s="1">
        <f t="shared" ref="B32:D32" si="11">FLOOR(B20,1)</f>
        <v>7806</v>
      </c>
      <c r="C32" s="1">
        <f t="shared" si="11"/>
        <v>7723</v>
      </c>
      <c r="D32" s="1">
        <f t="shared" si="11"/>
        <v>7874</v>
      </c>
      <c r="G32">
        <v>0.23625837053603993</v>
      </c>
      <c r="H32">
        <f t="shared" si="0"/>
        <v>0.21185686383930902</v>
      </c>
      <c r="I32">
        <f t="shared" si="1"/>
        <v>0.23804408482175299</v>
      </c>
      <c r="J32">
        <f t="shared" si="2"/>
        <v>0</v>
      </c>
    </row>
    <row r="33" spans="1:10" x14ac:dyDescent="0.3">
      <c r="A33" s="1">
        <v>0.35</v>
      </c>
      <c r="B33" s="1">
        <f t="shared" ref="B33:D33" si="12">FLOOR(B21,1)</f>
        <v>9616</v>
      </c>
      <c r="C33" s="1">
        <f t="shared" si="12"/>
        <v>8654</v>
      </c>
      <c r="D33" s="1">
        <f t="shared" si="12"/>
        <v>188597</v>
      </c>
      <c r="G33">
        <v>0.23570033481943975</v>
      </c>
      <c r="H33">
        <f t="shared" si="0"/>
        <v>0.21178989955359503</v>
      </c>
      <c r="I33">
        <f t="shared" si="1"/>
        <v>0.23804408482175299</v>
      </c>
      <c r="J33">
        <f t="shared" si="2"/>
        <v>0</v>
      </c>
    </row>
    <row r="34" spans="1:10" x14ac:dyDescent="0.3">
      <c r="A34" s="1">
        <v>0.4</v>
      </c>
      <c r="B34" s="1">
        <f t="shared" ref="B34:D34" si="13">FLOOR(B22,1)</f>
        <v>7800</v>
      </c>
      <c r="C34" s="1">
        <f t="shared" si="13"/>
        <v>7643</v>
      </c>
      <c r="D34" s="1">
        <f t="shared" si="13"/>
        <v>7895</v>
      </c>
      <c r="G34">
        <v>0</v>
      </c>
      <c r="H34">
        <f t="shared" si="0"/>
        <v>0.21174525669645608</v>
      </c>
      <c r="I34">
        <f t="shared" si="1"/>
        <v>0.23804408482175299</v>
      </c>
      <c r="J34">
        <f t="shared" si="2"/>
        <v>0</v>
      </c>
    </row>
    <row r="35" spans="1:10" x14ac:dyDescent="0.3">
      <c r="A35" s="1">
        <v>0.45</v>
      </c>
      <c r="B35" s="1">
        <f t="shared" ref="B35:D35" si="14">FLOOR(B23,1)</f>
        <v>8502</v>
      </c>
      <c r="C35" s="1">
        <f t="shared" si="14"/>
        <v>6847</v>
      </c>
      <c r="D35" s="1">
        <f t="shared" si="14"/>
        <v>181641</v>
      </c>
      <c r="G35">
        <v>0.23371930803566793</v>
      </c>
      <c r="H35" s="2">
        <f t="shared" si="0"/>
        <v>0.23515345982111607</v>
      </c>
      <c r="I35" s="2">
        <f t="shared" si="1"/>
        <v>0.23804408482175299</v>
      </c>
      <c r="J35" s="2">
        <f t="shared" si="2"/>
        <v>0.23307756696460397</v>
      </c>
    </row>
    <row r="36" spans="1:10" x14ac:dyDescent="0.3">
      <c r="A36" s="1">
        <v>0.49</v>
      </c>
      <c r="B36" s="1">
        <f t="shared" ref="B36:D36" si="15">FLOOR(B24,1)</f>
        <v>8254</v>
      </c>
      <c r="C36" s="1">
        <f t="shared" si="15"/>
        <v>5903</v>
      </c>
      <c r="D36" s="1">
        <f t="shared" si="15"/>
        <v>110848</v>
      </c>
      <c r="G36">
        <v>0.23503069196460696</v>
      </c>
      <c r="H36">
        <f t="shared" si="0"/>
        <v>0.21178152901754926</v>
      </c>
      <c r="I36">
        <f t="shared" si="1"/>
        <v>0.23804408482175299</v>
      </c>
      <c r="J36">
        <f t="shared" si="2"/>
        <v>0</v>
      </c>
    </row>
    <row r="37" spans="1:10" x14ac:dyDescent="0.3">
      <c r="G37">
        <v>0.23307756696460397</v>
      </c>
      <c r="H37">
        <f t="shared" si="0"/>
        <v>0.21184570312465562</v>
      </c>
      <c r="I37">
        <f t="shared" si="1"/>
        <v>0.23804408482175299</v>
      </c>
      <c r="J37">
        <f t="shared" si="2"/>
        <v>0</v>
      </c>
    </row>
    <row r="38" spans="1:10" x14ac:dyDescent="0.3">
      <c r="A38" s="1" t="s">
        <v>0</v>
      </c>
      <c r="B38" s="1" t="s">
        <v>4</v>
      </c>
      <c r="C38" s="1" t="s">
        <v>5</v>
      </c>
      <c r="D38" s="1" t="s">
        <v>6</v>
      </c>
      <c r="G38">
        <v>0.23804408482175299</v>
      </c>
      <c r="H38">
        <f t="shared" si="0"/>
        <v>0.21210797991037028</v>
      </c>
      <c r="I38">
        <f t="shared" si="1"/>
        <v>0.23804408482175299</v>
      </c>
      <c r="J38">
        <f t="shared" si="2"/>
        <v>0</v>
      </c>
    </row>
    <row r="39" spans="1:10" x14ac:dyDescent="0.3">
      <c r="A39" s="1">
        <v>0.05</v>
      </c>
      <c r="B39" s="1">
        <f>ROUND(B2,6)</f>
        <v>0.233767</v>
      </c>
      <c r="C39" s="1">
        <f t="shared" ref="C39:D39" si="16">ROUND(C2,6)</f>
        <v>0.23514199999999999</v>
      </c>
      <c r="D39" s="1">
        <f t="shared" si="16"/>
        <v>0.23285400000000001</v>
      </c>
      <c r="G39">
        <v>0.23737444196460888</v>
      </c>
      <c r="H39">
        <f t="shared" si="0"/>
        <v>0.21181222098179844</v>
      </c>
      <c r="I39">
        <f t="shared" si="1"/>
        <v>0.23737444196460888</v>
      </c>
      <c r="J39">
        <f t="shared" si="2"/>
        <v>0</v>
      </c>
    </row>
    <row r="40" spans="1:10" x14ac:dyDescent="0.3">
      <c r="A40" s="1">
        <v>0.1</v>
      </c>
      <c r="B40" s="1">
        <f t="shared" ref="B40:D40" si="17">ROUND(B3,6)</f>
        <v>0.23482700000000001</v>
      </c>
      <c r="C40" s="1">
        <f t="shared" si="17"/>
        <v>0.23791899999999999</v>
      </c>
      <c r="D40" s="1">
        <f t="shared" si="17"/>
        <v>0.23318900000000001</v>
      </c>
      <c r="G40">
        <v>0.23574218750033005</v>
      </c>
      <c r="H40">
        <f t="shared" si="0"/>
        <v>0.21173967633894125</v>
      </c>
      <c r="I40">
        <f t="shared" si="1"/>
        <v>0.23664899553603702</v>
      </c>
      <c r="J40">
        <f t="shared" si="2"/>
        <v>0</v>
      </c>
    </row>
    <row r="41" spans="1:10" x14ac:dyDescent="0.3">
      <c r="A41" s="1">
        <v>0.15</v>
      </c>
      <c r="B41" s="1">
        <f t="shared" ref="B41:D41" si="18">ROUND(B4,6)</f>
        <v>0.21190800000000001</v>
      </c>
      <c r="C41" s="1">
        <f t="shared" si="18"/>
        <v>0.23743</v>
      </c>
      <c r="D41" s="1">
        <f t="shared" si="18"/>
        <v>6.6819999999999996E-3</v>
      </c>
      <c r="G41">
        <v>0.23362165178603989</v>
      </c>
      <c r="H41">
        <f t="shared" si="0"/>
        <v>0.21155691964251094</v>
      </c>
      <c r="I41">
        <f t="shared" si="1"/>
        <v>0.23664899553603702</v>
      </c>
      <c r="J41">
        <f t="shared" si="2"/>
        <v>0</v>
      </c>
    </row>
    <row r="42" spans="1:10" x14ac:dyDescent="0.3">
      <c r="A42" s="1">
        <v>0.2</v>
      </c>
      <c r="B42" s="1">
        <f t="shared" ref="B42:D42" si="19">ROUND(B5,6)</f>
        <v>0.235153</v>
      </c>
      <c r="C42" s="1">
        <f t="shared" si="19"/>
        <v>0.23804400000000001</v>
      </c>
      <c r="D42" s="1">
        <f t="shared" si="19"/>
        <v>0.23307800000000001</v>
      </c>
      <c r="G42">
        <v>0.23558872767889993</v>
      </c>
      <c r="H42">
        <f t="shared" si="0"/>
        <v>0.21175362723179597</v>
      </c>
      <c r="I42">
        <f t="shared" si="1"/>
        <v>0.23664899553603702</v>
      </c>
      <c r="J42">
        <f t="shared" si="2"/>
        <v>0</v>
      </c>
    </row>
    <row r="43" spans="1:10" x14ac:dyDescent="0.3">
      <c r="A43" s="1">
        <v>0.25</v>
      </c>
      <c r="B43" s="1">
        <f t="shared" ref="B43:D43" si="20">ROUND(B6,6)</f>
        <v>0.235153</v>
      </c>
      <c r="C43" s="1">
        <f t="shared" si="20"/>
        <v>0.23804400000000001</v>
      </c>
      <c r="D43" s="1">
        <f t="shared" si="20"/>
        <v>0.23307800000000001</v>
      </c>
      <c r="G43">
        <v>0.23525390624804987</v>
      </c>
      <c r="H43">
        <f t="shared" si="0"/>
        <v>0.21204380580322396</v>
      </c>
      <c r="I43">
        <f t="shared" si="1"/>
        <v>0.23849051339318006</v>
      </c>
      <c r="J43">
        <f t="shared" si="2"/>
        <v>0</v>
      </c>
    </row>
    <row r="44" spans="1:10" x14ac:dyDescent="0.3">
      <c r="A44" s="1">
        <v>0.3</v>
      </c>
      <c r="B44" s="1">
        <f t="shared" ref="B44:D44" si="21">ROUND(B7,6)</f>
        <v>0.23594300000000001</v>
      </c>
      <c r="C44" s="1">
        <f t="shared" si="21"/>
        <v>0.23849100000000001</v>
      </c>
      <c r="D44" s="1">
        <f t="shared" si="21"/>
        <v>0.23391500000000001</v>
      </c>
      <c r="G44">
        <v>0.23408203124659988</v>
      </c>
      <c r="H44">
        <f t="shared" si="0"/>
        <v>0.21199916294630797</v>
      </c>
      <c r="I44">
        <f t="shared" si="1"/>
        <v>0.23849051339318006</v>
      </c>
      <c r="J44">
        <f t="shared" si="2"/>
        <v>0</v>
      </c>
    </row>
    <row r="45" spans="1:10" x14ac:dyDescent="0.3">
      <c r="A45" s="1">
        <v>0.35</v>
      </c>
      <c r="B45" s="1">
        <f t="shared" ref="B45:D45" si="22">ROUND(B8,6)</f>
        <v>0.21285699999999999</v>
      </c>
      <c r="C45" s="1">
        <f t="shared" si="22"/>
        <v>0.23652300000000001</v>
      </c>
      <c r="D45" s="1">
        <f t="shared" si="22"/>
        <v>1.0854000000000001E-2</v>
      </c>
      <c r="G45">
        <v>0</v>
      </c>
      <c r="H45">
        <f t="shared" si="0"/>
        <v>0.21220145089287298</v>
      </c>
      <c r="I45">
        <f t="shared" si="1"/>
        <v>0.23849051339318006</v>
      </c>
      <c r="J45">
        <f t="shared" si="2"/>
        <v>0</v>
      </c>
    </row>
    <row r="46" spans="1:10" x14ac:dyDescent="0.3">
      <c r="A46" s="1">
        <v>0.4</v>
      </c>
      <c r="B46" s="1">
        <f t="shared" ref="B46:D46" si="23">ROUND(B9,6)</f>
        <v>0.23613100000000001</v>
      </c>
      <c r="C46" s="1">
        <f t="shared" si="23"/>
        <v>0.24098800000000001</v>
      </c>
      <c r="D46" s="1">
        <f t="shared" si="23"/>
        <v>0.23330100000000001</v>
      </c>
      <c r="G46">
        <v>0.23567243303567093</v>
      </c>
      <c r="H46" s="2">
        <f t="shared" si="0"/>
        <v>0.235943080356813</v>
      </c>
      <c r="I46" s="2">
        <f t="shared" si="1"/>
        <v>0.23849051339318006</v>
      </c>
      <c r="J46" s="2">
        <f t="shared" si="2"/>
        <v>0.23391462053602696</v>
      </c>
    </row>
    <row r="47" spans="1:10" x14ac:dyDescent="0.3">
      <c r="A47" s="1">
        <v>0.45</v>
      </c>
      <c r="B47" s="1">
        <f t="shared" ref="B47:D47" si="24">ROUND(B10,6)</f>
        <v>0.192525</v>
      </c>
      <c r="C47" s="1">
        <f t="shared" si="24"/>
        <v>0.23904900000000001</v>
      </c>
      <c r="D47" s="1">
        <f t="shared" si="24"/>
        <v>9.0119999999999992E-3</v>
      </c>
      <c r="G47">
        <v>0.23570033482174996</v>
      </c>
      <c r="H47">
        <f t="shared" si="0"/>
        <v>0.21237583705324589</v>
      </c>
      <c r="I47">
        <f t="shared" si="1"/>
        <v>0.23849051339318006</v>
      </c>
      <c r="J47">
        <f t="shared" si="2"/>
        <v>0</v>
      </c>
    </row>
    <row r="48" spans="1:10" x14ac:dyDescent="0.3">
      <c r="A48" s="1">
        <v>0.49</v>
      </c>
      <c r="B48" s="1">
        <f t="shared" ref="B48:D48" si="25">ROUND(B11,6)</f>
        <v>0.17347399999999999</v>
      </c>
      <c r="C48" s="1">
        <f t="shared" si="25"/>
        <v>0.24254999999999999</v>
      </c>
      <c r="D48" s="1">
        <f t="shared" si="25"/>
        <v>1.2919E-2</v>
      </c>
      <c r="G48">
        <v>0.235086495536035</v>
      </c>
      <c r="H48">
        <f t="shared" si="0"/>
        <v>0.21228236607106649</v>
      </c>
      <c r="I48">
        <f t="shared" si="1"/>
        <v>0.23849051339318006</v>
      </c>
      <c r="J48">
        <f t="shared" si="2"/>
        <v>0</v>
      </c>
    </row>
    <row r="49" spans="7:10" x14ac:dyDescent="0.3">
      <c r="G49">
        <v>0.23664899553603702</v>
      </c>
      <c r="H49">
        <f t="shared" si="0"/>
        <v>0.18985909598175019</v>
      </c>
      <c r="I49">
        <f t="shared" si="1"/>
        <v>0.23849051339318006</v>
      </c>
      <c r="J49">
        <f t="shared" si="2"/>
        <v>0</v>
      </c>
    </row>
    <row r="50" spans="7:10" x14ac:dyDescent="0.3">
      <c r="G50">
        <v>0.23391462053602696</v>
      </c>
      <c r="H50">
        <f t="shared" si="0"/>
        <v>0.18960239955317845</v>
      </c>
      <c r="I50">
        <f t="shared" si="1"/>
        <v>0.23849051339318006</v>
      </c>
      <c r="J50">
        <f t="shared" si="2"/>
        <v>0</v>
      </c>
    </row>
    <row r="51" spans="7:10" x14ac:dyDescent="0.3">
      <c r="G51">
        <v>0.23558872767888994</v>
      </c>
      <c r="H51">
        <f t="shared" si="0"/>
        <v>0.18960239955317906</v>
      </c>
      <c r="I51">
        <f t="shared" si="1"/>
        <v>0.23849051339318006</v>
      </c>
      <c r="J51">
        <f t="shared" si="2"/>
        <v>0</v>
      </c>
    </row>
    <row r="52" spans="7:10" x14ac:dyDescent="0.3">
      <c r="G52">
        <v>0.23849051339318006</v>
      </c>
      <c r="H52">
        <f t="shared" si="0"/>
        <v>0.18947405133889345</v>
      </c>
      <c r="I52">
        <f t="shared" si="1"/>
        <v>0.23849051339318006</v>
      </c>
      <c r="J52">
        <f t="shared" si="2"/>
        <v>0</v>
      </c>
    </row>
    <row r="53" spans="7:10" x14ac:dyDescent="0.3">
      <c r="G53">
        <v>0.23480747767888999</v>
      </c>
      <c r="H53">
        <f t="shared" si="0"/>
        <v>0.18922154017817827</v>
      </c>
      <c r="I53">
        <f t="shared" si="1"/>
        <v>0.23741629463940006</v>
      </c>
      <c r="J53">
        <f t="shared" si="2"/>
        <v>0</v>
      </c>
    </row>
    <row r="54" spans="7:10" x14ac:dyDescent="0.3">
      <c r="G54">
        <v>0.23610491071224993</v>
      </c>
      <c r="H54">
        <f t="shared" si="0"/>
        <v>0.18928850446389328</v>
      </c>
      <c r="I54">
        <f t="shared" si="1"/>
        <v>0.23741629463940006</v>
      </c>
      <c r="J54">
        <f t="shared" si="2"/>
        <v>0</v>
      </c>
    </row>
    <row r="55" spans="7:10" x14ac:dyDescent="0.3">
      <c r="G55">
        <v>0.23741629463940006</v>
      </c>
      <c r="H55">
        <f t="shared" si="0"/>
        <v>0.18933035714270124</v>
      </c>
      <c r="I55">
        <f t="shared" si="1"/>
        <v>0.23741629463940006</v>
      </c>
      <c r="J55">
        <f t="shared" si="2"/>
        <v>0</v>
      </c>
    </row>
    <row r="56" spans="7:10" x14ac:dyDescent="0.3">
      <c r="G56">
        <v>0</v>
      </c>
      <c r="H56">
        <f t="shared" si="0"/>
        <v>0.18922572544665128</v>
      </c>
      <c r="I56">
        <f t="shared" si="1"/>
        <v>0.23652343750033</v>
      </c>
      <c r="J56">
        <f t="shared" si="2"/>
        <v>0</v>
      </c>
    </row>
    <row r="57" spans="7:10" x14ac:dyDescent="0.3">
      <c r="G57">
        <v>0.23476562499995579</v>
      </c>
      <c r="H57" s="2">
        <f t="shared" si="0"/>
        <v>0.21285714285715232</v>
      </c>
      <c r="I57" s="2">
        <f t="shared" si="1"/>
        <v>0.23652343750033</v>
      </c>
      <c r="J57" s="2">
        <f t="shared" si="2"/>
        <v>1.0853794642872006E-2</v>
      </c>
    </row>
    <row r="58" spans="7:10" x14ac:dyDescent="0.3">
      <c r="G58">
        <v>1.0853794642872006E-2</v>
      </c>
      <c r="H58">
        <f t="shared" si="0"/>
        <v>0.18938058035715671</v>
      </c>
      <c r="I58">
        <f t="shared" si="1"/>
        <v>0.23652343750033</v>
      </c>
      <c r="J58">
        <f t="shared" si="2"/>
        <v>0</v>
      </c>
    </row>
    <row r="59" spans="7:10" x14ac:dyDescent="0.3">
      <c r="G59">
        <v>0.23408203125031996</v>
      </c>
      <c r="H59">
        <f t="shared" si="0"/>
        <v>0.21180664062500795</v>
      </c>
      <c r="I59">
        <f t="shared" si="1"/>
        <v>0.23652343750033</v>
      </c>
      <c r="J59">
        <f t="shared" si="2"/>
        <v>0</v>
      </c>
    </row>
    <row r="60" spans="7:10" x14ac:dyDescent="0.3">
      <c r="G60">
        <v>0.23391462053603296</v>
      </c>
      <c r="H60">
        <f t="shared" si="0"/>
        <v>0.21172851562500786</v>
      </c>
      <c r="I60">
        <f t="shared" si="1"/>
        <v>0.23652343750033</v>
      </c>
      <c r="J60">
        <f t="shared" si="2"/>
        <v>0</v>
      </c>
    </row>
    <row r="61" spans="7:10" x14ac:dyDescent="0.3">
      <c r="G61">
        <v>0.23430524553603393</v>
      </c>
      <c r="H61">
        <f t="shared" si="0"/>
        <v>0.21199079241072255</v>
      </c>
      <c r="I61">
        <f t="shared" si="1"/>
        <v>0.23653738839317995</v>
      </c>
      <c r="J61">
        <f t="shared" si="2"/>
        <v>0</v>
      </c>
    </row>
    <row r="62" spans="7:10" x14ac:dyDescent="0.3">
      <c r="G62">
        <v>0.23596540178602798</v>
      </c>
      <c r="H62">
        <f t="shared" si="0"/>
        <v>0.2119907924107225</v>
      </c>
      <c r="I62">
        <f t="shared" si="1"/>
        <v>0.23653738839317995</v>
      </c>
      <c r="J62">
        <f t="shared" si="2"/>
        <v>0</v>
      </c>
    </row>
    <row r="63" spans="7:10" x14ac:dyDescent="0.3">
      <c r="G63">
        <v>0.23547712053603997</v>
      </c>
      <c r="H63">
        <f t="shared" si="0"/>
        <v>0.2119308035714372</v>
      </c>
      <c r="I63">
        <f t="shared" si="1"/>
        <v>0.23653738839317995</v>
      </c>
      <c r="J63">
        <f t="shared" si="2"/>
        <v>0</v>
      </c>
    </row>
    <row r="64" spans="7:10" x14ac:dyDescent="0.3">
      <c r="G64">
        <v>0.23652343750033</v>
      </c>
      <c r="H64">
        <f t="shared" si="0"/>
        <v>0.21194196428572223</v>
      </c>
      <c r="I64">
        <f t="shared" si="1"/>
        <v>0.23653738839317995</v>
      </c>
      <c r="J64">
        <f t="shared" si="2"/>
        <v>0</v>
      </c>
    </row>
    <row r="65" spans="7:10" x14ac:dyDescent="0.3">
      <c r="G65">
        <v>0.23636997767890011</v>
      </c>
      <c r="H65">
        <f t="shared" si="0"/>
        <v>0.21203125000000728</v>
      </c>
      <c r="I65">
        <f t="shared" si="1"/>
        <v>0.23741629464318015</v>
      </c>
      <c r="J65">
        <f t="shared" si="2"/>
        <v>0</v>
      </c>
    </row>
    <row r="66" spans="7:10" x14ac:dyDescent="0.3">
      <c r="G66">
        <v>0.2363141741050101</v>
      </c>
      <c r="H66">
        <f t="shared" si="0"/>
        <v>0.21249302455357927</v>
      </c>
      <c r="I66">
        <f t="shared" si="1"/>
        <v>0.24098772321462003</v>
      </c>
      <c r="J66">
        <f t="shared" si="2"/>
        <v>0</v>
      </c>
    </row>
    <row r="67" spans="7:10" x14ac:dyDescent="0.3">
      <c r="G67">
        <v>0</v>
      </c>
      <c r="H67">
        <f t="shared" ref="H67:H110" si="26">AVERAGE(G67:G76)</f>
        <v>0.21233398437501522</v>
      </c>
      <c r="I67">
        <f t="shared" ref="I67:I110" si="27">MAX(G67:G76)</f>
        <v>0.24098772321462003</v>
      </c>
      <c r="J67">
        <f t="shared" ref="J67:J110" si="28">MIN(G67:G76)</f>
        <v>0</v>
      </c>
    </row>
    <row r="68" spans="7:10" x14ac:dyDescent="0.3">
      <c r="G68">
        <v>0.23511439732138428</v>
      </c>
      <c r="H68" s="2">
        <f t="shared" si="26"/>
        <v>0.23613141741038318</v>
      </c>
      <c r="I68" s="2">
        <f t="shared" si="27"/>
        <v>0.24098772321462003</v>
      </c>
      <c r="J68" s="2">
        <f t="shared" si="28"/>
        <v>0.233300781250319</v>
      </c>
    </row>
    <row r="69" spans="7:10" x14ac:dyDescent="0.3">
      <c r="G69">
        <v>0.233300781250319</v>
      </c>
      <c r="H69">
        <f t="shared" si="26"/>
        <v>0.21261997767824478</v>
      </c>
      <c r="I69">
        <f t="shared" si="27"/>
        <v>0.24098772321462003</v>
      </c>
      <c r="J69">
        <f t="shared" si="28"/>
        <v>0</v>
      </c>
    </row>
    <row r="70" spans="7:10" x14ac:dyDescent="0.3">
      <c r="G70">
        <v>0.23653738839317995</v>
      </c>
      <c r="H70">
        <f t="shared" si="26"/>
        <v>0.19126395089249862</v>
      </c>
      <c r="I70">
        <f t="shared" si="27"/>
        <v>0.24098772321462003</v>
      </c>
      <c r="J70">
        <f t="shared" si="28"/>
        <v>0</v>
      </c>
    </row>
    <row r="71" spans="7:10" x14ac:dyDescent="0.3">
      <c r="G71">
        <v>0.23430524553603393</v>
      </c>
      <c r="H71">
        <f t="shared" si="26"/>
        <v>0.19118443080317699</v>
      </c>
      <c r="I71">
        <f t="shared" si="27"/>
        <v>0.24098772321462003</v>
      </c>
      <c r="J71">
        <f t="shared" si="28"/>
        <v>0</v>
      </c>
    </row>
    <row r="72" spans="7:10" x14ac:dyDescent="0.3">
      <c r="G72">
        <v>0.23536551339317491</v>
      </c>
      <c r="H72">
        <f t="shared" si="26"/>
        <v>0.19121791294603407</v>
      </c>
      <c r="I72">
        <f t="shared" si="27"/>
        <v>0.24098772321462003</v>
      </c>
      <c r="J72">
        <f t="shared" si="28"/>
        <v>0</v>
      </c>
    </row>
    <row r="73" spans="7:10" x14ac:dyDescent="0.3">
      <c r="G73">
        <v>0.23558872767888994</v>
      </c>
      <c r="H73">
        <f t="shared" si="26"/>
        <v>0.191273716517463</v>
      </c>
      <c r="I73">
        <f t="shared" si="27"/>
        <v>0.24098772321462003</v>
      </c>
      <c r="J73">
        <f t="shared" si="28"/>
        <v>0</v>
      </c>
    </row>
    <row r="74" spans="7:10" x14ac:dyDescent="0.3">
      <c r="G74">
        <v>0.23741629464318015</v>
      </c>
      <c r="H74">
        <f t="shared" si="26"/>
        <v>0.19115652901746319</v>
      </c>
      <c r="I74">
        <f t="shared" si="27"/>
        <v>0.24098772321462003</v>
      </c>
      <c r="J74">
        <f t="shared" si="28"/>
        <v>0</v>
      </c>
    </row>
    <row r="75" spans="7:10" x14ac:dyDescent="0.3">
      <c r="G75">
        <v>0.24098772321462003</v>
      </c>
      <c r="H75">
        <f t="shared" si="26"/>
        <v>0.19087751116031926</v>
      </c>
      <c r="I75">
        <f t="shared" si="27"/>
        <v>0.24098772321462003</v>
      </c>
      <c r="J75">
        <f t="shared" si="28"/>
        <v>0</v>
      </c>
    </row>
    <row r="76" spans="7:10" x14ac:dyDescent="0.3">
      <c r="G76">
        <v>0.23472377231937003</v>
      </c>
      <c r="H76">
        <f t="shared" si="26"/>
        <v>0.19047154017817522</v>
      </c>
      <c r="I76">
        <f t="shared" si="27"/>
        <v>0.23797433035367987</v>
      </c>
      <c r="J76">
        <f t="shared" si="28"/>
        <v>0</v>
      </c>
    </row>
    <row r="77" spans="7:10" x14ac:dyDescent="0.3">
      <c r="G77">
        <v>0.23797433035367987</v>
      </c>
      <c r="H77">
        <f t="shared" si="26"/>
        <v>0.19070731026769924</v>
      </c>
      <c r="I77">
        <f t="shared" si="27"/>
        <v>0.23797433035367987</v>
      </c>
      <c r="J77">
        <f t="shared" si="28"/>
        <v>0</v>
      </c>
    </row>
    <row r="78" spans="7:10" x14ac:dyDescent="0.3">
      <c r="G78">
        <v>0</v>
      </c>
      <c r="H78">
        <f t="shared" si="26"/>
        <v>0.19073660714307825</v>
      </c>
      <c r="I78">
        <f t="shared" si="27"/>
        <v>0.23826729910746991</v>
      </c>
      <c r="J78">
        <f t="shared" si="28"/>
        <v>0</v>
      </c>
    </row>
    <row r="79" spans="7:10" x14ac:dyDescent="0.3">
      <c r="G79">
        <v>1.9740513392857515E-2</v>
      </c>
      <c r="H79" s="2">
        <f t="shared" si="26"/>
        <v>0.21475864955357124</v>
      </c>
      <c r="I79" s="2">
        <f t="shared" si="27"/>
        <v>0.24022042410492994</v>
      </c>
      <c r="J79" s="2">
        <f t="shared" si="28"/>
        <v>1.9740513392857515E-2</v>
      </c>
    </row>
    <row r="80" spans="7:10" x14ac:dyDescent="0.3">
      <c r="G80">
        <v>0.23574218749996337</v>
      </c>
      <c r="H80">
        <f t="shared" si="26"/>
        <v>0.21278459821428547</v>
      </c>
      <c r="I80">
        <f t="shared" si="27"/>
        <v>0.24022042410492994</v>
      </c>
      <c r="J80">
        <f t="shared" si="28"/>
        <v>0</v>
      </c>
    </row>
    <row r="81" spans="7:10" x14ac:dyDescent="0.3">
      <c r="G81">
        <v>0.23464006696460493</v>
      </c>
      <c r="H81">
        <f t="shared" si="26"/>
        <v>0.21283621651785634</v>
      </c>
      <c r="I81">
        <f t="shared" si="27"/>
        <v>0.24022042410492994</v>
      </c>
      <c r="J81">
        <f t="shared" si="28"/>
        <v>0</v>
      </c>
    </row>
    <row r="82" spans="7:10" x14ac:dyDescent="0.3">
      <c r="G82">
        <v>0.23592354910746394</v>
      </c>
      <c r="H82">
        <f t="shared" si="26"/>
        <v>0.19027343749996845</v>
      </c>
      <c r="I82">
        <f t="shared" si="27"/>
        <v>0.24022042410492994</v>
      </c>
      <c r="J82">
        <f t="shared" si="28"/>
        <v>0</v>
      </c>
    </row>
    <row r="83" spans="7:10" x14ac:dyDescent="0.3">
      <c r="G83">
        <v>0.23441685267889201</v>
      </c>
      <c r="H83">
        <f t="shared" si="26"/>
        <v>0.19025111607139714</v>
      </c>
      <c r="I83">
        <f t="shared" si="27"/>
        <v>0.24022042410492994</v>
      </c>
      <c r="J83">
        <f t="shared" si="28"/>
        <v>0</v>
      </c>
    </row>
    <row r="84" spans="7:10" x14ac:dyDescent="0.3">
      <c r="G84">
        <v>0.23462611607174089</v>
      </c>
      <c r="H84">
        <f t="shared" si="26"/>
        <v>0.19032366071425424</v>
      </c>
      <c r="I84">
        <f t="shared" si="27"/>
        <v>0.24022042410492994</v>
      </c>
      <c r="J84">
        <f t="shared" si="28"/>
        <v>0</v>
      </c>
    </row>
    <row r="85" spans="7:10" x14ac:dyDescent="0.3">
      <c r="G85">
        <v>0.23692801339317993</v>
      </c>
      <c r="H85">
        <f t="shared" si="26"/>
        <v>0.19058733258925542</v>
      </c>
      <c r="I85">
        <f t="shared" si="27"/>
        <v>0.24022042410492994</v>
      </c>
      <c r="J85">
        <f t="shared" si="28"/>
        <v>0</v>
      </c>
    </row>
    <row r="86" spans="7:10" x14ac:dyDescent="0.3">
      <c r="G86">
        <v>0.23708147321461004</v>
      </c>
      <c r="H86">
        <f t="shared" si="26"/>
        <v>0.16892299107136882</v>
      </c>
      <c r="I86">
        <f t="shared" si="27"/>
        <v>0.24022042410492994</v>
      </c>
      <c r="J86">
        <f t="shared" si="28"/>
        <v>0</v>
      </c>
    </row>
    <row r="87" spans="7:10" x14ac:dyDescent="0.3">
      <c r="G87">
        <v>0.23826729910746991</v>
      </c>
      <c r="H87">
        <f t="shared" si="26"/>
        <v>0.16902343749994028</v>
      </c>
      <c r="I87">
        <f t="shared" si="27"/>
        <v>0.24022042410492994</v>
      </c>
      <c r="J87">
        <f t="shared" si="28"/>
        <v>0</v>
      </c>
    </row>
    <row r="88" spans="7:10" x14ac:dyDescent="0.3">
      <c r="G88">
        <v>0.24022042410492994</v>
      </c>
      <c r="H88">
        <f t="shared" si="26"/>
        <v>0.16910156249994029</v>
      </c>
      <c r="I88">
        <f t="shared" si="27"/>
        <v>0.24022042410492994</v>
      </c>
      <c r="J88">
        <f t="shared" si="28"/>
        <v>0</v>
      </c>
    </row>
    <row r="89" spans="7:10" x14ac:dyDescent="0.3">
      <c r="G89">
        <v>0</v>
      </c>
      <c r="H89">
        <f t="shared" si="26"/>
        <v>0.16884347098233635</v>
      </c>
      <c r="I89">
        <f t="shared" si="27"/>
        <v>0.23904854910747009</v>
      </c>
      <c r="J89">
        <f t="shared" si="28"/>
        <v>0</v>
      </c>
    </row>
    <row r="90" spans="7:10" x14ac:dyDescent="0.3">
      <c r="G90">
        <v>0.23625837053567159</v>
      </c>
      <c r="H90" s="2">
        <f t="shared" si="26"/>
        <v>0.19252511160736835</v>
      </c>
      <c r="I90" s="2">
        <f t="shared" si="27"/>
        <v>0.23904854910747009</v>
      </c>
      <c r="J90" s="2">
        <f t="shared" si="28"/>
        <v>9.0122767857260255E-3</v>
      </c>
    </row>
    <row r="91" spans="7:10" x14ac:dyDescent="0.3">
      <c r="G91">
        <v>9.0122767857260255E-3</v>
      </c>
      <c r="H91">
        <f t="shared" si="26"/>
        <v>0.16889927455380119</v>
      </c>
      <c r="I91">
        <f t="shared" si="27"/>
        <v>0.23904854910747009</v>
      </c>
      <c r="J91">
        <f t="shared" si="28"/>
        <v>0</v>
      </c>
    </row>
    <row r="92" spans="7:10" x14ac:dyDescent="0.3">
      <c r="G92">
        <v>0.23570033482175096</v>
      </c>
      <c r="H92">
        <f t="shared" si="26"/>
        <v>0.1921512276787965</v>
      </c>
      <c r="I92">
        <f t="shared" si="27"/>
        <v>0.24153180803567892</v>
      </c>
      <c r="J92">
        <f t="shared" si="28"/>
        <v>0</v>
      </c>
    </row>
    <row r="93" spans="7:10" x14ac:dyDescent="0.3">
      <c r="G93">
        <v>0.23514229910746298</v>
      </c>
      <c r="H93">
        <f t="shared" si="26"/>
        <v>0.19283342633951159</v>
      </c>
      <c r="I93">
        <f t="shared" si="27"/>
        <v>0.24252232142890201</v>
      </c>
      <c r="J93">
        <f t="shared" si="28"/>
        <v>0</v>
      </c>
    </row>
    <row r="94" spans="7:10" x14ac:dyDescent="0.3">
      <c r="G94">
        <v>0.23726283482175292</v>
      </c>
      <c r="H94">
        <f t="shared" si="26"/>
        <v>0.19335797991094089</v>
      </c>
      <c r="I94">
        <f t="shared" si="27"/>
        <v>0.24252232142890201</v>
      </c>
      <c r="J94">
        <f t="shared" si="28"/>
        <v>0</v>
      </c>
    </row>
    <row r="95" spans="7:10" x14ac:dyDescent="0.3">
      <c r="G95">
        <v>2.0284598214313942E-2</v>
      </c>
      <c r="H95">
        <f t="shared" si="26"/>
        <v>0.1711244419644819</v>
      </c>
      <c r="I95">
        <f t="shared" si="27"/>
        <v>0.24252232142890201</v>
      </c>
      <c r="J95">
        <f t="shared" si="28"/>
        <v>0</v>
      </c>
    </row>
    <row r="96" spans="7:10" x14ac:dyDescent="0.3">
      <c r="G96">
        <v>0.23808593750032492</v>
      </c>
      <c r="H96">
        <f t="shared" si="26"/>
        <v>0.1703878348216237</v>
      </c>
      <c r="I96">
        <f t="shared" si="27"/>
        <v>0.24252232142890201</v>
      </c>
      <c r="J96">
        <f t="shared" si="28"/>
        <v>0</v>
      </c>
    </row>
    <row r="97" spans="7:10" x14ac:dyDescent="0.3">
      <c r="G97">
        <v>0.23904854910747009</v>
      </c>
      <c r="H97">
        <f t="shared" si="26"/>
        <v>0.14851841517873671</v>
      </c>
      <c r="I97">
        <f t="shared" si="27"/>
        <v>0.24252232142890201</v>
      </c>
      <c r="J97">
        <f t="shared" si="28"/>
        <v>0</v>
      </c>
    </row>
    <row r="98" spans="7:10" x14ac:dyDescent="0.3">
      <c r="G98">
        <v>0.23763950892889008</v>
      </c>
      <c r="H98">
        <f t="shared" si="26"/>
        <v>0.14872349330373622</v>
      </c>
      <c r="I98">
        <f t="shared" si="27"/>
        <v>0.24252232142890201</v>
      </c>
      <c r="J98">
        <f t="shared" si="28"/>
        <v>0</v>
      </c>
    </row>
    <row r="99" spans="7:10" x14ac:dyDescent="0.3">
      <c r="G99">
        <v>0.23681640625031997</v>
      </c>
      <c r="H99">
        <f t="shared" si="26"/>
        <v>0.14921456473230924</v>
      </c>
      <c r="I99">
        <f t="shared" si="27"/>
        <v>0.24255022321462016</v>
      </c>
      <c r="J99">
        <f t="shared" si="28"/>
        <v>0</v>
      </c>
    </row>
    <row r="100" spans="7:10" x14ac:dyDescent="0.3">
      <c r="G100">
        <v>0</v>
      </c>
      <c r="H100">
        <f t="shared" si="26"/>
        <v>0.14962053571445322</v>
      </c>
      <c r="I100">
        <f t="shared" si="27"/>
        <v>0.24255022321462016</v>
      </c>
      <c r="J100">
        <f t="shared" si="28"/>
        <v>0</v>
      </c>
    </row>
    <row r="101" spans="7:10" x14ac:dyDescent="0.3">
      <c r="G101">
        <v>0.24153180803567892</v>
      </c>
      <c r="H101">
        <f t="shared" si="26"/>
        <v>0.17347377232162822</v>
      </c>
      <c r="I101">
        <f t="shared" si="27"/>
        <v>0.24255022321462016</v>
      </c>
      <c r="J101">
        <f t="shared" si="28"/>
        <v>1.291852678573191E-2</v>
      </c>
    </row>
    <row r="102" spans="7:10" x14ac:dyDescent="0.3">
      <c r="G102">
        <v>0.24252232142890201</v>
      </c>
      <c r="H102">
        <f t="shared" si="26"/>
        <v>0.16591176835340038</v>
      </c>
      <c r="I102">
        <f t="shared" si="27"/>
        <v>0.24255022321462016</v>
      </c>
      <c r="J102">
        <f t="shared" si="28"/>
        <v>1.291852678573191E-2</v>
      </c>
    </row>
    <row r="103" spans="7:10" x14ac:dyDescent="0.3">
      <c r="G103">
        <v>0.24038783482175607</v>
      </c>
      <c r="H103">
        <f t="shared" si="26"/>
        <v>0.15633544921896267</v>
      </c>
      <c r="I103">
        <f t="shared" si="27"/>
        <v>0.24255022321462016</v>
      </c>
      <c r="J103">
        <f t="shared" si="28"/>
        <v>1.291852678573191E-2</v>
      </c>
    </row>
    <row r="104" spans="7:10" x14ac:dyDescent="0.3">
      <c r="G104">
        <v>1.4927455357163E-2</v>
      </c>
      <c r="H104">
        <f t="shared" si="26"/>
        <v>0.14432796556142075</v>
      </c>
      <c r="I104">
        <f t="shared" si="27"/>
        <v>0.24255022321462016</v>
      </c>
      <c r="J104">
        <f t="shared" si="28"/>
        <v>1.291852678573191E-2</v>
      </c>
    </row>
    <row r="105" spans="7:10" x14ac:dyDescent="0.3">
      <c r="G105">
        <v>1.291852678573191E-2</v>
      </c>
      <c r="H105">
        <f t="shared" si="26"/>
        <v>0.16589471726213037</v>
      </c>
      <c r="I105">
        <f t="shared" si="27"/>
        <v>0.24255022321462016</v>
      </c>
      <c r="J105">
        <f t="shared" si="28"/>
        <v>1.291852678573191E-2</v>
      </c>
    </row>
    <row r="106" spans="7:10" x14ac:dyDescent="0.3">
      <c r="G106">
        <v>1.9391741071455026E-2</v>
      </c>
      <c r="H106">
        <f t="shared" si="26"/>
        <v>0.19648995535741007</v>
      </c>
      <c r="I106">
        <f t="shared" si="27"/>
        <v>0.24255022321462016</v>
      </c>
      <c r="J106">
        <f t="shared" si="28"/>
        <v>1.9391741071455026E-2</v>
      </c>
    </row>
    <row r="107" spans="7:10" x14ac:dyDescent="0.3">
      <c r="G107">
        <v>0.24109933035746511</v>
      </c>
      <c r="H107">
        <f t="shared" si="26"/>
        <v>0.24076450892889883</v>
      </c>
      <c r="I107">
        <f t="shared" si="27"/>
        <v>0.24255022321462016</v>
      </c>
      <c r="J107">
        <f t="shared" si="28"/>
        <v>0.23853236607174999</v>
      </c>
    </row>
    <row r="108" spans="7:10" x14ac:dyDescent="0.3">
      <c r="G108">
        <v>0.24255022321462016</v>
      </c>
      <c r="H108">
        <f t="shared" si="26"/>
        <v>0.2406529017860434</v>
      </c>
      <c r="I108">
        <f t="shared" si="27"/>
        <v>0.24255022321462016</v>
      </c>
      <c r="J108">
        <f t="shared" si="28"/>
        <v>0.23853236607174999</v>
      </c>
    </row>
    <row r="109" spans="7:10" x14ac:dyDescent="0.3">
      <c r="G109">
        <v>0.24087611607176007</v>
      </c>
      <c r="H109">
        <f t="shared" si="26"/>
        <v>0.23970424107175503</v>
      </c>
      <c r="I109">
        <f t="shared" si="27"/>
        <v>0.24087611607176007</v>
      </c>
      <c r="J109">
        <f t="shared" si="28"/>
        <v>0.23853236607174999</v>
      </c>
    </row>
    <row r="110" spans="7:10" x14ac:dyDescent="0.3">
      <c r="G110">
        <v>0.23853236607174999</v>
      </c>
      <c r="H110">
        <f t="shared" si="26"/>
        <v>0.23853236607174999</v>
      </c>
      <c r="I110">
        <f t="shared" si="27"/>
        <v>0.23853236607174999</v>
      </c>
      <c r="J110">
        <f t="shared" si="28"/>
        <v>0.23853236607174999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15" sqref="B15"/>
    </sheetView>
  </sheetViews>
  <sheetFormatPr defaultRowHeight="14" x14ac:dyDescent="0.3"/>
  <cols>
    <col min="1" max="5" width="17.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0.05</v>
      </c>
      <c r="B2" s="1">
        <v>0.233767</v>
      </c>
      <c r="C2" s="1">
        <v>8756</v>
      </c>
    </row>
    <row r="3" spans="1:3" x14ac:dyDescent="0.3">
      <c r="A3" s="1">
        <v>0.1</v>
      </c>
      <c r="B3" s="1">
        <v>0.23482700000000001</v>
      </c>
      <c r="C3" s="1">
        <v>8717</v>
      </c>
    </row>
    <row r="4" spans="1:3" x14ac:dyDescent="0.3">
      <c r="A4" s="1">
        <v>0.15</v>
      </c>
      <c r="B4" s="1">
        <v>0.21190800000000001</v>
      </c>
      <c r="C4" s="1">
        <v>8692</v>
      </c>
    </row>
    <row r="5" spans="1:3" x14ac:dyDescent="0.3">
      <c r="A5" s="1">
        <v>0.2</v>
      </c>
      <c r="B5" s="1">
        <v>0.235153</v>
      </c>
      <c r="C5" s="1">
        <v>8704</v>
      </c>
    </row>
    <row r="6" spans="1:3" x14ac:dyDescent="0.3">
      <c r="A6" s="1">
        <v>0.25</v>
      </c>
      <c r="B6" s="1">
        <v>0.235153</v>
      </c>
      <c r="C6" s="1">
        <v>8704</v>
      </c>
    </row>
    <row r="7" spans="1:3" x14ac:dyDescent="0.3">
      <c r="A7" s="1">
        <v>0.3</v>
      </c>
      <c r="B7" s="1">
        <v>0.23594300000000001</v>
      </c>
      <c r="C7" s="1">
        <v>7806</v>
      </c>
    </row>
    <row r="8" spans="1:3" x14ac:dyDescent="0.3">
      <c r="A8" s="1">
        <v>0.35</v>
      </c>
      <c r="B8" s="1">
        <v>0.21285699999999999</v>
      </c>
      <c r="C8" s="1">
        <v>9616</v>
      </c>
    </row>
    <row r="9" spans="1:3" x14ac:dyDescent="0.3">
      <c r="A9" s="1">
        <v>0.4</v>
      </c>
      <c r="B9" s="1">
        <v>0.23613100000000001</v>
      </c>
      <c r="C9" s="1">
        <v>7800</v>
      </c>
    </row>
    <row r="10" spans="1:3" x14ac:dyDescent="0.3">
      <c r="A10" s="1">
        <v>0.45</v>
      </c>
      <c r="B10" s="1">
        <v>0.192525</v>
      </c>
      <c r="C10" s="1">
        <v>8502</v>
      </c>
    </row>
    <row r="11" spans="1:3" x14ac:dyDescent="0.3">
      <c r="A11" s="1">
        <v>0.49</v>
      </c>
      <c r="B11" s="1">
        <v>0.17347399999999999</v>
      </c>
      <c r="C11" s="1">
        <v>8254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2022-04-24T13:15:33Z</dcterms:modified>
</cp:coreProperties>
</file>