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Blocksize\100nodes\"/>
    </mc:Choice>
  </mc:AlternateContent>
  <xr:revisionPtr revIDLastSave="0" documentId="13_ncr:1_{E4B25370-854E-414C-A93D-7A1E324990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tadata" sheetId="1" r:id="rId1"/>
    <sheet name="data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2" l="1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H47" i="2"/>
  <c r="I47" i="2"/>
  <c r="G47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D25" i="2"/>
  <c r="C25" i="2"/>
  <c r="B25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C47" i="2"/>
  <c r="D47" i="2"/>
  <c r="B47" i="2"/>
  <c r="J2" i="2"/>
  <c r="I2" i="2"/>
  <c r="H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" i="1"/>
</calcChain>
</file>

<file path=xl/sharedStrings.xml><?xml version="1.0" encoding="utf-8"?>
<sst xmlns="http://schemas.openxmlformats.org/spreadsheetml/2006/main" count="1666" uniqueCount="19">
  <si>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</si>
  <si>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</si>
  <si>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</si>
  <si>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</si>
  <si>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</si>
  <si>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</si>
  <si>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</si>
  <si>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Blocksize(KB)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</si>
  <si>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</si>
  <si>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</si>
  <si>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</si>
  <si>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</si>
  <si>
    <t>T_AVG</t>
    <phoneticPr fontId="1" type="noConversion"/>
  </si>
  <si>
    <t>T_MAX</t>
    <phoneticPr fontId="1" type="noConversion"/>
  </si>
  <si>
    <t>T_MIN</t>
    <phoneticPr fontId="1" type="noConversion"/>
  </si>
  <si>
    <t>Latency</t>
  </si>
  <si>
    <t>Latency</t>
    <phoneticPr fontId="1" type="noConversion"/>
  </si>
  <si>
    <t>(G2:G11)</t>
    <phoneticPr fontId="1" type="noConversion"/>
  </si>
  <si>
    <t>NUM TXs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</si>
</sst>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data!$A$47:$A$66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data!$B$47:$B$66</c:f>
              <c:numCache>
                <c:formatCode>General</c:formatCode>
                <c:ptCount val="20"/>
                <c:pt idx="0">
                  <c:v>7.1235999999999994E-2</c:v>
                </c:pt>
                <c:pt idx="1">
                  <c:v>0.12574099999999999</c:v>
                </c:pt>
                <c:pt idx="2">
                  <c:v>0.18132000000000001</c:v>
                </c:pt>
                <c:pt idx="3">
                  <c:v>0.238538</c:v>
                </c:pt>
                <c:pt idx="4">
                  <c:v>0.293902</c:v>
                </c:pt>
                <c:pt idx="5">
                  <c:v>0.35283100000000001</c:v>
                </c:pt>
                <c:pt idx="6">
                  <c:v>0.41183500000000001</c:v>
                </c:pt>
                <c:pt idx="7">
                  <c:v>0.47139599999999998</c:v>
                </c:pt>
                <c:pt idx="8">
                  <c:v>0.52984100000000001</c:v>
                </c:pt>
                <c:pt idx="9">
                  <c:v>0.58348599999999995</c:v>
                </c:pt>
                <c:pt idx="10">
                  <c:v>0.63969200000000004</c:v>
                </c:pt>
                <c:pt idx="11">
                  <c:v>0.69676300000000002</c:v>
                </c:pt>
                <c:pt idx="12">
                  <c:v>0.75768599999999997</c:v>
                </c:pt>
                <c:pt idx="13">
                  <c:v>0.81019099999999999</c:v>
                </c:pt>
                <c:pt idx="14">
                  <c:v>0.86790500000000004</c:v>
                </c:pt>
                <c:pt idx="15">
                  <c:v>0.92550600000000005</c:v>
                </c:pt>
                <c:pt idx="16">
                  <c:v>0.98636400000000002</c:v>
                </c:pt>
                <c:pt idx="17">
                  <c:v>1.0437920000000001</c:v>
                </c:pt>
                <c:pt idx="18">
                  <c:v>1.098071</c:v>
                </c:pt>
                <c:pt idx="19">
                  <c:v>1.1541589999999999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0-4F0A-9780-DB1FCF5BDB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data!$A$47:$A$66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data!$C$47:$C$66</c:f>
              <c:numCache>
                <c:formatCode>General</c:formatCode>
                <c:ptCount val="20"/>
                <c:pt idx="0">
                  <c:v>8.3859000000000003E-2</c:v>
                </c:pt>
                <c:pt idx="1">
                  <c:v>0.13636999999999999</c:v>
                </c:pt>
                <c:pt idx="2">
                  <c:v>0.18603500000000001</c:v>
                </c:pt>
                <c:pt idx="3">
                  <c:v>0.24384800000000001</c:v>
                </c:pt>
                <c:pt idx="4">
                  <c:v>0.29797699999999999</c:v>
                </c:pt>
                <c:pt idx="5">
                  <c:v>0.36425800000000003</c:v>
                </c:pt>
                <c:pt idx="6">
                  <c:v>0.42276799999999998</c:v>
                </c:pt>
                <c:pt idx="7">
                  <c:v>0.50333399999999995</c:v>
                </c:pt>
                <c:pt idx="8">
                  <c:v>0.55092099999999999</c:v>
                </c:pt>
                <c:pt idx="9">
                  <c:v>0.59008099999999997</c:v>
                </c:pt>
                <c:pt idx="10">
                  <c:v>0.646289</c:v>
                </c:pt>
                <c:pt idx="11">
                  <c:v>0.70217600000000002</c:v>
                </c:pt>
                <c:pt idx="12">
                  <c:v>0.76904300000000003</c:v>
                </c:pt>
                <c:pt idx="13">
                  <c:v>0.81831799999999999</c:v>
                </c:pt>
                <c:pt idx="14">
                  <c:v>0.87234900000000004</c:v>
                </c:pt>
                <c:pt idx="15">
                  <c:v>0.92984100000000003</c:v>
                </c:pt>
                <c:pt idx="16">
                  <c:v>1.0121929999999999</c:v>
                </c:pt>
                <c:pt idx="17">
                  <c:v>1.069266</c:v>
                </c:pt>
                <c:pt idx="18">
                  <c:v>1.1157090000000001</c:v>
                </c:pt>
                <c:pt idx="19">
                  <c:v>1.1597519999999999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0-4F0A-9780-DB1FCF5BDB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data!$A$47:$A$66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data!$D$47:$D$66</c:f>
              <c:numCache>
                <c:formatCode>General</c:formatCode>
                <c:ptCount val="20"/>
                <c:pt idx="0">
                  <c:v>6.4271999999999996E-2</c:v>
                </c:pt>
                <c:pt idx="1">
                  <c:v>0.120187</c:v>
                </c:pt>
                <c:pt idx="2">
                  <c:v>0.17788799999999999</c:v>
                </c:pt>
                <c:pt idx="3">
                  <c:v>0.23397000000000001</c:v>
                </c:pt>
                <c:pt idx="4">
                  <c:v>0.29161599999999999</c:v>
                </c:pt>
                <c:pt idx="5">
                  <c:v>0.34786600000000001</c:v>
                </c:pt>
                <c:pt idx="6">
                  <c:v>0.40777099999999999</c:v>
                </c:pt>
                <c:pt idx="7">
                  <c:v>0.46269500000000002</c:v>
                </c:pt>
                <c:pt idx="8">
                  <c:v>0.52061900000000005</c:v>
                </c:pt>
                <c:pt idx="9">
                  <c:v>0.578878</c:v>
                </c:pt>
                <c:pt idx="10">
                  <c:v>0.63542100000000001</c:v>
                </c:pt>
                <c:pt idx="11">
                  <c:v>0.69373600000000002</c:v>
                </c:pt>
                <c:pt idx="12">
                  <c:v>0.74977700000000003</c:v>
                </c:pt>
                <c:pt idx="13">
                  <c:v>0.80629200000000001</c:v>
                </c:pt>
                <c:pt idx="14">
                  <c:v>0.86480199999999996</c:v>
                </c:pt>
                <c:pt idx="15">
                  <c:v>0.92213999999999996</c:v>
                </c:pt>
                <c:pt idx="16">
                  <c:v>0.97794400000000004</c:v>
                </c:pt>
                <c:pt idx="17">
                  <c:v>1.0345009999999999</c:v>
                </c:pt>
                <c:pt idx="18">
                  <c:v>1.0914900000000001</c:v>
                </c:pt>
                <c:pt idx="19">
                  <c:v>1.1497489999999999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0-4F0A-9780-DB1FCF5B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900831"/>
        <c:axId val="1635912895"/>
      </c:lineChart>
      <c:catAx>
        <c:axId val="163590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912895"/>
        <c:crosses val="autoZero"/>
        <c:auto val="1"/>
        <c:lblAlgn val="ctr"/>
        <c:lblOffset val="100"/>
        <c:noMultiLvlLbl val="0"/>
      </c:catAx>
      <c:valAx>
        <c:axId val="16359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9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data!$F$47:$F$66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data!$G$47:$G$66</c:f>
              <c:numCache>
                <c:formatCode>General</c:formatCode>
                <c:ptCount val="20"/>
                <c:pt idx="0">
                  <c:v>7173</c:v>
                </c:pt>
                <c:pt idx="1">
                  <c:v>8135</c:v>
                </c:pt>
                <c:pt idx="2">
                  <c:v>8465</c:v>
                </c:pt>
                <c:pt idx="3">
                  <c:v>8581</c:v>
                </c:pt>
                <c:pt idx="4">
                  <c:v>8706</c:v>
                </c:pt>
                <c:pt idx="5">
                  <c:v>8703</c:v>
                </c:pt>
                <c:pt idx="6">
                  <c:v>8700</c:v>
                </c:pt>
                <c:pt idx="7">
                  <c:v>8686</c:v>
                </c:pt>
                <c:pt idx="8">
                  <c:v>8695</c:v>
                </c:pt>
                <c:pt idx="9">
                  <c:v>8773</c:v>
                </c:pt>
                <c:pt idx="10">
                  <c:v>8802</c:v>
                </c:pt>
                <c:pt idx="11">
                  <c:v>8816</c:v>
                </c:pt>
                <c:pt idx="12">
                  <c:v>8783</c:v>
                </c:pt>
                <c:pt idx="13">
                  <c:v>8846</c:v>
                </c:pt>
                <c:pt idx="14">
                  <c:v>8847</c:v>
                </c:pt>
                <c:pt idx="15">
                  <c:v>8850</c:v>
                </c:pt>
                <c:pt idx="16">
                  <c:v>8823</c:v>
                </c:pt>
                <c:pt idx="17">
                  <c:v>8828</c:v>
                </c:pt>
                <c:pt idx="18">
                  <c:v>8858</c:v>
                </c:pt>
                <c:pt idx="19">
                  <c:v>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F-4B75-A397-6D3212D7F4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data!$F$47:$F$66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data!$H$47:$H$66</c:f>
              <c:numCache>
                <c:formatCode>General</c:formatCode>
                <c:ptCount val="20"/>
                <c:pt idx="0">
                  <c:v>6093</c:v>
                </c:pt>
                <c:pt idx="1">
                  <c:v>7501</c:v>
                </c:pt>
                <c:pt idx="2">
                  <c:v>8251</c:v>
                </c:pt>
                <c:pt idx="3">
                  <c:v>8394</c:v>
                </c:pt>
                <c:pt idx="4">
                  <c:v>8587</c:v>
                </c:pt>
                <c:pt idx="5">
                  <c:v>8430</c:v>
                </c:pt>
                <c:pt idx="6">
                  <c:v>8475</c:v>
                </c:pt>
                <c:pt idx="7">
                  <c:v>8135</c:v>
                </c:pt>
                <c:pt idx="8">
                  <c:v>8362</c:v>
                </c:pt>
                <c:pt idx="9">
                  <c:v>8675</c:v>
                </c:pt>
                <c:pt idx="10">
                  <c:v>8712</c:v>
                </c:pt>
                <c:pt idx="11">
                  <c:v>8748</c:v>
                </c:pt>
                <c:pt idx="12">
                  <c:v>8653</c:v>
                </c:pt>
                <c:pt idx="13">
                  <c:v>8758</c:v>
                </c:pt>
                <c:pt idx="14">
                  <c:v>8802</c:v>
                </c:pt>
                <c:pt idx="15">
                  <c:v>8809</c:v>
                </c:pt>
                <c:pt idx="16">
                  <c:v>8598</c:v>
                </c:pt>
                <c:pt idx="17">
                  <c:v>8618</c:v>
                </c:pt>
                <c:pt idx="18">
                  <c:v>8718</c:v>
                </c:pt>
                <c:pt idx="19">
                  <c:v>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F-4B75-A397-6D3212D7F4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data!$F$47:$F$66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data!$I$47:$I$66</c:f>
              <c:numCache>
                <c:formatCode>General</c:formatCode>
                <c:ptCount val="20"/>
                <c:pt idx="0">
                  <c:v>7950</c:v>
                </c:pt>
                <c:pt idx="1">
                  <c:v>8511</c:v>
                </c:pt>
                <c:pt idx="2">
                  <c:v>8629</c:v>
                </c:pt>
                <c:pt idx="3">
                  <c:v>8748</c:v>
                </c:pt>
                <c:pt idx="4">
                  <c:v>8775</c:v>
                </c:pt>
                <c:pt idx="5">
                  <c:v>8828</c:v>
                </c:pt>
                <c:pt idx="6">
                  <c:v>8786</c:v>
                </c:pt>
                <c:pt idx="7">
                  <c:v>8850</c:v>
                </c:pt>
                <c:pt idx="8">
                  <c:v>8849</c:v>
                </c:pt>
                <c:pt idx="9">
                  <c:v>8842</c:v>
                </c:pt>
                <c:pt idx="10">
                  <c:v>8861</c:v>
                </c:pt>
                <c:pt idx="11">
                  <c:v>8854</c:v>
                </c:pt>
                <c:pt idx="12">
                  <c:v>8875</c:v>
                </c:pt>
                <c:pt idx="13">
                  <c:v>8888</c:v>
                </c:pt>
                <c:pt idx="14">
                  <c:v>8879</c:v>
                </c:pt>
                <c:pt idx="15">
                  <c:v>8882</c:v>
                </c:pt>
                <c:pt idx="16">
                  <c:v>8899</c:v>
                </c:pt>
                <c:pt idx="17">
                  <c:v>8907</c:v>
                </c:pt>
                <c:pt idx="18">
                  <c:v>8911</c:v>
                </c:pt>
                <c:pt idx="19">
                  <c:v>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F-4B75-A397-6D3212D7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923711"/>
        <c:axId val="1635922463"/>
      </c:lineChart>
      <c:catAx>
        <c:axId val="16359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922463"/>
        <c:crosses val="autoZero"/>
        <c:auto val="1"/>
        <c:lblAlgn val="ctr"/>
        <c:lblOffset val="100"/>
        <c:noMultiLvlLbl val="0"/>
      </c:catAx>
      <c:valAx>
        <c:axId val="16359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7.1235999999999994E-2</c:v>
                </c:pt>
                <c:pt idx="1">
                  <c:v>0.12574099999999999</c:v>
                </c:pt>
                <c:pt idx="2">
                  <c:v>0.18132000000000001</c:v>
                </c:pt>
                <c:pt idx="3">
                  <c:v>0.238538</c:v>
                </c:pt>
                <c:pt idx="4">
                  <c:v>0.293902</c:v>
                </c:pt>
                <c:pt idx="5">
                  <c:v>0.35283100000000001</c:v>
                </c:pt>
                <c:pt idx="6">
                  <c:v>0.41183500000000001</c:v>
                </c:pt>
                <c:pt idx="7">
                  <c:v>0.47139599999999998</c:v>
                </c:pt>
                <c:pt idx="8">
                  <c:v>0.52984100000000001</c:v>
                </c:pt>
                <c:pt idx="9">
                  <c:v>0.58348599999999995</c:v>
                </c:pt>
                <c:pt idx="10">
                  <c:v>0.63969200000000004</c:v>
                </c:pt>
                <c:pt idx="11">
                  <c:v>0.69676300000000002</c:v>
                </c:pt>
                <c:pt idx="12">
                  <c:v>0.75768599999999997</c:v>
                </c:pt>
                <c:pt idx="13">
                  <c:v>0.81019099999999999</c:v>
                </c:pt>
                <c:pt idx="14">
                  <c:v>0.86790500000000004</c:v>
                </c:pt>
                <c:pt idx="15">
                  <c:v>0.92550600000000005</c:v>
                </c:pt>
                <c:pt idx="16">
                  <c:v>0.98636400000000002</c:v>
                </c:pt>
                <c:pt idx="17">
                  <c:v>1.0437920000000001</c:v>
                </c:pt>
                <c:pt idx="18">
                  <c:v>1.098071</c:v>
                </c:pt>
                <c:pt idx="19">
                  <c:v>1.1541589999999999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5-4338-A9F4-78021E49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955999"/>
        <c:axId val="323954751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7173</c:v>
                </c:pt>
                <c:pt idx="1">
                  <c:v>8135</c:v>
                </c:pt>
                <c:pt idx="2">
                  <c:v>8465</c:v>
                </c:pt>
                <c:pt idx="3">
                  <c:v>8581</c:v>
                </c:pt>
                <c:pt idx="4">
                  <c:v>8706</c:v>
                </c:pt>
                <c:pt idx="5">
                  <c:v>8703</c:v>
                </c:pt>
                <c:pt idx="6">
                  <c:v>8700</c:v>
                </c:pt>
                <c:pt idx="7">
                  <c:v>8686</c:v>
                </c:pt>
                <c:pt idx="8">
                  <c:v>8695</c:v>
                </c:pt>
                <c:pt idx="9">
                  <c:v>8773</c:v>
                </c:pt>
                <c:pt idx="10">
                  <c:v>8802</c:v>
                </c:pt>
                <c:pt idx="11">
                  <c:v>8816</c:v>
                </c:pt>
                <c:pt idx="12">
                  <c:v>8783</c:v>
                </c:pt>
                <c:pt idx="13">
                  <c:v>8846</c:v>
                </c:pt>
                <c:pt idx="14">
                  <c:v>8847</c:v>
                </c:pt>
                <c:pt idx="15">
                  <c:v>8850</c:v>
                </c:pt>
                <c:pt idx="16">
                  <c:v>8823</c:v>
                </c:pt>
                <c:pt idx="17">
                  <c:v>8828</c:v>
                </c:pt>
                <c:pt idx="18">
                  <c:v>8858</c:v>
                </c:pt>
                <c:pt idx="19">
                  <c:v>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5-4338-A9F4-78021E49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07455"/>
        <c:axId val="323314943"/>
      </c:lineChart>
      <c:catAx>
        <c:axId val="3239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54751"/>
        <c:crosses val="autoZero"/>
        <c:auto val="1"/>
        <c:lblAlgn val="ctr"/>
        <c:lblOffset val="100"/>
        <c:noMultiLvlLbl val="0"/>
      </c:catAx>
      <c:valAx>
        <c:axId val="3239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55999"/>
        <c:crosses val="autoZero"/>
        <c:crossBetween val="between"/>
      </c:valAx>
      <c:valAx>
        <c:axId val="323314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307455"/>
        <c:crosses val="max"/>
        <c:crossBetween val="between"/>
      </c:valAx>
      <c:catAx>
        <c:axId val="323307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1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19050</xdr:rowOff>
    </xdr:from>
    <xdr:to>
      <xdr:col>4</xdr:col>
      <xdr:colOff>304800</xdr:colOff>
      <xdr:row>82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DE7162-A25B-4E8D-9AEC-1E9C4C0A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1004887</xdr:colOff>
      <xdr:row>66</xdr:row>
      <xdr:rowOff>161925</xdr:rowOff>
    </xdr:from>
    <xdr:to>
      <xdr:col>9</xdr:col>
      <xdr:colOff>442912</xdr:colOff>
      <xdr:row>82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563612-23F3-4D3A-AF2A-22B99D91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4</xdr:row>
      <xdr:rowOff>90487</xdr:rowOff>
    </xdr:from>
    <xdr:to>
      <xdr:col>10</xdr:col>
      <xdr:colOff>633412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17C9AC-3FDE-4548-B2FC-F199E312A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0"/>
  <sheetViews>
    <sheetView topLeftCell="A196" workbookViewId="0">
      <selection activeCell="H13" sqref="H13"/>
    </sheetView>
  </sheetViews>
  <sheetFormatPr defaultRowHeight="14.25" x14ac:dyDescent="0.2"/>
  <sheetData>
    <row r="1" spans="1:19" x14ac:dyDescent="0.2">
      <c r="A1" t="s">
        <v>0</v>
      </c>
      <c r="B1">
        <v>256</v>
      </c>
      <c r="J1" t="s">
        <v>0</v>
      </c>
      <c r="K1">
        <v>256</v>
      </c>
      <c r="S1" t="s">
        <v>16</v>
      </c>
    </row>
    <row r="2" spans="1:19" x14ac:dyDescent="0.2">
      <c r="A2" t="s">
        <v>1</v>
      </c>
      <c r="B2">
        <v>39</v>
      </c>
      <c r="C2" t="s">
        <v>2</v>
      </c>
      <c r="D2">
        <v>0</v>
      </c>
      <c r="E2" t="s">
        <v>3</v>
      </c>
      <c r="F2">
        <v>6.4174107142856898E-3</v>
      </c>
      <c r="G2" t="s">
        <v>4</v>
      </c>
      <c r="H2">
        <v>511</v>
      </c>
      <c r="J2" t="s">
        <v>1</v>
      </c>
      <c r="K2">
        <v>39</v>
      </c>
      <c r="L2" t="s">
        <v>2</v>
      </c>
      <c r="M2">
        <v>0</v>
      </c>
      <c r="N2" t="s">
        <v>5</v>
      </c>
      <c r="O2">
        <v>7.1261160714286703E-2</v>
      </c>
      <c r="P2" t="s">
        <v>6</v>
      </c>
      <c r="Q2">
        <v>511</v>
      </c>
      <c r="S2">
        <f>O2-F2</f>
        <v>6.4843750000001019E-2</v>
      </c>
    </row>
    <row r="3" spans="1:19" x14ac:dyDescent="0.2">
      <c r="A3" t="s">
        <v>1</v>
      </c>
      <c r="B3">
        <v>58</v>
      </c>
      <c r="C3" t="s">
        <v>2</v>
      </c>
      <c r="D3">
        <v>1</v>
      </c>
      <c r="E3" t="s">
        <v>3</v>
      </c>
      <c r="F3">
        <v>7.1275111607143907E-2</v>
      </c>
      <c r="G3" t="s">
        <v>4</v>
      </c>
      <c r="H3">
        <v>511</v>
      </c>
      <c r="J3" t="s">
        <v>1</v>
      </c>
      <c r="K3">
        <v>58</v>
      </c>
      <c r="L3" t="s">
        <v>2</v>
      </c>
      <c r="M3">
        <v>1</v>
      </c>
      <c r="N3" t="s">
        <v>5</v>
      </c>
      <c r="O3">
        <v>0.15513392857142999</v>
      </c>
      <c r="P3" t="s">
        <v>6</v>
      </c>
      <c r="Q3">
        <v>511</v>
      </c>
      <c r="S3">
        <f t="shared" ref="S3:S66" si="0">O3-F3</f>
        <v>8.3858816964286084E-2</v>
      </c>
    </row>
    <row r="4" spans="1:19" x14ac:dyDescent="0.2">
      <c r="A4" t="s">
        <v>1</v>
      </c>
      <c r="B4">
        <v>59</v>
      </c>
      <c r="C4" t="s">
        <v>2</v>
      </c>
      <c r="D4">
        <v>2</v>
      </c>
      <c r="E4" t="s">
        <v>3</v>
      </c>
      <c r="F4">
        <v>0.15514787946428699</v>
      </c>
      <c r="G4" t="s">
        <v>4</v>
      </c>
      <c r="H4">
        <v>511</v>
      </c>
      <c r="J4" t="s">
        <v>1</v>
      </c>
      <c r="K4">
        <v>59</v>
      </c>
      <c r="L4" t="s">
        <v>2</v>
      </c>
      <c r="M4">
        <v>2</v>
      </c>
      <c r="N4" t="s">
        <v>5</v>
      </c>
      <c r="O4">
        <v>0.22382812499995899</v>
      </c>
      <c r="P4" t="s">
        <v>6</v>
      </c>
      <c r="Q4">
        <v>511</v>
      </c>
      <c r="S4">
        <f t="shared" si="0"/>
        <v>6.8680245535672008E-2</v>
      </c>
    </row>
    <row r="5" spans="1:19" x14ac:dyDescent="0.2">
      <c r="A5" t="s">
        <v>1</v>
      </c>
      <c r="B5">
        <v>28</v>
      </c>
      <c r="C5" t="s">
        <v>2</v>
      </c>
      <c r="D5">
        <v>3</v>
      </c>
      <c r="E5" t="s">
        <v>3</v>
      </c>
      <c r="F5">
        <v>0.22384207589281599</v>
      </c>
      <c r="G5" t="s">
        <v>4</v>
      </c>
      <c r="H5">
        <v>511</v>
      </c>
      <c r="J5" t="s">
        <v>1</v>
      </c>
      <c r="K5">
        <v>28</v>
      </c>
      <c r="L5" t="s">
        <v>2</v>
      </c>
      <c r="M5">
        <v>3</v>
      </c>
      <c r="N5" t="s">
        <v>5</v>
      </c>
      <c r="O5">
        <v>0.29206194196428498</v>
      </c>
      <c r="P5" t="s">
        <v>6</v>
      </c>
      <c r="Q5">
        <v>511</v>
      </c>
      <c r="S5">
        <f t="shared" si="0"/>
        <v>6.8219866071468988E-2</v>
      </c>
    </row>
    <row r="6" spans="1:19" x14ac:dyDescent="0.2">
      <c r="A6" t="s">
        <v>1</v>
      </c>
      <c r="B6">
        <v>94</v>
      </c>
      <c r="C6" t="s">
        <v>2</v>
      </c>
      <c r="D6">
        <v>4</v>
      </c>
      <c r="E6" t="s">
        <v>3</v>
      </c>
      <c r="F6">
        <v>0.29207589285714303</v>
      </c>
      <c r="G6" t="s">
        <v>4</v>
      </c>
      <c r="H6">
        <v>511</v>
      </c>
      <c r="J6" t="s">
        <v>1</v>
      </c>
      <c r="K6">
        <v>94</v>
      </c>
      <c r="L6" t="s">
        <v>2</v>
      </c>
      <c r="M6">
        <v>4</v>
      </c>
      <c r="N6" t="s">
        <v>5</v>
      </c>
      <c r="O6">
        <v>0.37219587053582298</v>
      </c>
      <c r="P6" t="s">
        <v>6</v>
      </c>
      <c r="Q6">
        <v>511</v>
      </c>
      <c r="S6">
        <f t="shared" si="0"/>
        <v>8.0119977678679954E-2</v>
      </c>
    </row>
    <row r="7" spans="1:19" x14ac:dyDescent="0.2">
      <c r="A7" t="s">
        <v>1</v>
      </c>
      <c r="B7">
        <v>62</v>
      </c>
      <c r="C7" t="s">
        <v>2</v>
      </c>
      <c r="D7">
        <v>5</v>
      </c>
      <c r="E7" t="s">
        <v>3</v>
      </c>
      <c r="F7">
        <v>0.37220982142867998</v>
      </c>
      <c r="G7" t="s">
        <v>4</v>
      </c>
      <c r="H7">
        <v>511</v>
      </c>
      <c r="J7" t="s">
        <v>1</v>
      </c>
      <c r="K7">
        <v>62</v>
      </c>
      <c r="L7" t="s">
        <v>2</v>
      </c>
      <c r="M7">
        <v>5</v>
      </c>
      <c r="N7" t="s">
        <v>5</v>
      </c>
      <c r="O7">
        <v>0.45517578125022201</v>
      </c>
      <c r="P7" t="s">
        <v>6</v>
      </c>
      <c r="Q7">
        <v>511</v>
      </c>
      <c r="S7">
        <f t="shared" si="0"/>
        <v>8.2965959821542035E-2</v>
      </c>
    </row>
    <row r="8" spans="1:19" x14ac:dyDescent="0.2">
      <c r="A8" t="s">
        <v>1</v>
      </c>
      <c r="B8">
        <v>84</v>
      </c>
      <c r="C8" t="s">
        <v>2</v>
      </c>
      <c r="D8">
        <v>6</v>
      </c>
      <c r="E8" t="s">
        <v>3</v>
      </c>
      <c r="F8">
        <v>0.45518973214307901</v>
      </c>
      <c r="G8" t="s">
        <v>4</v>
      </c>
      <c r="H8">
        <v>511</v>
      </c>
      <c r="J8" t="s">
        <v>1</v>
      </c>
      <c r="K8">
        <v>84</v>
      </c>
      <c r="L8" t="s">
        <v>2</v>
      </c>
      <c r="M8">
        <v>6</v>
      </c>
      <c r="N8" t="s">
        <v>5</v>
      </c>
      <c r="O8">
        <v>0.52068917410745397</v>
      </c>
      <c r="P8" t="s">
        <v>6</v>
      </c>
      <c r="Q8">
        <v>511</v>
      </c>
      <c r="S8">
        <f t="shared" si="0"/>
        <v>6.549944196437496E-2</v>
      </c>
    </row>
    <row r="9" spans="1:19" x14ac:dyDescent="0.2">
      <c r="A9" t="s">
        <v>1</v>
      </c>
      <c r="B9">
        <v>55</v>
      </c>
      <c r="C9" t="s">
        <v>2</v>
      </c>
      <c r="D9">
        <v>7</v>
      </c>
      <c r="E9" t="s">
        <v>3</v>
      </c>
      <c r="F9">
        <v>0.52070312500031202</v>
      </c>
      <c r="G9" t="s">
        <v>4</v>
      </c>
      <c r="H9">
        <v>511</v>
      </c>
      <c r="J9" t="s">
        <v>1</v>
      </c>
      <c r="K9">
        <v>55</v>
      </c>
      <c r="L9" t="s">
        <v>2</v>
      </c>
      <c r="M9">
        <v>7</v>
      </c>
      <c r="N9" t="s">
        <v>5</v>
      </c>
      <c r="O9">
        <v>0.59027622767897803</v>
      </c>
      <c r="P9" t="s">
        <v>6</v>
      </c>
      <c r="Q9">
        <v>511</v>
      </c>
      <c r="S9">
        <f t="shared" si="0"/>
        <v>6.957310267866601E-2</v>
      </c>
    </row>
    <row r="10" spans="1:19" x14ac:dyDescent="0.2">
      <c r="A10" t="s">
        <v>1</v>
      </c>
      <c r="B10">
        <v>90</v>
      </c>
      <c r="C10" t="s">
        <v>2</v>
      </c>
      <c r="D10">
        <v>8</v>
      </c>
      <c r="E10" t="s">
        <v>3</v>
      </c>
      <c r="F10">
        <v>0.59029017857183497</v>
      </c>
      <c r="G10" t="s">
        <v>4</v>
      </c>
      <c r="H10">
        <v>511</v>
      </c>
      <c r="J10" t="s">
        <v>1</v>
      </c>
      <c r="K10">
        <v>90</v>
      </c>
      <c r="L10" t="s">
        <v>2</v>
      </c>
      <c r="M10">
        <v>8</v>
      </c>
      <c r="N10" t="s">
        <v>5</v>
      </c>
      <c r="O10">
        <v>0.65456194196478001</v>
      </c>
      <c r="P10" t="s">
        <v>6</v>
      </c>
      <c r="Q10">
        <v>511</v>
      </c>
      <c r="S10">
        <f t="shared" si="0"/>
        <v>6.4271763392945047E-2</v>
      </c>
    </row>
    <row r="11" spans="1:19" x14ac:dyDescent="0.2">
      <c r="A11" t="s">
        <v>1</v>
      </c>
      <c r="B11">
        <v>15</v>
      </c>
      <c r="C11" t="s">
        <v>2</v>
      </c>
      <c r="D11">
        <v>9</v>
      </c>
      <c r="E11" t="s">
        <v>3</v>
      </c>
      <c r="F11">
        <v>0.65457589285763695</v>
      </c>
      <c r="G11" t="s">
        <v>4</v>
      </c>
      <c r="H11">
        <v>511</v>
      </c>
      <c r="J11" t="s">
        <v>1</v>
      </c>
      <c r="K11">
        <v>15</v>
      </c>
      <c r="L11" t="s">
        <v>2</v>
      </c>
      <c r="M11">
        <v>9</v>
      </c>
      <c r="N11" t="s">
        <v>5</v>
      </c>
      <c r="O11">
        <v>0.71890345982201098</v>
      </c>
      <c r="P11" t="s">
        <v>6</v>
      </c>
      <c r="Q11">
        <v>511</v>
      </c>
      <c r="S11">
        <f t="shared" si="0"/>
        <v>6.4327566964374028E-2</v>
      </c>
    </row>
    <row r="12" spans="1:19" x14ac:dyDescent="0.2">
      <c r="A12" t="s">
        <v>0</v>
      </c>
      <c r="B12">
        <v>512</v>
      </c>
      <c r="J12" t="s">
        <v>0</v>
      </c>
      <c r="K12">
        <v>512</v>
      </c>
      <c r="S12">
        <f t="shared" si="0"/>
        <v>0</v>
      </c>
    </row>
    <row r="13" spans="1:19" x14ac:dyDescent="0.2">
      <c r="A13" t="s">
        <v>1</v>
      </c>
      <c r="B13">
        <v>97</v>
      </c>
      <c r="C13" t="s">
        <v>2</v>
      </c>
      <c r="D13">
        <v>0</v>
      </c>
      <c r="E13" t="s">
        <v>3</v>
      </c>
      <c r="F13">
        <v>1.28487723214285E-2</v>
      </c>
      <c r="G13" t="s">
        <v>4</v>
      </c>
      <c r="H13">
        <v>1023</v>
      </c>
      <c r="J13" t="s">
        <v>1</v>
      </c>
      <c r="K13">
        <v>97</v>
      </c>
      <c r="L13" t="s">
        <v>2</v>
      </c>
      <c r="M13">
        <v>0</v>
      </c>
      <c r="N13" t="s">
        <v>5</v>
      </c>
      <c r="O13">
        <v>0.13964843750001099</v>
      </c>
      <c r="P13" t="s">
        <v>6</v>
      </c>
      <c r="Q13">
        <v>1023</v>
      </c>
      <c r="S13">
        <f t="shared" si="0"/>
        <v>0.12679966517858249</v>
      </c>
    </row>
    <row r="14" spans="1:19" x14ac:dyDescent="0.2">
      <c r="A14" t="s">
        <v>1</v>
      </c>
      <c r="B14">
        <v>5</v>
      </c>
      <c r="C14" t="s">
        <v>2</v>
      </c>
      <c r="D14">
        <v>1</v>
      </c>
      <c r="E14" t="s">
        <v>3</v>
      </c>
      <c r="F14">
        <v>0.13966238839286799</v>
      </c>
      <c r="G14" t="s">
        <v>4</v>
      </c>
      <c r="H14">
        <v>1023</v>
      </c>
      <c r="J14" t="s">
        <v>1</v>
      </c>
      <c r="K14">
        <v>5</v>
      </c>
      <c r="L14" t="s">
        <v>2</v>
      </c>
      <c r="M14">
        <v>1</v>
      </c>
      <c r="N14" t="s">
        <v>5</v>
      </c>
      <c r="O14">
        <v>0.270577566964256</v>
      </c>
      <c r="P14" t="s">
        <v>6</v>
      </c>
      <c r="Q14">
        <v>1023</v>
      </c>
      <c r="S14">
        <f t="shared" si="0"/>
        <v>0.13091517857138801</v>
      </c>
    </row>
    <row r="15" spans="1:19" x14ac:dyDescent="0.2">
      <c r="A15" t="s">
        <v>1</v>
      </c>
      <c r="B15">
        <v>39</v>
      </c>
      <c r="C15" t="s">
        <v>2</v>
      </c>
      <c r="D15">
        <v>2</v>
      </c>
      <c r="E15" t="s">
        <v>3</v>
      </c>
      <c r="F15">
        <v>0.270591517857113</v>
      </c>
      <c r="G15" t="s">
        <v>4</v>
      </c>
      <c r="H15">
        <v>1023</v>
      </c>
      <c r="J15" t="s">
        <v>1</v>
      </c>
      <c r="K15">
        <v>39</v>
      </c>
      <c r="L15" t="s">
        <v>2</v>
      </c>
      <c r="M15">
        <v>2</v>
      </c>
      <c r="N15" t="s">
        <v>5</v>
      </c>
      <c r="O15">
        <v>0.39563337053585501</v>
      </c>
      <c r="P15" t="s">
        <v>6</v>
      </c>
      <c r="Q15">
        <v>1023</v>
      </c>
      <c r="S15">
        <f t="shared" si="0"/>
        <v>0.12504185267874202</v>
      </c>
    </row>
    <row r="16" spans="1:19" x14ac:dyDescent="0.2">
      <c r="A16" t="s">
        <v>1</v>
      </c>
      <c r="B16">
        <v>35</v>
      </c>
      <c r="C16" t="s">
        <v>2</v>
      </c>
      <c r="D16">
        <v>3</v>
      </c>
      <c r="E16" t="s">
        <v>3</v>
      </c>
      <c r="F16">
        <v>0.39564732142871201</v>
      </c>
      <c r="G16" t="s">
        <v>4</v>
      </c>
      <c r="H16">
        <v>1023</v>
      </c>
      <c r="J16" t="s">
        <v>1</v>
      </c>
      <c r="K16">
        <v>35</v>
      </c>
      <c r="L16" t="s">
        <v>2</v>
      </c>
      <c r="M16">
        <v>3</v>
      </c>
      <c r="N16" t="s">
        <v>5</v>
      </c>
      <c r="O16">
        <v>0.51583426339316196</v>
      </c>
      <c r="P16" t="s">
        <v>6</v>
      </c>
      <c r="Q16">
        <v>1023</v>
      </c>
      <c r="S16">
        <f t="shared" si="0"/>
        <v>0.12018694196444996</v>
      </c>
    </row>
    <row r="17" spans="1:19" x14ac:dyDescent="0.2">
      <c r="A17" t="s">
        <v>1</v>
      </c>
      <c r="B17">
        <v>11</v>
      </c>
      <c r="C17" t="s">
        <v>2</v>
      </c>
      <c r="D17">
        <v>4</v>
      </c>
      <c r="E17" t="s">
        <v>3</v>
      </c>
      <c r="F17">
        <v>0.51584821428601901</v>
      </c>
      <c r="G17" t="s">
        <v>4</v>
      </c>
      <c r="H17">
        <v>1023</v>
      </c>
      <c r="J17" t="s">
        <v>1</v>
      </c>
      <c r="K17">
        <v>11</v>
      </c>
      <c r="L17" t="s">
        <v>2</v>
      </c>
      <c r="M17">
        <v>4</v>
      </c>
      <c r="N17" t="s">
        <v>5</v>
      </c>
      <c r="O17">
        <v>0.63832310267904302</v>
      </c>
      <c r="P17" t="s">
        <v>6</v>
      </c>
      <c r="Q17">
        <v>1023</v>
      </c>
      <c r="S17">
        <f t="shared" si="0"/>
        <v>0.12247488839302401</v>
      </c>
    </row>
    <row r="18" spans="1:19" x14ac:dyDescent="0.2">
      <c r="A18" t="s">
        <v>1</v>
      </c>
      <c r="B18">
        <v>50</v>
      </c>
      <c r="C18" t="s">
        <v>2</v>
      </c>
      <c r="D18">
        <v>5</v>
      </c>
      <c r="E18" t="s">
        <v>3</v>
      </c>
      <c r="F18">
        <v>0.63833705357190096</v>
      </c>
      <c r="G18" t="s">
        <v>4</v>
      </c>
      <c r="H18">
        <v>1023</v>
      </c>
      <c r="J18" t="s">
        <v>1</v>
      </c>
      <c r="K18">
        <v>50</v>
      </c>
      <c r="L18" t="s">
        <v>2</v>
      </c>
      <c r="M18">
        <v>5</v>
      </c>
      <c r="N18" t="s">
        <v>5</v>
      </c>
      <c r="O18">
        <v>0.77470703125065798</v>
      </c>
      <c r="P18" t="s">
        <v>6</v>
      </c>
      <c r="Q18">
        <v>1023</v>
      </c>
      <c r="S18">
        <f t="shared" si="0"/>
        <v>0.13636997767875703</v>
      </c>
    </row>
    <row r="19" spans="1:19" x14ac:dyDescent="0.2">
      <c r="A19" t="s">
        <v>1</v>
      </c>
      <c r="B19">
        <v>47</v>
      </c>
      <c r="C19" t="s">
        <v>2</v>
      </c>
      <c r="D19">
        <v>6</v>
      </c>
      <c r="E19" t="s">
        <v>3</v>
      </c>
      <c r="F19">
        <v>0.77472098214351504</v>
      </c>
      <c r="G19" t="s">
        <v>4</v>
      </c>
      <c r="H19">
        <v>1023</v>
      </c>
      <c r="J19" t="s">
        <v>1</v>
      </c>
      <c r="K19">
        <v>47</v>
      </c>
      <c r="L19" t="s">
        <v>2</v>
      </c>
      <c r="M19">
        <v>6</v>
      </c>
      <c r="N19" t="s">
        <v>5</v>
      </c>
      <c r="O19">
        <v>0.89619140625082405</v>
      </c>
      <c r="P19" t="s">
        <v>6</v>
      </c>
      <c r="Q19">
        <v>1023</v>
      </c>
      <c r="S19">
        <f t="shared" si="0"/>
        <v>0.12147042410730902</v>
      </c>
    </row>
    <row r="20" spans="1:19" x14ac:dyDescent="0.2">
      <c r="A20" t="s">
        <v>1</v>
      </c>
      <c r="B20">
        <v>63</v>
      </c>
      <c r="C20" t="s">
        <v>2</v>
      </c>
      <c r="D20">
        <v>7</v>
      </c>
      <c r="E20" t="s">
        <v>3</v>
      </c>
      <c r="F20">
        <v>0.89620535714368099</v>
      </c>
      <c r="G20" t="s">
        <v>4</v>
      </c>
      <c r="H20">
        <v>1023</v>
      </c>
      <c r="J20" t="s">
        <v>1</v>
      </c>
      <c r="K20">
        <v>63</v>
      </c>
      <c r="L20" t="s">
        <v>2</v>
      </c>
      <c r="M20">
        <v>7</v>
      </c>
      <c r="N20" t="s">
        <v>5</v>
      </c>
      <c r="O20">
        <v>1.01755022321527</v>
      </c>
      <c r="P20" t="s">
        <v>6</v>
      </c>
      <c r="Q20">
        <v>1023</v>
      </c>
      <c r="S20">
        <f t="shared" si="0"/>
        <v>0.12134486607158901</v>
      </c>
    </row>
    <row r="21" spans="1:19" x14ac:dyDescent="0.2">
      <c r="A21" t="s">
        <v>1</v>
      </c>
      <c r="B21">
        <v>29</v>
      </c>
      <c r="C21" t="s">
        <v>2</v>
      </c>
      <c r="D21">
        <v>8</v>
      </c>
      <c r="E21" t="s">
        <v>3</v>
      </c>
      <c r="F21">
        <v>1.01756417410813</v>
      </c>
      <c r="G21" t="s">
        <v>4</v>
      </c>
      <c r="H21">
        <v>1023</v>
      </c>
      <c r="J21" t="s">
        <v>1</v>
      </c>
      <c r="K21">
        <v>29</v>
      </c>
      <c r="L21" t="s">
        <v>2</v>
      </c>
      <c r="M21">
        <v>8</v>
      </c>
      <c r="N21" t="s">
        <v>5</v>
      </c>
      <c r="O21">
        <v>1.1392020089297199</v>
      </c>
      <c r="P21" t="s">
        <v>6</v>
      </c>
      <c r="Q21">
        <v>1023</v>
      </c>
      <c r="S21">
        <f t="shared" si="0"/>
        <v>0.12163783482158985</v>
      </c>
    </row>
    <row r="22" spans="1:19" x14ac:dyDescent="0.2">
      <c r="A22" t="s">
        <v>1</v>
      </c>
      <c r="B22">
        <v>67</v>
      </c>
      <c r="C22" t="s">
        <v>2</v>
      </c>
      <c r="D22">
        <v>9</v>
      </c>
      <c r="E22" t="s">
        <v>3</v>
      </c>
      <c r="F22">
        <v>1.1392159598225799</v>
      </c>
      <c r="G22" t="s">
        <v>4</v>
      </c>
      <c r="H22">
        <v>1023</v>
      </c>
      <c r="J22" t="s">
        <v>1</v>
      </c>
      <c r="K22">
        <v>67</v>
      </c>
      <c r="L22" t="s">
        <v>2</v>
      </c>
      <c r="M22">
        <v>9</v>
      </c>
      <c r="N22" t="s">
        <v>5</v>
      </c>
      <c r="O22">
        <v>1.27038225446562</v>
      </c>
      <c r="P22" t="s">
        <v>6</v>
      </c>
      <c r="Q22">
        <v>1023</v>
      </c>
      <c r="S22">
        <f t="shared" si="0"/>
        <v>0.13116629464304008</v>
      </c>
    </row>
    <row r="23" spans="1:19" x14ac:dyDescent="0.2">
      <c r="A23" t="s">
        <v>0</v>
      </c>
      <c r="B23">
        <v>768</v>
      </c>
      <c r="J23" t="s">
        <v>0</v>
      </c>
      <c r="K23">
        <v>768</v>
      </c>
      <c r="S23">
        <f t="shared" si="0"/>
        <v>0</v>
      </c>
    </row>
    <row r="24" spans="1:19" x14ac:dyDescent="0.2">
      <c r="A24" t="s">
        <v>1</v>
      </c>
      <c r="B24">
        <v>93</v>
      </c>
      <c r="C24" t="s">
        <v>2</v>
      </c>
      <c r="D24">
        <v>0</v>
      </c>
      <c r="E24" t="s">
        <v>3</v>
      </c>
      <c r="F24">
        <v>1.9266183035714601E-2</v>
      </c>
      <c r="G24" t="s">
        <v>4</v>
      </c>
      <c r="H24">
        <v>1535</v>
      </c>
      <c r="J24" t="s">
        <v>1</v>
      </c>
      <c r="K24">
        <v>93</v>
      </c>
      <c r="L24" t="s">
        <v>2</v>
      </c>
      <c r="M24">
        <v>0</v>
      </c>
      <c r="N24" t="s">
        <v>5</v>
      </c>
      <c r="O24">
        <v>0.20110212053568699</v>
      </c>
      <c r="P24" t="s">
        <v>6</v>
      </c>
      <c r="Q24">
        <v>1535</v>
      </c>
      <c r="S24">
        <f t="shared" si="0"/>
        <v>0.1818359374999724</v>
      </c>
    </row>
    <row r="25" spans="1:19" x14ac:dyDescent="0.2">
      <c r="A25" t="s">
        <v>1</v>
      </c>
      <c r="B25">
        <v>41</v>
      </c>
      <c r="C25" t="s">
        <v>2</v>
      </c>
      <c r="D25">
        <v>1</v>
      </c>
      <c r="E25" t="s">
        <v>3</v>
      </c>
      <c r="F25">
        <v>0.20111607142854401</v>
      </c>
      <c r="G25" t="s">
        <v>4</v>
      </c>
      <c r="H25">
        <v>1535</v>
      </c>
      <c r="J25" t="s">
        <v>1</v>
      </c>
      <c r="K25">
        <v>41</v>
      </c>
      <c r="L25" t="s">
        <v>2</v>
      </c>
      <c r="M25">
        <v>1</v>
      </c>
      <c r="N25" t="s">
        <v>5</v>
      </c>
      <c r="O25">
        <v>0.38112444196440698</v>
      </c>
      <c r="P25" t="s">
        <v>6</v>
      </c>
      <c r="Q25">
        <v>1535</v>
      </c>
      <c r="S25">
        <f t="shared" si="0"/>
        <v>0.18000837053586297</v>
      </c>
    </row>
    <row r="26" spans="1:19" x14ac:dyDescent="0.2">
      <c r="A26" t="s">
        <v>1</v>
      </c>
      <c r="B26">
        <v>13</v>
      </c>
      <c r="C26" t="s">
        <v>2</v>
      </c>
      <c r="D26">
        <v>2</v>
      </c>
      <c r="E26" t="s">
        <v>3</v>
      </c>
      <c r="F26">
        <v>0.38113839285726397</v>
      </c>
      <c r="G26" t="s">
        <v>4</v>
      </c>
      <c r="H26">
        <v>1535</v>
      </c>
      <c r="J26" t="s">
        <v>1</v>
      </c>
      <c r="K26">
        <v>13</v>
      </c>
      <c r="L26" t="s">
        <v>2</v>
      </c>
      <c r="M26">
        <v>2</v>
      </c>
      <c r="N26" t="s">
        <v>5</v>
      </c>
      <c r="O26">
        <v>0.56248604910751099</v>
      </c>
      <c r="P26" t="s">
        <v>6</v>
      </c>
      <c r="Q26">
        <v>1535</v>
      </c>
      <c r="S26">
        <f t="shared" si="0"/>
        <v>0.18134765625024701</v>
      </c>
    </row>
    <row r="27" spans="1:19" x14ac:dyDescent="0.2">
      <c r="A27" t="s">
        <v>1</v>
      </c>
      <c r="B27">
        <v>50</v>
      </c>
      <c r="C27" t="s">
        <v>2</v>
      </c>
      <c r="D27">
        <v>3</v>
      </c>
      <c r="E27" t="s">
        <v>3</v>
      </c>
      <c r="F27">
        <v>0.56250000000036904</v>
      </c>
      <c r="G27" t="s">
        <v>4</v>
      </c>
      <c r="H27">
        <v>1535</v>
      </c>
      <c r="J27" t="s">
        <v>1</v>
      </c>
      <c r="K27">
        <v>50</v>
      </c>
      <c r="L27" t="s">
        <v>2</v>
      </c>
      <c r="M27">
        <v>3</v>
      </c>
      <c r="N27" t="s">
        <v>5</v>
      </c>
      <c r="O27">
        <v>0.74373604910775903</v>
      </c>
      <c r="P27" t="s">
        <v>6</v>
      </c>
      <c r="Q27">
        <v>1535</v>
      </c>
      <c r="S27">
        <f t="shared" si="0"/>
        <v>0.18123604910739</v>
      </c>
    </row>
    <row r="28" spans="1:19" x14ac:dyDescent="0.2">
      <c r="A28" t="s">
        <v>1</v>
      </c>
      <c r="B28">
        <v>79</v>
      </c>
      <c r="C28" t="s">
        <v>2</v>
      </c>
      <c r="D28">
        <v>4</v>
      </c>
      <c r="E28" t="s">
        <v>3</v>
      </c>
      <c r="F28">
        <v>0.74375000000061597</v>
      </c>
      <c r="G28" t="s">
        <v>4</v>
      </c>
      <c r="H28">
        <v>1535</v>
      </c>
      <c r="J28" t="s">
        <v>1</v>
      </c>
      <c r="K28">
        <v>79</v>
      </c>
      <c r="L28" t="s">
        <v>2</v>
      </c>
      <c r="M28">
        <v>4</v>
      </c>
      <c r="N28" t="s">
        <v>5</v>
      </c>
      <c r="O28">
        <v>0.92163783482228701</v>
      </c>
      <c r="P28" t="s">
        <v>6</v>
      </c>
      <c r="Q28">
        <v>1535</v>
      </c>
      <c r="S28">
        <f t="shared" si="0"/>
        <v>0.17788783482167103</v>
      </c>
    </row>
    <row r="29" spans="1:19" x14ac:dyDescent="0.2">
      <c r="A29" t="s">
        <v>1</v>
      </c>
      <c r="B29">
        <v>28</v>
      </c>
      <c r="C29" t="s">
        <v>2</v>
      </c>
      <c r="D29">
        <v>5</v>
      </c>
      <c r="E29" t="s">
        <v>3</v>
      </c>
      <c r="F29">
        <v>0.92165178571514395</v>
      </c>
      <c r="G29" t="s">
        <v>4</v>
      </c>
      <c r="H29">
        <v>1535</v>
      </c>
      <c r="J29" t="s">
        <v>1</v>
      </c>
      <c r="K29">
        <v>28</v>
      </c>
      <c r="L29" t="s">
        <v>2</v>
      </c>
      <c r="M29">
        <v>5</v>
      </c>
      <c r="N29" t="s">
        <v>5</v>
      </c>
      <c r="O29">
        <v>1.1008789062511</v>
      </c>
      <c r="P29" t="s">
        <v>6</v>
      </c>
      <c r="Q29">
        <v>1535</v>
      </c>
      <c r="S29">
        <f t="shared" si="0"/>
        <v>0.17922712053595602</v>
      </c>
    </row>
    <row r="30" spans="1:19" x14ac:dyDescent="0.2">
      <c r="A30" t="s">
        <v>1</v>
      </c>
      <c r="B30">
        <v>87</v>
      </c>
      <c r="C30" t="s">
        <v>2</v>
      </c>
      <c r="D30">
        <v>6</v>
      </c>
      <c r="E30" t="s">
        <v>3</v>
      </c>
      <c r="F30">
        <v>1.10089285714396</v>
      </c>
      <c r="G30" t="s">
        <v>4</v>
      </c>
      <c r="H30">
        <v>1535</v>
      </c>
      <c r="J30" t="s">
        <v>1</v>
      </c>
      <c r="K30">
        <v>87</v>
      </c>
      <c r="L30" t="s">
        <v>2</v>
      </c>
      <c r="M30">
        <v>6</v>
      </c>
      <c r="N30" t="s">
        <v>5</v>
      </c>
      <c r="O30">
        <v>1.2832868303584899</v>
      </c>
      <c r="P30" t="s">
        <v>6</v>
      </c>
      <c r="Q30">
        <v>1535</v>
      </c>
      <c r="S30">
        <f t="shared" si="0"/>
        <v>0.18239397321452988</v>
      </c>
    </row>
    <row r="31" spans="1:19" x14ac:dyDescent="0.2">
      <c r="A31" t="s">
        <v>1</v>
      </c>
      <c r="B31">
        <v>58</v>
      </c>
      <c r="C31" t="s">
        <v>2</v>
      </c>
      <c r="D31">
        <v>7</v>
      </c>
      <c r="E31" t="s">
        <v>3</v>
      </c>
      <c r="F31">
        <v>1.2833007812513499</v>
      </c>
      <c r="G31" t="s">
        <v>4</v>
      </c>
      <c r="H31">
        <v>1535</v>
      </c>
      <c r="J31" t="s">
        <v>1</v>
      </c>
      <c r="K31">
        <v>58</v>
      </c>
      <c r="L31" t="s">
        <v>2</v>
      </c>
      <c r="M31">
        <v>7</v>
      </c>
      <c r="N31" t="s">
        <v>5</v>
      </c>
      <c r="O31">
        <v>1.46390904018017</v>
      </c>
      <c r="P31" t="s">
        <v>6</v>
      </c>
      <c r="Q31">
        <v>1535</v>
      </c>
      <c r="S31">
        <f t="shared" si="0"/>
        <v>0.18060825892882004</v>
      </c>
    </row>
    <row r="32" spans="1:19" x14ac:dyDescent="0.2">
      <c r="A32" t="s">
        <v>1</v>
      </c>
      <c r="B32">
        <v>35</v>
      </c>
      <c r="C32" t="s">
        <v>2</v>
      </c>
      <c r="D32">
        <v>8</v>
      </c>
      <c r="E32" t="s">
        <v>3</v>
      </c>
      <c r="F32">
        <v>1.46392299107302</v>
      </c>
      <c r="G32" t="s">
        <v>4</v>
      </c>
      <c r="H32">
        <v>1535</v>
      </c>
      <c r="J32" t="s">
        <v>1</v>
      </c>
      <c r="K32">
        <v>35</v>
      </c>
      <c r="L32" t="s">
        <v>2</v>
      </c>
      <c r="M32">
        <v>8</v>
      </c>
      <c r="N32" t="s">
        <v>5</v>
      </c>
      <c r="O32">
        <v>1.6499581473232801</v>
      </c>
      <c r="P32" t="s">
        <v>6</v>
      </c>
      <c r="Q32">
        <v>1535</v>
      </c>
      <c r="S32">
        <f t="shared" si="0"/>
        <v>0.18603515625026001</v>
      </c>
    </row>
    <row r="33" spans="1:19" x14ac:dyDescent="0.2">
      <c r="A33" t="s">
        <v>1</v>
      </c>
      <c r="B33">
        <v>42</v>
      </c>
      <c r="C33" t="s">
        <v>2</v>
      </c>
      <c r="D33">
        <v>9</v>
      </c>
      <c r="E33" t="s">
        <v>3</v>
      </c>
      <c r="F33">
        <v>1.6499720982161299</v>
      </c>
      <c r="G33" t="s">
        <v>4</v>
      </c>
      <c r="H33">
        <v>1535</v>
      </c>
      <c r="J33" t="s">
        <v>1</v>
      </c>
      <c r="K33">
        <v>42</v>
      </c>
      <c r="L33" t="s">
        <v>2</v>
      </c>
      <c r="M33">
        <v>9</v>
      </c>
      <c r="N33" t="s">
        <v>5</v>
      </c>
      <c r="O33">
        <v>1.8325892857163799</v>
      </c>
      <c r="P33" t="s">
        <v>6</v>
      </c>
      <c r="Q33">
        <v>1535</v>
      </c>
      <c r="S33">
        <f t="shared" si="0"/>
        <v>0.18261718750025002</v>
      </c>
    </row>
    <row r="34" spans="1:19" x14ac:dyDescent="0.2">
      <c r="A34" t="s">
        <v>0</v>
      </c>
      <c r="B34">
        <v>1024</v>
      </c>
      <c r="J34" t="s">
        <v>0</v>
      </c>
      <c r="K34">
        <v>1024</v>
      </c>
      <c r="S34">
        <f t="shared" si="0"/>
        <v>0</v>
      </c>
    </row>
    <row r="35" spans="1:19" x14ac:dyDescent="0.2">
      <c r="A35" t="s">
        <v>1</v>
      </c>
      <c r="B35">
        <v>23</v>
      </c>
      <c r="C35" t="s">
        <v>2</v>
      </c>
      <c r="D35">
        <v>0</v>
      </c>
      <c r="E35" t="s">
        <v>3</v>
      </c>
      <c r="F35">
        <v>2.5613839285715399E-2</v>
      </c>
      <c r="G35" t="s">
        <v>4</v>
      </c>
      <c r="H35">
        <v>2047</v>
      </c>
      <c r="J35" t="s">
        <v>1</v>
      </c>
      <c r="K35">
        <v>23</v>
      </c>
      <c r="L35" t="s">
        <v>2</v>
      </c>
      <c r="M35">
        <v>0</v>
      </c>
      <c r="N35" t="s">
        <v>5</v>
      </c>
      <c r="O35">
        <v>0.26030970982138502</v>
      </c>
      <c r="P35" t="s">
        <v>6</v>
      </c>
      <c r="Q35">
        <v>2047</v>
      </c>
      <c r="S35">
        <f t="shared" si="0"/>
        <v>0.23469587053566962</v>
      </c>
    </row>
    <row r="36" spans="1:19" x14ac:dyDescent="0.2">
      <c r="A36" t="s">
        <v>1</v>
      </c>
      <c r="B36">
        <v>22</v>
      </c>
      <c r="C36" t="s">
        <v>2</v>
      </c>
      <c r="D36">
        <v>1</v>
      </c>
      <c r="E36" t="s">
        <v>3</v>
      </c>
      <c r="F36">
        <v>0.26032366071424201</v>
      </c>
      <c r="G36" t="s">
        <v>4</v>
      </c>
      <c r="H36">
        <v>2047</v>
      </c>
      <c r="J36" t="s">
        <v>1</v>
      </c>
      <c r="K36">
        <v>22</v>
      </c>
      <c r="L36" t="s">
        <v>2</v>
      </c>
      <c r="M36">
        <v>1</v>
      </c>
      <c r="N36" t="s">
        <v>5</v>
      </c>
      <c r="O36">
        <v>0.49429408482170401</v>
      </c>
      <c r="P36" t="s">
        <v>6</v>
      </c>
      <c r="Q36">
        <v>2047</v>
      </c>
      <c r="S36">
        <f t="shared" si="0"/>
        <v>0.23397042410746199</v>
      </c>
    </row>
    <row r="37" spans="1:19" x14ac:dyDescent="0.2">
      <c r="A37" t="s">
        <v>1</v>
      </c>
      <c r="B37">
        <v>90</v>
      </c>
      <c r="C37" t="s">
        <v>2</v>
      </c>
      <c r="D37">
        <v>2</v>
      </c>
      <c r="E37" t="s">
        <v>3</v>
      </c>
      <c r="F37">
        <v>0.494308035714561</v>
      </c>
      <c r="G37" t="s">
        <v>4</v>
      </c>
      <c r="H37">
        <v>2047</v>
      </c>
      <c r="J37" t="s">
        <v>1</v>
      </c>
      <c r="K37">
        <v>90</v>
      </c>
      <c r="L37" t="s">
        <v>2</v>
      </c>
      <c r="M37">
        <v>2</v>
      </c>
      <c r="N37" t="s">
        <v>5</v>
      </c>
      <c r="O37">
        <v>0.72894810267916699</v>
      </c>
      <c r="P37" t="s">
        <v>6</v>
      </c>
      <c r="Q37">
        <v>2047</v>
      </c>
      <c r="S37">
        <f t="shared" si="0"/>
        <v>0.23464006696460599</v>
      </c>
    </row>
    <row r="38" spans="1:19" x14ac:dyDescent="0.2">
      <c r="A38" t="s">
        <v>1</v>
      </c>
      <c r="B38">
        <v>12</v>
      </c>
      <c r="C38" t="s">
        <v>2</v>
      </c>
      <c r="D38">
        <v>3</v>
      </c>
      <c r="E38" t="s">
        <v>3</v>
      </c>
      <c r="F38">
        <v>0.72896205357202404</v>
      </c>
      <c r="G38" t="s">
        <v>4</v>
      </c>
      <c r="H38">
        <v>2047</v>
      </c>
      <c r="J38" t="s">
        <v>1</v>
      </c>
      <c r="K38">
        <v>12</v>
      </c>
      <c r="L38" t="s">
        <v>2</v>
      </c>
      <c r="M38">
        <v>3</v>
      </c>
      <c r="N38" t="s">
        <v>5</v>
      </c>
      <c r="O38">
        <v>0.97253069196521402</v>
      </c>
      <c r="P38" t="s">
        <v>6</v>
      </c>
      <c r="Q38">
        <v>2047</v>
      </c>
      <c r="S38">
        <f t="shared" si="0"/>
        <v>0.24356863839318998</v>
      </c>
    </row>
    <row r="39" spans="1:19" x14ac:dyDescent="0.2">
      <c r="A39" t="s">
        <v>1</v>
      </c>
      <c r="B39">
        <v>66</v>
      </c>
      <c r="C39" t="s">
        <v>2</v>
      </c>
      <c r="D39">
        <v>4</v>
      </c>
      <c r="E39" t="s">
        <v>3</v>
      </c>
      <c r="F39">
        <v>0.97254464285807096</v>
      </c>
      <c r="G39" t="s">
        <v>4</v>
      </c>
      <c r="H39">
        <v>2047</v>
      </c>
      <c r="J39" t="s">
        <v>1</v>
      </c>
      <c r="K39">
        <v>66</v>
      </c>
      <c r="L39" t="s">
        <v>2</v>
      </c>
      <c r="M39">
        <v>4</v>
      </c>
      <c r="N39" t="s">
        <v>5</v>
      </c>
      <c r="O39">
        <v>1.2099609375012499</v>
      </c>
      <c r="P39" t="s">
        <v>6</v>
      </c>
      <c r="Q39">
        <v>2047</v>
      </c>
      <c r="S39">
        <f t="shared" si="0"/>
        <v>0.23741629464317893</v>
      </c>
    </row>
    <row r="40" spans="1:19" x14ac:dyDescent="0.2">
      <c r="A40" t="s">
        <v>1</v>
      </c>
      <c r="B40">
        <v>99</v>
      </c>
      <c r="C40" t="s">
        <v>2</v>
      </c>
      <c r="D40">
        <v>5</v>
      </c>
      <c r="E40" t="s">
        <v>3</v>
      </c>
      <c r="F40">
        <v>1.2099748883940999</v>
      </c>
      <c r="G40" t="s">
        <v>4</v>
      </c>
      <c r="H40">
        <v>2047</v>
      </c>
      <c r="J40" t="s">
        <v>1</v>
      </c>
      <c r="K40">
        <v>99</v>
      </c>
      <c r="L40" t="s">
        <v>2</v>
      </c>
      <c r="M40">
        <v>5</v>
      </c>
      <c r="N40" t="s">
        <v>5</v>
      </c>
      <c r="O40">
        <v>1.4538225446444399</v>
      </c>
      <c r="P40" t="s">
        <v>6</v>
      </c>
      <c r="Q40">
        <v>2047</v>
      </c>
      <c r="S40">
        <f t="shared" si="0"/>
        <v>0.24384765625033999</v>
      </c>
    </row>
    <row r="41" spans="1:19" x14ac:dyDescent="0.2">
      <c r="A41" t="s">
        <v>1</v>
      </c>
      <c r="B41">
        <v>86</v>
      </c>
      <c r="C41" t="s">
        <v>2</v>
      </c>
      <c r="D41">
        <v>6</v>
      </c>
      <c r="E41" t="s">
        <v>3</v>
      </c>
      <c r="F41">
        <v>1.45383649553729</v>
      </c>
      <c r="G41" t="s">
        <v>4</v>
      </c>
      <c r="H41">
        <v>2047</v>
      </c>
      <c r="J41" t="s">
        <v>1</v>
      </c>
      <c r="K41">
        <v>86</v>
      </c>
      <c r="L41" t="s">
        <v>2</v>
      </c>
      <c r="M41">
        <v>6</v>
      </c>
      <c r="N41" t="s">
        <v>5</v>
      </c>
      <c r="O41">
        <v>1.6959402901804801</v>
      </c>
      <c r="P41" t="s">
        <v>6</v>
      </c>
      <c r="Q41">
        <v>2047</v>
      </c>
      <c r="S41">
        <f t="shared" si="0"/>
        <v>0.2421037946431901</v>
      </c>
    </row>
    <row r="42" spans="1:19" x14ac:dyDescent="0.2">
      <c r="A42" t="s">
        <v>1</v>
      </c>
      <c r="B42">
        <v>81</v>
      </c>
      <c r="C42" t="s">
        <v>2</v>
      </c>
      <c r="D42">
        <v>7</v>
      </c>
      <c r="E42" t="s">
        <v>3</v>
      </c>
      <c r="F42">
        <v>1.6959542410733399</v>
      </c>
      <c r="G42" t="s">
        <v>4</v>
      </c>
      <c r="H42">
        <v>2047</v>
      </c>
      <c r="J42" t="s">
        <v>1</v>
      </c>
      <c r="K42">
        <v>81</v>
      </c>
      <c r="L42" t="s">
        <v>2</v>
      </c>
      <c r="M42">
        <v>7</v>
      </c>
      <c r="N42" t="s">
        <v>5</v>
      </c>
      <c r="O42">
        <v>1.9361188616093801</v>
      </c>
      <c r="P42" t="s">
        <v>6</v>
      </c>
      <c r="Q42">
        <v>2047</v>
      </c>
      <c r="S42">
        <f t="shared" si="0"/>
        <v>0.24016462053604015</v>
      </c>
    </row>
    <row r="43" spans="1:19" x14ac:dyDescent="0.2">
      <c r="A43" t="s">
        <v>1</v>
      </c>
      <c r="B43">
        <v>59</v>
      </c>
      <c r="C43" t="s">
        <v>2</v>
      </c>
      <c r="D43">
        <v>8</v>
      </c>
      <c r="E43" t="s">
        <v>3</v>
      </c>
      <c r="F43">
        <v>1.9361328125022399</v>
      </c>
      <c r="G43" t="s">
        <v>4</v>
      </c>
      <c r="H43">
        <v>2047</v>
      </c>
      <c r="J43" t="s">
        <v>1</v>
      </c>
      <c r="K43">
        <v>59</v>
      </c>
      <c r="L43" t="s">
        <v>2</v>
      </c>
      <c r="M43">
        <v>8</v>
      </c>
      <c r="N43" t="s">
        <v>5</v>
      </c>
      <c r="O43">
        <v>2.1751953124997798</v>
      </c>
      <c r="P43" t="s">
        <v>6</v>
      </c>
      <c r="Q43">
        <v>2047</v>
      </c>
      <c r="S43">
        <f t="shared" si="0"/>
        <v>0.23906249999753992</v>
      </c>
    </row>
    <row r="44" spans="1:19" x14ac:dyDescent="0.2">
      <c r="A44" t="s">
        <v>1</v>
      </c>
      <c r="B44">
        <v>63</v>
      </c>
      <c r="C44" t="s">
        <v>2</v>
      </c>
      <c r="D44">
        <v>9</v>
      </c>
      <c r="E44" t="s">
        <v>3</v>
      </c>
      <c r="F44">
        <v>2.1752092633926301</v>
      </c>
      <c r="G44" t="s">
        <v>4</v>
      </c>
      <c r="H44">
        <v>2047</v>
      </c>
      <c r="J44" t="s">
        <v>1</v>
      </c>
      <c r="K44">
        <v>63</v>
      </c>
      <c r="L44" t="s">
        <v>2</v>
      </c>
      <c r="M44">
        <v>9</v>
      </c>
      <c r="N44" t="s">
        <v>5</v>
      </c>
      <c r="O44">
        <v>2.41111886160349</v>
      </c>
      <c r="P44" t="s">
        <v>6</v>
      </c>
      <c r="Q44">
        <v>2047</v>
      </c>
      <c r="S44">
        <f t="shared" si="0"/>
        <v>0.23590959821085988</v>
      </c>
    </row>
    <row r="45" spans="1:19" x14ac:dyDescent="0.2">
      <c r="A45" t="s">
        <v>0</v>
      </c>
      <c r="B45">
        <v>1280</v>
      </c>
      <c r="J45" t="s">
        <v>0</v>
      </c>
      <c r="K45">
        <v>1280</v>
      </c>
      <c r="S45">
        <f t="shared" si="0"/>
        <v>0</v>
      </c>
    </row>
    <row r="46" spans="1:19" x14ac:dyDescent="0.2">
      <c r="A46" t="s">
        <v>1</v>
      </c>
      <c r="B46">
        <v>94</v>
      </c>
      <c r="C46" t="s">
        <v>2</v>
      </c>
      <c r="D46">
        <v>0</v>
      </c>
      <c r="E46" t="s">
        <v>3</v>
      </c>
      <c r="F46">
        <v>3.1989397321430302E-2</v>
      </c>
      <c r="G46" t="s">
        <v>4</v>
      </c>
      <c r="H46">
        <v>2559</v>
      </c>
      <c r="J46" t="s">
        <v>1</v>
      </c>
      <c r="K46">
        <v>94</v>
      </c>
      <c r="L46" t="s">
        <v>2</v>
      </c>
      <c r="M46">
        <v>0</v>
      </c>
      <c r="N46" t="s">
        <v>5</v>
      </c>
      <c r="O46">
        <v>0.32407924107147201</v>
      </c>
      <c r="P46" t="s">
        <v>6</v>
      </c>
      <c r="Q46">
        <v>2559</v>
      </c>
      <c r="S46">
        <f t="shared" si="0"/>
        <v>0.29208984375004171</v>
      </c>
    </row>
    <row r="47" spans="1:19" x14ac:dyDescent="0.2">
      <c r="A47" t="s">
        <v>1</v>
      </c>
      <c r="B47">
        <v>86</v>
      </c>
      <c r="C47" t="s">
        <v>2</v>
      </c>
      <c r="D47">
        <v>1</v>
      </c>
      <c r="E47" t="s">
        <v>3</v>
      </c>
      <c r="F47">
        <v>0.32409319196432901</v>
      </c>
      <c r="G47" t="s">
        <v>4</v>
      </c>
      <c r="H47">
        <v>2559</v>
      </c>
      <c r="J47" t="s">
        <v>1</v>
      </c>
      <c r="K47">
        <v>86</v>
      </c>
      <c r="L47" t="s">
        <v>2</v>
      </c>
      <c r="M47">
        <v>1</v>
      </c>
      <c r="N47" t="s">
        <v>5</v>
      </c>
      <c r="O47">
        <v>0.61570870535758404</v>
      </c>
      <c r="P47" t="s">
        <v>6</v>
      </c>
      <c r="Q47">
        <v>2559</v>
      </c>
      <c r="S47">
        <f t="shared" si="0"/>
        <v>0.29161551339325503</v>
      </c>
    </row>
    <row r="48" spans="1:19" x14ac:dyDescent="0.2">
      <c r="A48" t="s">
        <v>1</v>
      </c>
      <c r="B48">
        <v>54</v>
      </c>
      <c r="C48" t="s">
        <v>2</v>
      </c>
      <c r="D48">
        <v>2</v>
      </c>
      <c r="E48" t="s">
        <v>3</v>
      </c>
      <c r="F48">
        <v>0.61572265625044098</v>
      </c>
      <c r="G48" t="s">
        <v>4</v>
      </c>
      <c r="H48">
        <v>2559</v>
      </c>
      <c r="J48" t="s">
        <v>1</v>
      </c>
      <c r="K48">
        <v>54</v>
      </c>
      <c r="L48" t="s">
        <v>2</v>
      </c>
      <c r="M48">
        <v>2</v>
      </c>
      <c r="N48" t="s">
        <v>5</v>
      </c>
      <c r="O48">
        <v>0.913699776786562</v>
      </c>
      <c r="P48" t="s">
        <v>6</v>
      </c>
      <c r="Q48">
        <v>2559</v>
      </c>
      <c r="S48">
        <f t="shared" si="0"/>
        <v>0.29797712053612102</v>
      </c>
    </row>
    <row r="49" spans="1:19" x14ac:dyDescent="0.2">
      <c r="A49" t="s">
        <v>1</v>
      </c>
      <c r="B49">
        <v>29</v>
      </c>
      <c r="C49" t="s">
        <v>2</v>
      </c>
      <c r="D49">
        <v>3</v>
      </c>
      <c r="E49" t="s">
        <v>3</v>
      </c>
      <c r="F49">
        <v>0.91371372767941905</v>
      </c>
      <c r="G49" t="s">
        <v>4</v>
      </c>
      <c r="H49">
        <v>2559</v>
      </c>
      <c r="J49" t="s">
        <v>1</v>
      </c>
      <c r="K49">
        <v>29</v>
      </c>
      <c r="L49" t="s">
        <v>2</v>
      </c>
      <c r="M49">
        <v>3</v>
      </c>
      <c r="N49" t="s">
        <v>5</v>
      </c>
      <c r="O49">
        <v>1.2066685267869599</v>
      </c>
      <c r="P49" t="s">
        <v>6</v>
      </c>
      <c r="Q49">
        <v>2559</v>
      </c>
      <c r="S49">
        <f t="shared" si="0"/>
        <v>0.29295479910754085</v>
      </c>
    </row>
    <row r="50" spans="1:19" x14ac:dyDescent="0.2">
      <c r="A50" t="s">
        <v>1</v>
      </c>
      <c r="B50">
        <v>87</v>
      </c>
      <c r="C50" t="s">
        <v>2</v>
      </c>
      <c r="D50">
        <v>4</v>
      </c>
      <c r="E50" t="s">
        <v>3</v>
      </c>
      <c r="F50">
        <v>1.20668247767981</v>
      </c>
      <c r="G50" t="s">
        <v>4</v>
      </c>
      <c r="H50">
        <v>2559</v>
      </c>
      <c r="J50" t="s">
        <v>1</v>
      </c>
      <c r="K50">
        <v>87</v>
      </c>
      <c r="L50" t="s">
        <v>2</v>
      </c>
      <c r="M50">
        <v>4</v>
      </c>
      <c r="N50" t="s">
        <v>5</v>
      </c>
      <c r="O50">
        <v>1.50365513393022</v>
      </c>
      <c r="P50" t="s">
        <v>6</v>
      </c>
      <c r="Q50">
        <v>2559</v>
      </c>
      <c r="S50">
        <f t="shared" si="0"/>
        <v>0.29697265625041003</v>
      </c>
    </row>
    <row r="51" spans="1:19" x14ac:dyDescent="0.2">
      <c r="A51" t="s">
        <v>1</v>
      </c>
      <c r="B51">
        <v>78</v>
      </c>
      <c r="C51" t="s">
        <v>2</v>
      </c>
      <c r="D51">
        <v>5</v>
      </c>
      <c r="E51" t="s">
        <v>3</v>
      </c>
      <c r="F51">
        <v>1.50366908482308</v>
      </c>
      <c r="G51" t="s">
        <v>4</v>
      </c>
      <c r="H51">
        <v>2559</v>
      </c>
      <c r="J51" t="s">
        <v>1</v>
      </c>
      <c r="K51">
        <v>78</v>
      </c>
      <c r="L51" t="s">
        <v>2</v>
      </c>
      <c r="M51">
        <v>5</v>
      </c>
      <c r="N51" t="s">
        <v>5</v>
      </c>
      <c r="O51">
        <v>1.7964006696449</v>
      </c>
      <c r="P51" t="s">
        <v>6</v>
      </c>
      <c r="Q51">
        <v>2559</v>
      </c>
      <c r="S51">
        <f t="shared" si="0"/>
        <v>0.29273158482181993</v>
      </c>
    </row>
    <row r="52" spans="1:19" x14ac:dyDescent="0.2">
      <c r="A52" t="s">
        <v>1</v>
      </c>
      <c r="B52">
        <v>21</v>
      </c>
      <c r="C52" t="s">
        <v>2</v>
      </c>
      <c r="D52">
        <v>6</v>
      </c>
      <c r="E52" t="s">
        <v>3</v>
      </c>
      <c r="F52">
        <v>1.79641462053776</v>
      </c>
      <c r="G52" t="s">
        <v>4</v>
      </c>
      <c r="H52">
        <v>2559</v>
      </c>
      <c r="J52" t="s">
        <v>1</v>
      </c>
      <c r="K52">
        <v>21</v>
      </c>
      <c r="L52" t="s">
        <v>2</v>
      </c>
      <c r="M52">
        <v>6</v>
      </c>
      <c r="N52" t="s">
        <v>5</v>
      </c>
      <c r="O52">
        <v>2.0881835937510398</v>
      </c>
      <c r="P52" t="s">
        <v>6</v>
      </c>
      <c r="Q52">
        <v>2559</v>
      </c>
      <c r="S52">
        <f t="shared" si="0"/>
        <v>0.29176897321327977</v>
      </c>
    </row>
    <row r="53" spans="1:19" x14ac:dyDescent="0.2">
      <c r="A53" t="s">
        <v>1</v>
      </c>
      <c r="B53">
        <v>63</v>
      </c>
      <c r="C53" t="s">
        <v>2</v>
      </c>
      <c r="D53">
        <v>7</v>
      </c>
      <c r="E53" t="s">
        <v>3</v>
      </c>
      <c r="F53">
        <v>2.0881975446438998</v>
      </c>
      <c r="G53" t="s">
        <v>4</v>
      </c>
      <c r="H53">
        <v>2559</v>
      </c>
      <c r="J53" t="s">
        <v>1</v>
      </c>
      <c r="K53">
        <v>63</v>
      </c>
      <c r="L53" t="s">
        <v>2</v>
      </c>
      <c r="M53">
        <v>7</v>
      </c>
      <c r="N53" t="s">
        <v>5</v>
      </c>
      <c r="O53">
        <v>2.3804268973182201</v>
      </c>
      <c r="P53" t="s">
        <v>6</v>
      </c>
      <c r="Q53">
        <v>2559</v>
      </c>
      <c r="S53">
        <f t="shared" si="0"/>
        <v>0.29222935267432026</v>
      </c>
    </row>
    <row r="54" spans="1:19" x14ac:dyDescent="0.2">
      <c r="A54" t="s">
        <v>1</v>
      </c>
      <c r="B54">
        <v>57</v>
      </c>
      <c r="C54" t="s">
        <v>2</v>
      </c>
      <c r="D54">
        <v>8</v>
      </c>
      <c r="E54" t="s">
        <v>3</v>
      </c>
      <c r="F54">
        <v>2.3804408482110699</v>
      </c>
      <c r="G54" t="s">
        <v>4</v>
      </c>
      <c r="H54">
        <v>2559</v>
      </c>
      <c r="J54" t="s">
        <v>1</v>
      </c>
      <c r="K54">
        <v>57</v>
      </c>
      <c r="L54" t="s">
        <v>2</v>
      </c>
      <c r="M54">
        <v>8</v>
      </c>
      <c r="N54" t="s">
        <v>5</v>
      </c>
      <c r="O54">
        <v>2.6753766740996401</v>
      </c>
      <c r="P54" t="s">
        <v>6</v>
      </c>
      <c r="Q54">
        <v>2559</v>
      </c>
      <c r="S54">
        <f t="shared" si="0"/>
        <v>0.29493582588857015</v>
      </c>
    </row>
    <row r="55" spans="1:19" x14ac:dyDescent="0.2">
      <c r="A55" t="s">
        <v>1</v>
      </c>
      <c r="B55">
        <v>82</v>
      </c>
      <c r="C55" t="s">
        <v>2</v>
      </c>
      <c r="D55">
        <v>9</v>
      </c>
      <c r="E55" t="s">
        <v>3</v>
      </c>
      <c r="F55">
        <v>2.6753906249925001</v>
      </c>
      <c r="G55" t="s">
        <v>4</v>
      </c>
      <c r="H55">
        <v>2559</v>
      </c>
      <c r="J55" t="s">
        <v>1</v>
      </c>
      <c r="K55">
        <v>82</v>
      </c>
      <c r="L55" t="s">
        <v>2</v>
      </c>
      <c r="M55">
        <v>9</v>
      </c>
      <c r="N55" t="s">
        <v>5</v>
      </c>
      <c r="O55">
        <v>2.9711356026667599</v>
      </c>
      <c r="P55" t="s">
        <v>6</v>
      </c>
      <c r="Q55">
        <v>2559</v>
      </c>
      <c r="S55">
        <f t="shared" si="0"/>
        <v>0.29574497767425978</v>
      </c>
    </row>
    <row r="56" spans="1:19" x14ac:dyDescent="0.2">
      <c r="A56" t="s">
        <v>0</v>
      </c>
      <c r="B56">
        <v>1536</v>
      </c>
      <c r="J56" t="s">
        <v>0</v>
      </c>
      <c r="K56">
        <v>1536</v>
      </c>
      <c r="S56">
        <f t="shared" si="0"/>
        <v>0</v>
      </c>
    </row>
    <row r="57" spans="1:19" x14ac:dyDescent="0.2">
      <c r="A57" t="s">
        <v>1</v>
      </c>
      <c r="B57">
        <v>95</v>
      </c>
      <c r="C57" t="s">
        <v>2</v>
      </c>
      <c r="D57">
        <v>0</v>
      </c>
      <c r="E57" t="s">
        <v>3</v>
      </c>
      <c r="F57">
        <v>3.8420758928572302E-2</v>
      </c>
      <c r="G57" t="s">
        <v>4</v>
      </c>
      <c r="H57">
        <v>3071</v>
      </c>
      <c r="J57" t="s">
        <v>1</v>
      </c>
      <c r="K57">
        <v>95</v>
      </c>
      <c r="L57" t="s">
        <v>2</v>
      </c>
      <c r="M57">
        <v>0</v>
      </c>
      <c r="N57" t="s">
        <v>5</v>
      </c>
      <c r="O57">
        <v>0.38985770089298999</v>
      </c>
      <c r="P57" t="s">
        <v>6</v>
      </c>
      <c r="Q57">
        <v>3071</v>
      </c>
      <c r="S57">
        <f t="shared" si="0"/>
        <v>0.35143694196441766</v>
      </c>
    </row>
    <row r="58" spans="1:19" x14ac:dyDescent="0.2">
      <c r="A58" t="s">
        <v>1</v>
      </c>
      <c r="B58">
        <v>70</v>
      </c>
      <c r="C58" t="s">
        <v>2</v>
      </c>
      <c r="D58">
        <v>1</v>
      </c>
      <c r="E58" t="s">
        <v>3</v>
      </c>
      <c r="F58">
        <v>0.38987165178584698</v>
      </c>
      <c r="G58" t="s">
        <v>4</v>
      </c>
      <c r="H58">
        <v>3071</v>
      </c>
      <c r="J58" t="s">
        <v>1</v>
      </c>
      <c r="K58">
        <v>70</v>
      </c>
      <c r="L58" t="s">
        <v>2</v>
      </c>
      <c r="M58">
        <v>1</v>
      </c>
      <c r="N58" t="s">
        <v>5</v>
      </c>
      <c r="O58">
        <v>0.74058314732204</v>
      </c>
      <c r="P58" t="s">
        <v>6</v>
      </c>
      <c r="Q58">
        <v>3071</v>
      </c>
      <c r="S58">
        <f t="shared" si="0"/>
        <v>0.35071149553619302</v>
      </c>
    </row>
    <row r="59" spans="1:19" x14ac:dyDescent="0.2">
      <c r="A59" t="s">
        <v>1</v>
      </c>
      <c r="B59">
        <v>34</v>
      </c>
      <c r="C59" t="s">
        <v>2</v>
      </c>
      <c r="D59">
        <v>2</v>
      </c>
      <c r="E59" t="s">
        <v>3</v>
      </c>
      <c r="F59">
        <v>0.74059709821489705</v>
      </c>
      <c r="G59" t="s">
        <v>4</v>
      </c>
      <c r="H59">
        <v>3071</v>
      </c>
      <c r="J59" t="s">
        <v>1</v>
      </c>
      <c r="K59">
        <v>34</v>
      </c>
      <c r="L59" t="s">
        <v>2</v>
      </c>
      <c r="M59">
        <v>2</v>
      </c>
      <c r="N59" t="s">
        <v>5</v>
      </c>
      <c r="O59">
        <v>1.09107142857251</v>
      </c>
      <c r="P59" t="s">
        <v>6</v>
      </c>
      <c r="Q59">
        <v>3071</v>
      </c>
      <c r="S59">
        <f t="shared" si="0"/>
        <v>0.350474330357613</v>
      </c>
    </row>
    <row r="60" spans="1:19" x14ac:dyDescent="0.2">
      <c r="A60" t="s">
        <v>1</v>
      </c>
      <c r="B60">
        <v>79</v>
      </c>
      <c r="C60" t="s">
        <v>2</v>
      </c>
      <c r="D60">
        <v>3</v>
      </c>
      <c r="E60" t="s">
        <v>3</v>
      </c>
      <c r="F60">
        <v>1.0910853794653701</v>
      </c>
      <c r="G60" t="s">
        <v>4</v>
      </c>
      <c r="H60">
        <v>3071</v>
      </c>
      <c r="J60" t="s">
        <v>1</v>
      </c>
      <c r="K60">
        <v>79</v>
      </c>
      <c r="L60" t="s">
        <v>2</v>
      </c>
      <c r="M60">
        <v>3</v>
      </c>
      <c r="N60" t="s">
        <v>5</v>
      </c>
      <c r="O60">
        <v>1.4444614955372801</v>
      </c>
      <c r="P60" t="s">
        <v>6</v>
      </c>
      <c r="Q60">
        <v>3071</v>
      </c>
      <c r="S60">
        <f t="shared" si="0"/>
        <v>0.35337611607191</v>
      </c>
    </row>
    <row r="61" spans="1:19" x14ac:dyDescent="0.2">
      <c r="A61" t="s">
        <v>1</v>
      </c>
      <c r="B61">
        <v>82</v>
      </c>
      <c r="C61" t="s">
        <v>2</v>
      </c>
      <c r="D61">
        <v>4</v>
      </c>
      <c r="E61" t="s">
        <v>3</v>
      </c>
      <c r="F61">
        <v>1.4444754464301399</v>
      </c>
      <c r="G61" t="s">
        <v>4</v>
      </c>
      <c r="H61">
        <v>3071</v>
      </c>
      <c r="J61" t="s">
        <v>1</v>
      </c>
      <c r="K61">
        <v>82</v>
      </c>
      <c r="L61" t="s">
        <v>2</v>
      </c>
      <c r="M61">
        <v>4</v>
      </c>
      <c r="N61" t="s">
        <v>5</v>
      </c>
      <c r="O61">
        <v>1.7923409598234701</v>
      </c>
      <c r="P61" t="s">
        <v>6</v>
      </c>
      <c r="Q61">
        <v>3071</v>
      </c>
      <c r="S61">
        <f t="shared" si="0"/>
        <v>0.34786551339333016</v>
      </c>
    </row>
    <row r="62" spans="1:19" x14ac:dyDescent="0.2">
      <c r="A62" t="s">
        <v>1</v>
      </c>
      <c r="B62">
        <v>97</v>
      </c>
      <c r="C62" t="s">
        <v>2</v>
      </c>
      <c r="D62">
        <v>5</v>
      </c>
      <c r="E62" t="s">
        <v>3</v>
      </c>
      <c r="F62">
        <v>1.7923549107163299</v>
      </c>
      <c r="G62" t="s">
        <v>4</v>
      </c>
      <c r="H62">
        <v>3071</v>
      </c>
      <c r="J62" t="s">
        <v>1</v>
      </c>
      <c r="K62">
        <v>97</v>
      </c>
      <c r="L62" t="s">
        <v>2</v>
      </c>
      <c r="M62">
        <v>5</v>
      </c>
      <c r="N62" t="s">
        <v>5</v>
      </c>
      <c r="O62">
        <v>2.1471261160716102</v>
      </c>
      <c r="P62" t="s">
        <v>6</v>
      </c>
      <c r="Q62">
        <v>3071</v>
      </c>
      <c r="S62">
        <f t="shared" si="0"/>
        <v>0.35477120535528028</v>
      </c>
    </row>
    <row r="63" spans="1:19" x14ac:dyDescent="0.2">
      <c r="A63" t="s">
        <v>1</v>
      </c>
      <c r="B63">
        <v>82</v>
      </c>
      <c r="C63" t="s">
        <v>2</v>
      </c>
      <c r="D63">
        <v>6</v>
      </c>
      <c r="E63" t="s">
        <v>3</v>
      </c>
      <c r="F63">
        <v>2.1471400669644698</v>
      </c>
      <c r="G63" t="s">
        <v>4</v>
      </c>
      <c r="H63">
        <v>3071</v>
      </c>
      <c r="J63" t="s">
        <v>1</v>
      </c>
      <c r="K63">
        <v>82</v>
      </c>
      <c r="L63" t="s">
        <v>2</v>
      </c>
      <c r="M63">
        <v>6</v>
      </c>
      <c r="N63" t="s">
        <v>5</v>
      </c>
      <c r="O63">
        <v>2.49720982142366</v>
      </c>
      <c r="P63" t="s">
        <v>6</v>
      </c>
      <c r="Q63">
        <v>3071</v>
      </c>
      <c r="S63">
        <f t="shared" si="0"/>
        <v>0.3500697544591902</v>
      </c>
    </row>
    <row r="64" spans="1:19" x14ac:dyDescent="0.2">
      <c r="A64" t="s">
        <v>1</v>
      </c>
      <c r="B64">
        <v>63</v>
      </c>
      <c r="C64" t="s">
        <v>2</v>
      </c>
      <c r="D64">
        <v>7</v>
      </c>
      <c r="E64" t="s">
        <v>3</v>
      </c>
      <c r="F64">
        <v>2.49722377231652</v>
      </c>
      <c r="G64" t="s">
        <v>4</v>
      </c>
      <c r="H64">
        <v>3071</v>
      </c>
      <c r="J64" t="s">
        <v>1</v>
      </c>
      <c r="K64">
        <v>63</v>
      </c>
      <c r="L64" t="s">
        <v>2</v>
      </c>
      <c r="M64">
        <v>7</v>
      </c>
      <c r="N64" t="s">
        <v>5</v>
      </c>
      <c r="O64">
        <v>2.8497349330256698</v>
      </c>
      <c r="P64" t="s">
        <v>6</v>
      </c>
      <c r="Q64">
        <v>3071</v>
      </c>
      <c r="S64">
        <f t="shared" si="0"/>
        <v>0.35251116070914978</v>
      </c>
    </row>
    <row r="65" spans="1:19" x14ac:dyDescent="0.2">
      <c r="A65" t="s">
        <v>1</v>
      </c>
      <c r="B65">
        <v>55</v>
      </c>
      <c r="C65" t="s">
        <v>2</v>
      </c>
      <c r="D65">
        <v>8</v>
      </c>
      <c r="E65" t="s">
        <v>3</v>
      </c>
      <c r="F65">
        <v>2.8497488839185299</v>
      </c>
      <c r="G65" t="s">
        <v>4</v>
      </c>
      <c r="H65">
        <v>3071</v>
      </c>
      <c r="J65" t="s">
        <v>1</v>
      </c>
      <c r="K65">
        <v>55</v>
      </c>
      <c r="L65" t="s">
        <v>2</v>
      </c>
      <c r="M65">
        <v>8</v>
      </c>
      <c r="N65" t="s">
        <v>5</v>
      </c>
      <c r="O65">
        <v>3.2140066964132301</v>
      </c>
      <c r="P65" t="s">
        <v>6</v>
      </c>
      <c r="Q65">
        <v>3071</v>
      </c>
      <c r="S65">
        <f t="shared" si="0"/>
        <v>0.36425781249470024</v>
      </c>
    </row>
    <row r="66" spans="1:19" x14ac:dyDescent="0.2">
      <c r="A66" t="s">
        <v>1</v>
      </c>
      <c r="B66">
        <v>40</v>
      </c>
      <c r="C66" t="s">
        <v>2</v>
      </c>
      <c r="D66">
        <v>9</v>
      </c>
      <c r="E66" t="s">
        <v>3</v>
      </c>
      <c r="F66">
        <v>3.2140206473060902</v>
      </c>
      <c r="G66" t="s">
        <v>4</v>
      </c>
      <c r="H66">
        <v>3071</v>
      </c>
      <c r="J66" t="s">
        <v>1</v>
      </c>
      <c r="K66">
        <v>40</v>
      </c>
      <c r="L66" t="s">
        <v>2</v>
      </c>
      <c r="M66">
        <v>9</v>
      </c>
      <c r="N66" t="s">
        <v>5</v>
      </c>
      <c r="O66">
        <v>3.56685267855095</v>
      </c>
      <c r="P66" t="s">
        <v>6</v>
      </c>
      <c r="Q66">
        <v>3071</v>
      </c>
      <c r="S66">
        <f t="shared" si="0"/>
        <v>0.35283203124485985</v>
      </c>
    </row>
    <row r="67" spans="1:19" x14ac:dyDescent="0.2">
      <c r="A67" t="s">
        <v>0</v>
      </c>
      <c r="B67">
        <v>1792</v>
      </c>
      <c r="J67" t="s">
        <v>0</v>
      </c>
      <c r="K67">
        <v>1792</v>
      </c>
      <c r="S67">
        <f t="shared" ref="S67:S130" si="1">O67-F67</f>
        <v>0</v>
      </c>
    </row>
    <row r="68" spans="1:19" x14ac:dyDescent="0.2">
      <c r="A68" t="s">
        <v>1</v>
      </c>
      <c r="B68">
        <v>45</v>
      </c>
      <c r="C68" t="s">
        <v>2</v>
      </c>
      <c r="D68">
        <v>0</v>
      </c>
      <c r="E68" t="s">
        <v>3</v>
      </c>
      <c r="F68">
        <v>4.4852120535714302E-2</v>
      </c>
      <c r="G68" t="s">
        <v>4</v>
      </c>
      <c r="H68">
        <v>3583</v>
      </c>
      <c r="J68" t="s">
        <v>1</v>
      </c>
      <c r="K68">
        <v>45</v>
      </c>
      <c r="L68" t="s">
        <v>2</v>
      </c>
      <c r="M68">
        <v>0</v>
      </c>
      <c r="N68" t="s">
        <v>5</v>
      </c>
      <c r="O68">
        <v>0.45414341517879198</v>
      </c>
      <c r="P68" t="s">
        <v>6</v>
      </c>
      <c r="Q68">
        <v>3583</v>
      </c>
      <c r="S68">
        <f t="shared" si="1"/>
        <v>0.40929129464307767</v>
      </c>
    </row>
    <row r="69" spans="1:19" x14ac:dyDescent="0.2">
      <c r="A69" t="s">
        <v>1</v>
      </c>
      <c r="B69">
        <v>95</v>
      </c>
      <c r="C69" t="s">
        <v>2</v>
      </c>
      <c r="D69">
        <v>1</v>
      </c>
      <c r="E69" t="s">
        <v>3</v>
      </c>
      <c r="F69">
        <v>0.45415736607164903</v>
      </c>
      <c r="G69" t="s">
        <v>4</v>
      </c>
      <c r="H69">
        <v>3583</v>
      </c>
      <c r="J69" t="s">
        <v>1</v>
      </c>
      <c r="K69">
        <v>95</v>
      </c>
      <c r="L69" t="s">
        <v>2</v>
      </c>
      <c r="M69">
        <v>1</v>
      </c>
      <c r="N69" t="s">
        <v>5</v>
      </c>
      <c r="O69">
        <v>0.87692522321508304</v>
      </c>
      <c r="P69" t="s">
        <v>6</v>
      </c>
      <c r="Q69">
        <v>3583</v>
      </c>
      <c r="S69">
        <f t="shared" si="1"/>
        <v>0.42276785714343401</v>
      </c>
    </row>
    <row r="70" spans="1:19" x14ac:dyDescent="0.2">
      <c r="A70" t="s">
        <v>1</v>
      </c>
      <c r="B70">
        <v>89</v>
      </c>
      <c r="C70" t="s">
        <v>2</v>
      </c>
      <c r="D70">
        <v>2</v>
      </c>
      <c r="E70" t="s">
        <v>3</v>
      </c>
      <c r="F70">
        <v>0.87693917410793998</v>
      </c>
      <c r="G70" t="s">
        <v>4</v>
      </c>
      <c r="H70">
        <v>3583</v>
      </c>
      <c r="J70" t="s">
        <v>1</v>
      </c>
      <c r="K70">
        <v>89</v>
      </c>
      <c r="L70" t="s">
        <v>2</v>
      </c>
      <c r="M70">
        <v>2</v>
      </c>
      <c r="N70" t="s">
        <v>5</v>
      </c>
      <c r="O70">
        <v>1.28600725446564</v>
      </c>
      <c r="P70" t="s">
        <v>6</v>
      </c>
      <c r="Q70">
        <v>3583</v>
      </c>
      <c r="S70">
        <f t="shared" si="1"/>
        <v>0.40906808035770004</v>
      </c>
    </row>
    <row r="71" spans="1:19" x14ac:dyDescent="0.2">
      <c r="A71" t="s">
        <v>1</v>
      </c>
      <c r="B71">
        <v>51</v>
      </c>
      <c r="C71" t="s">
        <v>2</v>
      </c>
      <c r="D71">
        <v>3</v>
      </c>
      <c r="E71" t="s">
        <v>3</v>
      </c>
      <c r="F71">
        <v>1.2860212053584901</v>
      </c>
      <c r="G71" t="s">
        <v>4</v>
      </c>
      <c r="H71">
        <v>3583</v>
      </c>
      <c r="J71" t="s">
        <v>1</v>
      </c>
      <c r="K71">
        <v>51</v>
      </c>
      <c r="L71" t="s">
        <v>2</v>
      </c>
      <c r="M71">
        <v>3</v>
      </c>
      <c r="N71" t="s">
        <v>5</v>
      </c>
      <c r="O71">
        <v>1.69486607143048</v>
      </c>
      <c r="P71" t="s">
        <v>6</v>
      </c>
      <c r="Q71">
        <v>3583</v>
      </c>
      <c r="S71">
        <f t="shared" si="1"/>
        <v>0.40884486607198989</v>
      </c>
    </row>
    <row r="72" spans="1:19" x14ac:dyDescent="0.2">
      <c r="A72" t="s">
        <v>1</v>
      </c>
      <c r="B72">
        <v>33</v>
      </c>
      <c r="C72" t="s">
        <v>2</v>
      </c>
      <c r="D72">
        <v>4</v>
      </c>
      <c r="E72" t="s">
        <v>3</v>
      </c>
      <c r="F72">
        <v>1.69488002232334</v>
      </c>
      <c r="G72" t="s">
        <v>4</v>
      </c>
      <c r="H72">
        <v>3583</v>
      </c>
      <c r="J72" t="s">
        <v>1</v>
      </c>
      <c r="K72">
        <v>33</v>
      </c>
      <c r="L72" t="s">
        <v>2</v>
      </c>
      <c r="M72">
        <v>4</v>
      </c>
      <c r="N72" t="s">
        <v>5</v>
      </c>
      <c r="O72">
        <v>2.10436662946509</v>
      </c>
      <c r="P72" t="s">
        <v>6</v>
      </c>
      <c r="Q72">
        <v>3583</v>
      </c>
      <c r="S72">
        <f t="shared" si="1"/>
        <v>0.40948660714175</v>
      </c>
    </row>
    <row r="73" spans="1:19" x14ac:dyDescent="0.2">
      <c r="A73" t="s">
        <v>1</v>
      </c>
      <c r="B73">
        <v>29</v>
      </c>
      <c r="C73" t="s">
        <v>2</v>
      </c>
      <c r="D73">
        <v>5</v>
      </c>
      <c r="E73" t="s">
        <v>3</v>
      </c>
      <c r="F73">
        <v>2.1043805803579501</v>
      </c>
      <c r="G73" t="s">
        <v>4</v>
      </c>
      <c r="H73">
        <v>3583</v>
      </c>
      <c r="J73" t="s">
        <v>1</v>
      </c>
      <c r="K73">
        <v>29</v>
      </c>
      <c r="L73" t="s">
        <v>2</v>
      </c>
      <c r="M73">
        <v>5</v>
      </c>
      <c r="N73" t="s">
        <v>5</v>
      </c>
      <c r="O73">
        <v>2.5195033482090499</v>
      </c>
      <c r="P73" t="s">
        <v>6</v>
      </c>
      <c r="Q73">
        <v>3583</v>
      </c>
      <c r="S73">
        <f t="shared" si="1"/>
        <v>0.41512276785109981</v>
      </c>
    </row>
    <row r="74" spans="1:19" x14ac:dyDescent="0.2">
      <c r="A74" t="s">
        <v>1</v>
      </c>
      <c r="B74">
        <v>78</v>
      </c>
      <c r="C74" t="s">
        <v>2</v>
      </c>
      <c r="D74">
        <v>6</v>
      </c>
      <c r="E74" t="s">
        <v>3</v>
      </c>
      <c r="F74">
        <v>2.5195172991019099</v>
      </c>
      <c r="G74" t="s">
        <v>4</v>
      </c>
      <c r="H74">
        <v>3583</v>
      </c>
      <c r="J74" t="s">
        <v>1</v>
      </c>
      <c r="K74">
        <v>78</v>
      </c>
      <c r="L74" t="s">
        <v>2</v>
      </c>
      <c r="M74">
        <v>6</v>
      </c>
      <c r="N74" t="s">
        <v>5</v>
      </c>
      <c r="O74">
        <v>2.9272879464174002</v>
      </c>
      <c r="P74" t="s">
        <v>6</v>
      </c>
      <c r="Q74">
        <v>3583</v>
      </c>
      <c r="S74">
        <f t="shared" si="1"/>
        <v>0.40777064731549029</v>
      </c>
    </row>
    <row r="75" spans="1:19" x14ac:dyDescent="0.2">
      <c r="A75" t="s">
        <v>1</v>
      </c>
      <c r="B75">
        <v>30</v>
      </c>
      <c r="C75" t="s">
        <v>2</v>
      </c>
      <c r="D75">
        <v>7</v>
      </c>
      <c r="E75" t="s">
        <v>3</v>
      </c>
      <c r="F75">
        <v>2.9273018973102598</v>
      </c>
      <c r="G75" t="s">
        <v>4</v>
      </c>
      <c r="H75">
        <v>3583</v>
      </c>
      <c r="J75" t="s">
        <v>1</v>
      </c>
      <c r="K75">
        <v>30</v>
      </c>
      <c r="L75" t="s">
        <v>2</v>
      </c>
      <c r="M75">
        <v>7</v>
      </c>
      <c r="N75" t="s">
        <v>5</v>
      </c>
      <c r="O75">
        <v>3.3410993303399499</v>
      </c>
      <c r="P75" t="s">
        <v>6</v>
      </c>
      <c r="Q75">
        <v>3583</v>
      </c>
      <c r="S75">
        <f t="shared" si="1"/>
        <v>0.41379743302969008</v>
      </c>
    </row>
    <row r="76" spans="1:19" x14ac:dyDescent="0.2">
      <c r="A76" t="s">
        <v>1</v>
      </c>
      <c r="B76">
        <v>40</v>
      </c>
      <c r="C76" t="s">
        <v>2</v>
      </c>
      <c r="D76">
        <v>8</v>
      </c>
      <c r="E76" t="s">
        <v>3</v>
      </c>
      <c r="F76">
        <v>3.3411132812328099</v>
      </c>
      <c r="G76" t="s">
        <v>4</v>
      </c>
      <c r="H76">
        <v>3583</v>
      </c>
      <c r="J76" t="s">
        <v>1</v>
      </c>
      <c r="K76">
        <v>40</v>
      </c>
      <c r="L76" t="s">
        <v>2</v>
      </c>
      <c r="M76">
        <v>8</v>
      </c>
      <c r="N76" t="s">
        <v>5</v>
      </c>
      <c r="O76">
        <v>3.7544084821196502</v>
      </c>
      <c r="P76" t="s">
        <v>6</v>
      </c>
      <c r="Q76">
        <v>3583</v>
      </c>
      <c r="S76">
        <f t="shared" si="1"/>
        <v>0.41329520088684024</v>
      </c>
    </row>
    <row r="77" spans="1:19" x14ac:dyDescent="0.2">
      <c r="A77" t="s">
        <v>1</v>
      </c>
      <c r="B77">
        <v>26</v>
      </c>
      <c r="C77" t="s">
        <v>2</v>
      </c>
      <c r="D77">
        <v>9</v>
      </c>
      <c r="E77" t="s">
        <v>3</v>
      </c>
      <c r="F77">
        <v>3.7544224330125102</v>
      </c>
      <c r="G77" t="s">
        <v>4</v>
      </c>
      <c r="H77">
        <v>3583</v>
      </c>
      <c r="J77" t="s">
        <v>1</v>
      </c>
      <c r="K77">
        <v>26</v>
      </c>
      <c r="L77" t="s">
        <v>2</v>
      </c>
      <c r="M77">
        <v>9</v>
      </c>
      <c r="N77" t="s">
        <v>5</v>
      </c>
      <c r="O77">
        <v>4.1633231026494197</v>
      </c>
      <c r="P77" t="s">
        <v>6</v>
      </c>
      <c r="Q77">
        <v>3583</v>
      </c>
      <c r="S77">
        <f t="shared" si="1"/>
        <v>0.40890066963690952</v>
      </c>
    </row>
    <row r="78" spans="1:19" x14ac:dyDescent="0.2">
      <c r="A78" t="s">
        <v>0</v>
      </c>
      <c r="B78">
        <v>2048</v>
      </c>
      <c r="J78" t="s">
        <v>0</v>
      </c>
      <c r="K78">
        <v>2048</v>
      </c>
      <c r="S78">
        <f t="shared" si="1"/>
        <v>0</v>
      </c>
    </row>
    <row r="79" spans="1:19" x14ac:dyDescent="0.2">
      <c r="A79" t="s">
        <v>1</v>
      </c>
      <c r="B79">
        <v>90</v>
      </c>
      <c r="C79" t="s">
        <v>2</v>
      </c>
      <c r="D79">
        <v>0</v>
      </c>
      <c r="E79" t="s">
        <v>3</v>
      </c>
      <c r="F79">
        <v>5.1283482142856399E-2</v>
      </c>
      <c r="G79" t="s">
        <v>4</v>
      </c>
      <c r="H79">
        <v>4095</v>
      </c>
      <c r="J79" t="s">
        <v>1</v>
      </c>
      <c r="K79">
        <v>90</v>
      </c>
      <c r="L79" t="s">
        <v>2</v>
      </c>
      <c r="M79">
        <v>0</v>
      </c>
      <c r="N79" t="s">
        <v>5</v>
      </c>
      <c r="O79">
        <v>0.51397879464315999</v>
      </c>
      <c r="P79" t="s">
        <v>6</v>
      </c>
      <c r="Q79">
        <v>4095</v>
      </c>
      <c r="S79">
        <f t="shared" si="1"/>
        <v>0.4626953125003036</v>
      </c>
    </row>
    <row r="80" spans="1:19" x14ac:dyDescent="0.2">
      <c r="A80" t="s">
        <v>1</v>
      </c>
      <c r="B80">
        <v>23</v>
      </c>
      <c r="C80" t="s">
        <v>2</v>
      </c>
      <c r="D80">
        <v>1</v>
      </c>
      <c r="E80" t="s">
        <v>3</v>
      </c>
      <c r="F80">
        <v>0.51399274553601704</v>
      </c>
      <c r="G80" t="s">
        <v>4</v>
      </c>
      <c r="H80">
        <v>4095</v>
      </c>
      <c r="J80" t="s">
        <v>1</v>
      </c>
      <c r="K80">
        <v>23</v>
      </c>
      <c r="L80" t="s">
        <v>2</v>
      </c>
      <c r="M80">
        <v>1</v>
      </c>
      <c r="N80" t="s">
        <v>5</v>
      </c>
      <c r="O80">
        <v>0.97820870535807902</v>
      </c>
      <c r="P80" t="s">
        <v>6</v>
      </c>
      <c r="Q80">
        <v>4095</v>
      </c>
      <c r="S80">
        <f t="shared" si="1"/>
        <v>0.46421595982206199</v>
      </c>
    </row>
    <row r="81" spans="1:19" x14ac:dyDescent="0.2">
      <c r="A81" t="s">
        <v>1</v>
      </c>
      <c r="B81">
        <v>10</v>
      </c>
      <c r="C81" t="s">
        <v>2</v>
      </c>
      <c r="D81">
        <v>2</v>
      </c>
      <c r="E81" t="s">
        <v>3</v>
      </c>
      <c r="F81">
        <v>0.97822265625093596</v>
      </c>
      <c r="G81" t="s">
        <v>4</v>
      </c>
      <c r="H81">
        <v>4095</v>
      </c>
      <c r="J81" t="s">
        <v>1</v>
      </c>
      <c r="K81">
        <v>10</v>
      </c>
      <c r="L81" t="s">
        <v>2</v>
      </c>
      <c r="M81">
        <v>2</v>
      </c>
      <c r="N81" t="s">
        <v>5</v>
      </c>
      <c r="O81">
        <v>1.4434988839301399</v>
      </c>
      <c r="P81" t="s">
        <v>6</v>
      </c>
      <c r="Q81">
        <v>4095</v>
      </c>
      <c r="S81">
        <f t="shared" si="1"/>
        <v>0.46527622767920396</v>
      </c>
    </row>
    <row r="82" spans="1:19" x14ac:dyDescent="0.2">
      <c r="A82" t="s">
        <v>1</v>
      </c>
      <c r="B82">
        <v>29</v>
      </c>
      <c r="C82" t="s">
        <v>2</v>
      </c>
      <c r="D82">
        <v>3</v>
      </c>
      <c r="E82" t="s">
        <v>3</v>
      </c>
      <c r="F82">
        <v>1.44351283482299</v>
      </c>
      <c r="G82" t="s">
        <v>4</v>
      </c>
      <c r="H82">
        <v>4095</v>
      </c>
      <c r="J82" t="s">
        <v>1</v>
      </c>
      <c r="K82">
        <v>29</v>
      </c>
      <c r="L82" t="s">
        <v>2</v>
      </c>
      <c r="M82">
        <v>3</v>
      </c>
      <c r="N82" t="s">
        <v>5</v>
      </c>
      <c r="O82">
        <v>1.9150809151807799</v>
      </c>
      <c r="P82" t="s">
        <v>6</v>
      </c>
      <c r="Q82">
        <v>4095</v>
      </c>
      <c r="S82">
        <f t="shared" si="1"/>
        <v>0.47156808035778996</v>
      </c>
    </row>
    <row r="83" spans="1:19" x14ac:dyDescent="0.2">
      <c r="A83" t="s">
        <v>1</v>
      </c>
      <c r="B83">
        <v>27</v>
      </c>
      <c r="C83" t="s">
        <v>2</v>
      </c>
      <c r="D83">
        <v>4</v>
      </c>
      <c r="E83" t="s">
        <v>3</v>
      </c>
      <c r="F83">
        <v>1.91509486607364</v>
      </c>
      <c r="G83" t="s">
        <v>4</v>
      </c>
      <c r="H83">
        <v>4095</v>
      </c>
      <c r="J83" t="s">
        <v>1</v>
      </c>
      <c r="K83">
        <v>27</v>
      </c>
      <c r="L83" t="s">
        <v>2</v>
      </c>
      <c r="M83">
        <v>4</v>
      </c>
      <c r="N83" t="s">
        <v>5</v>
      </c>
      <c r="O83">
        <v>2.3849469866038699</v>
      </c>
      <c r="P83" t="s">
        <v>6</v>
      </c>
      <c r="Q83">
        <v>4095</v>
      </c>
      <c r="S83">
        <f t="shared" si="1"/>
        <v>0.46985212053022996</v>
      </c>
    </row>
    <row r="84" spans="1:19" x14ac:dyDescent="0.2">
      <c r="A84" t="s">
        <v>1</v>
      </c>
      <c r="B84">
        <v>19</v>
      </c>
      <c r="C84" t="s">
        <v>2</v>
      </c>
      <c r="D84">
        <v>5</v>
      </c>
      <c r="E84" t="s">
        <v>3</v>
      </c>
      <c r="F84">
        <v>2.3849609374967198</v>
      </c>
      <c r="G84" t="s">
        <v>4</v>
      </c>
      <c r="H84">
        <v>4095</v>
      </c>
      <c r="J84" t="s">
        <v>1</v>
      </c>
      <c r="K84">
        <v>19</v>
      </c>
      <c r="L84" t="s">
        <v>2</v>
      </c>
      <c r="M84">
        <v>5</v>
      </c>
      <c r="N84" t="s">
        <v>5</v>
      </c>
      <c r="O84">
        <v>2.8557198660613001</v>
      </c>
      <c r="P84" t="s">
        <v>6</v>
      </c>
      <c r="Q84">
        <v>4095</v>
      </c>
      <c r="S84">
        <f t="shared" si="1"/>
        <v>0.47075892856458035</v>
      </c>
    </row>
    <row r="85" spans="1:19" x14ac:dyDescent="0.2">
      <c r="A85" t="s">
        <v>1</v>
      </c>
      <c r="B85">
        <v>19</v>
      </c>
      <c r="C85" t="s">
        <v>2</v>
      </c>
      <c r="D85">
        <v>6</v>
      </c>
      <c r="E85" t="s">
        <v>3</v>
      </c>
      <c r="F85">
        <v>2.8942522321321702</v>
      </c>
      <c r="G85" t="s">
        <v>4</v>
      </c>
      <c r="H85">
        <v>4095</v>
      </c>
      <c r="J85" t="s">
        <v>1</v>
      </c>
      <c r="K85">
        <v>19</v>
      </c>
      <c r="L85" t="s">
        <v>2</v>
      </c>
      <c r="M85">
        <v>6</v>
      </c>
      <c r="N85" t="s">
        <v>5</v>
      </c>
      <c r="O85">
        <v>3.3637834821253398</v>
      </c>
      <c r="P85" t="s">
        <v>6</v>
      </c>
      <c r="Q85">
        <v>4095</v>
      </c>
      <c r="S85">
        <f t="shared" si="1"/>
        <v>0.46953124999316964</v>
      </c>
    </row>
    <row r="86" spans="1:19" x14ac:dyDescent="0.2">
      <c r="A86" t="s">
        <v>1</v>
      </c>
      <c r="B86">
        <v>7</v>
      </c>
      <c r="C86" t="s">
        <v>2</v>
      </c>
      <c r="D86">
        <v>7</v>
      </c>
      <c r="E86" t="s">
        <v>3</v>
      </c>
      <c r="F86">
        <v>3.3637974330181901</v>
      </c>
      <c r="G86" t="s">
        <v>4</v>
      </c>
      <c r="H86">
        <v>4095</v>
      </c>
      <c r="J86" t="s">
        <v>1</v>
      </c>
      <c r="K86">
        <v>7</v>
      </c>
      <c r="L86" t="s">
        <v>2</v>
      </c>
      <c r="M86">
        <v>7</v>
      </c>
      <c r="N86" t="s">
        <v>5</v>
      </c>
      <c r="O86">
        <v>3.8671316964037299</v>
      </c>
      <c r="P86" t="s">
        <v>6</v>
      </c>
      <c r="Q86">
        <v>4095</v>
      </c>
      <c r="S86">
        <f t="shared" si="1"/>
        <v>0.50333426338553977</v>
      </c>
    </row>
    <row r="87" spans="1:19" x14ac:dyDescent="0.2">
      <c r="A87" t="s">
        <v>1</v>
      </c>
      <c r="B87">
        <v>29</v>
      </c>
      <c r="C87" t="s">
        <v>2</v>
      </c>
      <c r="D87">
        <v>8</v>
      </c>
      <c r="E87" t="s">
        <v>3</v>
      </c>
      <c r="F87">
        <v>3.8671456472965802</v>
      </c>
      <c r="G87" t="s">
        <v>4</v>
      </c>
      <c r="H87">
        <v>4095</v>
      </c>
      <c r="J87" t="s">
        <v>1</v>
      </c>
      <c r="K87">
        <v>29</v>
      </c>
      <c r="L87" t="s">
        <v>2</v>
      </c>
      <c r="M87">
        <v>8</v>
      </c>
      <c r="N87" t="s">
        <v>5</v>
      </c>
      <c r="O87">
        <v>4.3357003347897702</v>
      </c>
      <c r="P87" t="s">
        <v>6</v>
      </c>
      <c r="Q87">
        <v>4095</v>
      </c>
      <c r="S87">
        <f t="shared" si="1"/>
        <v>0.46855468749319007</v>
      </c>
    </row>
    <row r="88" spans="1:19" x14ac:dyDescent="0.2">
      <c r="A88" t="s">
        <v>1</v>
      </c>
      <c r="B88">
        <v>11</v>
      </c>
      <c r="C88" t="s">
        <v>2</v>
      </c>
      <c r="D88">
        <v>9</v>
      </c>
      <c r="E88" t="s">
        <v>3</v>
      </c>
      <c r="F88">
        <v>4.3357142856826201</v>
      </c>
      <c r="G88" t="s">
        <v>4</v>
      </c>
      <c r="H88">
        <v>4095</v>
      </c>
      <c r="J88" t="s">
        <v>1</v>
      </c>
      <c r="K88">
        <v>11</v>
      </c>
      <c r="L88" t="s">
        <v>2</v>
      </c>
      <c r="M88">
        <v>9</v>
      </c>
      <c r="N88" t="s">
        <v>5</v>
      </c>
      <c r="O88">
        <v>4.8038922990686697</v>
      </c>
      <c r="P88" t="s">
        <v>6</v>
      </c>
      <c r="Q88">
        <v>4095</v>
      </c>
      <c r="S88">
        <f t="shared" si="1"/>
        <v>0.46817801338604959</v>
      </c>
    </row>
    <row r="89" spans="1:19" x14ac:dyDescent="0.2">
      <c r="A89" t="s">
        <v>0</v>
      </c>
      <c r="B89">
        <v>2304</v>
      </c>
      <c r="J89" t="s">
        <v>0</v>
      </c>
      <c r="K89">
        <v>2304</v>
      </c>
      <c r="S89">
        <f t="shared" si="1"/>
        <v>0</v>
      </c>
    </row>
    <row r="90" spans="1:19" x14ac:dyDescent="0.2">
      <c r="A90" t="s">
        <v>1</v>
      </c>
      <c r="B90">
        <v>54</v>
      </c>
      <c r="C90" t="s">
        <v>2</v>
      </c>
      <c r="D90">
        <v>0</v>
      </c>
      <c r="E90" t="s">
        <v>3</v>
      </c>
      <c r="F90">
        <v>5.7728794642855498E-2</v>
      </c>
      <c r="G90" t="s">
        <v>4</v>
      </c>
      <c r="H90">
        <v>4607</v>
      </c>
      <c r="J90" t="s">
        <v>1</v>
      </c>
      <c r="K90">
        <v>54</v>
      </c>
      <c r="L90" t="s">
        <v>2</v>
      </c>
      <c r="M90">
        <v>0</v>
      </c>
      <c r="N90" t="s">
        <v>5</v>
      </c>
      <c r="O90">
        <v>0.60864955357186001</v>
      </c>
      <c r="P90" t="s">
        <v>6</v>
      </c>
      <c r="Q90">
        <v>4607</v>
      </c>
      <c r="S90">
        <f t="shared" si="1"/>
        <v>0.55092075892900449</v>
      </c>
    </row>
    <row r="91" spans="1:19" x14ac:dyDescent="0.2">
      <c r="A91" t="s">
        <v>1</v>
      </c>
      <c r="B91">
        <v>7</v>
      </c>
      <c r="C91" t="s">
        <v>2</v>
      </c>
      <c r="D91">
        <v>1</v>
      </c>
      <c r="E91" t="s">
        <v>3</v>
      </c>
      <c r="F91">
        <v>0.60866350446471695</v>
      </c>
      <c r="G91" t="s">
        <v>4</v>
      </c>
      <c r="H91">
        <v>4607</v>
      </c>
      <c r="J91" t="s">
        <v>1</v>
      </c>
      <c r="K91">
        <v>7</v>
      </c>
      <c r="L91" t="s">
        <v>2</v>
      </c>
      <c r="M91">
        <v>1</v>
      </c>
      <c r="N91" t="s">
        <v>5</v>
      </c>
      <c r="O91">
        <v>1.14172712053687</v>
      </c>
      <c r="P91" t="s">
        <v>6</v>
      </c>
      <c r="Q91">
        <v>4607</v>
      </c>
      <c r="S91">
        <f t="shared" si="1"/>
        <v>0.53306361607215302</v>
      </c>
    </row>
    <row r="92" spans="1:19" x14ac:dyDescent="0.2">
      <c r="A92" t="s">
        <v>1</v>
      </c>
      <c r="B92">
        <v>85</v>
      </c>
      <c r="C92" t="s">
        <v>2</v>
      </c>
      <c r="D92">
        <v>2</v>
      </c>
      <c r="E92" t="s">
        <v>3</v>
      </c>
      <c r="F92">
        <v>1.14174107142973</v>
      </c>
      <c r="G92" t="s">
        <v>4</v>
      </c>
      <c r="H92">
        <v>4607</v>
      </c>
      <c r="J92" t="s">
        <v>1</v>
      </c>
      <c r="K92">
        <v>85</v>
      </c>
      <c r="L92" t="s">
        <v>2</v>
      </c>
      <c r="M92">
        <v>2</v>
      </c>
      <c r="N92" t="s">
        <v>5</v>
      </c>
      <c r="O92">
        <v>1.67112165178759</v>
      </c>
      <c r="P92" t="s">
        <v>6</v>
      </c>
      <c r="Q92">
        <v>4607</v>
      </c>
      <c r="S92">
        <f t="shared" si="1"/>
        <v>0.52938058035785995</v>
      </c>
    </row>
    <row r="93" spans="1:19" x14ac:dyDescent="0.2">
      <c r="A93" t="s">
        <v>1</v>
      </c>
      <c r="B93">
        <v>1</v>
      </c>
      <c r="C93" t="s">
        <v>2</v>
      </c>
      <c r="D93">
        <v>3</v>
      </c>
      <c r="E93" t="s">
        <v>3</v>
      </c>
      <c r="F93">
        <v>1.67113560268045</v>
      </c>
      <c r="G93" t="s">
        <v>4</v>
      </c>
      <c r="H93">
        <v>4607</v>
      </c>
      <c r="J93" t="s">
        <v>1</v>
      </c>
      <c r="K93">
        <v>1</v>
      </c>
      <c r="L93" t="s">
        <v>2</v>
      </c>
      <c r="M93">
        <v>3</v>
      </c>
      <c r="N93" t="s">
        <v>5</v>
      </c>
      <c r="O93">
        <v>2.1950613839280599</v>
      </c>
      <c r="P93" t="s">
        <v>6</v>
      </c>
      <c r="Q93">
        <v>4607</v>
      </c>
      <c r="S93">
        <f t="shared" si="1"/>
        <v>0.52392578124760991</v>
      </c>
    </row>
    <row r="94" spans="1:19" x14ac:dyDescent="0.2">
      <c r="A94" t="s">
        <v>1</v>
      </c>
      <c r="B94">
        <v>55</v>
      </c>
      <c r="C94" t="s">
        <v>2</v>
      </c>
      <c r="D94">
        <v>4</v>
      </c>
      <c r="E94" t="s">
        <v>3</v>
      </c>
      <c r="F94">
        <v>2.19507533482092</v>
      </c>
      <c r="G94" t="s">
        <v>4</v>
      </c>
      <c r="H94">
        <v>4607</v>
      </c>
      <c r="J94" t="s">
        <v>1</v>
      </c>
      <c r="K94">
        <v>55</v>
      </c>
      <c r="L94" t="s">
        <v>2</v>
      </c>
      <c r="M94">
        <v>4</v>
      </c>
      <c r="N94" t="s">
        <v>5</v>
      </c>
      <c r="O94">
        <v>2.7156947544561998</v>
      </c>
      <c r="P94" t="s">
        <v>6</v>
      </c>
      <c r="Q94">
        <v>4607</v>
      </c>
      <c r="S94">
        <f t="shared" si="1"/>
        <v>0.5206194196352798</v>
      </c>
    </row>
    <row r="95" spans="1:19" x14ac:dyDescent="0.2">
      <c r="A95" t="s">
        <v>1</v>
      </c>
      <c r="B95">
        <v>7</v>
      </c>
      <c r="C95" t="s">
        <v>2</v>
      </c>
      <c r="D95">
        <v>5</v>
      </c>
      <c r="E95" t="s">
        <v>3</v>
      </c>
      <c r="F95">
        <v>2.7157087053490501</v>
      </c>
      <c r="G95" t="s">
        <v>4</v>
      </c>
      <c r="H95">
        <v>4607</v>
      </c>
      <c r="J95" t="s">
        <v>1</v>
      </c>
      <c r="K95">
        <v>7</v>
      </c>
      <c r="L95" t="s">
        <v>2</v>
      </c>
      <c r="M95">
        <v>5</v>
      </c>
      <c r="N95" t="s">
        <v>5</v>
      </c>
      <c r="O95">
        <v>3.2363281249843299</v>
      </c>
      <c r="P95" t="s">
        <v>6</v>
      </c>
      <c r="Q95">
        <v>4607</v>
      </c>
      <c r="S95">
        <f t="shared" si="1"/>
        <v>0.5206194196352798</v>
      </c>
    </row>
    <row r="96" spans="1:19" x14ac:dyDescent="0.2">
      <c r="A96" t="s">
        <v>1</v>
      </c>
      <c r="B96">
        <v>53</v>
      </c>
      <c r="C96" t="s">
        <v>2</v>
      </c>
      <c r="D96">
        <v>6</v>
      </c>
      <c r="E96" t="s">
        <v>3</v>
      </c>
      <c r="F96">
        <v>3.2363420758771899</v>
      </c>
      <c r="G96" t="s">
        <v>4</v>
      </c>
      <c r="H96">
        <v>4607</v>
      </c>
      <c r="J96" t="s">
        <v>1</v>
      </c>
      <c r="K96">
        <v>53</v>
      </c>
      <c r="L96" t="s">
        <v>2</v>
      </c>
      <c r="M96">
        <v>6</v>
      </c>
      <c r="N96" t="s">
        <v>5</v>
      </c>
      <c r="O96">
        <v>3.7599748883695701</v>
      </c>
      <c r="P96" t="s">
        <v>6</v>
      </c>
      <c r="Q96">
        <v>4607</v>
      </c>
      <c r="S96">
        <f t="shared" si="1"/>
        <v>0.52363281249238014</v>
      </c>
    </row>
    <row r="97" spans="1:19" x14ac:dyDescent="0.2">
      <c r="A97" t="s">
        <v>1</v>
      </c>
      <c r="B97">
        <v>3</v>
      </c>
      <c r="C97" t="s">
        <v>2</v>
      </c>
      <c r="D97">
        <v>7</v>
      </c>
      <c r="E97" t="s">
        <v>3</v>
      </c>
      <c r="F97">
        <v>3.7599888392624301</v>
      </c>
      <c r="G97" t="s">
        <v>4</v>
      </c>
      <c r="H97">
        <v>4607</v>
      </c>
      <c r="J97" t="s">
        <v>1</v>
      </c>
      <c r="K97">
        <v>3</v>
      </c>
      <c r="L97" t="s">
        <v>2</v>
      </c>
      <c r="M97">
        <v>7</v>
      </c>
      <c r="N97" t="s">
        <v>5</v>
      </c>
      <c r="O97">
        <v>4.2989397321117302</v>
      </c>
      <c r="P97" t="s">
        <v>6</v>
      </c>
      <c r="Q97">
        <v>4607</v>
      </c>
      <c r="S97">
        <f t="shared" si="1"/>
        <v>0.53895089284930009</v>
      </c>
    </row>
    <row r="98" spans="1:19" x14ac:dyDescent="0.2">
      <c r="A98" t="s">
        <v>1</v>
      </c>
      <c r="B98">
        <v>43</v>
      </c>
      <c r="C98" t="s">
        <v>2</v>
      </c>
      <c r="D98">
        <v>8</v>
      </c>
      <c r="E98" t="s">
        <v>3</v>
      </c>
      <c r="F98">
        <v>4.2989536830045898</v>
      </c>
      <c r="G98" t="s">
        <v>4</v>
      </c>
      <c r="H98">
        <v>4607</v>
      </c>
      <c r="J98" t="s">
        <v>1</v>
      </c>
      <c r="K98">
        <v>43</v>
      </c>
      <c r="L98" t="s">
        <v>2</v>
      </c>
      <c r="M98">
        <v>8</v>
      </c>
      <c r="N98" t="s">
        <v>5</v>
      </c>
      <c r="O98">
        <v>4.8267857142469097</v>
      </c>
      <c r="P98" t="s">
        <v>6</v>
      </c>
      <c r="Q98">
        <v>4607</v>
      </c>
      <c r="S98">
        <f t="shared" si="1"/>
        <v>0.52783203124231992</v>
      </c>
    </row>
    <row r="99" spans="1:19" x14ac:dyDescent="0.2">
      <c r="A99" t="s">
        <v>1</v>
      </c>
      <c r="B99">
        <v>71</v>
      </c>
      <c r="C99" t="s">
        <v>2</v>
      </c>
      <c r="D99">
        <v>9</v>
      </c>
      <c r="E99" t="s">
        <v>3</v>
      </c>
      <c r="F99">
        <v>4.8267996651397604</v>
      </c>
      <c r="G99" t="s">
        <v>4</v>
      </c>
      <c r="H99">
        <v>4607</v>
      </c>
      <c r="J99" t="s">
        <v>1</v>
      </c>
      <c r="K99">
        <v>71</v>
      </c>
      <c r="L99" t="s">
        <v>2</v>
      </c>
      <c r="M99">
        <v>9</v>
      </c>
      <c r="N99" t="s">
        <v>5</v>
      </c>
      <c r="O99">
        <v>5.3562639508463397</v>
      </c>
      <c r="P99" t="s">
        <v>6</v>
      </c>
      <c r="Q99">
        <v>4607</v>
      </c>
      <c r="S99">
        <f t="shared" si="1"/>
        <v>0.52946428570657922</v>
      </c>
    </row>
    <row r="100" spans="1:19" x14ac:dyDescent="0.2">
      <c r="A100" t="s">
        <v>0</v>
      </c>
      <c r="B100">
        <v>2560</v>
      </c>
      <c r="J100" t="s">
        <v>0</v>
      </c>
      <c r="K100">
        <v>2560</v>
      </c>
      <c r="S100">
        <f t="shared" si="1"/>
        <v>0</v>
      </c>
    </row>
    <row r="101" spans="1:19" x14ac:dyDescent="0.2">
      <c r="A101" t="s">
        <v>1</v>
      </c>
      <c r="B101">
        <v>16</v>
      </c>
      <c r="C101" t="s">
        <v>2</v>
      </c>
      <c r="D101">
        <v>0</v>
      </c>
      <c r="E101" t="s">
        <v>3</v>
      </c>
      <c r="F101">
        <v>6.4118303571427004E-2</v>
      </c>
      <c r="G101" t="s">
        <v>4</v>
      </c>
      <c r="H101">
        <v>5119</v>
      </c>
      <c r="J101" t="s">
        <v>1</v>
      </c>
      <c r="K101">
        <v>16</v>
      </c>
      <c r="L101" t="s">
        <v>2</v>
      </c>
      <c r="M101">
        <v>0</v>
      </c>
      <c r="N101" t="s">
        <v>5</v>
      </c>
      <c r="O101">
        <v>0.64414062500047997</v>
      </c>
      <c r="P101" t="s">
        <v>6</v>
      </c>
      <c r="Q101">
        <v>5119</v>
      </c>
      <c r="S101">
        <f t="shared" si="1"/>
        <v>0.58002232142905297</v>
      </c>
    </row>
    <row r="102" spans="1:19" x14ac:dyDescent="0.2">
      <c r="A102" t="s">
        <v>1</v>
      </c>
      <c r="B102">
        <v>5</v>
      </c>
      <c r="C102" t="s">
        <v>2</v>
      </c>
      <c r="D102">
        <v>1</v>
      </c>
      <c r="E102" t="s">
        <v>3</v>
      </c>
      <c r="F102">
        <v>0.65138113839334699</v>
      </c>
      <c r="G102" t="s">
        <v>4</v>
      </c>
      <c r="H102">
        <v>5119</v>
      </c>
      <c r="J102" t="s">
        <v>1</v>
      </c>
      <c r="K102">
        <v>5</v>
      </c>
      <c r="L102" t="s">
        <v>2</v>
      </c>
      <c r="M102">
        <v>1</v>
      </c>
      <c r="N102" t="s">
        <v>5</v>
      </c>
      <c r="O102">
        <v>1.2303013392869899</v>
      </c>
      <c r="P102" t="s">
        <v>6</v>
      </c>
      <c r="Q102">
        <v>5119</v>
      </c>
      <c r="S102">
        <f t="shared" si="1"/>
        <v>0.57892020089364293</v>
      </c>
    </row>
    <row r="103" spans="1:19" x14ac:dyDescent="0.2">
      <c r="A103" t="s">
        <v>1</v>
      </c>
      <c r="B103">
        <v>62</v>
      </c>
      <c r="C103" t="s">
        <v>2</v>
      </c>
      <c r="D103">
        <v>2</v>
      </c>
      <c r="E103" t="s">
        <v>3</v>
      </c>
      <c r="F103">
        <v>1.23263113839414</v>
      </c>
      <c r="G103" t="s">
        <v>4</v>
      </c>
      <c r="H103">
        <v>5119</v>
      </c>
      <c r="J103" t="s">
        <v>1</v>
      </c>
      <c r="K103">
        <v>62</v>
      </c>
      <c r="L103" t="s">
        <v>2</v>
      </c>
      <c r="M103">
        <v>2</v>
      </c>
      <c r="N103" t="s">
        <v>5</v>
      </c>
      <c r="O103">
        <v>1.8173967633949299</v>
      </c>
      <c r="P103" t="s">
        <v>6</v>
      </c>
      <c r="Q103">
        <v>5119</v>
      </c>
      <c r="S103">
        <f t="shared" si="1"/>
        <v>0.58476562500078999</v>
      </c>
    </row>
    <row r="104" spans="1:19" x14ac:dyDescent="0.2">
      <c r="A104" t="s">
        <v>1</v>
      </c>
      <c r="B104">
        <v>21</v>
      </c>
      <c r="C104" t="s">
        <v>2</v>
      </c>
      <c r="D104">
        <v>3</v>
      </c>
      <c r="E104" t="s">
        <v>3</v>
      </c>
      <c r="F104">
        <v>1.8183454241092201</v>
      </c>
      <c r="G104" t="s">
        <v>4</v>
      </c>
      <c r="H104">
        <v>5119</v>
      </c>
      <c r="J104" t="s">
        <v>1</v>
      </c>
      <c r="K104">
        <v>21</v>
      </c>
      <c r="L104" t="s">
        <v>2</v>
      </c>
      <c r="M104">
        <v>3</v>
      </c>
      <c r="N104" t="s">
        <v>5</v>
      </c>
      <c r="O104">
        <v>2.4003487723179302</v>
      </c>
      <c r="P104" t="s">
        <v>6</v>
      </c>
      <c r="Q104">
        <v>5119</v>
      </c>
      <c r="S104">
        <f t="shared" si="1"/>
        <v>0.58200334820871014</v>
      </c>
    </row>
    <row r="105" spans="1:19" x14ac:dyDescent="0.2">
      <c r="A105" t="s">
        <v>1</v>
      </c>
      <c r="B105">
        <v>86</v>
      </c>
      <c r="C105" t="s">
        <v>2</v>
      </c>
      <c r="D105">
        <v>4</v>
      </c>
      <c r="E105" t="s">
        <v>3</v>
      </c>
      <c r="F105">
        <v>2.4016462053536198</v>
      </c>
      <c r="G105" t="s">
        <v>4</v>
      </c>
      <c r="H105">
        <v>5119</v>
      </c>
      <c r="J105" t="s">
        <v>1</v>
      </c>
      <c r="K105">
        <v>86</v>
      </c>
      <c r="L105" t="s">
        <v>2</v>
      </c>
      <c r="M105">
        <v>4</v>
      </c>
      <c r="N105" t="s">
        <v>5</v>
      </c>
      <c r="O105">
        <v>2.98678850445225</v>
      </c>
      <c r="P105" t="s">
        <v>6</v>
      </c>
      <c r="Q105">
        <v>5119</v>
      </c>
      <c r="S105">
        <f t="shared" si="1"/>
        <v>0.58514229909863014</v>
      </c>
    </row>
    <row r="106" spans="1:19" x14ac:dyDescent="0.2">
      <c r="A106" t="s">
        <v>1</v>
      </c>
      <c r="B106">
        <v>74</v>
      </c>
      <c r="C106" t="s">
        <v>2</v>
      </c>
      <c r="D106">
        <v>5</v>
      </c>
      <c r="E106" t="s">
        <v>3</v>
      </c>
      <c r="F106">
        <v>2.98782087052366</v>
      </c>
      <c r="G106" t="s">
        <v>4</v>
      </c>
      <c r="H106">
        <v>5119</v>
      </c>
      <c r="J106" t="s">
        <v>1</v>
      </c>
      <c r="K106">
        <v>74</v>
      </c>
      <c r="L106" t="s">
        <v>2</v>
      </c>
      <c r="M106">
        <v>5</v>
      </c>
      <c r="N106" t="s">
        <v>5</v>
      </c>
      <c r="O106">
        <v>3.5726004464080101</v>
      </c>
      <c r="P106" t="s">
        <v>6</v>
      </c>
      <c r="Q106">
        <v>5119</v>
      </c>
      <c r="S106">
        <f t="shared" si="1"/>
        <v>0.58477957588435014</v>
      </c>
    </row>
    <row r="107" spans="1:19" x14ac:dyDescent="0.2">
      <c r="A107" t="s">
        <v>1</v>
      </c>
      <c r="B107">
        <v>39</v>
      </c>
      <c r="C107" t="s">
        <v>2</v>
      </c>
      <c r="D107">
        <v>6</v>
      </c>
      <c r="E107" t="s">
        <v>3</v>
      </c>
      <c r="F107">
        <v>3.5737444196222801</v>
      </c>
      <c r="G107" t="s">
        <v>4</v>
      </c>
      <c r="H107">
        <v>5119</v>
      </c>
      <c r="J107" t="s">
        <v>1</v>
      </c>
      <c r="K107">
        <v>39</v>
      </c>
      <c r="L107" t="s">
        <v>2</v>
      </c>
      <c r="M107">
        <v>6</v>
      </c>
      <c r="N107" t="s">
        <v>5</v>
      </c>
      <c r="O107">
        <v>4.1604771205065996</v>
      </c>
      <c r="P107" t="s">
        <v>6</v>
      </c>
      <c r="Q107">
        <v>5119</v>
      </c>
      <c r="S107">
        <f t="shared" si="1"/>
        <v>0.5867327008843195</v>
      </c>
    </row>
    <row r="108" spans="1:19" x14ac:dyDescent="0.2">
      <c r="A108" t="s">
        <v>1</v>
      </c>
      <c r="B108">
        <v>84</v>
      </c>
      <c r="C108" t="s">
        <v>2</v>
      </c>
      <c r="D108">
        <v>7</v>
      </c>
      <c r="E108" t="s">
        <v>3</v>
      </c>
      <c r="F108">
        <v>4.1614397321137302</v>
      </c>
      <c r="G108" t="s">
        <v>4</v>
      </c>
      <c r="H108">
        <v>5119</v>
      </c>
      <c r="J108" t="s">
        <v>1</v>
      </c>
      <c r="K108">
        <v>84</v>
      </c>
      <c r="L108" t="s">
        <v>2</v>
      </c>
      <c r="M108">
        <v>7</v>
      </c>
      <c r="N108" t="s">
        <v>5</v>
      </c>
      <c r="O108">
        <v>4.7403180803195903</v>
      </c>
      <c r="P108" t="s">
        <v>6</v>
      </c>
      <c r="Q108">
        <v>5119</v>
      </c>
      <c r="S108">
        <f t="shared" si="1"/>
        <v>0.57887834820586015</v>
      </c>
    </row>
    <row r="109" spans="1:19" x14ac:dyDescent="0.2">
      <c r="A109" t="s">
        <v>1</v>
      </c>
      <c r="B109">
        <v>75</v>
      </c>
      <c r="C109" t="s">
        <v>2</v>
      </c>
      <c r="D109">
        <v>8</v>
      </c>
      <c r="E109" t="s">
        <v>3</v>
      </c>
      <c r="F109">
        <v>4.7420200892481397</v>
      </c>
      <c r="G109" t="s">
        <v>4</v>
      </c>
      <c r="H109">
        <v>5119</v>
      </c>
      <c r="J109" t="s">
        <v>1</v>
      </c>
      <c r="K109">
        <v>75</v>
      </c>
      <c r="L109" t="s">
        <v>2</v>
      </c>
      <c r="M109">
        <v>8</v>
      </c>
      <c r="N109" t="s">
        <v>5</v>
      </c>
      <c r="O109">
        <v>5.3255580356682204</v>
      </c>
      <c r="P109" t="s">
        <v>6</v>
      </c>
      <c r="Q109">
        <v>5119</v>
      </c>
      <c r="S109">
        <f t="shared" si="1"/>
        <v>0.58353794642008072</v>
      </c>
    </row>
    <row r="110" spans="1:19" x14ac:dyDescent="0.2">
      <c r="A110" t="s">
        <v>1</v>
      </c>
      <c r="B110">
        <v>64</v>
      </c>
      <c r="C110" t="s">
        <v>2</v>
      </c>
      <c r="D110">
        <v>9</v>
      </c>
      <c r="E110" t="s">
        <v>3</v>
      </c>
      <c r="F110">
        <v>5.3266183035253496</v>
      </c>
      <c r="G110" t="s">
        <v>4</v>
      </c>
      <c r="H110">
        <v>5119</v>
      </c>
      <c r="J110" t="s">
        <v>1</v>
      </c>
      <c r="K110">
        <v>64</v>
      </c>
      <c r="L110" t="s">
        <v>2</v>
      </c>
      <c r="M110">
        <v>9</v>
      </c>
      <c r="N110" t="s">
        <v>5</v>
      </c>
      <c r="O110">
        <v>5.9166992186953298</v>
      </c>
      <c r="P110" t="s">
        <v>6</v>
      </c>
      <c r="Q110">
        <v>5119</v>
      </c>
      <c r="S110">
        <f t="shared" si="1"/>
        <v>0.59008091516998018</v>
      </c>
    </row>
    <row r="111" spans="1:19" x14ac:dyDescent="0.2">
      <c r="A111" t="s">
        <v>0</v>
      </c>
      <c r="B111">
        <v>2816</v>
      </c>
      <c r="J111" t="s">
        <v>0</v>
      </c>
      <c r="K111">
        <v>2816</v>
      </c>
      <c r="S111">
        <f t="shared" si="1"/>
        <v>0</v>
      </c>
    </row>
    <row r="112" spans="1:19" x14ac:dyDescent="0.2">
      <c r="A112" t="s">
        <v>1</v>
      </c>
      <c r="B112">
        <v>72</v>
      </c>
      <c r="C112" t="s">
        <v>2</v>
      </c>
      <c r="D112">
        <v>0</v>
      </c>
      <c r="E112" t="s">
        <v>3</v>
      </c>
      <c r="F112">
        <v>7.05217633928579E-2</v>
      </c>
      <c r="G112" t="s">
        <v>4</v>
      </c>
      <c r="H112">
        <v>5631</v>
      </c>
      <c r="J112" t="s">
        <v>1</v>
      </c>
      <c r="K112">
        <v>72</v>
      </c>
      <c r="L112" t="s">
        <v>2</v>
      </c>
      <c r="M112">
        <v>0</v>
      </c>
      <c r="N112" t="s">
        <v>5</v>
      </c>
      <c r="O112">
        <v>0.70602678571485</v>
      </c>
      <c r="P112" t="s">
        <v>6</v>
      </c>
      <c r="Q112">
        <v>5631</v>
      </c>
      <c r="S112">
        <f t="shared" si="1"/>
        <v>0.63550502232199213</v>
      </c>
    </row>
    <row r="113" spans="1:19" x14ac:dyDescent="0.2">
      <c r="A113" t="s">
        <v>1</v>
      </c>
      <c r="B113">
        <v>98</v>
      </c>
      <c r="C113" t="s">
        <v>2</v>
      </c>
      <c r="D113">
        <v>1</v>
      </c>
      <c r="E113" t="s">
        <v>3</v>
      </c>
      <c r="F113">
        <v>0.719824218750583</v>
      </c>
      <c r="G113" t="s">
        <v>4</v>
      </c>
      <c r="H113">
        <v>5631</v>
      </c>
      <c r="J113" t="s">
        <v>1</v>
      </c>
      <c r="K113">
        <v>98</v>
      </c>
      <c r="L113" t="s">
        <v>2</v>
      </c>
      <c r="M113">
        <v>1</v>
      </c>
      <c r="N113" t="s">
        <v>5</v>
      </c>
      <c r="O113">
        <v>1.35524553571573</v>
      </c>
      <c r="P113" t="s">
        <v>6</v>
      </c>
      <c r="Q113">
        <v>5631</v>
      </c>
      <c r="S113">
        <f t="shared" si="1"/>
        <v>0.63542131696514703</v>
      </c>
    </row>
    <row r="114" spans="1:19" x14ac:dyDescent="0.2">
      <c r="A114" t="s">
        <v>1</v>
      </c>
      <c r="B114">
        <v>2</v>
      </c>
      <c r="C114" t="s">
        <v>2</v>
      </c>
      <c r="D114">
        <v>2</v>
      </c>
      <c r="E114" t="s">
        <v>3</v>
      </c>
      <c r="F114">
        <v>1.3638532366086</v>
      </c>
      <c r="G114" t="s">
        <v>4</v>
      </c>
      <c r="H114">
        <v>5631</v>
      </c>
      <c r="J114" t="s">
        <v>1</v>
      </c>
      <c r="K114">
        <v>2</v>
      </c>
      <c r="L114" t="s">
        <v>2</v>
      </c>
      <c r="M114">
        <v>2</v>
      </c>
      <c r="N114" t="s">
        <v>5</v>
      </c>
      <c r="O114">
        <v>2.0066685267879398</v>
      </c>
      <c r="P114" t="s">
        <v>6</v>
      </c>
      <c r="Q114">
        <v>5631</v>
      </c>
      <c r="S114">
        <f t="shared" si="1"/>
        <v>0.6428152901793398</v>
      </c>
    </row>
    <row r="115" spans="1:19" x14ac:dyDescent="0.2">
      <c r="A115" t="s">
        <v>1</v>
      </c>
      <c r="B115">
        <v>42</v>
      </c>
      <c r="C115" t="s">
        <v>2</v>
      </c>
      <c r="D115">
        <v>3</v>
      </c>
      <c r="E115" t="s">
        <v>3</v>
      </c>
      <c r="F115">
        <v>2.0139369419664099</v>
      </c>
      <c r="G115" t="s">
        <v>4</v>
      </c>
      <c r="H115">
        <v>5631</v>
      </c>
      <c r="J115" t="s">
        <v>1</v>
      </c>
      <c r="K115">
        <v>42</v>
      </c>
      <c r="L115" t="s">
        <v>2</v>
      </c>
      <c r="M115">
        <v>3</v>
      </c>
      <c r="N115" t="s">
        <v>5</v>
      </c>
      <c r="O115">
        <v>2.6508789062428502</v>
      </c>
      <c r="P115" t="s">
        <v>6</v>
      </c>
      <c r="Q115">
        <v>5631</v>
      </c>
      <c r="S115">
        <f t="shared" si="1"/>
        <v>0.63694196427644023</v>
      </c>
    </row>
    <row r="116" spans="1:19" x14ac:dyDescent="0.2">
      <c r="A116" t="s">
        <v>1</v>
      </c>
      <c r="B116">
        <v>78</v>
      </c>
      <c r="C116" t="s">
        <v>2</v>
      </c>
      <c r="D116">
        <v>4</v>
      </c>
      <c r="E116" t="s">
        <v>3</v>
      </c>
      <c r="F116">
        <v>2.6588169642784498</v>
      </c>
      <c r="G116" t="s">
        <v>4</v>
      </c>
      <c r="H116">
        <v>5631</v>
      </c>
      <c r="J116" t="s">
        <v>1</v>
      </c>
      <c r="K116">
        <v>78</v>
      </c>
      <c r="L116" t="s">
        <v>2</v>
      </c>
      <c r="M116">
        <v>4</v>
      </c>
      <c r="N116" t="s">
        <v>5</v>
      </c>
      <c r="O116">
        <v>3.2949637276620498</v>
      </c>
      <c r="P116" t="s">
        <v>6</v>
      </c>
      <c r="Q116">
        <v>5631</v>
      </c>
      <c r="S116">
        <f t="shared" si="1"/>
        <v>0.63614676338359999</v>
      </c>
    </row>
    <row r="117" spans="1:19" x14ac:dyDescent="0.2">
      <c r="A117" t="s">
        <v>1</v>
      </c>
      <c r="B117">
        <v>75</v>
      </c>
      <c r="C117" t="s">
        <v>2</v>
      </c>
      <c r="D117">
        <v>5</v>
      </c>
      <c r="E117" t="s">
        <v>3</v>
      </c>
      <c r="F117">
        <v>3.3029994419476498</v>
      </c>
      <c r="G117" t="s">
        <v>4</v>
      </c>
      <c r="H117">
        <v>5631</v>
      </c>
      <c r="J117" t="s">
        <v>1</v>
      </c>
      <c r="K117">
        <v>75</v>
      </c>
      <c r="L117" t="s">
        <v>2</v>
      </c>
      <c r="M117">
        <v>5</v>
      </c>
      <c r="N117" t="s">
        <v>5</v>
      </c>
      <c r="O117">
        <v>3.94407087050975</v>
      </c>
      <c r="P117" t="s">
        <v>6</v>
      </c>
      <c r="Q117">
        <v>5631</v>
      </c>
      <c r="S117">
        <f t="shared" si="1"/>
        <v>0.6410714285621002</v>
      </c>
    </row>
    <row r="118" spans="1:19" x14ac:dyDescent="0.2">
      <c r="A118" t="s">
        <v>1</v>
      </c>
      <c r="B118">
        <v>90</v>
      </c>
      <c r="C118" t="s">
        <v>2</v>
      </c>
      <c r="D118">
        <v>6</v>
      </c>
      <c r="E118" t="s">
        <v>3</v>
      </c>
      <c r="F118">
        <v>3.9515345981882102</v>
      </c>
      <c r="G118" t="s">
        <v>4</v>
      </c>
      <c r="H118">
        <v>5631</v>
      </c>
      <c r="J118" t="s">
        <v>1</v>
      </c>
      <c r="K118">
        <v>90</v>
      </c>
      <c r="L118" t="s">
        <v>2</v>
      </c>
      <c r="M118">
        <v>6</v>
      </c>
      <c r="N118" t="s">
        <v>5</v>
      </c>
      <c r="O118">
        <v>4.5978236606788103</v>
      </c>
      <c r="P118" t="s">
        <v>6</v>
      </c>
      <c r="Q118">
        <v>5631</v>
      </c>
      <c r="S118">
        <f t="shared" si="1"/>
        <v>0.64628906249060014</v>
      </c>
    </row>
    <row r="119" spans="1:19" x14ac:dyDescent="0.2">
      <c r="A119" t="s">
        <v>1</v>
      </c>
      <c r="B119">
        <v>23</v>
      </c>
      <c r="C119" t="s">
        <v>2</v>
      </c>
      <c r="D119">
        <v>7</v>
      </c>
      <c r="E119" t="s">
        <v>3</v>
      </c>
      <c r="F119">
        <v>4.6048130580001398</v>
      </c>
      <c r="G119" t="s">
        <v>4</v>
      </c>
      <c r="H119">
        <v>5631</v>
      </c>
      <c r="J119" t="s">
        <v>1</v>
      </c>
      <c r="K119">
        <v>23</v>
      </c>
      <c r="L119" t="s">
        <v>2</v>
      </c>
      <c r="M119">
        <v>7</v>
      </c>
      <c r="N119" t="s">
        <v>5</v>
      </c>
      <c r="O119">
        <v>5.2421595981694296</v>
      </c>
      <c r="P119" t="s">
        <v>6</v>
      </c>
      <c r="Q119">
        <v>5631</v>
      </c>
      <c r="S119">
        <f t="shared" si="1"/>
        <v>0.63734654016928971</v>
      </c>
    </row>
    <row r="120" spans="1:19" x14ac:dyDescent="0.2">
      <c r="A120" t="s">
        <v>1</v>
      </c>
      <c r="B120">
        <v>86</v>
      </c>
      <c r="C120" t="s">
        <v>2</v>
      </c>
      <c r="D120">
        <v>8</v>
      </c>
      <c r="E120" t="s">
        <v>3</v>
      </c>
      <c r="F120">
        <v>5.2500279017407498</v>
      </c>
      <c r="G120" t="s">
        <v>4</v>
      </c>
      <c r="H120">
        <v>5631</v>
      </c>
      <c r="J120" t="s">
        <v>1</v>
      </c>
      <c r="K120">
        <v>86</v>
      </c>
      <c r="L120" t="s">
        <v>2</v>
      </c>
      <c r="M120">
        <v>8</v>
      </c>
      <c r="N120" t="s">
        <v>5</v>
      </c>
      <c r="O120">
        <v>5.89169921869569</v>
      </c>
      <c r="P120" t="s">
        <v>6</v>
      </c>
      <c r="Q120">
        <v>5631</v>
      </c>
      <c r="S120">
        <f t="shared" si="1"/>
        <v>0.64167131695494017</v>
      </c>
    </row>
    <row r="121" spans="1:19" x14ac:dyDescent="0.2">
      <c r="A121" t="s">
        <v>1</v>
      </c>
      <c r="B121">
        <v>89</v>
      </c>
      <c r="C121" t="s">
        <v>2</v>
      </c>
      <c r="D121">
        <v>9</v>
      </c>
      <c r="E121" t="s">
        <v>3</v>
      </c>
      <c r="F121">
        <v>5.8991071428027304</v>
      </c>
      <c r="G121" t="s">
        <v>4</v>
      </c>
      <c r="H121">
        <v>5631</v>
      </c>
      <c r="J121" t="s">
        <v>1</v>
      </c>
      <c r="K121">
        <v>89</v>
      </c>
      <c r="L121" t="s">
        <v>2</v>
      </c>
      <c r="M121">
        <v>9</v>
      </c>
      <c r="N121" t="s">
        <v>5</v>
      </c>
      <c r="O121">
        <v>6.54281529011479</v>
      </c>
      <c r="P121" t="s">
        <v>6</v>
      </c>
      <c r="Q121">
        <v>5631</v>
      </c>
      <c r="S121">
        <f t="shared" si="1"/>
        <v>0.64370814731205961</v>
      </c>
    </row>
    <row r="122" spans="1:19" x14ac:dyDescent="0.2">
      <c r="A122" t="s">
        <v>0</v>
      </c>
      <c r="B122">
        <v>3072</v>
      </c>
      <c r="J122" t="s">
        <v>0</v>
      </c>
      <c r="K122">
        <v>3072</v>
      </c>
      <c r="S122">
        <f t="shared" si="1"/>
        <v>0</v>
      </c>
    </row>
    <row r="123" spans="1:19" x14ac:dyDescent="0.2">
      <c r="A123" t="s">
        <v>1</v>
      </c>
      <c r="B123">
        <v>4</v>
      </c>
      <c r="C123" t="s">
        <v>2</v>
      </c>
      <c r="D123">
        <v>0</v>
      </c>
      <c r="E123" t="s">
        <v>3</v>
      </c>
      <c r="F123">
        <v>7.6813616071431695E-2</v>
      </c>
      <c r="G123" t="s">
        <v>4</v>
      </c>
      <c r="H123">
        <v>6143</v>
      </c>
      <c r="J123" t="s">
        <v>1</v>
      </c>
      <c r="K123">
        <v>4</v>
      </c>
      <c r="L123" t="s">
        <v>2</v>
      </c>
      <c r="M123">
        <v>0</v>
      </c>
      <c r="N123" t="s">
        <v>5</v>
      </c>
      <c r="O123">
        <v>0.774832589286373</v>
      </c>
      <c r="P123" t="s">
        <v>6</v>
      </c>
      <c r="Q123">
        <v>6143</v>
      </c>
      <c r="S123">
        <f t="shared" si="1"/>
        <v>0.69801897321494133</v>
      </c>
    </row>
    <row r="124" spans="1:19" x14ac:dyDescent="0.2">
      <c r="A124" t="s">
        <v>1</v>
      </c>
      <c r="B124">
        <v>63</v>
      </c>
      <c r="C124" t="s">
        <v>2</v>
      </c>
      <c r="D124">
        <v>1</v>
      </c>
      <c r="E124" t="s">
        <v>3</v>
      </c>
      <c r="F124">
        <v>0.79436383928639898</v>
      </c>
      <c r="G124" t="s">
        <v>4</v>
      </c>
      <c r="H124">
        <v>6143</v>
      </c>
      <c r="J124" t="s">
        <v>1</v>
      </c>
      <c r="K124">
        <v>63</v>
      </c>
      <c r="L124" t="s">
        <v>2</v>
      </c>
      <c r="M124">
        <v>1</v>
      </c>
      <c r="N124" t="s">
        <v>5</v>
      </c>
      <c r="O124">
        <v>1.48960658482306</v>
      </c>
      <c r="P124" t="s">
        <v>6</v>
      </c>
      <c r="Q124">
        <v>6143</v>
      </c>
      <c r="S124">
        <f t="shared" si="1"/>
        <v>0.69524274553666099</v>
      </c>
    </row>
    <row r="125" spans="1:19" x14ac:dyDescent="0.2">
      <c r="A125" t="s">
        <v>1</v>
      </c>
      <c r="B125">
        <v>62</v>
      </c>
      <c r="C125" t="s">
        <v>2</v>
      </c>
      <c r="D125">
        <v>2</v>
      </c>
      <c r="E125" t="s">
        <v>3</v>
      </c>
      <c r="F125">
        <v>1.5047851562516501</v>
      </c>
      <c r="G125" t="s">
        <v>4</v>
      </c>
      <c r="H125">
        <v>6143</v>
      </c>
      <c r="J125" t="s">
        <v>1</v>
      </c>
      <c r="K125">
        <v>62</v>
      </c>
      <c r="L125" t="s">
        <v>2</v>
      </c>
      <c r="M125">
        <v>2</v>
      </c>
      <c r="N125" t="s">
        <v>5</v>
      </c>
      <c r="O125">
        <v>2.1997349330351299</v>
      </c>
      <c r="P125" t="s">
        <v>6</v>
      </c>
      <c r="Q125">
        <v>6143</v>
      </c>
      <c r="S125">
        <f t="shared" si="1"/>
        <v>0.6949497767834798</v>
      </c>
    </row>
    <row r="126" spans="1:19" x14ac:dyDescent="0.2">
      <c r="A126" t="s">
        <v>1</v>
      </c>
      <c r="B126">
        <v>94</v>
      </c>
      <c r="C126" t="s">
        <v>2</v>
      </c>
      <c r="D126">
        <v>3</v>
      </c>
      <c r="E126" t="s">
        <v>3</v>
      </c>
      <c r="F126">
        <v>2.21431361607064</v>
      </c>
      <c r="G126" t="s">
        <v>4</v>
      </c>
      <c r="H126">
        <v>6143</v>
      </c>
      <c r="J126" t="s">
        <v>1</v>
      </c>
      <c r="K126">
        <v>94</v>
      </c>
      <c r="L126" t="s">
        <v>2</v>
      </c>
      <c r="M126">
        <v>3</v>
      </c>
      <c r="N126" t="s">
        <v>5</v>
      </c>
      <c r="O126">
        <v>2.9080496651676802</v>
      </c>
      <c r="P126" t="s">
        <v>6</v>
      </c>
      <c r="Q126">
        <v>6143</v>
      </c>
      <c r="S126">
        <f t="shared" si="1"/>
        <v>0.69373604909704012</v>
      </c>
    </row>
    <row r="127" spans="1:19" x14ac:dyDescent="0.2">
      <c r="A127" t="s">
        <v>1</v>
      </c>
      <c r="B127">
        <v>76</v>
      </c>
      <c r="C127" t="s">
        <v>2</v>
      </c>
      <c r="D127">
        <v>4</v>
      </c>
      <c r="E127" t="s">
        <v>3</v>
      </c>
      <c r="F127">
        <v>2.9226143973103298</v>
      </c>
      <c r="G127" t="s">
        <v>4</v>
      </c>
      <c r="H127">
        <v>6143</v>
      </c>
      <c r="J127" t="s">
        <v>1</v>
      </c>
      <c r="K127">
        <v>76</v>
      </c>
      <c r="L127" t="s">
        <v>2</v>
      </c>
      <c r="M127">
        <v>4</v>
      </c>
      <c r="N127" t="s">
        <v>5</v>
      </c>
      <c r="O127">
        <v>3.6173688615859301</v>
      </c>
      <c r="P127" t="s">
        <v>6</v>
      </c>
      <c r="Q127">
        <v>6143</v>
      </c>
      <c r="S127">
        <f t="shared" si="1"/>
        <v>0.69475446427560028</v>
      </c>
    </row>
    <row r="128" spans="1:19" x14ac:dyDescent="0.2">
      <c r="A128" t="s">
        <v>1</v>
      </c>
      <c r="B128">
        <v>46</v>
      </c>
      <c r="C128" t="s">
        <v>2</v>
      </c>
      <c r="D128">
        <v>5</v>
      </c>
      <c r="E128" t="s">
        <v>3</v>
      </c>
      <c r="F128">
        <v>3.6316824776571499</v>
      </c>
      <c r="G128" t="s">
        <v>4</v>
      </c>
      <c r="H128">
        <v>6143</v>
      </c>
      <c r="J128" t="s">
        <v>1</v>
      </c>
      <c r="K128">
        <v>46</v>
      </c>
      <c r="L128" t="s">
        <v>2</v>
      </c>
      <c r="M128">
        <v>5</v>
      </c>
      <c r="N128" t="s">
        <v>5</v>
      </c>
      <c r="O128">
        <v>4.3284458705041597</v>
      </c>
      <c r="P128" t="s">
        <v>6</v>
      </c>
      <c r="Q128">
        <v>6143</v>
      </c>
      <c r="S128">
        <f t="shared" si="1"/>
        <v>0.69676339284700983</v>
      </c>
    </row>
    <row r="129" spans="1:19" x14ac:dyDescent="0.2">
      <c r="A129" t="s">
        <v>1</v>
      </c>
      <c r="B129">
        <v>81</v>
      </c>
      <c r="C129" t="s">
        <v>2</v>
      </c>
      <c r="D129">
        <v>6</v>
      </c>
      <c r="E129" t="s">
        <v>3</v>
      </c>
      <c r="F129">
        <v>4.3426618303253797</v>
      </c>
      <c r="G129" t="s">
        <v>4</v>
      </c>
      <c r="H129">
        <v>6143</v>
      </c>
      <c r="J129" t="s">
        <v>1</v>
      </c>
      <c r="K129">
        <v>81</v>
      </c>
      <c r="L129" t="s">
        <v>2</v>
      </c>
      <c r="M129">
        <v>6</v>
      </c>
      <c r="N129" t="s">
        <v>5</v>
      </c>
      <c r="O129">
        <v>5.0393973213866703</v>
      </c>
      <c r="P129" t="s">
        <v>6</v>
      </c>
      <c r="Q129">
        <v>6143</v>
      </c>
      <c r="S129">
        <f t="shared" si="1"/>
        <v>0.69673549106129062</v>
      </c>
    </row>
    <row r="130" spans="1:19" x14ac:dyDescent="0.2">
      <c r="A130" t="s">
        <v>1</v>
      </c>
      <c r="B130">
        <v>57</v>
      </c>
      <c r="C130" t="s">
        <v>2</v>
      </c>
      <c r="D130">
        <v>7</v>
      </c>
      <c r="E130" t="s">
        <v>3</v>
      </c>
      <c r="F130">
        <v>5.0535574776364598</v>
      </c>
      <c r="G130" t="s">
        <v>4</v>
      </c>
      <c r="H130">
        <v>6143</v>
      </c>
      <c r="J130" t="s">
        <v>1</v>
      </c>
      <c r="K130">
        <v>57</v>
      </c>
      <c r="L130" t="s">
        <v>2</v>
      </c>
      <c r="M130">
        <v>7</v>
      </c>
      <c r="N130" t="s">
        <v>5</v>
      </c>
      <c r="O130">
        <v>5.7492885044120499</v>
      </c>
      <c r="P130" t="s">
        <v>6</v>
      </c>
      <c r="Q130">
        <v>6143</v>
      </c>
      <c r="S130">
        <f t="shared" si="1"/>
        <v>0.69573102677559007</v>
      </c>
    </row>
    <row r="131" spans="1:19" x14ac:dyDescent="0.2">
      <c r="A131" t="s">
        <v>1</v>
      </c>
      <c r="B131">
        <v>43</v>
      </c>
      <c r="C131" t="s">
        <v>2</v>
      </c>
      <c r="D131">
        <v>8</v>
      </c>
      <c r="E131" t="s">
        <v>3</v>
      </c>
      <c r="F131">
        <v>5.7635323660189899</v>
      </c>
      <c r="G131" t="s">
        <v>4</v>
      </c>
      <c r="H131">
        <v>6143</v>
      </c>
      <c r="J131" t="s">
        <v>1</v>
      </c>
      <c r="K131">
        <v>43</v>
      </c>
      <c r="L131" t="s">
        <v>2</v>
      </c>
      <c r="M131">
        <v>8</v>
      </c>
      <c r="N131" t="s">
        <v>5</v>
      </c>
      <c r="O131">
        <v>6.4657087052944799</v>
      </c>
      <c r="P131" t="s">
        <v>6</v>
      </c>
      <c r="Q131">
        <v>6143</v>
      </c>
      <c r="S131">
        <f t="shared" ref="S131:S194" si="2">O131-F131</f>
        <v>0.70217633927549006</v>
      </c>
    </row>
    <row r="132" spans="1:19" x14ac:dyDescent="0.2">
      <c r="A132" t="s">
        <v>1</v>
      </c>
      <c r="B132">
        <v>42</v>
      </c>
      <c r="C132" t="s">
        <v>2</v>
      </c>
      <c r="D132">
        <v>9</v>
      </c>
      <c r="E132" t="s">
        <v>3</v>
      </c>
      <c r="F132">
        <v>6.4793945311871397</v>
      </c>
      <c r="G132" t="s">
        <v>4</v>
      </c>
      <c r="H132">
        <v>6143</v>
      </c>
      <c r="J132" t="s">
        <v>1</v>
      </c>
      <c r="K132">
        <v>42</v>
      </c>
      <c r="L132" t="s">
        <v>2</v>
      </c>
      <c r="M132">
        <v>9</v>
      </c>
      <c r="N132" t="s">
        <v>5</v>
      </c>
      <c r="O132">
        <v>7.1789202008198201</v>
      </c>
      <c r="P132" t="s">
        <v>6</v>
      </c>
      <c r="Q132">
        <v>6143</v>
      </c>
      <c r="S132">
        <f t="shared" si="2"/>
        <v>0.69952566963268037</v>
      </c>
    </row>
    <row r="133" spans="1:19" x14ac:dyDescent="0.2">
      <c r="A133" t="s">
        <v>0</v>
      </c>
      <c r="B133">
        <v>3328</v>
      </c>
      <c r="J133" t="s">
        <v>0</v>
      </c>
      <c r="K133">
        <v>3328</v>
      </c>
      <c r="S133">
        <f t="shared" si="2"/>
        <v>0</v>
      </c>
    </row>
    <row r="134" spans="1:19" x14ac:dyDescent="0.2">
      <c r="A134" t="s">
        <v>1</v>
      </c>
      <c r="B134">
        <v>4</v>
      </c>
      <c r="C134" t="s">
        <v>2</v>
      </c>
      <c r="D134">
        <v>0</v>
      </c>
      <c r="E134" t="s">
        <v>3</v>
      </c>
      <c r="F134">
        <v>8.3203125000005401E-2</v>
      </c>
      <c r="G134" t="s">
        <v>4</v>
      </c>
      <c r="H134">
        <v>6655</v>
      </c>
      <c r="J134" t="s">
        <v>1</v>
      </c>
      <c r="K134">
        <v>4</v>
      </c>
      <c r="L134" t="s">
        <v>2</v>
      </c>
      <c r="M134">
        <v>0</v>
      </c>
      <c r="N134" t="s">
        <v>5</v>
      </c>
      <c r="O134">
        <v>0.83297991071502298</v>
      </c>
      <c r="P134" t="s">
        <v>6</v>
      </c>
      <c r="Q134">
        <v>6655</v>
      </c>
      <c r="S134">
        <f t="shared" si="2"/>
        <v>0.7497767857150176</v>
      </c>
    </row>
    <row r="135" spans="1:19" x14ac:dyDescent="0.2">
      <c r="A135" t="s">
        <v>1</v>
      </c>
      <c r="B135">
        <v>67</v>
      </c>
      <c r="C135" t="s">
        <v>2</v>
      </c>
      <c r="D135">
        <v>1</v>
      </c>
      <c r="E135" t="s">
        <v>3</v>
      </c>
      <c r="F135">
        <v>0.85947265625077396</v>
      </c>
      <c r="G135" t="s">
        <v>4</v>
      </c>
      <c r="H135">
        <v>6655</v>
      </c>
      <c r="J135" t="s">
        <v>1</v>
      </c>
      <c r="K135">
        <v>67</v>
      </c>
      <c r="L135" t="s">
        <v>2</v>
      </c>
      <c r="M135">
        <v>1</v>
      </c>
      <c r="N135" t="s">
        <v>5</v>
      </c>
      <c r="O135">
        <v>1.6178013392875199</v>
      </c>
      <c r="P135" t="s">
        <v>6</v>
      </c>
      <c r="Q135">
        <v>6655</v>
      </c>
      <c r="S135">
        <f t="shared" si="2"/>
        <v>0.75832868303674594</v>
      </c>
    </row>
    <row r="136" spans="1:19" x14ac:dyDescent="0.2">
      <c r="A136" t="s">
        <v>1</v>
      </c>
      <c r="B136">
        <v>27</v>
      </c>
      <c r="C136" t="s">
        <v>2</v>
      </c>
      <c r="D136">
        <v>2</v>
      </c>
      <c r="E136" t="s">
        <v>3</v>
      </c>
      <c r="F136">
        <v>1.63815569196612</v>
      </c>
      <c r="G136" t="s">
        <v>4</v>
      </c>
      <c r="H136">
        <v>6655</v>
      </c>
      <c r="J136" t="s">
        <v>1</v>
      </c>
      <c r="K136">
        <v>27</v>
      </c>
      <c r="L136" t="s">
        <v>2</v>
      </c>
      <c r="M136">
        <v>2</v>
      </c>
      <c r="N136" t="s">
        <v>5</v>
      </c>
      <c r="O136">
        <v>2.39652622767513</v>
      </c>
      <c r="P136" t="s">
        <v>6</v>
      </c>
      <c r="Q136">
        <v>6655</v>
      </c>
      <c r="S136">
        <f t="shared" si="2"/>
        <v>0.75837053570901003</v>
      </c>
    </row>
    <row r="137" spans="1:19" x14ac:dyDescent="0.2">
      <c r="A137" t="s">
        <v>1</v>
      </c>
      <c r="B137">
        <v>45</v>
      </c>
      <c r="C137" t="s">
        <v>2</v>
      </c>
      <c r="D137">
        <v>3</v>
      </c>
      <c r="E137" t="s">
        <v>3</v>
      </c>
      <c r="F137">
        <v>2.4173130580319699</v>
      </c>
      <c r="G137" t="s">
        <v>4</v>
      </c>
      <c r="H137">
        <v>6655</v>
      </c>
      <c r="J137" t="s">
        <v>1</v>
      </c>
      <c r="K137">
        <v>45</v>
      </c>
      <c r="L137" t="s">
        <v>2</v>
      </c>
      <c r="M137">
        <v>3</v>
      </c>
      <c r="N137" t="s">
        <v>5</v>
      </c>
      <c r="O137">
        <v>3.1756696428423599</v>
      </c>
      <c r="P137" t="s">
        <v>6</v>
      </c>
      <c r="Q137">
        <v>6655</v>
      </c>
      <c r="S137">
        <f t="shared" si="2"/>
        <v>0.75835658481038992</v>
      </c>
    </row>
    <row r="138" spans="1:19" x14ac:dyDescent="0.2">
      <c r="A138" t="s">
        <v>1</v>
      </c>
      <c r="B138">
        <v>39</v>
      </c>
      <c r="C138" t="s">
        <v>2</v>
      </c>
      <c r="D138">
        <v>4</v>
      </c>
      <c r="E138" t="s">
        <v>3</v>
      </c>
      <c r="F138">
        <v>3.1965122767706302</v>
      </c>
      <c r="G138" t="s">
        <v>4</v>
      </c>
      <c r="H138">
        <v>6655</v>
      </c>
      <c r="J138" t="s">
        <v>1</v>
      </c>
      <c r="K138">
        <v>39</v>
      </c>
      <c r="L138" t="s">
        <v>2</v>
      </c>
      <c r="M138">
        <v>4</v>
      </c>
      <c r="N138" t="s">
        <v>5</v>
      </c>
      <c r="O138">
        <v>3.9481026785454101</v>
      </c>
      <c r="P138" t="s">
        <v>6</v>
      </c>
      <c r="Q138">
        <v>6655</v>
      </c>
      <c r="S138">
        <f t="shared" si="2"/>
        <v>0.75159040177477987</v>
      </c>
    </row>
    <row r="139" spans="1:19" x14ac:dyDescent="0.2">
      <c r="A139" t="s">
        <v>1</v>
      </c>
      <c r="B139">
        <v>50</v>
      </c>
      <c r="C139" t="s">
        <v>2</v>
      </c>
      <c r="D139">
        <v>5</v>
      </c>
      <c r="E139" t="s">
        <v>3</v>
      </c>
      <c r="F139">
        <v>3.9695731026522401</v>
      </c>
      <c r="G139" t="s">
        <v>4</v>
      </c>
      <c r="H139">
        <v>6655</v>
      </c>
      <c r="J139" t="s">
        <v>1</v>
      </c>
      <c r="K139">
        <v>50</v>
      </c>
      <c r="L139" t="s">
        <v>2</v>
      </c>
      <c r="M139">
        <v>5</v>
      </c>
      <c r="N139" t="s">
        <v>5</v>
      </c>
      <c r="O139">
        <v>4.7219168526412902</v>
      </c>
      <c r="P139" t="s">
        <v>6</v>
      </c>
      <c r="Q139">
        <v>6655</v>
      </c>
      <c r="S139">
        <f t="shared" si="2"/>
        <v>0.75234374998905018</v>
      </c>
    </row>
    <row r="140" spans="1:19" x14ac:dyDescent="0.2">
      <c r="A140" t="s">
        <v>1</v>
      </c>
      <c r="B140">
        <v>85</v>
      </c>
      <c r="C140" t="s">
        <v>2</v>
      </c>
      <c r="D140">
        <v>6</v>
      </c>
      <c r="E140" t="s">
        <v>3</v>
      </c>
      <c r="F140">
        <v>4.7427873883552696</v>
      </c>
      <c r="G140" t="s">
        <v>4</v>
      </c>
      <c r="H140">
        <v>6655</v>
      </c>
      <c r="J140" t="s">
        <v>1</v>
      </c>
      <c r="K140">
        <v>85</v>
      </c>
      <c r="L140" t="s">
        <v>2</v>
      </c>
      <c r="M140">
        <v>6</v>
      </c>
      <c r="N140" t="s">
        <v>5</v>
      </c>
      <c r="O140">
        <v>5.49465680798719</v>
      </c>
      <c r="P140" t="s">
        <v>6</v>
      </c>
      <c r="Q140">
        <v>6655</v>
      </c>
      <c r="S140">
        <f t="shared" si="2"/>
        <v>0.75186941963192044</v>
      </c>
    </row>
    <row r="141" spans="1:19" x14ac:dyDescent="0.2">
      <c r="A141" t="s">
        <v>1</v>
      </c>
      <c r="B141">
        <v>48</v>
      </c>
      <c r="C141" t="s">
        <v>2</v>
      </c>
      <c r="D141">
        <v>7</v>
      </c>
      <c r="E141" t="s">
        <v>3</v>
      </c>
      <c r="F141">
        <v>5.5155552454868797</v>
      </c>
      <c r="G141" t="s">
        <v>4</v>
      </c>
      <c r="H141">
        <v>6655</v>
      </c>
      <c r="J141" t="s">
        <v>1</v>
      </c>
      <c r="K141">
        <v>48</v>
      </c>
      <c r="L141" t="s">
        <v>2</v>
      </c>
      <c r="M141">
        <v>7</v>
      </c>
      <c r="N141" t="s">
        <v>5</v>
      </c>
      <c r="O141">
        <v>6.2835937499399899</v>
      </c>
      <c r="P141" t="s">
        <v>6</v>
      </c>
      <c r="Q141">
        <v>6655</v>
      </c>
      <c r="S141">
        <f t="shared" si="2"/>
        <v>0.76803850445311017</v>
      </c>
    </row>
    <row r="142" spans="1:19" x14ac:dyDescent="0.2">
      <c r="A142" t="s">
        <v>1</v>
      </c>
      <c r="B142">
        <v>11</v>
      </c>
      <c r="C142" t="s">
        <v>2</v>
      </c>
      <c r="D142">
        <v>8</v>
      </c>
      <c r="E142" t="s">
        <v>3</v>
      </c>
      <c r="F142">
        <v>6.3028041294039996</v>
      </c>
      <c r="G142" t="s">
        <v>4</v>
      </c>
      <c r="H142">
        <v>6655</v>
      </c>
      <c r="J142" t="s">
        <v>1</v>
      </c>
      <c r="K142">
        <v>11</v>
      </c>
      <c r="L142" t="s">
        <v>2</v>
      </c>
      <c r="M142">
        <v>8</v>
      </c>
      <c r="N142" t="s">
        <v>5</v>
      </c>
      <c r="O142">
        <v>7.0718470981428103</v>
      </c>
      <c r="P142" t="s">
        <v>6</v>
      </c>
      <c r="Q142">
        <v>6655</v>
      </c>
      <c r="S142">
        <f t="shared" si="2"/>
        <v>0.76904296873881073</v>
      </c>
    </row>
    <row r="143" spans="1:19" x14ac:dyDescent="0.2">
      <c r="A143" t="s">
        <v>1</v>
      </c>
      <c r="B143">
        <v>70</v>
      </c>
      <c r="C143" t="s">
        <v>2</v>
      </c>
      <c r="D143">
        <v>9</v>
      </c>
      <c r="E143" t="s">
        <v>3</v>
      </c>
      <c r="F143">
        <v>7.0910435267139604</v>
      </c>
      <c r="G143" t="s">
        <v>4</v>
      </c>
      <c r="H143">
        <v>6655</v>
      </c>
      <c r="J143" t="s">
        <v>1</v>
      </c>
      <c r="K143">
        <v>70</v>
      </c>
      <c r="L143" t="s">
        <v>2</v>
      </c>
      <c r="M143">
        <v>9</v>
      </c>
      <c r="N143" t="s">
        <v>5</v>
      </c>
      <c r="O143">
        <v>7.8501813615243403</v>
      </c>
      <c r="P143" t="s">
        <v>6</v>
      </c>
      <c r="Q143">
        <v>6655</v>
      </c>
      <c r="S143">
        <f t="shared" si="2"/>
        <v>0.75913783481037989</v>
      </c>
    </row>
    <row r="144" spans="1:19" x14ac:dyDescent="0.2">
      <c r="A144" t="s">
        <v>0</v>
      </c>
      <c r="B144">
        <v>3584</v>
      </c>
      <c r="J144" t="s">
        <v>0</v>
      </c>
      <c r="K144">
        <v>3584</v>
      </c>
      <c r="S144">
        <f t="shared" si="2"/>
        <v>0</v>
      </c>
    </row>
    <row r="145" spans="1:19" x14ac:dyDescent="0.2">
      <c r="A145" t="s">
        <v>1</v>
      </c>
      <c r="B145">
        <v>75</v>
      </c>
      <c r="C145" t="s">
        <v>2</v>
      </c>
      <c r="D145">
        <v>0</v>
      </c>
      <c r="E145" t="s">
        <v>3</v>
      </c>
      <c r="F145">
        <v>8.9606584821436394E-2</v>
      </c>
      <c r="G145" t="s">
        <v>4</v>
      </c>
      <c r="H145">
        <v>7167</v>
      </c>
      <c r="J145" t="s">
        <v>1</v>
      </c>
      <c r="K145">
        <v>75</v>
      </c>
      <c r="L145" t="s">
        <v>2</v>
      </c>
      <c r="M145">
        <v>0</v>
      </c>
      <c r="N145" t="s">
        <v>5</v>
      </c>
      <c r="O145">
        <v>0.89709821428653902</v>
      </c>
      <c r="P145" t="s">
        <v>6</v>
      </c>
      <c r="Q145">
        <v>7167</v>
      </c>
      <c r="S145">
        <f t="shared" si="2"/>
        <v>0.80749162946510267</v>
      </c>
    </row>
    <row r="146" spans="1:19" x14ac:dyDescent="0.2">
      <c r="A146" t="s">
        <v>1</v>
      </c>
      <c r="B146">
        <v>53</v>
      </c>
      <c r="C146" t="s">
        <v>2</v>
      </c>
      <c r="D146">
        <v>1</v>
      </c>
      <c r="E146" t="s">
        <v>3</v>
      </c>
      <c r="F146">
        <v>0.92986886160801296</v>
      </c>
      <c r="G146" t="s">
        <v>4</v>
      </c>
      <c r="H146">
        <v>7167</v>
      </c>
      <c r="J146" t="s">
        <v>1</v>
      </c>
      <c r="K146">
        <v>53</v>
      </c>
      <c r="L146" t="s">
        <v>2</v>
      </c>
      <c r="M146">
        <v>1</v>
      </c>
      <c r="N146" t="s">
        <v>5</v>
      </c>
      <c r="O146">
        <v>1.73616071428768</v>
      </c>
      <c r="P146" t="s">
        <v>6</v>
      </c>
      <c r="Q146">
        <v>7167</v>
      </c>
      <c r="S146">
        <f t="shared" si="2"/>
        <v>0.80629185267966708</v>
      </c>
    </row>
    <row r="147" spans="1:19" x14ac:dyDescent="0.2">
      <c r="A147" t="s">
        <v>1</v>
      </c>
      <c r="B147">
        <v>92</v>
      </c>
      <c r="C147" t="s">
        <v>2</v>
      </c>
      <c r="D147">
        <v>2</v>
      </c>
      <c r="E147" t="s">
        <v>3</v>
      </c>
      <c r="F147">
        <v>1.76397879464486</v>
      </c>
      <c r="G147" t="s">
        <v>4</v>
      </c>
      <c r="H147">
        <v>7167</v>
      </c>
      <c r="J147" t="s">
        <v>1</v>
      </c>
      <c r="K147">
        <v>92</v>
      </c>
      <c r="L147" t="s">
        <v>2</v>
      </c>
      <c r="M147">
        <v>2</v>
      </c>
      <c r="N147" t="s">
        <v>5</v>
      </c>
      <c r="O147">
        <v>2.5717773437439999</v>
      </c>
      <c r="P147" t="s">
        <v>6</v>
      </c>
      <c r="Q147">
        <v>7167</v>
      </c>
      <c r="S147">
        <f t="shared" si="2"/>
        <v>0.80779854909913995</v>
      </c>
    </row>
    <row r="148" spans="1:19" x14ac:dyDescent="0.2">
      <c r="A148" t="s">
        <v>1</v>
      </c>
      <c r="B148">
        <v>87</v>
      </c>
      <c r="C148" t="s">
        <v>2</v>
      </c>
      <c r="D148">
        <v>3</v>
      </c>
      <c r="E148" t="s">
        <v>3</v>
      </c>
      <c r="F148">
        <v>2.59900948660075</v>
      </c>
      <c r="G148" t="s">
        <v>4</v>
      </c>
      <c r="H148">
        <v>7167</v>
      </c>
      <c r="J148" t="s">
        <v>1</v>
      </c>
      <c r="K148">
        <v>87</v>
      </c>
      <c r="L148" t="s">
        <v>2</v>
      </c>
      <c r="M148">
        <v>3</v>
      </c>
      <c r="N148" t="s">
        <v>5</v>
      </c>
      <c r="O148">
        <v>3.4080636160532598</v>
      </c>
      <c r="P148" t="s">
        <v>6</v>
      </c>
      <c r="Q148">
        <v>7167</v>
      </c>
      <c r="S148">
        <f t="shared" si="2"/>
        <v>0.80905412945250976</v>
      </c>
    </row>
    <row r="149" spans="1:19" x14ac:dyDescent="0.2">
      <c r="A149" t="s">
        <v>1</v>
      </c>
      <c r="B149">
        <v>19</v>
      </c>
      <c r="C149" t="s">
        <v>2</v>
      </c>
      <c r="D149">
        <v>4</v>
      </c>
      <c r="E149" t="s">
        <v>3</v>
      </c>
      <c r="F149">
        <v>3.4352260044457301</v>
      </c>
      <c r="G149" t="s">
        <v>4</v>
      </c>
      <c r="H149">
        <v>7167</v>
      </c>
      <c r="J149" t="s">
        <v>1</v>
      </c>
      <c r="K149">
        <v>19</v>
      </c>
      <c r="L149" t="s">
        <v>2</v>
      </c>
      <c r="M149">
        <v>4</v>
      </c>
      <c r="N149" t="s">
        <v>5</v>
      </c>
      <c r="O149">
        <v>4.2465541294339202</v>
      </c>
      <c r="P149" t="s">
        <v>6</v>
      </c>
      <c r="Q149">
        <v>7167</v>
      </c>
      <c r="S149">
        <f t="shared" si="2"/>
        <v>0.81132812498819007</v>
      </c>
    </row>
    <row r="150" spans="1:19" x14ac:dyDescent="0.2">
      <c r="A150" t="s">
        <v>1</v>
      </c>
      <c r="B150">
        <v>22</v>
      </c>
      <c r="C150" t="s">
        <v>2</v>
      </c>
      <c r="D150">
        <v>5</v>
      </c>
      <c r="E150" t="s">
        <v>3</v>
      </c>
      <c r="F150">
        <v>4.27357700889781</v>
      </c>
      <c r="G150" t="s">
        <v>4</v>
      </c>
      <c r="H150">
        <v>7167</v>
      </c>
      <c r="J150" t="s">
        <v>1</v>
      </c>
      <c r="K150">
        <v>22</v>
      </c>
      <c r="L150" t="s">
        <v>2</v>
      </c>
      <c r="M150">
        <v>5</v>
      </c>
      <c r="N150" t="s">
        <v>5</v>
      </c>
      <c r="O150">
        <v>5.08974609370736</v>
      </c>
      <c r="P150" t="s">
        <v>6</v>
      </c>
      <c r="Q150">
        <v>7167</v>
      </c>
      <c r="S150">
        <f t="shared" si="2"/>
        <v>0.81616908480954997</v>
      </c>
    </row>
    <row r="151" spans="1:19" x14ac:dyDescent="0.2">
      <c r="A151" t="s">
        <v>1</v>
      </c>
      <c r="B151">
        <v>47</v>
      </c>
      <c r="C151" t="s">
        <v>2</v>
      </c>
      <c r="D151">
        <v>6</v>
      </c>
      <c r="E151" t="s">
        <v>3</v>
      </c>
      <c r="F151">
        <v>5.1163504463855496</v>
      </c>
      <c r="G151" t="s">
        <v>4</v>
      </c>
      <c r="H151">
        <v>7167</v>
      </c>
      <c r="J151" t="s">
        <v>1</v>
      </c>
      <c r="K151">
        <v>47</v>
      </c>
      <c r="L151" t="s">
        <v>2</v>
      </c>
      <c r="M151">
        <v>6</v>
      </c>
      <c r="N151" t="s">
        <v>5</v>
      </c>
      <c r="O151">
        <v>5.9237723213738001</v>
      </c>
      <c r="P151" t="s">
        <v>6</v>
      </c>
      <c r="Q151">
        <v>7167</v>
      </c>
      <c r="S151">
        <f t="shared" si="2"/>
        <v>0.80742187498825047</v>
      </c>
    </row>
    <row r="152" spans="1:19" x14ac:dyDescent="0.2">
      <c r="A152" t="s">
        <v>1</v>
      </c>
      <c r="B152">
        <v>35</v>
      </c>
      <c r="C152" t="s">
        <v>2</v>
      </c>
      <c r="D152">
        <v>7</v>
      </c>
      <c r="E152" t="s">
        <v>3</v>
      </c>
      <c r="F152">
        <v>5.9511858258376904</v>
      </c>
      <c r="G152" t="s">
        <v>4</v>
      </c>
      <c r="H152">
        <v>7167</v>
      </c>
      <c r="J152" t="s">
        <v>1</v>
      </c>
      <c r="K152">
        <v>35</v>
      </c>
      <c r="L152" t="s">
        <v>2</v>
      </c>
      <c r="M152">
        <v>7</v>
      </c>
      <c r="N152" t="s">
        <v>5</v>
      </c>
      <c r="O152">
        <v>6.76256975439731</v>
      </c>
      <c r="P152" t="s">
        <v>6</v>
      </c>
      <c r="Q152">
        <v>7167</v>
      </c>
      <c r="S152">
        <f t="shared" si="2"/>
        <v>0.8113839285596196</v>
      </c>
    </row>
    <row r="153" spans="1:19" x14ac:dyDescent="0.2">
      <c r="A153" t="s">
        <v>1</v>
      </c>
      <c r="B153">
        <v>14</v>
      </c>
      <c r="C153" t="s">
        <v>2</v>
      </c>
      <c r="D153">
        <v>8</v>
      </c>
      <c r="E153" t="s">
        <v>3</v>
      </c>
      <c r="F153">
        <v>6.7895228793969196</v>
      </c>
      <c r="G153" t="s">
        <v>4</v>
      </c>
      <c r="H153">
        <v>7167</v>
      </c>
      <c r="J153" t="s">
        <v>1</v>
      </c>
      <c r="K153">
        <v>14</v>
      </c>
      <c r="L153" t="s">
        <v>2</v>
      </c>
      <c r="M153">
        <v>8</v>
      </c>
      <c r="N153" t="s">
        <v>5</v>
      </c>
      <c r="O153">
        <v>7.60784040170644</v>
      </c>
      <c r="P153" t="s">
        <v>6</v>
      </c>
      <c r="Q153">
        <v>7167</v>
      </c>
      <c r="S153">
        <f t="shared" si="2"/>
        <v>0.81831752230952048</v>
      </c>
    </row>
    <row r="154" spans="1:19" x14ac:dyDescent="0.2">
      <c r="A154" t="s">
        <v>1</v>
      </c>
      <c r="B154">
        <v>56</v>
      </c>
      <c r="C154" t="s">
        <v>2</v>
      </c>
      <c r="D154">
        <v>9</v>
      </c>
      <c r="E154" t="s">
        <v>3</v>
      </c>
      <c r="F154">
        <v>7.6340820311703403</v>
      </c>
      <c r="G154" t="s">
        <v>4</v>
      </c>
      <c r="H154">
        <v>7167</v>
      </c>
      <c r="J154" t="s">
        <v>1</v>
      </c>
      <c r="K154">
        <v>56</v>
      </c>
      <c r="L154" t="s">
        <v>2</v>
      </c>
      <c r="M154">
        <v>9</v>
      </c>
      <c r="N154" t="s">
        <v>5</v>
      </c>
      <c r="O154">
        <v>8.4407366070514591</v>
      </c>
      <c r="P154" t="s">
        <v>6</v>
      </c>
      <c r="Q154">
        <v>7167</v>
      </c>
      <c r="S154">
        <f t="shared" si="2"/>
        <v>0.80665457588111877</v>
      </c>
    </row>
    <row r="155" spans="1:19" x14ac:dyDescent="0.2">
      <c r="A155" t="s">
        <v>0</v>
      </c>
      <c r="B155">
        <v>3840</v>
      </c>
      <c r="J155" t="s">
        <v>0</v>
      </c>
      <c r="K155">
        <v>3840</v>
      </c>
      <c r="S155">
        <f t="shared" si="2"/>
        <v>0</v>
      </c>
    </row>
    <row r="156" spans="1:19" x14ac:dyDescent="0.2">
      <c r="A156" t="s">
        <v>1</v>
      </c>
      <c r="B156">
        <v>98</v>
      </c>
      <c r="C156" t="s">
        <v>2</v>
      </c>
      <c r="D156">
        <v>0</v>
      </c>
      <c r="E156" t="s">
        <v>3</v>
      </c>
      <c r="F156">
        <v>9.5898437500010106E-2</v>
      </c>
      <c r="G156" t="s">
        <v>4</v>
      </c>
      <c r="H156">
        <v>7679</v>
      </c>
      <c r="J156" t="s">
        <v>1</v>
      </c>
      <c r="K156">
        <v>98</v>
      </c>
      <c r="L156" t="s">
        <v>2</v>
      </c>
      <c r="M156">
        <v>0</v>
      </c>
      <c r="N156" t="s">
        <v>5</v>
      </c>
      <c r="O156">
        <v>0.96591796875091895</v>
      </c>
      <c r="P156" t="s">
        <v>6</v>
      </c>
      <c r="Q156">
        <v>7679</v>
      </c>
      <c r="S156">
        <f t="shared" si="2"/>
        <v>0.87001953125090881</v>
      </c>
    </row>
    <row r="157" spans="1:19" x14ac:dyDescent="0.2">
      <c r="A157" t="s">
        <v>1</v>
      </c>
      <c r="B157">
        <v>82</v>
      </c>
      <c r="C157" t="s">
        <v>2</v>
      </c>
      <c r="D157">
        <v>1</v>
      </c>
      <c r="E157" t="s">
        <v>3</v>
      </c>
      <c r="F157">
        <v>1.00447823660811</v>
      </c>
      <c r="G157" t="s">
        <v>4</v>
      </c>
      <c r="H157">
        <v>7679</v>
      </c>
      <c r="J157" t="s">
        <v>1</v>
      </c>
      <c r="K157">
        <v>82</v>
      </c>
      <c r="L157" t="s">
        <v>2</v>
      </c>
      <c r="M157">
        <v>1</v>
      </c>
      <c r="N157" t="s">
        <v>5</v>
      </c>
      <c r="O157">
        <v>1.8757393973235801</v>
      </c>
      <c r="P157" t="s">
        <v>6</v>
      </c>
      <c r="Q157">
        <v>7679</v>
      </c>
      <c r="S157">
        <f t="shared" si="2"/>
        <v>0.87126116071547011</v>
      </c>
    </row>
    <row r="158" spans="1:19" x14ac:dyDescent="0.2">
      <c r="A158" t="s">
        <v>1</v>
      </c>
      <c r="B158">
        <v>46</v>
      </c>
      <c r="C158" t="s">
        <v>2</v>
      </c>
      <c r="D158">
        <v>2</v>
      </c>
      <c r="E158" t="s">
        <v>3</v>
      </c>
      <c r="F158">
        <v>1.9096261160736301</v>
      </c>
      <c r="G158" t="s">
        <v>4</v>
      </c>
      <c r="H158">
        <v>7679</v>
      </c>
      <c r="J158" t="s">
        <v>1</v>
      </c>
      <c r="K158">
        <v>46</v>
      </c>
      <c r="L158" t="s">
        <v>2</v>
      </c>
      <c r="M158">
        <v>2</v>
      </c>
      <c r="N158" t="s">
        <v>5</v>
      </c>
      <c r="O158">
        <v>2.7752371651696199</v>
      </c>
      <c r="P158" t="s">
        <v>6</v>
      </c>
      <c r="Q158">
        <v>7679</v>
      </c>
      <c r="S158">
        <f t="shared" si="2"/>
        <v>0.86561104909598985</v>
      </c>
    </row>
    <row r="159" spans="1:19" x14ac:dyDescent="0.2">
      <c r="A159" t="s">
        <v>1</v>
      </c>
      <c r="B159">
        <v>98</v>
      </c>
      <c r="C159" t="s">
        <v>2</v>
      </c>
      <c r="D159">
        <v>3</v>
      </c>
      <c r="E159" t="s">
        <v>3</v>
      </c>
      <c r="F159">
        <v>2.8101422990976799</v>
      </c>
      <c r="G159" t="s">
        <v>4</v>
      </c>
      <c r="H159">
        <v>7679</v>
      </c>
      <c r="J159" t="s">
        <v>1</v>
      </c>
      <c r="K159">
        <v>98</v>
      </c>
      <c r="L159" t="s">
        <v>2</v>
      </c>
      <c r="M159">
        <v>3</v>
      </c>
      <c r="N159" t="s">
        <v>5</v>
      </c>
      <c r="O159">
        <v>3.67890624997789</v>
      </c>
      <c r="P159" t="s">
        <v>6</v>
      </c>
      <c r="Q159">
        <v>7679</v>
      </c>
      <c r="S159">
        <f t="shared" si="2"/>
        <v>0.86876395088021008</v>
      </c>
    </row>
    <row r="160" spans="1:19" x14ac:dyDescent="0.2">
      <c r="A160" t="s">
        <v>1</v>
      </c>
      <c r="B160">
        <v>3</v>
      </c>
      <c r="C160" t="s">
        <v>2</v>
      </c>
      <c r="D160">
        <v>4</v>
      </c>
      <c r="E160" t="s">
        <v>3</v>
      </c>
      <c r="F160">
        <v>3.71238839283455</v>
      </c>
      <c r="G160" t="s">
        <v>4</v>
      </c>
      <c r="H160">
        <v>7679</v>
      </c>
      <c r="J160" t="s">
        <v>1</v>
      </c>
      <c r="K160">
        <v>3</v>
      </c>
      <c r="L160" t="s">
        <v>2</v>
      </c>
      <c r="M160">
        <v>4</v>
      </c>
      <c r="N160" t="s">
        <v>5</v>
      </c>
      <c r="O160">
        <v>4.5791155133576504</v>
      </c>
      <c r="P160" t="s">
        <v>6</v>
      </c>
      <c r="Q160">
        <v>7679</v>
      </c>
      <c r="S160">
        <f t="shared" si="2"/>
        <v>0.86672712052310041</v>
      </c>
    </row>
    <row r="161" spans="1:19" x14ac:dyDescent="0.2">
      <c r="A161" t="s">
        <v>1</v>
      </c>
      <c r="B161">
        <v>11</v>
      </c>
      <c r="C161" t="s">
        <v>2</v>
      </c>
      <c r="D161">
        <v>5</v>
      </c>
      <c r="E161" t="s">
        <v>3</v>
      </c>
      <c r="F161">
        <v>4.6128906249643</v>
      </c>
      <c r="G161" t="s">
        <v>4</v>
      </c>
      <c r="H161">
        <v>7679</v>
      </c>
      <c r="J161" t="s">
        <v>1</v>
      </c>
      <c r="K161">
        <v>11</v>
      </c>
      <c r="L161" t="s">
        <v>2</v>
      </c>
      <c r="M161">
        <v>5</v>
      </c>
      <c r="N161" t="s">
        <v>5</v>
      </c>
      <c r="O161">
        <v>5.4776925222731503</v>
      </c>
      <c r="P161" t="s">
        <v>6</v>
      </c>
      <c r="Q161">
        <v>7679</v>
      </c>
      <c r="S161">
        <f t="shared" si="2"/>
        <v>0.86480189730885026</v>
      </c>
    </row>
    <row r="162" spans="1:19" x14ac:dyDescent="0.2">
      <c r="A162" t="s">
        <v>1</v>
      </c>
      <c r="B162">
        <v>47</v>
      </c>
      <c r="C162" t="s">
        <v>2</v>
      </c>
      <c r="D162">
        <v>6</v>
      </c>
      <c r="E162" t="s">
        <v>3</v>
      </c>
      <c r="F162">
        <v>5.5116071428083702</v>
      </c>
      <c r="G162" t="s">
        <v>4</v>
      </c>
      <c r="H162">
        <v>7679</v>
      </c>
      <c r="J162" t="s">
        <v>1</v>
      </c>
      <c r="K162">
        <v>47</v>
      </c>
      <c r="L162" t="s">
        <v>2</v>
      </c>
      <c r="M162">
        <v>6</v>
      </c>
      <c r="N162" t="s">
        <v>5</v>
      </c>
      <c r="O162">
        <v>6.3764648436886402</v>
      </c>
      <c r="P162" t="s">
        <v>6</v>
      </c>
      <c r="Q162">
        <v>7679</v>
      </c>
      <c r="S162">
        <f t="shared" si="2"/>
        <v>0.86485770088027003</v>
      </c>
    </row>
    <row r="163" spans="1:19" x14ac:dyDescent="0.2">
      <c r="A163" t="s">
        <v>1</v>
      </c>
      <c r="B163">
        <v>30</v>
      </c>
      <c r="C163" t="s">
        <v>2</v>
      </c>
      <c r="D163">
        <v>7</v>
      </c>
      <c r="E163" t="s">
        <v>3</v>
      </c>
      <c r="F163">
        <v>6.4102399552952898</v>
      </c>
      <c r="G163" t="s">
        <v>4</v>
      </c>
      <c r="H163">
        <v>7679</v>
      </c>
      <c r="J163" t="s">
        <v>1</v>
      </c>
      <c r="K163">
        <v>30</v>
      </c>
      <c r="L163" t="s">
        <v>2</v>
      </c>
      <c r="M163">
        <v>7</v>
      </c>
      <c r="N163" t="s">
        <v>5</v>
      </c>
      <c r="O163">
        <v>7.27679966510411</v>
      </c>
      <c r="P163" t="s">
        <v>6</v>
      </c>
      <c r="Q163">
        <v>7679</v>
      </c>
      <c r="S163">
        <f t="shared" si="2"/>
        <v>0.86655970980882024</v>
      </c>
    </row>
    <row r="164" spans="1:19" x14ac:dyDescent="0.2">
      <c r="A164" t="s">
        <v>1</v>
      </c>
      <c r="B164">
        <v>95</v>
      </c>
      <c r="C164" t="s">
        <v>2</v>
      </c>
      <c r="D164">
        <v>8</v>
      </c>
      <c r="E164" t="s">
        <v>3</v>
      </c>
      <c r="F164">
        <v>7.3103794642107598</v>
      </c>
      <c r="G164" t="s">
        <v>4</v>
      </c>
      <c r="H164">
        <v>7679</v>
      </c>
      <c r="J164" t="s">
        <v>1</v>
      </c>
      <c r="K164">
        <v>95</v>
      </c>
      <c r="L164" t="s">
        <v>2</v>
      </c>
      <c r="M164">
        <v>8</v>
      </c>
      <c r="N164" t="s">
        <v>5</v>
      </c>
      <c r="O164">
        <v>8.1827287945552101</v>
      </c>
      <c r="P164" t="s">
        <v>6</v>
      </c>
      <c r="Q164">
        <v>7679</v>
      </c>
      <c r="S164">
        <f t="shared" si="2"/>
        <v>0.87234933034445028</v>
      </c>
    </row>
    <row r="165" spans="1:19" x14ac:dyDescent="0.2">
      <c r="A165" t="s">
        <v>1</v>
      </c>
      <c r="B165">
        <v>74</v>
      </c>
      <c r="C165" t="s">
        <v>2</v>
      </c>
      <c r="D165">
        <v>9</v>
      </c>
      <c r="E165" t="s">
        <v>3</v>
      </c>
      <c r="F165">
        <v>8.2157924106261593</v>
      </c>
      <c r="G165" t="s">
        <v>4</v>
      </c>
      <c r="H165">
        <v>7679</v>
      </c>
      <c r="J165" t="s">
        <v>1</v>
      </c>
      <c r="K165">
        <v>74</v>
      </c>
      <c r="L165" t="s">
        <v>2</v>
      </c>
      <c r="M165">
        <v>9</v>
      </c>
      <c r="N165" t="s">
        <v>5</v>
      </c>
      <c r="O165">
        <v>9.0838867186492394</v>
      </c>
      <c r="P165" t="s">
        <v>6</v>
      </c>
      <c r="Q165">
        <v>7679</v>
      </c>
      <c r="S165">
        <f t="shared" si="2"/>
        <v>0.86809430802308007</v>
      </c>
    </row>
    <row r="166" spans="1:19" x14ac:dyDescent="0.2">
      <c r="A166" t="s">
        <v>0</v>
      </c>
      <c r="B166">
        <v>4096</v>
      </c>
      <c r="J166" t="s">
        <v>0</v>
      </c>
      <c r="K166">
        <v>4096</v>
      </c>
      <c r="S166">
        <f t="shared" si="2"/>
        <v>0</v>
      </c>
    </row>
    <row r="167" spans="1:19" x14ac:dyDescent="0.2">
      <c r="A167" t="s">
        <v>1</v>
      </c>
      <c r="B167">
        <v>22</v>
      </c>
      <c r="C167" t="s">
        <v>2</v>
      </c>
      <c r="D167">
        <v>0</v>
      </c>
      <c r="E167" t="s">
        <v>3</v>
      </c>
      <c r="F167">
        <v>0.10224609375001199</v>
      </c>
      <c r="G167" t="s">
        <v>4</v>
      </c>
      <c r="H167">
        <v>8191</v>
      </c>
      <c r="J167" t="s">
        <v>1</v>
      </c>
      <c r="K167">
        <v>22</v>
      </c>
      <c r="L167" t="s">
        <v>2</v>
      </c>
      <c r="M167">
        <v>0</v>
      </c>
      <c r="N167" t="s">
        <v>5</v>
      </c>
      <c r="O167">
        <v>1.03208705357243</v>
      </c>
      <c r="P167" t="s">
        <v>6</v>
      </c>
      <c r="Q167">
        <v>8191</v>
      </c>
      <c r="S167">
        <f t="shared" si="2"/>
        <v>0.92984095982241799</v>
      </c>
    </row>
    <row r="168" spans="1:19" x14ac:dyDescent="0.2">
      <c r="A168" t="s">
        <v>1</v>
      </c>
      <c r="B168">
        <v>55</v>
      </c>
      <c r="C168" t="s">
        <v>2</v>
      </c>
      <c r="D168">
        <v>1</v>
      </c>
      <c r="E168" t="s">
        <v>3</v>
      </c>
      <c r="F168">
        <v>1.0767299107153501</v>
      </c>
      <c r="G168" t="s">
        <v>4</v>
      </c>
      <c r="H168">
        <v>8191</v>
      </c>
      <c r="J168" t="s">
        <v>1</v>
      </c>
      <c r="K168">
        <v>55</v>
      </c>
      <c r="L168" t="s">
        <v>2</v>
      </c>
      <c r="M168">
        <v>1</v>
      </c>
      <c r="N168" t="s">
        <v>5</v>
      </c>
      <c r="O168">
        <v>2.0057756696451001</v>
      </c>
      <c r="P168" t="s">
        <v>6</v>
      </c>
      <c r="Q168">
        <v>8191</v>
      </c>
      <c r="S168">
        <f t="shared" si="2"/>
        <v>0.92904575892975005</v>
      </c>
    </row>
    <row r="169" spans="1:19" x14ac:dyDescent="0.2">
      <c r="A169" t="s">
        <v>1</v>
      </c>
      <c r="B169">
        <v>95</v>
      </c>
      <c r="C169" t="s">
        <v>2</v>
      </c>
      <c r="D169">
        <v>2</v>
      </c>
      <c r="E169" t="s">
        <v>3</v>
      </c>
      <c r="F169">
        <v>2.04662388393022</v>
      </c>
      <c r="G169" t="s">
        <v>4</v>
      </c>
      <c r="H169">
        <v>8191</v>
      </c>
      <c r="J169" t="s">
        <v>1</v>
      </c>
      <c r="K169">
        <v>95</v>
      </c>
      <c r="L169" t="s">
        <v>2</v>
      </c>
      <c r="M169">
        <v>2</v>
      </c>
      <c r="N169" t="s">
        <v>5</v>
      </c>
      <c r="O169">
        <v>2.97480468748814</v>
      </c>
      <c r="P169" t="s">
        <v>6</v>
      </c>
      <c r="Q169">
        <v>8191</v>
      </c>
      <c r="S169">
        <f t="shared" si="2"/>
        <v>0.92818080355791999</v>
      </c>
    </row>
    <row r="170" spans="1:19" x14ac:dyDescent="0.2">
      <c r="A170" t="s">
        <v>1</v>
      </c>
      <c r="B170">
        <v>44</v>
      </c>
      <c r="C170" t="s">
        <v>2</v>
      </c>
      <c r="D170">
        <v>3</v>
      </c>
      <c r="E170" t="s">
        <v>3</v>
      </c>
      <c r="F170">
        <v>3.0152343749875499</v>
      </c>
      <c r="G170" t="s">
        <v>4</v>
      </c>
      <c r="H170">
        <v>8191</v>
      </c>
      <c r="J170" t="s">
        <v>1</v>
      </c>
      <c r="K170">
        <v>44</v>
      </c>
      <c r="L170" t="s">
        <v>2</v>
      </c>
      <c r="M170">
        <v>3</v>
      </c>
      <c r="N170" t="s">
        <v>5</v>
      </c>
      <c r="O170">
        <v>3.9373744419384198</v>
      </c>
      <c r="P170" t="s">
        <v>6</v>
      </c>
      <c r="Q170">
        <v>8191</v>
      </c>
      <c r="S170">
        <f t="shared" si="2"/>
        <v>0.92214006695086992</v>
      </c>
    </row>
    <row r="171" spans="1:19" x14ac:dyDescent="0.2">
      <c r="A171" t="s">
        <v>1</v>
      </c>
      <c r="B171">
        <v>5</v>
      </c>
      <c r="C171" t="s">
        <v>2</v>
      </c>
      <c r="D171">
        <v>4</v>
      </c>
      <c r="E171" t="s">
        <v>3</v>
      </c>
      <c r="F171">
        <v>3.9781529017592501</v>
      </c>
      <c r="G171" t="s">
        <v>4</v>
      </c>
      <c r="H171">
        <v>8191</v>
      </c>
      <c r="J171" t="s">
        <v>1</v>
      </c>
      <c r="K171">
        <v>5</v>
      </c>
      <c r="L171" t="s">
        <v>2</v>
      </c>
      <c r="M171">
        <v>4</v>
      </c>
      <c r="N171" t="s">
        <v>5</v>
      </c>
      <c r="O171">
        <v>4.9040876115672098</v>
      </c>
      <c r="P171" t="s">
        <v>6</v>
      </c>
      <c r="Q171">
        <v>8191</v>
      </c>
      <c r="S171">
        <f t="shared" si="2"/>
        <v>0.92593470980795978</v>
      </c>
    </row>
    <row r="172" spans="1:19" x14ac:dyDescent="0.2">
      <c r="A172" t="s">
        <v>1</v>
      </c>
      <c r="B172">
        <v>71</v>
      </c>
      <c r="C172" t="s">
        <v>2</v>
      </c>
      <c r="D172">
        <v>5</v>
      </c>
      <c r="E172" t="s">
        <v>3</v>
      </c>
      <c r="F172">
        <v>4.9439732142452</v>
      </c>
      <c r="G172" t="s">
        <v>4</v>
      </c>
      <c r="H172">
        <v>8191</v>
      </c>
      <c r="J172" t="s">
        <v>1</v>
      </c>
      <c r="K172">
        <v>71</v>
      </c>
      <c r="L172" t="s">
        <v>2</v>
      </c>
      <c r="M172">
        <v>5</v>
      </c>
      <c r="N172" t="s">
        <v>5</v>
      </c>
      <c r="O172">
        <v>5.8669084820889097</v>
      </c>
      <c r="P172" t="s">
        <v>6</v>
      </c>
      <c r="Q172">
        <v>8191</v>
      </c>
      <c r="S172">
        <f t="shared" si="2"/>
        <v>0.92293526784370972</v>
      </c>
    </row>
    <row r="173" spans="1:19" x14ac:dyDescent="0.2">
      <c r="A173" t="s">
        <v>1</v>
      </c>
      <c r="B173">
        <v>48</v>
      </c>
      <c r="C173" t="s">
        <v>2</v>
      </c>
      <c r="D173">
        <v>6</v>
      </c>
      <c r="E173" t="s">
        <v>3</v>
      </c>
      <c r="F173">
        <v>5.9071428570883304</v>
      </c>
      <c r="G173" t="s">
        <v>4</v>
      </c>
      <c r="H173">
        <v>8191</v>
      </c>
      <c r="J173" t="s">
        <v>1</v>
      </c>
      <c r="K173">
        <v>48</v>
      </c>
      <c r="L173" t="s">
        <v>2</v>
      </c>
      <c r="M173">
        <v>6</v>
      </c>
      <c r="N173" t="s">
        <v>5</v>
      </c>
      <c r="O173">
        <v>6.83023158475347</v>
      </c>
      <c r="P173" t="s">
        <v>6</v>
      </c>
      <c r="Q173">
        <v>8191</v>
      </c>
      <c r="S173">
        <f t="shared" si="2"/>
        <v>0.92308872766513961</v>
      </c>
    </row>
    <row r="174" spans="1:19" x14ac:dyDescent="0.2">
      <c r="A174" t="s">
        <v>1</v>
      </c>
      <c r="B174">
        <v>55</v>
      </c>
      <c r="C174" t="s">
        <v>2</v>
      </c>
      <c r="D174">
        <v>7</v>
      </c>
      <c r="E174" t="s">
        <v>3</v>
      </c>
      <c r="F174">
        <v>6.8703543526100201</v>
      </c>
      <c r="G174" t="s">
        <v>4</v>
      </c>
      <c r="H174">
        <v>8191</v>
      </c>
      <c r="J174" t="s">
        <v>1</v>
      </c>
      <c r="K174">
        <v>55</v>
      </c>
      <c r="L174" t="s">
        <v>2</v>
      </c>
      <c r="M174">
        <v>7</v>
      </c>
      <c r="N174" t="s">
        <v>5</v>
      </c>
      <c r="O174">
        <v>7.7927315847394603</v>
      </c>
      <c r="P174" t="s">
        <v>6</v>
      </c>
      <c r="Q174">
        <v>8191</v>
      </c>
      <c r="S174">
        <f t="shared" si="2"/>
        <v>0.92237723212944012</v>
      </c>
    </row>
    <row r="175" spans="1:19" x14ac:dyDescent="0.2">
      <c r="A175" t="s">
        <v>1</v>
      </c>
      <c r="B175">
        <v>56</v>
      </c>
      <c r="C175" t="s">
        <v>2</v>
      </c>
      <c r="D175">
        <v>8</v>
      </c>
      <c r="E175" t="s">
        <v>3</v>
      </c>
      <c r="F175">
        <v>7.8329659597388703</v>
      </c>
      <c r="G175" t="s">
        <v>4</v>
      </c>
      <c r="H175">
        <v>8191</v>
      </c>
      <c r="J175" t="s">
        <v>1</v>
      </c>
      <c r="K175">
        <v>56</v>
      </c>
      <c r="L175" t="s">
        <v>2</v>
      </c>
      <c r="M175">
        <v>8</v>
      </c>
      <c r="N175" t="s">
        <v>5</v>
      </c>
      <c r="O175">
        <v>8.7578124999039897</v>
      </c>
      <c r="P175" t="s">
        <v>6</v>
      </c>
      <c r="Q175">
        <v>8191</v>
      </c>
      <c r="S175">
        <f t="shared" si="2"/>
        <v>0.92484654016511936</v>
      </c>
    </row>
    <row r="176" spans="1:19" x14ac:dyDescent="0.2">
      <c r="A176" t="s">
        <v>1</v>
      </c>
      <c r="B176">
        <v>30</v>
      </c>
      <c r="C176" t="s">
        <v>2</v>
      </c>
      <c r="D176">
        <v>9</v>
      </c>
      <c r="E176" t="s">
        <v>3</v>
      </c>
      <c r="F176">
        <v>8.7978515624033999</v>
      </c>
      <c r="G176" t="s">
        <v>4</v>
      </c>
      <c r="H176">
        <v>8191</v>
      </c>
      <c r="J176" t="s">
        <v>1</v>
      </c>
      <c r="K176">
        <v>30</v>
      </c>
      <c r="L176" t="s">
        <v>2</v>
      </c>
      <c r="M176">
        <v>9</v>
      </c>
      <c r="N176" t="s">
        <v>5</v>
      </c>
      <c r="O176">
        <v>9.7245256695327793</v>
      </c>
      <c r="P176" t="s">
        <v>6</v>
      </c>
      <c r="Q176">
        <v>8191</v>
      </c>
      <c r="S176">
        <f t="shared" si="2"/>
        <v>0.92667410712937937</v>
      </c>
    </row>
    <row r="177" spans="1:19" x14ac:dyDescent="0.2">
      <c r="A177" t="s">
        <v>0</v>
      </c>
      <c r="B177">
        <v>4352</v>
      </c>
      <c r="J177" t="s">
        <v>0</v>
      </c>
      <c r="K177">
        <v>4352</v>
      </c>
      <c r="S177">
        <f t="shared" si="2"/>
        <v>0</v>
      </c>
    </row>
    <row r="178" spans="1:19" x14ac:dyDescent="0.2">
      <c r="A178" t="s">
        <v>1</v>
      </c>
      <c r="B178">
        <v>89</v>
      </c>
      <c r="C178" t="s">
        <v>2</v>
      </c>
      <c r="D178">
        <v>0</v>
      </c>
      <c r="E178" t="s">
        <v>3</v>
      </c>
      <c r="F178">
        <v>0.1087611607143</v>
      </c>
      <c r="G178" t="s">
        <v>4</v>
      </c>
      <c r="H178">
        <v>8703</v>
      </c>
      <c r="J178" t="s">
        <v>1</v>
      </c>
      <c r="K178">
        <v>89</v>
      </c>
      <c r="L178" t="s">
        <v>2</v>
      </c>
      <c r="M178">
        <v>0</v>
      </c>
      <c r="N178" t="s">
        <v>5</v>
      </c>
      <c r="O178">
        <v>1.0867047991082199</v>
      </c>
      <c r="P178" t="s">
        <v>6</v>
      </c>
      <c r="Q178">
        <v>8703</v>
      </c>
      <c r="S178">
        <f t="shared" si="2"/>
        <v>0.97794363839391996</v>
      </c>
    </row>
    <row r="179" spans="1:19" x14ac:dyDescent="0.2">
      <c r="A179" t="s">
        <v>1</v>
      </c>
      <c r="B179">
        <v>66</v>
      </c>
      <c r="C179" t="s">
        <v>2</v>
      </c>
      <c r="D179">
        <v>1</v>
      </c>
      <c r="E179" t="s">
        <v>3</v>
      </c>
      <c r="F179">
        <v>1.1387695312511501</v>
      </c>
      <c r="G179" t="s">
        <v>4</v>
      </c>
      <c r="H179">
        <v>8703</v>
      </c>
      <c r="J179" t="s">
        <v>1</v>
      </c>
      <c r="K179">
        <v>66</v>
      </c>
      <c r="L179" t="s">
        <v>2</v>
      </c>
      <c r="M179">
        <v>1</v>
      </c>
      <c r="N179" t="s">
        <v>5</v>
      </c>
      <c r="O179">
        <v>2.1331054687503901</v>
      </c>
      <c r="P179" t="s">
        <v>6</v>
      </c>
      <c r="Q179">
        <v>8703</v>
      </c>
      <c r="S179">
        <f t="shared" si="2"/>
        <v>0.99433593749923999</v>
      </c>
    </row>
    <row r="180" spans="1:19" x14ac:dyDescent="0.2">
      <c r="A180" t="s">
        <v>1</v>
      </c>
      <c r="B180">
        <v>35</v>
      </c>
      <c r="C180" t="s">
        <v>2</v>
      </c>
      <c r="D180">
        <v>2</v>
      </c>
      <c r="E180" t="s">
        <v>3</v>
      </c>
      <c r="F180">
        <v>2.1786551339283</v>
      </c>
      <c r="G180" t="s">
        <v>4</v>
      </c>
      <c r="H180">
        <v>8703</v>
      </c>
      <c r="J180" t="s">
        <v>1</v>
      </c>
      <c r="K180">
        <v>35</v>
      </c>
      <c r="L180" t="s">
        <v>2</v>
      </c>
      <c r="M180">
        <v>2</v>
      </c>
      <c r="N180" t="s">
        <v>5</v>
      </c>
      <c r="O180">
        <v>3.15764508927119</v>
      </c>
      <c r="P180" t="s">
        <v>6</v>
      </c>
      <c r="Q180">
        <v>8703</v>
      </c>
      <c r="S180">
        <f t="shared" si="2"/>
        <v>0.97898995534289002</v>
      </c>
    </row>
    <row r="181" spans="1:19" x14ac:dyDescent="0.2">
      <c r="A181" t="s">
        <v>1</v>
      </c>
      <c r="B181">
        <v>21</v>
      </c>
      <c r="C181" t="s">
        <v>2</v>
      </c>
      <c r="D181">
        <v>3</v>
      </c>
      <c r="E181" t="s">
        <v>3</v>
      </c>
      <c r="F181">
        <v>3.2049386160562201</v>
      </c>
      <c r="G181" t="s">
        <v>4</v>
      </c>
      <c r="H181">
        <v>8703</v>
      </c>
      <c r="J181" t="s">
        <v>1</v>
      </c>
      <c r="K181">
        <v>21</v>
      </c>
      <c r="L181" t="s">
        <v>2</v>
      </c>
      <c r="M181">
        <v>3</v>
      </c>
      <c r="N181" t="s">
        <v>5</v>
      </c>
      <c r="O181">
        <v>4.1856445312205199</v>
      </c>
      <c r="P181" t="s">
        <v>6</v>
      </c>
      <c r="Q181">
        <v>8703</v>
      </c>
      <c r="S181">
        <f t="shared" si="2"/>
        <v>0.98070591516429984</v>
      </c>
    </row>
    <row r="182" spans="1:19" x14ac:dyDescent="0.2">
      <c r="A182" t="s">
        <v>1</v>
      </c>
      <c r="B182">
        <v>11</v>
      </c>
      <c r="C182" t="s">
        <v>2</v>
      </c>
      <c r="D182">
        <v>4</v>
      </c>
      <c r="E182" t="s">
        <v>3</v>
      </c>
      <c r="F182">
        <v>4.2322265624698403</v>
      </c>
      <c r="G182" t="s">
        <v>4</v>
      </c>
      <c r="H182">
        <v>8703</v>
      </c>
      <c r="J182" t="s">
        <v>1</v>
      </c>
      <c r="K182">
        <v>11</v>
      </c>
      <c r="L182" t="s">
        <v>2</v>
      </c>
      <c r="M182">
        <v>4</v>
      </c>
      <c r="N182" t="s">
        <v>5</v>
      </c>
      <c r="O182">
        <v>5.2146484374555504</v>
      </c>
      <c r="P182" t="s">
        <v>6</v>
      </c>
      <c r="Q182">
        <v>8703</v>
      </c>
      <c r="S182">
        <f t="shared" si="2"/>
        <v>0.9824218749857101</v>
      </c>
    </row>
    <row r="183" spans="1:19" x14ac:dyDescent="0.2">
      <c r="A183" t="s">
        <v>1</v>
      </c>
      <c r="B183">
        <v>99</v>
      </c>
      <c r="C183" t="s">
        <v>2</v>
      </c>
      <c r="D183">
        <v>5</v>
      </c>
      <c r="E183" t="s">
        <v>3</v>
      </c>
      <c r="F183">
        <v>5.26114676334773</v>
      </c>
      <c r="G183" t="s">
        <v>4</v>
      </c>
      <c r="H183">
        <v>8703</v>
      </c>
      <c r="J183" t="s">
        <v>1</v>
      </c>
      <c r="K183">
        <v>99</v>
      </c>
      <c r="L183" t="s">
        <v>2</v>
      </c>
      <c r="M183">
        <v>5</v>
      </c>
      <c r="N183" t="s">
        <v>5</v>
      </c>
      <c r="O183">
        <v>6.27333984369014</v>
      </c>
      <c r="P183" t="s">
        <v>6</v>
      </c>
      <c r="Q183">
        <v>8703</v>
      </c>
      <c r="S183">
        <f t="shared" si="2"/>
        <v>1.01219308034241</v>
      </c>
    </row>
    <row r="184" spans="1:19" x14ac:dyDescent="0.2">
      <c r="A184" t="s">
        <v>1</v>
      </c>
      <c r="B184">
        <v>24</v>
      </c>
      <c r="C184" t="s">
        <v>2</v>
      </c>
      <c r="D184">
        <v>6</v>
      </c>
      <c r="E184" t="s">
        <v>3</v>
      </c>
      <c r="F184">
        <v>6.3169084820823604</v>
      </c>
      <c r="G184" t="s">
        <v>4</v>
      </c>
      <c r="H184">
        <v>8703</v>
      </c>
      <c r="J184" t="s">
        <v>1</v>
      </c>
      <c r="K184">
        <v>24</v>
      </c>
      <c r="L184" t="s">
        <v>2</v>
      </c>
      <c r="M184">
        <v>6</v>
      </c>
      <c r="N184" t="s">
        <v>5</v>
      </c>
      <c r="O184">
        <v>7.3009626115323298</v>
      </c>
      <c r="P184" t="s">
        <v>6</v>
      </c>
      <c r="Q184">
        <v>8703</v>
      </c>
      <c r="S184">
        <f t="shared" si="2"/>
        <v>0.98405412944996939</v>
      </c>
    </row>
    <row r="185" spans="1:19" x14ac:dyDescent="0.2">
      <c r="A185" t="s">
        <v>1</v>
      </c>
      <c r="B185">
        <v>11</v>
      </c>
      <c r="C185" t="s">
        <v>2</v>
      </c>
      <c r="D185">
        <v>7</v>
      </c>
      <c r="E185" t="s">
        <v>3</v>
      </c>
      <c r="F185">
        <v>7.3506975445673204</v>
      </c>
      <c r="G185" t="s">
        <v>4</v>
      </c>
      <c r="H185">
        <v>8703</v>
      </c>
      <c r="J185" t="s">
        <v>1</v>
      </c>
      <c r="K185">
        <v>11</v>
      </c>
      <c r="L185" t="s">
        <v>2</v>
      </c>
      <c r="M185">
        <v>7</v>
      </c>
      <c r="N185" t="s">
        <v>5</v>
      </c>
      <c r="O185">
        <v>8.3346121650887195</v>
      </c>
      <c r="P185" t="s">
        <v>6</v>
      </c>
      <c r="Q185">
        <v>8703</v>
      </c>
      <c r="S185">
        <f t="shared" si="2"/>
        <v>0.98391462052139911</v>
      </c>
    </row>
    <row r="186" spans="1:19" x14ac:dyDescent="0.2">
      <c r="A186" t="s">
        <v>1</v>
      </c>
      <c r="B186">
        <v>73</v>
      </c>
      <c r="C186" t="s">
        <v>2</v>
      </c>
      <c r="D186">
        <v>8</v>
      </c>
      <c r="E186" t="s">
        <v>3</v>
      </c>
      <c r="F186">
        <v>8.3809151784808993</v>
      </c>
      <c r="G186" t="s">
        <v>4</v>
      </c>
      <c r="H186">
        <v>8703</v>
      </c>
      <c r="J186" t="s">
        <v>1</v>
      </c>
      <c r="K186">
        <v>73</v>
      </c>
      <c r="L186" t="s">
        <v>2</v>
      </c>
      <c r="M186">
        <v>8</v>
      </c>
      <c r="N186" t="s">
        <v>5</v>
      </c>
      <c r="O186">
        <v>9.3647460936451594</v>
      </c>
      <c r="P186" t="s">
        <v>6</v>
      </c>
      <c r="Q186">
        <v>8703</v>
      </c>
      <c r="S186">
        <f t="shared" si="2"/>
        <v>0.98383091516426013</v>
      </c>
    </row>
    <row r="187" spans="1:19" x14ac:dyDescent="0.2">
      <c r="A187" t="s">
        <v>1</v>
      </c>
      <c r="B187">
        <v>74</v>
      </c>
      <c r="C187" t="s">
        <v>2</v>
      </c>
      <c r="D187">
        <v>9</v>
      </c>
      <c r="E187" t="s">
        <v>3</v>
      </c>
      <c r="F187">
        <v>9.4112583704301898</v>
      </c>
      <c r="G187" t="s">
        <v>4</v>
      </c>
      <c r="H187">
        <v>8703</v>
      </c>
      <c r="J187" t="s">
        <v>1</v>
      </c>
      <c r="K187">
        <v>74</v>
      </c>
      <c r="L187" t="s">
        <v>2</v>
      </c>
      <c r="M187">
        <v>9</v>
      </c>
      <c r="N187" t="s">
        <v>5</v>
      </c>
      <c r="O187">
        <v>10.396512276665799</v>
      </c>
      <c r="P187" t="s">
        <v>6</v>
      </c>
      <c r="Q187">
        <v>8703</v>
      </c>
      <c r="S187">
        <f t="shared" si="2"/>
        <v>0.98525390623560938</v>
      </c>
    </row>
    <row r="188" spans="1:19" x14ac:dyDescent="0.2">
      <c r="A188" t="s">
        <v>0</v>
      </c>
      <c r="B188">
        <v>4608</v>
      </c>
      <c r="J188" t="s">
        <v>0</v>
      </c>
      <c r="K188">
        <v>4608</v>
      </c>
      <c r="S188">
        <f t="shared" si="2"/>
        <v>0</v>
      </c>
    </row>
    <row r="189" spans="1:19" x14ac:dyDescent="0.2">
      <c r="A189" t="s">
        <v>1</v>
      </c>
      <c r="B189">
        <v>47</v>
      </c>
      <c r="C189" t="s">
        <v>2</v>
      </c>
      <c r="D189">
        <v>0</v>
      </c>
      <c r="E189" t="s">
        <v>3</v>
      </c>
      <c r="F189">
        <v>0.11492745535715999</v>
      </c>
      <c r="G189" t="s">
        <v>4</v>
      </c>
      <c r="H189">
        <v>9215</v>
      </c>
      <c r="J189" t="s">
        <v>1</v>
      </c>
      <c r="K189">
        <v>47</v>
      </c>
      <c r="L189" t="s">
        <v>2</v>
      </c>
      <c r="M189">
        <v>0</v>
      </c>
      <c r="N189" t="s">
        <v>5</v>
      </c>
      <c r="O189">
        <v>1.14942801339402</v>
      </c>
      <c r="P189" t="s">
        <v>6</v>
      </c>
      <c r="Q189">
        <v>9215</v>
      </c>
      <c r="S189">
        <f t="shared" si="2"/>
        <v>1.03450055803686</v>
      </c>
    </row>
    <row r="190" spans="1:19" x14ac:dyDescent="0.2">
      <c r="A190" t="s">
        <v>1</v>
      </c>
      <c r="B190">
        <v>68</v>
      </c>
      <c r="C190" t="s">
        <v>2</v>
      </c>
      <c r="D190">
        <v>1</v>
      </c>
      <c r="E190" t="s">
        <v>3</v>
      </c>
      <c r="F190">
        <v>1.2079938616083901</v>
      </c>
      <c r="G190" t="s">
        <v>4</v>
      </c>
      <c r="H190">
        <v>9215</v>
      </c>
      <c r="J190" t="s">
        <v>1</v>
      </c>
      <c r="K190">
        <v>68</v>
      </c>
      <c r="L190" t="s">
        <v>2</v>
      </c>
      <c r="M190">
        <v>1</v>
      </c>
      <c r="N190" t="s">
        <v>5</v>
      </c>
      <c r="O190">
        <v>2.2500279017843998</v>
      </c>
      <c r="P190" t="s">
        <v>6</v>
      </c>
      <c r="Q190">
        <v>9215</v>
      </c>
      <c r="S190">
        <f t="shared" si="2"/>
        <v>1.0420340401760098</v>
      </c>
    </row>
    <row r="191" spans="1:19" x14ac:dyDescent="0.2">
      <c r="A191" t="s">
        <v>1</v>
      </c>
      <c r="B191">
        <v>66</v>
      </c>
      <c r="C191" t="s">
        <v>2</v>
      </c>
      <c r="D191">
        <v>2</v>
      </c>
      <c r="E191" t="s">
        <v>3</v>
      </c>
      <c r="F191">
        <v>2.30301339285506</v>
      </c>
      <c r="G191" t="s">
        <v>4</v>
      </c>
      <c r="H191">
        <v>9215</v>
      </c>
      <c r="J191" t="s">
        <v>1</v>
      </c>
      <c r="K191">
        <v>66</v>
      </c>
      <c r="L191" t="s">
        <v>2</v>
      </c>
      <c r="M191">
        <v>2</v>
      </c>
      <c r="N191" t="s">
        <v>5</v>
      </c>
      <c r="O191">
        <v>3.3419503348042299</v>
      </c>
      <c r="P191" t="s">
        <v>6</v>
      </c>
      <c r="Q191">
        <v>9215</v>
      </c>
      <c r="S191">
        <f t="shared" si="2"/>
        <v>1.0389369419491699</v>
      </c>
    </row>
    <row r="192" spans="1:19" x14ac:dyDescent="0.2">
      <c r="A192" t="s">
        <v>1</v>
      </c>
      <c r="B192">
        <v>67</v>
      </c>
      <c r="C192" t="s">
        <v>2</v>
      </c>
      <c r="D192">
        <v>3</v>
      </c>
      <c r="E192" t="s">
        <v>3</v>
      </c>
      <c r="F192">
        <v>3.3953543526605898</v>
      </c>
      <c r="G192" t="s">
        <v>4</v>
      </c>
      <c r="H192">
        <v>9215</v>
      </c>
      <c r="J192" t="s">
        <v>1</v>
      </c>
      <c r="K192">
        <v>67</v>
      </c>
      <c r="L192" t="s">
        <v>2</v>
      </c>
      <c r="M192">
        <v>3</v>
      </c>
      <c r="N192" t="s">
        <v>5</v>
      </c>
      <c r="O192">
        <v>4.4329938615740598</v>
      </c>
      <c r="P192" t="s">
        <v>6</v>
      </c>
      <c r="Q192">
        <v>9215</v>
      </c>
      <c r="S192">
        <f t="shared" si="2"/>
        <v>1.03763950891347</v>
      </c>
    </row>
    <row r="193" spans="1:19" x14ac:dyDescent="0.2">
      <c r="A193" t="s">
        <v>1</v>
      </c>
      <c r="B193">
        <v>23</v>
      </c>
      <c r="C193" t="s">
        <v>2</v>
      </c>
      <c r="D193">
        <v>4</v>
      </c>
      <c r="E193" t="s">
        <v>3</v>
      </c>
      <c r="F193">
        <v>4.4861607142518602</v>
      </c>
      <c r="G193" t="s">
        <v>4</v>
      </c>
      <c r="H193">
        <v>9215</v>
      </c>
      <c r="J193" t="s">
        <v>1</v>
      </c>
      <c r="K193">
        <v>23</v>
      </c>
      <c r="L193" t="s">
        <v>2</v>
      </c>
      <c r="M193">
        <v>4</v>
      </c>
      <c r="N193" t="s">
        <v>5</v>
      </c>
      <c r="O193">
        <v>5.55542689727202</v>
      </c>
      <c r="P193" t="s">
        <v>6</v>
      </c>
      <c r="Q193">
        <v>9215</v>
      </c>
      <c r="S193">
        <f t="shared" si="2"/>
        <v>1.0692661830201597</v>
      </c>
    </row>
    <row r="194" spans="1:19" x14ac:dyDescent="0.2">
      <c r="A194" t="s">
        <v>1</v>
      </c>
      <c r="B194">
        <v>49</v>
      </c>
      <c r="C194" t="s">
        <v>2</v>
      </c>
      <c r="D194">
        <v>5</v>
      </c>
      <c r="E194" t="s">
        <v>3</v>
      </c>
      <c r="F194">
        <v>5.6053571428069997</v>
      </c>
      <c r="G194" t="s">
        <v>4</v>
      </c>
      <c r="H194">
        <v>9215</v>
      </c>
      <c r="J194" t="s">
        <v>1</v>
      </c>
      <c r="K194">
        <v>49</v>
      </c>
      <c r="L194" t="s">
        <v>2</v>
      </c>
      <c r="M194">
        <v>5</v>
      </c>
      <c r="N194" t="s">
        <v>5</v>
      </c>
      <c r="O194">
        <v>6.6462751115418603</v>
      </c>
      <c r="P194" t="s">
        <v>6</v>
      </c>
      <c r="Q194">
        <v>9215</v>
      </c>
      <c r="S194">
        <f t="shared" si="2"/>
        <v>1.0409179687348606</v>
      </c>
    </row>
    <row r="195" spans="1:19" x14ac:dyDescent="0.2">
      <c r="A195" t="s">
        <v>1</v>
      </c>
      <c r="B195">
        <v>78</v>
      </c>
      <c r="C195" t="s">
        <v>2</v>
      </c>
      <c r="D195">
        <v>6</v>
      </c>
      <c r="E195" t="s">
        <v>3</v>
      </c>
      <c r="F195">
        <v>6.6991489954696597</v>
      </c>
      <c r="G195" t="s">
        <v>4</v>
      </c>
      <c r="H195">
        <v>9215</v>
      </c>
      <c r="J195" t="s">
        <v>1</v>
      </c>
      <c r="K195">
        <v>78</v>
      </c>
      <c r="L195" t="s">
        <v>2</v>
      </c>
      <c r="M195">
        <v>6</v>
      </c>
      <c r="N195" t="s">
        <v>5</v>
      </c>
      <c r="O195">
        <v>7.7423967633116204</v>
      </c>
      <c r="P195" t="s">
        <v>6</v>
      </c>
      <c r="Q195">
        <v>9215</v>
      </c>
      <c r="S195">
        <f t="shared" ref="S195:S220" si="3">O195-F195</f>
        <v>1.0432477678419607</v>
      </c>
    </row>
    <row r="196" spans="1:19" x14ac:dyDescent="0.2">
      <c r="A196" t="s">
        <v>1</v>
      </c>
      <c r="B196">
        <v>10</v>
      </c>
      <c r="C196" t="s">
        <v>2</v>
      </c>
      <c r="D196">
        <v>7</v>
      </c>
      <c r="E196" t="s">
        <v>3</v>
      </c>
      <c r="F196">
        <v>7.7950753347394297</v>
      </c>
      <c r="G196" t="s">
        <v>4</v>
      </c>
      <c r="H196">
        <v>9215</v>
      </c>
      <c r="J196" t="s">
        <v>1</v>
      </c>
      <c r="K196">
        <v>10</v>
      </c>
      <c r="L196" t="s">
        <v>2</v>
      </c>
      <c r="M196">
        <v>7</v>
      </c>
      <c r="N196" t="s">
        <v>5</v>
      </c>
      <c r="O196">
        <v>8.8349469865100101</v>
      </c>
      <c r="P196" t="s">
        <v>6</v>
      </c>
      <c r="Q196">
        <v>9215</v>
      </c>
      <c r="S196">
        <f t="shared" si="3"/>
        <v>1.0398716517705804</v>
      </c>
    </row>
    <row r="197" spans="1:19" x14ac:dyDescent="0.2">
      <c r="A197" t="s">
        <v>1</v>
      </c>
      <c r="B197">
        <v>63</v>
      </c>
      <c r="C197" t="s">
        <v>2</v>
      </c>
      <c r="D197">
        <v>8</v>
      </c>
      <c r="E197" t="s">
        <v>3</v>
      </c>
      <c r="F197">
        <v>8.8881138391878096</v>
      </c>
      <c r="G197" t="s">
        <v>4</v>
      </c>
      <c r="H197">
        <v>9215</v>
      </c>
      <c r="J197" t="s">
        <v>1</v>
      </c>
      <c r="K197">
        <v>63</v>
      </c>
      <c r="L197" t="s">
        <v>2</v>
      </c>
      <c r="M197">
        <v>8</v>
      </c>
      <c r="N197" t="s">
        <v>5</v>
      </c>
      <c r="O197">
        <v>9.9421874998867494</v>
      </c>
      <c r="P197" t="s">
        <v>6</v>
      </c>
      <c r="Q197">
        <v>9215</v>
      </c>
      <c r="S197">
        <f t="shared" si="3"/>
        <v>1.0540736606989398</v>
      </c>
    </row>
    <row r="198" spans="1:19" x14ac:dyDescent="0.2">
      <c r="A198" t="s">
        <v>1</v>
      </c>
      <c r="B198">
        <v>67</v>
      </c>
      <c r="C198" t="s">
        <v>2</v>
      </c>
      <c r="D198">
        <v>9</v>
      </c>
      <c r="E198" t="s">
        <v>3</v>
      </c>
      <c r="F198">
        <v>9.9937918525645699</v>
      </c>
      <c r="G198" t="s">
        <v>4</v>
      </c>
      <c r="H198">
        <v>9215</v>
      </c>
      <c r="J198" t="s">
        <v>1</v>
      </c>
      <c r="K198">
        <v>67</v>
      </c>
      <c r="L198" t="s">
        <v>2</v>
      </c>
      <c r="M198">
        <v>9</v>
      </c>
      <c r="N198" t="s">
        <v>5</v>
      </c>
      <c r="O198">
        <v>11.031222098085101</v>
      </c>
      <c r="P198" t="s">
        <v>6</v>
      </c>
      <c r="Q198">
        <v>9215</v>
      </c>
      <c r="S198">
        <f t="shared" si="3"/>
        <v>1.0374302455205306</v>
      </c>
    </row>
    <row r="199" spans="1:19" x14ac:dyDescent="0.2">
      <c r="A199" t="s">
        <v>0</v>
      </c>
      <c r="B199">
        <v>4864</v>
      </c>
      <c r="J199" t="s">
        <v>0</v>
      </c>
      <c r="K199">
        <v>4864</v>
      </c>
      <c r="S199">
        <f t="shared" si="3"/>
        <v>0</v>
      </c>
    </row>
    <row r="200" spans="1:19" x14ac:dyDescent="0.2">
      <c r="A200" t="s">
        <v>1</v>
      </c>
      <c r="B200">
        <v>48</v>
      </c>
      <c r="C200" t="s">
        <v>2</v>
      </c>
      <c r="D200">
        <v>0</v>
      </c>
      <c r="E200" t="s">
        <v>3</v>
      </c>
      <c r="F200">
        <v>0.121303013392876</v>
      </c>
      <c r="G200" t="s">
        <v>4</v>
      </c>
      <c r="H200">
        <v>9727</v>
      </c>
      <c r="J200" t="s">
        <v>1</v>
      </c>
      <c r="K200">
        <v>48</v>
      </c>
      <c r="L200" t="s">
        <v>2</v>
      </c>
      <c r="M200">
        <v>0</v>
      </c>
      <c r="N200" t="s">
        <v>5</v>
      </c>
      <c r="O200">
        <v>1.21322544642982</v>
      </c>
      <c r="P200" t="s">
        <v>6</v>
      </c>
      <c r="Q200">
        <v>9727</v>
      </c>
      <c r="S200">
        <f t="shared" si="3"/>
        <v>1.0919224330369439</v>
      </c>
    </row>
    <row r="201" spans="1:19" x14ac:dyDescent="0.2">
      <c r="A201" t="s">
        <v>1</v>
      </c>
      <c r="B201">
        <v>21</v>
      </c>
      <c r="C201" t="s">
        <v>2</v>
      </c>
      <c r="D201">
        <v>1</v>
      </c>
      <c r="E201" t="s">
        <v>3</v>
      </c>
      <c r="F201">
        <v>1.2781110491084799</v>
      </c>
      <c r="G201" t="s">
        <v>4</v>
      </c>
      <c r="H201">
        <v>9727</v>
      </c>
      <c r="J201" t="s">
        <v>1</v>
      </c>
      <c r="K201">
        <v>21</v>
      </c>
      <c r="L201" t="s">
        <v>2</v>
      </c>
      <c r="M201">
        <v>1</v>
      </c>
      <c r="N201" t="s">
        <v>5</v>
      </c>
      <c r="O201">
        <v>2.3809430803539202</v>
      </c>
      <c r="P201" t="s">
        <v>6</v>
      </c>
      <c r="Q201">
        <v>9727</v>
      </c>
      <c r="S201">
        <f t="shared" si="3"/>
        <v>1.1028320312454403</v>
      </c>
    </row>
    <row r="202" spans="1:19" x14ac:dyDescent="0.2">
      <c r="A202" t="s">
        <v>1</v>
      </c>
      <c r="B202">
        <v>91</v>
      </c>
      <c r="C202" t="s">
        <v>2</v>
      </c>
      <c r="D202">
        <v>2</v>
      </c>
      <c r="E202" t="s">
        <v>3</v>
      </c>
      <c r="F202">
        <v>2.4399832589244901</v>
      </c>
      <c r="G202" t="s">
        <v>4</v>
      </c>
      <c r="H202">
        <v>9727</v>
      </c>
      <c r="J202" t="s">
        <v>1</v>
      </c>
      <c r="K202">
        <v>91</v>
      </c>
      <c r="L202" t="s">
        <v>2</v>
      </c>
      <c r="M202">
        <v>2</v>
      </c>
      <c r="N202" t="s">
        <v>5</v>
      </c>
      <c r="O202">
        <v>3.5316406249800401</v>
      </c>
      <c r="P202" t="s">
        <v>6</v>
      </c>
      <c r="Q202">
        <v>9727</v>
      </c>
      <c r="S202">
        <f t="shared" si="3"/>
        <v>1.09165736605555</v>
      </c>
    </row>
    <row r="203" spans="1:19" x14ac:dyDescent="0.2">
      <c r="A203" t="s">
        <v>1</v>
      </c>
      <c r="B203">
        <v>51</v>
      </c>
      <c r="C203" t="s">
        <v>2</v>
      </c>
      <c r="D203">
        <v>3</v>
      </c>
      <c r="E203" t="s">
        <v>3</v>
      </c>
      <c r="F203">
        <v>3.5920200892648699</v>
      </c>
      <c r="G203" t="s">
        <v>4</v>
      </c>
      <c r="H203">
        <v>9727</v>
      </c>
      <c r="J203" t="s">
        <v>1</v>
      </c>
      <c r="K203">
        <v>51</v>
      </c>
      <c r="L203" t="s">
        <v>2</v>
      </c>
      <c r="M203">
        <v>3</v>
      </c>
      <c r="N203" t="s">
        <v>5</v>
      </c>
      <c r="O203">
        <v>4.6882393972846401</v>
      </c>
      <c r="P203" t="s">
        <v>6</v>
      </c>
      <c r="Q203">
        <v>9727</v>
      </c>
      <c r="S203">
        <f t="shared" si="3"/>
        <v>1.0962193080197702</v>
      </c>
    </row>
    <row r="204" spans="1:19" x14ac:dyDescent="0.2">
      <c r="A204" t="s">
        <v>1</v>
      </c>
      <c r="B204">
        <v>52</v>
      </c>
      <c r="C204" t="s">
        <v>2</v>
      </c>
      <c r="D204">
        <v>4</v>
      </c>
      <c r="E204" t="s">
        <v>3</v>
      </c>
      <c r="F204">
        <v>4.7473911829980597</v>
      </c>
      <c r="G204" t="s">
        <v>4</v>
      </c>
      <c r="H204">
        <v>9727</v>
      </c>
      <c r="J204" t="s">
        <v>1</v>
      </c>
      <c r="K204">
        <v>52</v>
      </c>
      <c r="L204" t="s">
        <v>2</v>
      </c>
      <c r="M204">
        <v>4</v>
      </c>
      <c r="N204" t="s">
        <v>5</v>
      </c>
      <c r="O204">
        <v>5.8429547990535502</v>
      </c>
      <c r="P204" t="s">
        <v>6</v>
      </c>
      <c r="Q204">
        <v>9727</v>
      </c>
      <c r="S204">
        <f t="shared" si="3"/>
        <v>1.0955636160554905</v>
      </c>
    </row>
    <row r="205" spans="1:19" x14ac:dyDescent="0.2">
      <c r="A205" t="s">
        <v>1</v>
      </c>
      <c r="B205">
        <v>89</v>
      </c>
      <c r="C205" t="s">
        <v>2</v>
      </c>
      <c r="D205">
        <v>5</v>
      </c>
      <c r="E205" t="s">
        <v>3</v>
      </c>
      <c r="F205">
        <v>5.9022181919098298</v>
      </c>
      <c r="G205" t="s">
        <v>4</v>
      </c>
      <c r="H205">
        <v>9727</v>
      </c>
      <c r="J205" t="s">
        <v>1</v>
      </c>
      <c r="K205">
        <v>89</v>
      </c>
      <c r="L205" t="s">
        <v>2</v>
      </c>
      <c r="M205">
        <v>5</v>
      </c>
      <c r="N205" t="s">
        <v>5</v>
      </c>
      <c r="O205">
        <v>7.00149274546526</v>
      </c>
      <c r="P205" t="s">
        <v>6</v>
      </c>
      <c r="Q205">
        <v>9727</v>
      </c>
      <c r="S205">
        <f t="shared" si="3"/>
        <v>1.0992745535554302</v>
      </c>
    </row>
    <row r="206" spans="1:19" x14ac:dyDescent="0.2">
      <c r="A206" t="s">
        <v>1</v>
      </c>
      <c r="B206">
        <v>33</v>
      </c>
      <c r="C206" t="s">
        <v>2</v>
      </c>
      <c r="D206">
        <v>6</v>
      </c>
      <c r="E206" t="s">
        <v>3</v>
      </c>
      <c r="F206">
        <v>7.06039341510726</v>
      </c>
      <c r="G206" t="s">
        <v>4</v>
      </c>
      <c r="H206">
        <v>9727</v>
      </c>
      <c r="J206" t="s">
        <v>1</v>
      </c>
      <c r="K206">
        <v>33</v>
      </c>
      <c r="L206" t="s">
        <v>2</v>
      </c>
      <c r="M206">
        <v>6</v>
      </c>
      <c r="N206" t="s">
        <v>5</v>
      </c>
      <c r="O206">
        <v>8.1761021204481708</v>
      </c>
      <c r="P206" t="s">
        <v>6</v>
      </c>
      <c r="Q206">
        <v>9727</v>
      </c>
      <c r="S206">
        <f t="shared" si="3"/>
        <v>1.1157087053409107</v>
      </c>
    </row>
    <row r="207" spans="1:19" x14ac:dyDescent="0.2">
      <c r="A207" t="s">
        <v>1</v>
      </c>
      <c r="B207">
        <v>78</v>
      </c>
      <c r="C207" t="s">
        <v>2</v>
      </c>
      <c r="D207">
        <v>7</v>
      </c>
      <c r="E207" t="s">
        <v>3</v>
      </c>
      <c r="F207">
        <v>8.2335518972330402</v>
      </c>
      <c r="G207" t="s">
        <v>4</v>
      </c>
      <c r="H207">
        <v>9727</v>
      </c>
      <c r="J207" t="s">
        <v>1</v>
      </c>
      <c r="K207">
        <v>78</v>
      </c>
      <c r="L207" t="s">
        <v>2</v>
      </c>
      <c r="M207">
        <v>7</v>
      </c>
      <c r="N207" t="s">
        <v>5</v>
      </c>
      <c r="O207">
        <v>9.3250418525742997</v>
      </c>
      <c r="P207" t="s">
        <v>6</v>
      </c>
      <c r="Q207">
        <v>9727</v>
      </c>
      <c r="S207">
        <f t="shared" si="3"/>
        <v>1.0914899553412596</v>
      </c>
    </row>
    <row r="208" spans="1:19" x14ac:dyDescent="0.2">
      <c r="A208" t="s">
        <v>1</v>
      </c>
      <c r="B208">
        <v>5</v>
      </c>
      <c r="C208" t="s">
        <v>2</v>
      </c>
      <c r="D208">
        <v>8</v>
      </c>
      <c r="E208" t="s">
        <v>3</v>
      </c>
      <c r="F208">
        <v>9.3851283481091397</v>
      </c>
      <c r="G208" t="s">
        <v>4</v>
      </c>
      <c r="H208">
        <v>9727</v>
      </c>
      <c r="J208" t="s">
        <v>1</v>
      </c>
      <c r="K208">
        <v>5</v>
      </c>
      <c r="L208" t="s">
        <v>2</v>
      </c>
      <c r="M208">
        <v>8</v>
      </c>
      <c r="N208" t="s">
        <v>5</v>
      </c>
      <c r="O208">
        <v>10.482017298985999</v>
      </c>
      <c r="P208" t="s">
        <v>6</v>
      </c>
      <c r="Q208">
        <v>9727</v>
      </c>
      <c r="S208">
        <f t="shared" si="3"/>
        <v>1.0968889508768598</v>
      </c>
    </row>
    <row r="209" spans="1:19" x14ac:dyDescent="0.2">
      <c r="A209" t="s">
        <v>1</v>
      </c>
      <c r="B209">
        <v>71</v>
      </c>
      <c r="C209" t="s">
        <v>2</v>
      </c>
      <c r="D209">
        <v>9</v>
      </c>
      <c r="E209" t="s">
        <v>3</v>
      </c>
      <c r="F209">
        <v>10.541029575770899</v>
      </c>
      <c r="G209" t="s">
        <v>4</v>
      </c>
      <c r="H209">
        <v>9727</v>
      </c>
      <c r="J209" t="s">
        <v>1</v>
      </c>
      <c r="K209">
        <v>71</v>
      </c>
      <c r="L209" t="s">
        <v>2</v>
      </c>
      <c r="M209">
        <v>9</v>
      </c>
      <c r="N209" t="s">
        <v>5</v>
      </c>
      <c r="O209">
        <v>11.640178571290599</v>
      </c>
      <c r="P209" t="s">
        <v>6</v>
      </c>
      <c r="Q209">
        <v>9727</v>
      </c>
      <c r="S209">
        <f t="shared" si="3"/>
        <v>1.0991489955197</v>
      </c>
    </row>
    <row r="210" spans="1:19" x14ac:dyDescent="0.2">
      <c r="A210" t="s">
        <v>0</v>
      </c>
      <c r="B210">
        <v>5120</v>
      </c>
      <c r="J210" t="s">
        <v>0</v>
      </c>
      <c r="K210">
        <v>5120</v>
      </c>
      <c r="S210">
        <f t="shared" si="3"/>
        <v>0</v>
      </c>
    </row>
    <row r="211" spans="1:19" x14ac:dyDescent="0.2">
      <c r="A211" t="s">
        <v>1</v>
      </c>
      <c r="B211">
        <v>17</v>
      </c>
      <c r="C211" t="s">
        <v>2</v>
      </c>
      <c r="D211">
        <v>0</v>
      </c>
      <c r="E211" t="s">
        <v>3</v>
      </c>
      <c r="F211">
        <v>0.12767857142858999</v>
      </c>
      <c r="G211" t="s">
        <v>4</v>
      </c>
      <c r="H211">
        <v>10239</v>
      </c>
      <c r="J211" t="s">
        <v>1</v>
      </c>
      <c r="K211">
        <v>17</v>
      </c>
      <c r="L211" t="s">
        <v>2</v>
      </c>
      <c r="M211">
        <v>0</v>
      </c>
      <c r="N211" t="s">
        <v>5</v>
      </c>
      <c r="O211">
        <v>1.2874302455370701</v>
      </c>
      <c r="P211" t="s">
        <v>6</v>
      </c>
      <c r="Q211">
        <v>10239</v>
      </c>
      <c r="S211">
        <f t="shared" si="3"/>
        <v>1.1597516741084801</v>
      </c>
    </row>
    <row r="212" spans="1:19" x14ac:dyDescent="0.2">
      <c r="A212" t="s">
        <v>1</v>
      </c>
      <c r="B212">
        <v>66</v>
      </c>
      <c r="C212" t="s">
        <v>2</v>
      </c>
      <c r="D212">
        <v>1</v>
      </c>
      <c r="E212" t="s">
        <v>3</v>
      </c>
      <c r="F212">
        <v>1.3576590401800199</v>
      </c>
      <c r="G212" t="s">
        <v>4</v>
      </c>
      <c r="H212">
        <v>10239</v>
      </c>
      <c r="J212" t="s">
        <v>1</v>
      </c>
      <c r="K212">
        <v>66</v>
      </c>
      <c r="L212" t="s">
        <v>2</v>
      </c>
      <c r="M212">
        <v>1</v>
      </c>
      <c r="N212" t="s">
        <v>5</v>
      </c>
      <c r="O212">
        <v>2.5104771205306098</v>
      </c>
      <c r="P212" t="s">
        <v>6</v>
      </c>
      <c r="Q212">
        <v>10239</v>
      </c>
      <c r="S212">
        <f t="shared" si="3"/>
        <v>1.1528180803505899</v>
      </c>
    </row>
    <row r="213" spans="1:19" x14ac:dyDescent="0.2">
      <c r="A213" t="s">
        <v>1</v>
      </c>
      <c r="B213">
        <v>19</v>
      </c>
      <c r="C213" t="s">
        <v>2</v>
      </c>
      <c r="D213">
        <v>2</v>
      </c>
      <c r="E213" t="s">
        <v>3</v>
      </c>
      <c r="F213">
        <v>2.5776646205296299</v>
      </c>
      <c r="G213" t="s">
        <v>4</v>
      </c>
      <c r="H213">
        <v>10239</v>
      </c>
      <c r="J213" t="s">
        <v>1</v>
      </c>
      <c r="K213">
        <v>19</v>
      </c>
      <c r="L213" t="s">
        <v>2</v>
      </c>
      <c r="M213">
        <v>2</v>
      </c>
      <c r="N213" t="s">
        <v>5</v>
      </c>
      <c r="O213">
        <v>3.73318917408425</v>
      </c>
      <c r="P213" t="s">
        <v>6</v>
      </c>
      <c r="Q213">
        <v>10239</v>
      </c>
      <c r="S213">
        <f t="shared" si="3"/>
        <v>1.1555245535546201</v>
      </c>
    </row>
    <row r="214" spans="1:19" x14ac:dyDescent="0.2">
      <c r="A214" t="s">
        <v>1</v>
      </c>
      <c r="B214">
        <v>35</v>
      </c>
      <c r="C214" t="s">
        <v>2</v>
      </c>
      <c r="D214">
        <v>3</v>
      </c>
      <c r="E214" t="s">
        <v>3</v>
      </c>
      <c r="F214">
        <v>3.7990792410475702</v>
      </c>
      <c r="G214" t="s">
        <v>4</v>
      </c>
      <c r="H214">
        <v>10239</v>
      </c>
      <c r="J214" t="s">
        <v>1</v>
      </c>
      <c r="K214">
        <v>35</v>
      </c>
      <c r="L214" t="s">
        <v>2</v>
      </c>
      <c r="M214">
        <v>3</v>
      </c>
      <c r="N214" t="s">
        <v>5</v>
      </c>
      <c r="O214">
        <v>4.9547154017450401</v>
      </c>
      <c r="P214" t="s">
        <v>6</v>
      </c>
      <c r="Q214">
        <v>10239</v>
      </c>
      <c r="S214">
        <f t="shared" si="3"/>
        <v>1.1556361606974699</v>
      </c>
    </row>
    <row r="215" spans="1:19" x14ac:dyDescent="0.2">
      <c r="A215" t="s">
        <v>1</v>
      </c>
      <c r="B215">
        <v>22</v>
      </c>
      <c r="C215" t="s">
        <v>2</v>
      </c>
      <c r="D215">
        <v>4</v>
      </c>
      <c r="E215" t="s">
        <v>3</v>
      </c>
      <c r="F215">
        <v>5.0205636160297997</v>
      </c>
      <c r="G215" t="s">
        <v>4</v>
      </c>
      <c r="H215">
        <v>10239</v>
      </c>
      <c r="J215" t="s">
        <v>1</v>
      </c>
      <c r="K215">
        <v>22</v>
      </c>
      <c r="L215" t="s">
        <v>2</v>
      </c>
      <c r="M215">
        <v>4</v>
      </c>
      <c r="N215" t="s">
        <v>5</v>
      </c>
      <c r="O215">
        <v>6.1729771204773201</v>
      </c>
      <c r="P215" t="s">
        <v>6</v>
      </c>
      <c r="Q215">
        <v>10239</v>
      </c>
      <c r="S215">
        <f t="shared" si="3"/>
        <v>1.1524135044475203</v>
      </c>
    </row>
    <row r="216" spans="1:19" x14ac:dyDescent="0.2">
      <c r="A216" t="s">
        <v>1</v>
      </c>
      <c r="B216">
        <v>7</v>
      </c>
      <c r="C216" t="s">
        <v>2</v>
      </c>
      <c r="D216">
        <v>5</v>
      </c>
      <c r="E216" t="s">
        <v>3</v>
      </c>
      <c r="F216">
        <v>6.2392299106549203</v>
      </c>
      <c r="G216" t="s">
        <v>4</v>
      </c>
      <c r="H216">
        <v>10239</v>
      </c>
      <c r="J216" t="s">
        <v>1</v>
      </c>
      <c r="K216">
        <v>7</v>
      </c>
      <c r="L216" t="s">
        <v>2</v>
      </c>
      <c r="M216">
        <v>5</v>
      </c>
      <c r="N216" t="s">
        <v>5</v>
      </c>
      <c r="O216">
        <v>7.3889787945667598</v>
      </c>
      <c r="P216" t="s">
        <v>6</v>
      </c>
      <c r="Q216">
        <v>10239</v>
      </c>
      <c r="S216">
        <f t="shared" si="3"/>
        <v>1.1497488839118395</v>
      </c>
    </row>
    <row r="217" spans="1:19" x14ac:dyDescent="0.2">
      <c r="A217" t="s">
        <v>1</v>
      </c>
      <c r="B217">
        <v>36</v>
      </c>
      <c r="C217" t="s">
        <v>2</v>
      </c>
      <c r="D217">
        <v>6</v>
      </c>
      <c r="E217" t="s">
        <v>3</v>
      </c>
      <c r="F217">
        <v>7.45510602670866</v>
      </c>
      <c r="G217" t="s">
        <v>4</v>
      </c>
      <c r="H217">
        <v>10239</v>
      </c>
      <c r="J217" t="s">
        <v>1</v>
      </c>
      <c r="K217">
        <v>36</v>
      </c>
      <c r="L217" t="s">
        <v>2</v>
      </c>
      <c r="M217">
        <v>6</v>
      </c>
      <c r="N217" t="s">
        <v>5</v>
      </c>
      <c r="O217">
        <v>8.6142020088346491</v>
      </c>
      <c r="P217" t="s">
        <v>6</v>
      </c>
      <c r="Q217">
        <v>10239</v>
      </c>
      <c r="S217">
        <f t="shared" si="3"/>
        <v>1.1590959821259892</v>
      </c>
    </row>
    <row r="218" spans="1:19" x14ac:dyDescent="0.2">
      <c r="A218" t="s">
        <v>1</v>
      </c>
      <c r="B218">
        <v>72</v>
      </c>
      <c r="C218" t="s">
        <v>2</v>
      </c>
      <c r="D218">
        <v>7</v>
      </c>
      <c r="E218" t="s">
        <v>3</v>
      </c>
      <c r="F218">
        <v>8.6791992186551301</v>
      </c>
      <c r="G218" t="s">
        <v>4</v>
      </c>
      <c r="H218">
        <v>10239</v>
      </c>
      <c r="J218" t="s">
        <v>1</v>
      </c>
      <c r="K218">
        <v>72</v>
      </c>
      <c r="L218" t="s">
        <v>2</v>
      </c>
      <c r="M218">
        <v>7</v>
      </c>
      <c r="N218" t="s">
        <v>5</v>
      </c>
      <c r="O218">
        <v>9.8319614954240695</v>
      </c>
      <c r="P218" t="s">
        <v>6</v>
      </c>
      <c r="Q218">
        <v>10239</v>
      </c>
      <c r="S218">
        <f t="shared" si="3"/>
        <v>1.1527622767689394</v>
      </c>
    </row>
    <row r="219" spans="1:19" x14ac:dyDescent="0.2">
      <c r="A219" t="s">
        <v>1</v>
      </c>
      <c r="B219">
        <v>58</v>
      </c>
      <c r="C219" t="s">
        <v>2</v>
      </c>
      <c r="D219">
        <v>8</v>
      </c>
      <c r="E219" t="s">
        <v>3</v>
      </c>
      <c r="F219">
        <v>9.8977539061373996</v>
      </c>
      <c r="G219" t="s">
        <v>4</v>
      </c>
      <c r="H219">
        <v>10239</v>
      </c>
      <c r="J219" t="s">
        <v>1</v>
      </c>
      <c r="K219">
        <v>58</v>
      </c>
      <c r="L219" t="s">
        <v>2</v>
      </c>
      <c r="M219">
        <v>8</v>
      </c>
      <c r="N219" t="s">
        <v>5</v>
      </c>
      <c r="O219">
        <v>11.0475167409421</v>
      </c>
      <c r="P219" t="s">
        <v>6</v>
      </c>
      <c r="Q219">
        <v>10239</v>
      </c>
      <c r="S219">
        <f t="shared" si="3"/>
        <v>1.1497628348047009</v>
      </c>
    </row>
    <row r="220" spans="1:19" x14ac:dyDescent="0.2">
      <c r="A220" t="s">
        <v>1</v>
      </c>
      <c r="B220">
        <v>10</v>
      </c>
      <c r="C220" t="s">
        <v>2</v>
      </c>
      <c r="D220">
        <v>9</v>
      </c>
      <c r="E220" t="s">
        <v>3</v>
      </c>
      <c r="F220">
        <v>11.113643973083899</v>
      </c>
      <c r="G220" t="s">
        <v>4</v>
      </c>
      <c r="H220">
        <v>10239</v>
      </c>
      <c r="J220" t="s">
        <v>1</v>
      </c>
      <c r="K220">
        <v>10</v>
      </c>
      <c r="L220" t="s">
        <v>2</v>
      </c>
      <c r="M220">
        <v>9</v>
      </c>
      <c r="N220" t="s">
        <v>5</v>
      </c>
      <c r="O220">
        <v>12.2677176337814</v>
      </c>
      <c r="P220" t="s">
        <v>6</v>
      </c>
      <c r="Q220">
        <v>10239</v>
      </c>
      <c r="S220">
        <f t="shared" si="3"/>
        <v>1.1540736606975006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0D6B-A29A-47E1-BA6A-E9C2FE82EB63}">
  <dimension ref="A1:J66"/>
  <sheetViews>
    <sheetView tabSelected="1" topLeftCell="A47" workbookViewId="0">
      <selection activeCell="G47" sqref="G47:G66"/>
    </sheetView>
  </sheetViews>
  <sheetFormatPr defaultRowHeight="14.25" x14ac:dyDescent="0.2"/>
  <cols>
    <col min="1" max="4" width="14" style="1" customWidth="1"/>
    <col min="5" max="5" width="13.25" customWidth="1"/>
    <col min="8" max="8" width="18.25" customWidth="1"/>
    <col min="9" max="9" width="17.875" customWidth="1"/>
    <col min="10" max="10" width="18.25" customWidth="1"/>
  </cols>
  <sheetData>
    <row r="1" spans="1:10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18</v>
      </c>
      <c r="G1" t="s">
        <v>15</v>
      </c>
      <c r="H1" s="1" t="s">
        <v>8</v>
      </c>
      <c r="I1" s="1" t="s">
        <v>9</v>
      </c>
      <c r="J1" s="1" t="s">
        <v>10</v>
      </c>
    </row>
    <row r="2" spans="1:10" x14ac:dyDescent="0.2">
      <c r="A2" s="1">
        <v>256</v>
      </c>
      <c r="B2" s="1">
        <v>7.1236049107201008E-2</v>
      </c>
      <c r="C2" s="1">
        <v>8.3858816964286084E-2</v>
      </c>
      <c r="D2" s="1">
        <v>6.4271763392945047E-2</v>
      </c>
      <c r="E2">
        <v>511</v>
      </c>
      <c r="G2">
        <v>1.1597516741084801</v>
      </c>
      <c r="H2">
        <f>AVERAGE(G2:G11)</f>
        <v>1.154158761146765</v>
      </c>
      <c r="I2">
        <f>MAX(G2:G11)</f>
        <v>1.1597516741084801</v>
      </c>
      <c r="J2" s="1">
        <f>MIN(G2:G11)</f>
        <v>1.1497488839118395</v>
      </c>
    </row>
    <row r="3" spans="1:10" x14ac:dyDescent="0.2">
      <c r="A3" s="1">
        <v>512</v>
      </c>
      <c r="B3" s="1">
        <v>0.12574079241084715</v>
      </c>
      <c r="C3" s="1">
        <v>0.13636997767875703</v>
      </c>
      <c r="D3" s="1">
        <v>0.12018694196444996</v>
      </c>
      <c r="E3">
        <v>1023</v>
      </c>
      <c r="G3">
        <v>1.1528180803505899</v>
      </c>
    </row>
    <row r="4" spans="1:10" x14ac:dyDescent="0.2">
      <c r="A4" s="1">
        <v>768</v>
      </c>
      <c r="B4" s="1">
        <v>0.18131975446449594</v>
      </c>
      <c r="C4" s="1">
        <v>0.18603515625026001</v>
      </c>
      <c r="D4" s="1">
        <v>0.17788783482167103</v>
      </c>
      <c r="E4">
        <v>1535</v>
      </c>
      <c r="G4">
        <v>1.1555245535546201</v>
      </c>
    </row>
    <row r="5" spans="1:10" x14ac:dyDescent="0.2">
      <c r="A5" s="1">
        <v>1024</v>
      </c>
      <c r="B5" s="1">
        <v>0.23853794642820764</v>
      </c>
      <c r="C5" s="1">
        <v>0.24384765625033999</v>
      </c>
      <c r="D5" s="1">
        <v>0.23397042410746199</v>
      </c>
      <c r="E5">
        <v>2047</v>
      </c>
      <c r="G5">
        <v>1.1556361606974699</v>
      </c>
    </row>
    <row r="6" spans="1:10" x14ac:dyDescent="0.2">
      <c r="A6" s="1">
        <v>1280</v>
      </c>
      <c r="B6" s="1">
        <v>0.29390206473096187</v>
      </c>
      <c r="C6" s="1">
        <v>0.29797712053612102</v>
      </c>
      <c r="D6" s="1">
        <v>0.29161551339325503</v>
      </c>
      <c r="E6">
        <v>2559</v>
      </c>
      <c r="G6">
        <v>1.1524135044475203</v>
      </c>
      <c r="I6" s="1" t="s">
        <v>17</v>
      </c>
    </row>
    <row r="7" spans="1:10" x14ac:dyDescent="0.2">
      <c r="A7" s="1">
        <v>1536</v>
      </c>
      <c r="B7" s="1">
        <v>0.35283063615866439</v>
      </c>
      <c r="C7" s="1">
        <v>0.36425781249470024</v>
      </c>
      <c r="D7" s="1">
        <v>0.34786551339333016</v>
      </c>
      <c r="E7">
        <v>3071</v>
      </c>
      <c r="G7">
        <v>1.1497488839118395</v>
      </c>
    </row>
    <row r="8" spans="1:10" x14ac:dyDescent="0.2">
      <c r="A8" s="1">
        <v>1792</v>
      </c>
      <c r="B8" s="1">
        <v>0.41183454240779815</v>
      </c>
      <c r="C8" s="1">
        <v>0.42276785714343401</v>
      </c>
      <c r="D8" s="1">
        <v>0.40777064731549029</v>
      </c>
      <c r="E8">
        <v>3583</v>
      </c>
      <c r="G8">
        <v>1.1590959821259892</v>
      </c>
    </row>
    <row r="9" spans="1:10" x14ac:dyDescent="0.2">
      <c r="A9" s="1">
        <v>2048</v>
      </c>
      <c r="B9" s="1">
        <v>0.47139648437121195</v>
      </c>
      <c r="C9" s="1">
        <v>0.50333426338553977</v>
      </c>
      <c r="D9" s="1">
        <v>0.4626953125003036</v>
      </c>
      <c r="E9">
        <v>4095</v>
      </c>
      <c r="G9">
        <v>1.1527622767689394</v>
      </c>
    </row>
    <row r="10" spans="1:10" x14ac:dyDescent="0.2">
      <c r="A10" s="1">
        <v>2304</v>
      </c>
      <c r="B10" s="1">
        <v>0.52984095981677659</v>
      </c>
      <c r="C10" s="1">
        <v>0.55092075892900449</v>
      </c>
      <c r="D10" s="1">
        <v>0.5206194196352798</v>
      </c>
      <c r="E10">
        <v>4607</v>
      </c>
      <c r="G10">
        <v>1.1497628348047009</v>
      </c>
    </row>
    <row r="11" spans="1:10" x14ac:dyDescent="0.2">
      <c r="A11" s="1">
        <v>2560</v>
      </c>
      <c r="B11" s="1">
        <v>0.58348632811954171</v>
      </c>
      <c r="C11" s="1">
        <v>0.59008091516998018</v>
      </c>
      <c r="D11" s="1">
        <v>0.57887834820586015</v>
      </c>
      <c r="E11">
        <v>5119</v>
      </c>
      <c r="G11">
        <v>1.1540736606975006</v>
      </c>
    </row>
    <row r="12" spans="1:10" x14ac:dyDescent="0.2">
      <c r="A12" s="1">
        <v>2816</v>
      </c>
      <c r="B12" s="1">
        <v>0.63969168526155085</v>
      </c>
      <c r="C12" s="1">
        <v>0.64628906249060014</v>
      </c>
      <c r="D12" s="1">
        <v>0.63542131696514703</v>
      </c>
      <c r="E12">
        <v>5631</v>
      </c>
    </row>
    <row r="13" spans="1:10" x14ac:dyDescent="0.2">
      <c r="A13" s="1">
        <v>3072</v>
      </c>
      <c r="B13" s="1">
        <v>0.69676339284997835</v>
      </c>
      <c r="C13" s="1">
        <v>0.70217633927549006</v>
      </c>
      <c r="D13" s="1">
        <v>0.69373604909704012</v>
      </c>
      <c r="E13">
        <v>6143</v>
      </c>
    </row>
    <row r="14" spans="1:10" x14ac:dyDescent="0.2">
      <c r="A14" s="1">
        <v>3328</v>
      </c>
      <c r="B14" s="1">
        <v>0.75768554686692158</v>
      </c>
      <c r="C14" s="1">
        <v>0.76904296873881073</v>
      </c>
      <c r="D14" s="1">
        <v>0.7497767857150176</v>
      </c>
      <c r="E14">
        <v>6655</v>
      </c>
    </row>
    <row r="15" spans="1:10" x14ac:dyDescent="0.2">
      <c r="A15" s="1">
        <v>3584</v>
      </c>
      <c r="B15" s="1">
        <v>0.81019112722326692</v>
      </c>
      <c r="C15" s="1">
        <v>0.81831752230952048</v>
      </c>
      <c r="D15" s="1">
        <v>0.80629185267966708</v>
      </c>
      <c r="E15">
        <v>7167</v>
      </c>
    </row>
    <row r="16" spans="1:10" x14ac:dyDescent="0.2">
      <c r="A16" s="1">
        <v>3840</v>
      </c>
      <c r="B16" s="1">
        <v>0.86790457588311509</v>
      </c>
      <c r="C16" s="1">
        <v>0.87234933034445028</v>
      </c>
      <c r="D16" s="1">
        <v>0.86480189730885026</v>
      </c>
      <c r="E16">
        <v>7679</v>
      </c>
    </row>
    <row r="17" spans="1:5" x14ac:dyDescent="0.2">
      <c r="A17" s="1">
        <v>4096</v>
      </c>
      <c r="B17" s="1">
        <v>0.92550641740017059</v>
      </c>
      <c r="C17" s="1">
        <v>0.92984095982241799</v>
      </c>
      <c r="D17" s="1">
        <v>0.92214006695086992</v>
      </c>
      <c r="E17">
        <v>8191</v>
      </c>
    </row>
    <row r="18" spans="1:5" x14ac:dyDescent="0.2">
      <c r="A18" s="1">
        <v>4352</v>
      </c>
      <c r="B18" s="1">
        <v>0.98636439730997094</v>
      </c>
      <c r="C18" s="1">
        <v>1.01219308034241</v>
      </c>
      <c r="D18" s="1">
        <v>0.97794363839391996</v>
      </c>
      <c r="E18">
        <v>8703</v>
      </c>
    </row>
    <row r="19" spans="1:5" x14ac:dyDescent="0.2">
      <c r="A19" s="1">
        <v>4608</v>
      </c>
      <c r="B19" s="1">
        <v>1.0437918526662542</v>
      </c>
      <c r="C19" s="1">
        <v>1.0692661830201597</v>
      </c>
      <c r="D19" s="1">
        <v>1.03450055803686</v>
      </c>
      <c r="E19">
        <v>9215</v>
      </c>
    </row>
    <row r="20" spans="1:5" x14ac:dyDescent="0.2">
      <c r="A20" s="1">
        <v>4864</v>
      </c>
      <c r="B20" s="1">
        <v>1.0980705915047353</v>
      </c>
      <c r="C20" s="1">
        <v>1.1157087053409107</v>
      </c>
      <c r="D20" s="1">
        <v>1.0914899553412596</v>
      </c>
      <c r="E20">
        <v>9727</v>
      </c>
    </row>
    <row r="21" spans="1:5" x14ac:dyDescent="0.2">
      <c r="A21" s="1">
        <v>5120</v>
      </c>
      <c r="B21" s="1">
        <v>1.154158761146765</v>
      </c>
      <c r="C21" s="1">
        <v>1.1597516741084801</v>
      </c>
      <c r="D21" s="1">
        <v>1.1497488839118395</v>
      </c>
      <c r="E21">
        <v>10239</v>
      </c>
    </row>
    <row r="24" spans="1:5" x14ac:dyDescent="0.2">
      <c r="A24" s="1" t="s">
        <v>7</v>
      </c>
      <c r="B24" s="1" t="s">
        <v>12</v>
      </c>
      <c r="C24" s="1" t="s">
        <v>13</v>
      </c>
      <c r="D24" s="1" t="s">
        <v>14</v>
      </c>
    </row>
    <row r="25" spans="1:5" x14ac:dyDescent="0.2">
      <c r="A25" s="1">
        <v>256</v>
      </c>
      <c r="B25" s="1">
        <f>E2/B47</f>
        <v>7173.3393228143077</v>
      </c>
      <c r="C25" s="1">
        <f>E2/C47</f>
        <v>6093.5618120893405</v>
      </c>
      <c r="D25" s="1">
        <f>E2/D47</f>
        <v>7950.5850136918107</v>
      </c>
    </row>
    <row r="26" spans="1:5" x14ac:dyDescent="0.2">
      <c r="A26" s="1">
        <v>512</v>
      </c>
      <c r="B26" s="1">
        <f t="shared" ref="B26:B44" si="0">E3/B48</f>
        <v>8135.7711486309163</v>
      </c>
      <c r="C26" s="1">
        <f t="shared" ref="C26:C44" si="1">E3/C48</f>
        <v>7501.6499230035934</v>
      </c>
      <c r="D26" s="1">
        <f t="shared" ref="D26:D44" si="2">E3/D48</f>
        <v>8511.7358782563842</v>
      </c>
    </row>
    <row r="27" spans="1:5" x14ac:dyDescent="0.2">
      <c r="A27" s="1">
        <v>768</v>
      </c>
      <c r="B27" s="1">
        <f t="shared" si="0"/>
        <v>8465.6960070593414</v>
      </c>
      <c r="C27" s="1">
        <f t="shared" si="1"/>
        <v>8251.1355390114768</v>
      </c>
      <c r="D27" s="1">
        <f t="shared" si="2"/>
        <v>8629.0250044972126</v>
      </c>
    </row>
    <row r="28" spans="1:5" x14ac:dyDescent="0.2">
      <c r="A28" s="1">
        <v>1024</v>
      </c>
      <c r="B28" s="1">
        <f t="shared" si="0"/>
        <v>8581.4419505487604</v>
      </c>
      <c r="C28" s="1">
        <f t="shared" si="1"/>
        <v>8394.573668842886</v>
      </c>
      <c r="D28" s="1">
        <f t="shared" si="2"/>
        <v>8748.9849125956316</v>
      </c>
    </row>
    <row r="29" spans="1:5" x14ac:dyDescent="0.2">
      <c r="A29" s="1">
        <v>1280</v>
      </c>
      <c r="B29" s="1">
        <f t="shared" si="0"/>
        <v>8706.9839606399419</v>
      </c>
      <c r="C29" s="1">
        <f t="shared" si="1"/>
        <v>8587.9111475046739</v>
      </c>
      <c r="D29" s="1">
        <f t="shared" si="2"/>
        <v>8775.2386700318239</v>
      </c>
    </row>
    <row r="30" spans="1:5" x14ac:dyDescent="0.2">
      <c r="A30" s="1">
        <v>1536</v>
      </c>
      <c r="B30" s="1">
        <f t="shared" si="0"/>
        <v>8703.883729037414</v>
      </c>
      <c r="C30" s="1">
        <f t="shared" si="1"/>
        <v>8430.8374833222606</v>
      </c>
      <c r="D30" s="1">
        <f t="shared" si="2"/>
        <v>8828.1119741509665</v>
      </c>
    </row>
    <row r="31" spans="1:5" x14ac:dyDescent="0.2">
      <c r="A31" s="1">
        <v>1792</v>
      </c>
      <c r="B31" s="1">
        <f t="shared" si="0"/>
        <v>8700.0861995702162</v>
      </c>
      <c r="C31" s="1">
        <f t="shared" si="1"/>
        <v>8475.0974529765735</v>
      </c>
      <c r="D31" s="1">
        <f t="shared" si="2"/>
        <v>8786.7945489012218</v>
      </c>
    </row>
    <row r="32" spans="1:5" x14ac:dyDescent="0.2">
      <c r="A32" s="1">
        <v>2048</v>
      </c>
      <c r="B32" s="1">
        <f t="shared" si="0"/>
        <v>8686.9638265916565</v>
      </c>
      <c r="C32" s="1">
        <f t="shared" si="1"/>
        <v>8135.7508135750822</v>
      </c>
      <c r="D32" s="1">
        <f t="shared" si="2"/>
        <v>8850.3225667016068</v>
      </c>
    </row>
    <row r="33" spans="1:9" x14ac:dyDescent="0.2">
      <c r="A33" s="1">
        <v>2304</v>
      </c>
      <c r="B33" s="1">
        <f t="shared" si="0"/>
        <v>8695.0613485932572</v>
      </c>
      <c r="C33" s="1">
        <f t="shared" si="1"/>
        <v>8362.3604836265094</v>
      </c>
      <c r="D33" s="1">
        <f t="shared" si="2"/>
        <v>8849.0815740493526</v>
      </c>
    </row>
    <row r="34" spans="1:9" x14ac:dyDescent="0.2">
      <c r="A34" s="1">
        <v>2560</v>
      </c>
      <c r="B34" s="1">
        <f t="shared" si="0"/>
        <v>8773.132517318325</v>
      </c>
      <c r="C34" s="1">
        <f t="shared" si="1"/>
        <v>8675.0802008537812</v>
      </c>
      <c r="D34" s="1">
        <f t="shared" si="2"/>
        <v>8842.9686393333304</v>
      </c>
    </row>
    <row r="35" spans="1:9" x14ac:dyDescent="0.2">
      <c r="A35" s="1">
        <v>2816</v>
      </c>
      <c r="B35" s="1">
        <f t="shared" si="0"/>
        <v>8802.6737867598786</v>
      </c>
      <c r="C35" s="1">
        <f t="shared" si="1"/>
        <v>8712.820425537182</v>
      </c>
      <c r="D35" s="1">
        <f t="shared" si="2"/>
        <v>8861.84120449277</v>
      </c>
    </row>
    <row r="36" spans="1:9" x14ac:dyDescent="0.2">
      <c r="A36" s="1">
        <v>3072</v>
      </c>
      <c r="B36" s="1">
        <f t="shared" si="0"/>
        <v>8816.4842277790285</v>
      </c>
      <c r="C36" s="1">
        <f t="shared" si="1"/>
        <v>8748.5188898509768</v>
      </c>
      <c r="D36" s="1">
        <f t="shared" si="2"/>
        <v>8854.9534693312726</v>
      </c>
    </row>
    <row r="37" spans="1:9" x14ac:dyDescent="0.2">
      <c r="A37" s="1">
        <v>3328</v>
      </c>
      <c r="B37" s="1">
        <f t="shared" si="0"/>
        <v>8783.3218510042425</v>
      </c>
      <c r="C37" s="1">
        <f t="shared" si="1"/>
        <v>8653.6123467738471</v>
      </c>
      <c r="D37" s="1">
        <f t="shared" si="2"/>
        <v>8875.9724558101934</v>
      </c>
    </row>
    <row r="38" spans="1:9" x14ac:dyDescent="0.2">
      <c r="A38" s="1">
        <v>3584</v>
      </c>
      <c r="B38" s="1">
        <f t="shared" si="0"/>
        <v>8846.0622248334039</v>
      </c>
      <c r="C38" s="1">
        <f t="shared" si="1"/>
        <v>8758.2089114500723</v>
      </c>
      <c r="D38" s="1">
        <f t="shared" si="2"/>
        <v>8888.8392790701128</v>
      </c>
    </row>
    <row r="39" spans="1:9" x14ac:dyDescent="0.2">
      <c r="A39" s="1">
        <v>3840</v>
      </c>
      <c r="B39" s="1">
        <f t="shared" si="0"/>
        <v>8847.7425524683003</v>
      </c>
      <c r="C39" s="1">
        <f t="shared" si="1"/>
        <v>8802.6695737600421</v>
      </c>
      <c r="D39" s="1">
        <f t="shared" si="2"/>
        <v>8879.4891778696165</v>
      </c>
    </row>
    <row r="40" spans="1:9" x14ac:dyDescent="0.2">
      <c r="A40" s="1">
        <v>4096</v>
      </c>
      <c r="B40" s="1">
        <f t="shared" si="0"/>
        <v>8850.2937852374798</v>
      </c>
      <c r="C40" s="1">
        <f t="shared" si="1"/>
        <v>8809.032942191192</v>
      </c>
      <c r="D40" s="1">
        <f t="shared" si="2"/>
        <v>8882.5991714923985</v>
      </c>
    </row>
    <row r="41" spans="1:9" x14ac:dyDescent="0.2">
      <c r="A41" s="1">
        <v>4352</v>
      </c>
      <c r="B41" s="1">
        <f t="shared" si="0"/>
        <v>8823.3147195153106</v>
      </c>
      <c r="C41" s="1">
        <f t="shared" si="1"/>
        <v>8598.1626033770244</v>
      </c>
      <c r="D41" s="1">
        <f t="shared" si="2"/>
        <v>8899.2825765074485</v>
      </c>
    </row>
    <row r="42" spans="1:9" x14ac:dyDescent="0.2">
      <c r="A42" s="1">
        <v>4608</v>
      </c>
      <c r="B42" s="1">
        <f t="shared" si="0"/>
        <v>8828.3872648956876</v>
      </c>
      <c r="C42" s="1">
        <f t="shared" si="1"/>
        <v>8618.0613617191593</v>
      </c>
      <c r="D42" s="1">
        <f t="shared" si="2"/>
        <v>8907.6762613085939</v>
      </c>
    </row>
    <row r="43" spans="1:9" x14ac:dyDescent="0.2">
      <c r="A43" s="1">
        <v>4864</v>
      </c>
      <c r="B43" s="1">
        <f t="shared" si="0"/>
        <v>8858.2614421107555</v>
      </c>
      <c r="C43" s="1">
        <f t="shared" si="1"/>
        <v>8718.2231209033889</v>
      </c>
      <c r="D43" s="1">
        <f t="shared" si="2"/>
        <v>8911.671201751733</v>
      </c>
    </row>
    <row r="44" spans="1:9" x14ac:dyDescent="0.2">
      <c r="A44" s="1">
        <v>5120</v>
      </c>
      <c r="B44" s="1">
        <f t="shared" si="0"/>
        <v>8871.3946691920264</v>
      </c>
      <c r="C44" s="1">
        <f t="shared" si="1"/>
        <v>8828.6116342114528</v>
      </c>
      <c r="D44" s="1">
        <f t="shared" si="2"/>
        <v>8905.4219660117124</v>
      </c>
    </row>
    <row r="46" spans="1:9" x14ac:dyDescent="0.2">
      <c r="A46" s="1" t="s">
        <v>7</v>
      </c>
      <c r="B46" s="1" t="s">
        <v>8</v>
      </c>
      <c r="C46" s="1" t="s">
        <v>9</v>
      </c>
      <c r="D46" s="1" t="s">
        <v>10</v>
      </c>
      <c r="F46" s="1" t="s">
        <v>7</v>
      </c>
      <c r="G46" s="1" t="s">
        <v>12</v>
      </c>
      <c r="H46" s="1" t="s">
        <v>13</v>
      </c>
      <c r="I46" s="1" t="s">
        <v>14</v>
      </c>
    </row>
    <row r="47" spans="1:9" x14ac:dyDescent="0.2">
      <c r="A47" s="1">
        <v>256</v>
      </c>
      <c r="B47" s="1">
        <f>ROUND(B2,6)</f>
        <v>7.1235999999999994E-2</v>
      </c>
      <c r="C47" s="1">
        <f t="shared" ref="C47:D47" si="3">ROUND(C2,6)</f>
        <v>8.3859000000000003E-2</v>
      </c>
      <c r="D47" s="1">
        <f t="shared" si="3"/>
        <v>6.4271999999999996E-2</v>
      </c>
      <c r="F47" s="1">
        <v>256</v>
      </c>
      <c r="G47">
        <f>FLOOR(B25,1)</f>
        <v>7173</v>
      </c>
      <c r="H47">
        <f t="shared" ref="H47:I47" si="4">FLOOR(C25,1)</f>
        <v>6093</v>
      </c>
      <c r="I47">
        <f t="shared" si="4"/>
        <v>7950</v>
      </c>
    </row>
    <row r="48" spans="1:9" x14ac:dyDescent="0.2">
      <c r="A48" s="1">
        <v>512</v>
      </c>
      <c r="B48" s="1">
        <f t="shared" ref="B48:D48" si="5">ROUND(B3,6)</f>
        <v>0.12574099999999999</v>
      </c>
      <c r="C48" s="1">
        <f t="shared" si="5"/>
        <v>0.13636999999999999</v>
      </c>
      <c r="D48" s="1">
        <f t="shared" si="5"/>
        <v>0.120187</v>
      </c>
      <c r="F48" s="1">
        <v>512</v>
      </c>
      <c r="G48">
        <f t="shared" ref="G48:G66" si="6">FLOOR(B26,1)</f>
        <v>8135</v>
      </c>
      <c r="H48">
        <f t="shared" ref="H48:H66" si="7">FLOOR(C26,1)</f>
        <v>7501</v>
      </c>
      <c r="I48">
        <f t="shared" ref="I48:I66" si="8">FLOOR(D26,1)</f>
        <v>8511</v>
      </c>
    </row>
    <row r="49" spans="1:9" x14ac:dyDescent="0.2">
      <c r="A49" s="1">
        <v>768</v>
      </c>
      <c r="B49" s="1">
        <f t="shared" ref="B49:D49" si="9">ROUND(B4,6)</f>
        <v>0.18132000000000001</v>
      </c>
      <c r="C49" s="1">
        <f t="shared" si="9"/>
        <v>0.18603500000000001</v>
      </c>
      <c r="D49" s="1">
        <f t="shared" si="9"/>
        <v>0.17788799999999999</v>
      </c>
      <c r="F49" s="1">
        <v>768</v>
      </c>
      <c r="G49">
        <f t="shared" si="6"/>
        <v>8465</v>
      </c>
      <c r="H49">
        <f t="shared" si="7"/>
        <v>8251</v>
      </c>
      <c r="I49">
        <f t="shared" si="8"/>
        <v>8629</v>
      </c>
    </row>
    <row r="50" spans="1:9" x14ac:dyDescent="0.2">
      <c r="A50" s="1">
        <v>1024</v>
      </c>
      <c r="B50" s="1">
        <f t="shared" ref="B50:D50" si="10">ROUND(B5,6)</f>
        <v>0.238538</v>
      </c>
      <c r="C50" s="1">
        <f t="shared" si="10"/>
        <v>0.24384800000000001</v>
      </c>
      <c r="D50" s="1">
        <f t="shared" si="10"/>
        <v>0.23397000000000001</v>
      </c>
      <c r="F50" s="1">
        <v>1024</v>
      </c>
      <c r="G50">
        <f t="shared" si="6"/>
        <v>8581</v>
      </c>
      <c r="H50">
        <f t="shared" si="7"/>
        <v>8394</v>
      </c>
      <c r="I50">
        <f t="shared" si="8"/>
        <v>8748</v>
      </c>
    </row>
    <row r="51" spans="1:9" x14ac:dyDescent="0.2">
      <c r="A51" s="1">
        <v>1280</v>
      </c>
      <c r="B51" s="1">
        <f t="shared" ref="B51:D51" si="11">ROUND(B6,6)</f>
        <v>0.293902</v>
      </c>
      <c r="C51" s="1">
        <f t="shared" si="11"/>
        <v>0.29797699999999999</v>
      </c>
      <c r="D51" s="1">
        <f t="shared" si="11"/>
        <v>0.29161599999999999</v>
      </c>
      <c r="F51" s="1">
        <v>1280</v>
      </c>
      <c r="G51">
        <f t="shared" si="6"/>
        <v>8706</v>
      </c>
      <c r="H51">
        <f t="shared" si="7"/>
        <v>8587</v>
      </c>
      <c r="I51">
        <f t="shared" si="8"/>
        <v>8775</v>
      </c>
    </row>
    <row r="52" spans="1:9" x14ac:dyDescent="0.2">
      <c r="A52" s="1">
        <v>1536</v>
      </c>
      <c r="B52" s="1">
        <f t="shared" ref="B52:D52" si="12">ROUND(B7,6)</f>
        <v>0.35283100000000001</v>
      </c>
      <c r="C52" s="1">
        <f t="shared" si="12"/>
        <v>0.36425800000000003</v>
      </c>
      <c r="D52" s="1">
        <f t="shared" si="12"/>
        <v>0.34786600000000001</v>
      </c>
      <c r="F52" s="1">
        <v>1536</v>
      </c>
      <c r="G52">
        <f t="shared" si="6"/>
        <v>8703</v>
      </c>
      <c r="H52">
        <f t="shared" si="7"/>
        <v>8430</v>
      </c>
      <c r="I52">
        <f t="shared" si="8"/>
        <v>8828</v>
      </c>
    </row>
    <row r="53" spans="1:9" x14ac:dyDescent="0.2">
      <c r="A53" s="1">
        <v>1792</v>
      </c>
      <c r="B53" s="1">
        <f t="shared" ref="B53:D53" si="13">ROUND(B8,6)</f>
        <v>0.41183500000000001</v>
      </c>
      <c r="C53" s="1">
        <f t="shared" si="13"/>
        <v>0.42276799999999998</v>
      </c>
      <c r="D53" s="1">
        <f t="shared" si="13"/>
        <v>0.40777099999999999</v>
      </c>
      <c r="F53" s="1">
        <v>1792</v>
      </c>
      <c r="G53">
        <f t="shared" si="6"/>
        <v>8700</v>
      </c>
      <c r="H53">
        <f t="shared" si="7"/>
        <v>8475</v>
      </c>
      <c r="I53">
        <f t="shared" si="8"/>
        <v>8786</v>
      </c>
    </row>
    <row r="54" spans="1:9" x14ac:dyDescent="0.2">
      <c r="A54" s="1">
        <v>2048</v>
      </c>
      <c r="B54" s="1">
        <f t="shared" ref="B54:D54" si="14">ROUND(B9,6)</f>
        <v>0.47139599999999998</v>
      </c>
      <c r="C54" s="1">
        <f t="shared" si="14"/>
        <v>0.50333399999999995</v>
      </c>
      <c r="D54" s="1">
        <f t="shared" si="14"/>
        <v>0.46269500000000002</v>
      </c>
      <c r="F54" s="1">
        <v>2048</v>
      </c>
      <c r="G54">
        <f t="shared" si="6"/>
        <v>8686</v>
      </c>
      <c r="H54">
        <f t="shared" si="7"/>
        <v>8135</v>
      </c>
      <c r="I54">
        <f t="shared" si="8"/>
        <v>8850</v>
      </c>
    </row>
    <row r="55" spans="1:9" x14ac:dyDescent="0.2">
      <c r="A55" s="1">
        <v>2304</v>
      </c>
      <c r="B55" s="1">
        <f t="shared" ref="B55:D55" si="15">ROUND(B10,6)</f>
        <v>0.52984100000000001</v>
      </c>
      <c r="C55" s="1">
        <f t="shared" si="15"/>
        <v>0.55092099999999999</v>
      </c>
      <c r="D55" s="1">
        <f t="shared" si="15"/>
        <v>0.52061900000000005</v>
      </c>
      <c r="F55" s="1">
        <v>2304</v>
      </c>
      <c r="G55">
        <f t="shared" si="6"/>
        <v>8695</v>
      </c>
      <c r="H55">
        <f t="shared" si="7"/>
        <v>8362</v>
      </c>
      <c r="I55">
        <f t="shared" si="8"/>
        <v>8849</v>
      </c>
    </row>
    <row r="56" spans="1:9" x14ac:dyDescent="0.2">
      <c r="A56" s="1">
        <v>2560</v>
      </c>
      <c r="B56" s="1">
        <f t="shared" ref="B56:D56" si="16">ROUND(B11,6)</f>
        <v>0.58348599999999995</v>
      </c>
      <c r="C56" s="1">
        <f t="shared" si="16"/>
        <v>0.59008099999999997</v>
      </c>
      <c r="D56" s="1">
        <f t="shared" si="16"/>
        <v>0.578878</v>
      </c>
      <c r="F56" s="1">
        <v>2560</v>
      </c>
      <c r="G56">
        <f t="shared" si="6"/>
        <v>8773</v>
      </c>
      <c r="H56">
        <f t="shared" si="7"/>
        <v>8675</v>
      </c>
      <c r="I56">
        <f t="shared" si="8"/>
        <v>8842</v>
      </c>
    </row>
    <row r="57" spans="1:9" x14ac:dyDescent="0.2">
      <c r="A57" s="1">
        <v>2816</v>
      </c>
      <c r="B57" s="1">
        <f t="shared" ref="B57:D57" si="17">ROUND(B12,6)</f>
        <v>0.63969200000000004</v>
      </c>
      <c r="C57" s="1">
        <f t="shared" si="17"/>
        <v>0.646289</v>
      </c>
      <c r="D57" s="1">
        <f t="shared" si="17"/>
        <v>0.63542100000000001</v>
      </c>
      <c r="F57" s="1">
        <v>2816</v>
      </c>
      <c r="G57">
        <f t="shared" si="6"/>
        <v>8802</v>
      </c>
      <c r="H57">
        <f t="shared" si="7"/>
        <v>8712</v>
      </c>
      <c r="I57">
        <f t="shared" si="8"/>
        <v>8861</v>
      </c>
    </row>
    <row r="58" spans="1:9" x14ac:dyDescent="0.2">
      <c r="A58" s="1">
        <v>3072</v>
      </c>
      <c r="B58" s="1">
        <f t="shared" ref="B58:D58" si="18">ROUND(B13,6)</f>
        <v>0.69676300000000002</v>
      </c>
      <c r="C58" s="1">
        <f t="shared" si="18"/>
        <v>0.70217600000000002</v>
      </c>
      <c r="D58" s="1">
        <f t="shared" si="18"/>
        <v>0.69373600000000002</v>
      </c>
      <c r="F58" s="1">
        <v>3072</v>
      </c>
      <c r="G58">
        <f t="shared" si="6"/>
        <v>8816</v>
      </c>
      <c r="H58">
        <f t="shared" si="7"/>
        <v>8748</v>
      </c>
      <c r="I58">
        <f t="shared" si="8"/>
        <v>8854</v>
      </c>
    </row>
    <row r="59" spans="1:9" x14ac:dyDescent="0.2">
      <c r="A59" s="1">
        <v>3328</v>
      </c>
      <c r="B59" s="1">
        <f t="shared" ref="B59:D59" si="19">ROUND(B14,6)</f>
        <v>0.75768599999999997</v>
      </c>
      <c r="C59" s="1">
        <f t="shared" si="19"/>
        <v>0.76904300000000003</v>
      </c>
      <c r="D59" s="1">
        <f t="shared" si="19"/>
        <v>0.74977700000000003</v>
      </c>
      <c r="F59" s="1">
        <v>3328</v>
      </c>
      <c r="G59">
        <f t="shared" si="6"/>
        <v>8783</v>
      </c>
      <c r="H59">
        <f t="shared" si="7"/>
        <v>8653</v>
      </c>
      <c r="I59">
        <f t="shared" si="8"/>
        <v>8875</v>
      </c>
    </row>
    <row r="60" spans="1:9" x14ac:dyDescent="0.2">
      <c r="A60" s="1">
        <v>3584</v>
      </c>
      <c r="B60" s="1">
        <f t="shared" ref="B60:D60" si="20">ROUND(B15,6)</f>
        <v>0.81019099999999999</v>
      </c>
      <c r="C60" s="1">
        <f t="shared" si="20"/>
        <v>0.81831799999999999</v>
      </c>
      <c r="D60" s="1">
        <f t="shared" si="20"/>
        <v>0.80629200000000001</v>
      </c>
      <c r="F60" s="1">
        <v>3584</v>
      </c>
      <c r="G60">
        <f t="shared" si="6"/>
        <v>8846</v>
      </c>
      <c r="H60">
        <f t="shared" si="7"/>
        <v>8758</v>
      </c>
      <c r="I60">
        <f t="shared" si="8"/>
        <v>8888</v>
      </c>
    </row>
    <row r="61" spans="1:9" x14ac:dyDescent="0.2">
      <c r="A61" s="1">
        <v>3840</v>
      </c>
      <c r="B61" s="1">
        <f t="shared" ref="B61:D61" si="21">ROUND(B16,6)</f>
        <v>0.86790500000000004</v>
      </c>
      <c r="C61" s="1">
        <f t="shared" si="21"/>
        <v>0.87234900000000004</v>
      </c>
      <c r="D61" s="1">
        <f t="shared" si="21"/>
        <v>0.86480199999999996</v>
      </c>
      <c r="F61" s="1">
        <v>3840</v>
      </c>
      <c r="G61">
        <f t="shared" si="6"/>
        <v>8847</v>
      </c>
      <c r="H61">
        <f t="shared" si="7"/>
        <v>8802</v>
      </c>
      <c r="I61">
        <f t="shared" si="8"/>
        <v>8879</v>
      </c>
    </row>
    <row r="62" spans="1:9" x14ac:dyDescent="0.2">
      <c r="A62" s="1">
        <v>4096</v>
      </c>
      <c r="B62" s="1">
        <f t="shared" ref="B62:D62" si="22">ROUND(B17,6)</f>
        <v>0.92550600000000005</v>
      </c>
      <c r="C62" s="1">
        <f t="shared" si="22"/>
        <v>0.92984100000000003</v>
      </c>
      <c r="D62" s="1">
        <f t="shared" si="22"/>
        <v>0.92213999999999996</v>
      </c>
      <c r="F62" s="1">
        <v>4096</v>
      </c>
      <c r="G62">
        <f t="shared" si="6"/>
        <v>8850</v>
      </c>
      <c r="H62">
        <f t="shared" si="7"/>
        <v>8809</v>
      </c>
      <c r="I62">
        <f t="shared" si="8"/>
        <v>8882</v>
      </c>
    </row>
    <row r="63" spans="1:9" x14ac:dyDescent="0.2">
      <c r="A63" s="1">
        <v>4352</v>
      </c>
      <c r="B63" s="1">
        <f t="shared" ref="B63:D63" si="23">ROUND(B18,6)</f>
        <v>0.98636400000000002</v>
      </c>
      <c r="C63" s="1">
        <f t="shared" si="23"/>
        <v>1.0121929999999999</v>
      </c>
      <c r="D63" s="1">
        <f t="shared" si="23"/>
        <v>0.97794400000000004</v>
      </c>
      <c r="F63" s="1">
        <v>4352</v>
      </c>
      <c r="G63">
        <f t="shared" si="6"/>
        <v>8823</v>
      </c>
      <c r="H63">
        <f t="shared" si="7"/>
        <v>8598</v>
      </c>
      <c r="I63">
        <f t="shared" si="8"/>
        <v>8899</v>
      </c>
    </row>
    <row r="64" spans="1:9" x14ac:dyDescent="0.2">
      <c r="A64" s="1">
        <v>4608</v>
      </c>
      <c r="B64" s="1">
        <f t="shared" ref="B64:D64" si="24">ROUND(B19,6)</f>
        <v>1.0437920000000001</v>
      </c>
      <c r="C64" s="1">
        <f t="shared" si="24"/>
        <v>1.069266</v>
      </c>
      <c r="D64" s="1">
        <f t="shared" si="24"/>
        <v>1.0345009999999999</v>
      </c>
      <c r="F64" s="1">
        <v>4608</v>
      </c>
      <c r="G64">
        <f t="shared" si="6"/>
        <v>8828</v>
      </c>
      <c r="H64">
        <f t="shared" si="7"/>
        <v>8618</v>
      </c>
      <c r="I64">
        <f t="shared" si="8"/>
        <v>8907</v>
      </c>
    </row>
    <row r="65" spans="1:9" x14ac:dyDescent="0.2">
      <c r="A65" s="1">
        <v>4864</v>
      </c>
      <c r="B65" s="1">
        <f t="shared" ref="B65:D65" si="25">ROUND(B20,6)</f>
        <v>1.098071</v>
      </c>
      <c r="C65" s="1">
        <f t="shared" si="25"/>
        <v>1.1157090000000001</v>
      </c>
      <c r="D65" s="1">
        <f t="shared" si="25"/>
        <v>1.0914900000000001</v>
      </c>
      <c r="F65" s="1">
        <v>4864</v>
      </c>
      <c r="G65">
        <f t="shared" si="6"/>
        <v>8858</v>
      </c>
      <c r="H65">
        <f t="shared" si="7"/>
        <v>8718</v>
      </c>
      <c r="I65">
        <f t="shared" si="8"/>
        <v>8911</v>
      </c>
    </row>
    <row r="66" spans="1:9" x14ac:dyDescent="0.2">
      <c r="A66" s="1">
        <v>5120</v>
      </c>
      <c r="B66" s="1">
        <f t="shared" ref="B66:D66" si="26">ROUND(B21,6)</f>
        <v>1.1541589999999999</v>
      </c>
      <c r="C66" s="1">
        <f t="shared" si="26"/>
        <v>1.1597519999999999</v>
      </c>
      <c r="D66" s="1">
        <f t="shared" si="26"/>
        <v>1.1497489999999999</v>
      </c>
      <c r="F66" s="1">
        <v>5120</v>
      </c>
      <c r="G66">
        <f t="shared" si="6"/>
        <v>8871</v>
      </c>
      <c r="H66">
        <f t="shared" si="7"/>
        <v>8828</v>
      </c>
      <c r="I66">
        <f t="shared" si="8"/>
        <v>8905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2284-0E8C-416B-84D4-C6131A55E414}">
  <dimension ref="A1:C21"/>
  <sheetViews>
    <sheetView workbookViewId="0">
      <selection activeCell="C2" sqref="C2:C21"/>
    </sheetView>
  </sheetViews>
  <sheetFormatPr defaultRowHeight="14.25" x14ac:dyDescent="0.2"/>
  <cols>
    <col min="1" max="3" width="15.125" customWidth="1"/>
  </cols>
  <sheetData>
    <row r="1" spans="1:3" x14ac:dyDescent="0.2">
      <c r="A1" s="1" t="s">
        <v>7</v>
      </c>
      <c r="B1" s="1" t="s">
        <v>8</v>
      </c>
      <c r="C1" s="1" t="s">
        <v>11</v>
      </c>
    </row>
    <row r="2" spans="1:3" x14ac:dyDescent="0.2">
      <c r="A2" s="1">
        <v>256</v>
      </c>
      <c r="B2" s="1">
        <v>7.1235999999999994E-2</v>
      </c>
      <c r="C2" s="1">
        <v>7173</v>
      </c>
    </row>
    <row r="3" spans="1:3" x14ac:dyDescent="0.2">
      <c r="A3" s="1">
        <v>512</v>
      </c>
      <c r="B3" s="1">
        <v>0.12574099999999999</v>
      </c>
      <c r="C3" s="1">
        <v>8135</v>
      </c>
    </row>
    <row r="4" spans="1:3" x14ac:dyDescent="0.2">
      <c r="A4" s="1">
        <v>768</v>
      </c>
      <c r="B4" s="1">
        <v>0.18132000000000001</v>
      </c>
      <c r="C4" s="1">
        <v>8465</v>
      </c>
    </row>
    <row r="5" spans="1:3" x14ac:dyDescent="0.2">
      <c r="A5" s="1">
        <v>1024</v>
      </c>
      <c r="B5" s="1">
        <v>0.238538</v>
      </c>
      <c r="C5" s="1">
        <v>8581</v>
      </c>
    </row>
    <row r="6" spans="1:3" x14ac:dyDescent="0.2">
      <c r="A6" s="1">
        <v>1280</v>
      </c>
      <c r="B6" s="1">
        <v>0.293902</v>
      </c>
      <c r="C6" s="1">
        <v>8706</v>
      </c>
    </row>
    <row r="7" spans="1:3" x14ac:dyDescent="0.2">
      <c r="A7" s="1">
        <v>1536</v>
      </c>
      <c r="B7" s="1">
        <v>0.35283100000000001</v>
      </c>
      <c r="C7" s="1">
        <v>8703</v>
      </c>
    </row>
    <row r="8" spans="1:3" x14ac:dyDescent="0.2">
      <c r="A8" s="1">
        <v>1792</v>
      </c>
      <c r="B8" s="1">
        <v>0.41183500000000001</v>
      </c>
      <c r="C8" s="1">
        <v>8700</v>
      </c>
    </row>
    <row r="9" spans="1:3" x14ac:dyDescent="0.2">
      <c r="A9" s="1">
        <v>2048</v>
      </c>
      <c r="B9" s="1">
        <v>0.47139599999999998</v>
      </c>
      <c r="C9" s="1">
        <v>8686</v>
      </c>
    </row>
    <row r="10" spans="1:3" x14ac:dyDescent="0.2">
      <c r="A10" s="1">
        <v>2304</v>
      </c>
      <c r="B10" s="1">
        <v>0.52984100000000001</v>
      </c>
      <c r="C10" s="1">
        <v>8695</v>
      </c>
    </row>
    <row r="11" spans="1:3" x14ac:dyDescent="0.2">
      <c r="A11" s="1">
        <v>2560</v>
      </c>
      <c r="B11" s="1">
        <v>0.58348599999999995</v>
      </c>
      <c r="C11" s="1">
        <v>8773</v>
      </c>
    </row>
    <row r="12" spans="1:3" x14ac:dyDescent="0.2">
      <c r="A12" s="1">
        <v>2816</v>
      </c>
      <c r="B12" s="1">
        <v>0.63969200000000004</v>
      </c>
      <c r="C12" s="1">
        <v>8802</v>
      </c>
    </row>
    <row r="13" spans="1:3" x14ac:dyDescent="0.2">
      <c r="A13" s="1">
        <v>3072</v>
      </c>
      <c r="B13" s="1">
        <v>0.69676300000000002</v>
      </c>
      <c r="C13" s="1">
        <v>8816</v>
      </c>
    </row>
    <row r="14" spans="1:3" x14ac:dyDescent="0.2">
      <c r="A14" s="1">
        <v>3328</v>
      </c>
      <c r="B14" s="1">
        <v>0.75768599999999997</v>
      </c>
      <c r="C14" s="1">
        <v>8783</v>
      </c>
    </row>
    <row r="15" spans="1:3" x14ac:dyDescent="0.2">
      <c r="A15" s="1">
        <v>3584</v>
      </c>
      <c r="B15" s="1">
        <v>0.81019099999999999</v>
      </c>
      <c r="C15" s="1">
        <v>8846</v>
      </c>
    </row>
    <row r="16" spans="1:3" x14ac:dyDescent="0.2">
      <c r="A16" s="1">
        <v>3840</v>
      </c>
      <c r="B16" s="1">
        <v>0.86790500000000004</v>
      </c>
      <c r="C16" s="1">
        <v>8847</v>
      </c>
    </row>
    <row r="17" spans="1:3" x14ac:dyDescent="0.2">
      <c r="A17" s="1">
        <v>4096</v>
      </c>
      <c r="B17" s="1">
        <v>0.92550600000000005</v>
      </c>
      <c r="C17" s="1">
        <v>8850</v>
      </c>
    </row>
    <row r="18" spans="1:3" x14ac:dyDescent="0.2">
      <c r="A18" s="1">
        <v>4352</v>
      </c>
      <c r="B18" s="1">
        <v>0.98636400000000002</v>
      </c>
      <c r="C18" s="1">
        <v>8823</v>
      </c>
    </row>
    <row r="19" spans="1:3" x14ac:dyDescent="0.2">
      <c r="A19" s="1">
        <v>4608</v>
      </c>
      <c r="B19" s="1">
        <v>1.0437920000000001</v>
      </c>
      <c r="C19" s="1">
        <v>8828</v>
      </c>
    </row>
    <row r="20" spans="1:3" x14ac:dyDescent="0.2">
      <c r="A20" s="1">
        <v>4864</v>
      </c>
      <c r="B20" s="1">
        <v>1.098071</v>
      </c>
      <c r="C20" s="1">
        <v>8858</v>
      </c>
    </row>
    <row r="21" spans="1:3" x14ac:dyDescent="0.2">
      <c r="A21" s="1">
        <v>5120</v>
      </c>
      <c r="B21" s="1">
        <v>1.1541589999999999</v>
      </c>
      <c r="C21" s="1">
        <v>8871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2022-04-23T08:42:42Z</dcterms:modified>
</cp:coreProperties>
</file>