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Sybil_test\700nodes\"/>
    </mc:Choice>
  </mc:AlternateContent>
  <xr:revisionPtr revIDLastSave="0" documentId="13_ncr:1_{96577756-5D8A-403F-9784-8AC514ECEAA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2" l="1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C42" i="2"/>
  <c r="D42" i="2"/>
  <c r="B42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C28" i="2"/>
  <c r="D28" i="2"/>
  <c r="B28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D15" i="2"/>
  <c r="C15" i="2"/>
  <c r="B15" i="2"/>
  <c r="J89" i="1"/>
  <c r="J45" i="1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J2" i="2"/>
  <c r="I2" i="2"/>
  <c r="H2" i="2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2" i="1"/>
</calcChain>
</file>

<file path=xl/sharedStrings.xml><?xml version="1.0" encoding="utf-8"?>
<sst xmlns="http://schemas.openxmlformats.org/spreadsheetml/2006/main" count="1062" uniqueCount="21">
  <si>
    <t>Sybil Percentage</t>
    <phoneticPr fontId="1" type="noConversion"/>
  </si>
  <si>
    <t>Latency_AVG</t>
    <phoneticPr fontId="1" type="noConversion"/>
  </si>
  <si>
    <t>Throughput_AVG</t>
    <phoneticPr fontId="1" type="noConversion"/>
  </si>
  <si>
    <t>NUM TXs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</si>
  <si>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</si>
  <si>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</si>
  <si>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</si>
  <si>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T_AVG</t>
    <phoneticPr fontId="1" type="noConversion"/>
  </si>
  <si>
    <t>T_MAX</t>
    <phoneticPr fontId="1" type="noConversion"/>
  </si>
  <si>
    <t>T_MIN</t>
    <phoneticPr fontId="1" type="noConversion"/>
  </si>
  <si>
    <t>Sybil_percentage</t>
  </si>
  <si>
    <t>Sybil_num_nodes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</si>
  <si>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</si>
  <si>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</si>
  <si>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</si>
  <si>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</si>
  <si>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</si>
  <si>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</si>
  <si>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</si>
  <si>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</si>
  <si>
    <t>Latency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</si>
</sst>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76" workbookViewId="0">
      <selection activeCell="J79" sqref="J79:J89"/>
    </sheetView>
  </sheetViews>
  <sheetFormatPr defaultRowHeight="14.25" x14ac:dyDescent="0.2"/>
  <sheetData>
    <row r="1" spans="1:23" x14ac:dyDescent="0.2">
      <c r="A1" t="s">
        <v>10</v>
      </c>
      <c r="B1">
        <v>0.05</v>
      </c>
      <c r="C1" t="s">
        <v>11</v>
      </c>
      <c r="D1">
        <v>35</v>
      </c>
      <c r="L1" t="s">
        <v>10</v>
      </c>
      <c r="M1">
        <v>0.05</v>
      </c>
      <c r="N1" t="s">
        <v>11</v>
      </c>
      <c r="O1">
        <v>35</v>
      </c>
      <c r="W1" t="s">
        <v>20</v>
      </c>
    </row>
    <row r="2" spans="1:23" x14ac:dyDescent="0.2">
      <c r="A2" t="s">
        <v>12</v>
      </c>
      <c r="B2">
        <v>218</v>
      </c>
      <c r="C2" t="s">
        <v>13</v>
      </c>
      <c r="D2">
        <v>0</v>
      </c>
      <c r="E2" t="s">
        <v>14</v>
      </c>
      <c r="F2">
        <v>0</v>
      </c>
      <c r="G2" t="s">
        <v>15</v>
      </c>
      <c r="H2">
        <v>2.5585937500001099E-2</v>
      </c>
      <c r="I2" t="s">
        <v>16</v>
      </c>
      <c r="J2">
        <v>2047</v>
      </c>
      <c r="L2" t="s">
        <v>12</v>
      </c>
      <c r="M2">
        <v>218</v>
      </c>
      <c r="N2" t="s">
        <v>13</v>
      </c>
      <c r="O2">
        <v>0</v>
      </c>
      <c r="P2" t="s">
        <v>14</v>
      </c>
      <c r="Q2">
        <v>0</v>
      </c>
      <c r="R2" t="s">
        <v>17</v>
      </c>
      <c r="S2">
        <v>0.30106026785715501</v>
      </c>
      <c r="T2" t="s">
        <v>18</v>
      </c>
      <c r="U2">
        <v>2047</v>
      </c>
      <c r="W2">
        <f>S2-H2</f>
        <v>0.27547433035715391</v>
      </c>
    </row>
    <row r="3" spans="1:23" x14ac:dyDescent="0.2">
      <c r="A3" t="s">
        <v>12</v>
      </c>
      <c r="B3">
        <v>426</v>
      </c>
      <c r="C3" t="s">
        <v>13</v>
      </c>
      <c r="D3">
        <v>0</v>
      </c>
      <c r="E3" t="s">
        <v>14</v>
      </c>
      <c r="F3">
        <v>1</v>
      </c>
      <c r="G3" t="s">
        <v>15</v>
      </c>
      <c r="H3">
        <v>0.301074218750012</v>
      </c>
      <c r="I3" t="s">
        <v>16</v>
      </c>
      <c r="J3">
        <v>2047</v>
      </c>
      <c r="L3" t="s">
        <v>12</v>
      </c>
      <c r="M3">
        <v>426</v>
      </c>
      <c r="N3" t="s">
        <v>13</v>
      </c>
      <c r="O3">
        <v>0</v>
      </c>
      <c r="P3" t="s">
        <v>14</v>
      </c>
      <c r="Q3">
        <v>1</v>
      </c>
      <c r="R3" t="s">
        <v>17</v>
      </c>
      <c r="S3">
        <v>0.62544642857188304</v>
      </c>
      <c r="T3" t="s">
        <v>18</v>
      </c>
      <c r="U3">
        <v>2047</v>
      </c>
      <c r="W3">
        <f t="shared" ref="W3:W66" si="0">S3-H3</f>
        <v>0.32437220982187104</v>
      </c>
    </row>
    <row r="4" spans="1:23" x14ac:dyDescent="0.2">
      <c r="A4" t="s">
        <v>12</v>
      </c>
      <c r="B4">
        <v>675</v>
      </c>
      <c r="C4" t="s">
        <v>13</v>
      </c>
      <c r="D4">
        <v>0</v>
      </c>
      <c r="E4" t="s">
        <v>14</v>
      </c>
      <c r="F4">
        <v>2</v>
      </c>
      <c r="G4" t="s">
        <v>15</v>
      </c>
      <c r="H4">
        <v>0.62546037946473998</v>
      </c>
      <c r="I4" t="s">
        <v>16</v>
      </c>
      <c r="J4">
        <v>2047</v>
      </c>
      <c r="L4" t="s">
        <v>12</v>
      </c>
      <c r="M4">
        <v>675</v>
      </c>
      <c r="N4" t="s">
        <v>13</v>
      </c>
      <c r="O4">
        <v>0</v>
      </c>
      <c r="P4" t="s">
        <v>14</v>
      </c>
      <c r="Q4">
        <v>2</v>
      </c>
      <c r="R4" t="s">
        <v>17</v>
      </c>
      <c r="S4">
        <v>0.92500000000086302</v>
      </c>
      <c r="T4" t="s">
        <v>18</v>
      </c>
      <c r="U4">
        <v>2047</v>
      </c>
      <c r="W4">
        <f t="shared" si="0"/>
        <v>0.29953962053612304</v>
      </c>
    </row>
    <row r="5" spans="1:23" x14ac:dyDescent="0.2">
      <c r="A5" t="s">
        <v>12</v>
      </c>
      <c r="B5">
        <v>99</v>
      </c>
      <c r="C5" t="s">
        <v>13</v>
      </c>
      <c r="D5">
        <v>0</v>
      </c>
      <c r="E5" t="s">
        <v>14</v>
      </c>
      <c r="F5">
        <v>3</v>
      </c>
      <c r="G5" t="s">
        <v>15</v>
      </c>
      <c r="H5">
        <v>0.92501395089371996</v>
      </c>
      <c r="I5" t="s">
        <v>16</v>
      </c>
      <c r="J5">
        <v>2047</v>
      </c>
      <c r="L5" t="s">
        <v>12</v>
      </c>
      <c r="M5">
        <v>99</v>
      </c>
      <c r="N5" t="s">
        <v>13</v>
      </c>
      <c r="O5">
        <v>0</v>
      </c>
      <c r="P5" t="s">
        <v>14</v>
      </c>
      <c r="Q5">
        <v>3</v>
      </c>
      <c r="R5" t="s">
        <v>17</v>
      </c>
      <c r="S5">
        <v>1.2433593750012899</v>
      </c>
      <c r="T5" t="s">
        <v>18</v>
      </c>
      <c r="U5">
        <v>2047</v>
      </c>
      <c r="W5">
        <f t="shared" si="0"/>
        <v>0.31834542410756994</v>
      </c>
    </row>
    <row r="6" spans="1:23" x14ac:dyDescent="0.2">
      <c r="A6" t="s">
        <v>12</v>
      </c>
      <c r="B6">
        <v>321</v>
      </c>
      <c r="C6" t="s">
        <v>13</v>
      </c>
      <c r="D6">
        <v>0</v>
      </c>
      <c r="E6" t="s">
        <v>14</v>
      </c>
      <c r="F6">
        <v>4</v>
      </c>
      <c r="G6" t="s">
        <v>15</v>
      </c>
      <c r="H6">
        <v>1.2433733258941499</v>
      </c>
      <c r="I6" t="s">
        <v>16</v>
      </c>
      <c r="J6">
        <v>2047</v>
      </c>
      <c r="L6" t="s">
        <v>12</v>
      </c>
      <c r="M6">
        <v>321</v>
      </c>
      <c r="N6" t="s">
        <v>13</v>
      </c>
      <c r="O6">
        <v>0</v>
      </c>
      <c r="P6" t="s">
        <v>14</v>
      </c>
      <c r="Q6">
        <v>4</v>
      </c>
      <c r="R6" t="s">
        <v>17</v>
      </c>
      <c r="S6">
        <v>1.6508231026804201</v>
      </c>
      <c r="T6" t="s">
        <v>18</v>
      </c>
      <c r="U6">
        <v>2047</v>
      </c>
      <c r="W6">
        <f t="shared" si="0"/>
        <v>0.40744977678627015</v>
      </c>
    </row>
    <row r="7" spans="1:23" x14ac:dyDescent="0.2">
      <c r="A7" t="s">
        <v>12</v>
      </c>
      <c r="B7">
        <v>65</v>
      </c>
      <c r="C7" t="s">
        <v>13</v>
      </c>
      <c r="D7">
        <v>0</v>
      </c>
      <c r="E7" t="s">
        <v>14</v>
      </c>
      <c r="F7">
        <v>5</v>
      </c>
      <c r="G7" t="s">
        <v>15</v>
      </c>
      <c r="H7">
        <v>1.6508370535732799</v>
      </c>
      <c r="I7" t="s">
        <v>16</v>
      </c>
      <c r="J7">
        <v>2047</v>
      </c>
      <c r="L7" t="s">
        <v>12</v>
      </c>
      <c r="M7">
        <v>65</v>
      </c>
      <c r="N7" t="s">
        <v>13</v>
      </c>
      <c r="O7">
        <v>0</v>
      </c>
      <c r="P7" t="s">
        <v>14</v>
      </c>
      <c r="Q7">
        <v>5</v>
      </c>
      <c r="R7" t="s">
        <v>17</v>
      </c>
      <c r="S7">
        <v>1.9765485491094399</v>
      </c>
      <c r="T7" t="s">
        <v>18</v>
      </c>
      <c r="U7">
        <v>2047</v>
      </c>
      <c r="W7">
        <f t="shared" si="0"/>
        <v>0.32571149553615997</v>
      </c>
    </row>
    <row r="8" spans="1:23" x14ac:dyDescent="0.2">
      <c r="A8" t="s">
        <v>12</v>
      </c>
      <c r="B8">
        <v>51</v>
      </c>
      <c r="C8" t="s">
        <v>13</v>
      </c>
      <c r="D8">
        <v>0</v>
      </c>
      <c r="E8" t="s">
        <v>14</v>
      </c>
      <c r="F8">
        <v>6</v>
      </c>
      <c r="G8" t="s">
        <v>15</v>
      </c>
      <c r="H8">
        <v>1.9765625000022899</v>
      </c>
      <c r="I8" t="s">
        <v>16</v>
      </c>
      <c r="J8">
        <v>2047</v>
      </c>
      <c r="L8" t="s">
        <v>12</v>
      </c>
      <c r="M8">
        <v>51</v>
      </c>
      <c r="N8" t="s">
        <v>13</v>
      </c>
      <c r="O8">
        <v>0</v>
      </c>
      <c r="P8" t="s">
        <v>14</v>
      </c>
      <c r="Q8">
        <v>6</v>
      </c>
      <c r="R8" t="s">
        <v>17</v>
      </c>
      <c r="S8">
        <v>2.25464564732005</v>
      </c>
      <c r="T8" t="s">
        <v>18</v>
      </c>
      <c r="U8">
        <v>2047</v>
      </c>
      <c r="W8">
        <f t="shared" si="0"/>
        <v>0.27808314731776007</v>
      </c>
    </row>
    <row r="9" spans="1:23" x14ac:dyDescent="0.2">
      <c r="A9" t="s">
        <v>12</v>
      </c>
      <c r="B9">
        <v>391</v>
      </c>
      <c r="C9" t="s">
        <v>13</v>
      </c>
      <c r="D9">
        <v>0</v>
      </c>
      <c r="E9" t="s">
        <v>14</v>
      </c>
      <c r="F9">
        <v>7</v>
      </c>
      <c r="G9" t="s">
        <v>15</v>
      </c>
      <c r="H9">
        <v>2.2546595982129101</v>
      </c>
      <c r="I9" t="s">
        <v>16</v>
      </c>
      <c r="J9">
        <v>2047</v>
      </c>
      <c r="L9" t="s">
        <v>12</v>
      </c>
      <c r="M9">
        <v>391</v>
      </c>
      <c r="N9" t="s">
        <v>13</v>
      </c>
      <c r="O9">
        <v>0</v>
      </c>
      <c r="P9" t="s">
        <v>14</v>
      </c>
      <c r="Q9">
        <v>7</v>
      </c>
      <c r="R9" t="s">
        <v>17</v>
      </c>
      <c r="S9">
        <v>2.5369838169587999</v>
      </c>
      <c r="T9" t="s">
        <v>18</v>
      </c>
      <c r="U9">
        <v>2047</v>
      </c>
      <c r="W9">
        <f t="shared" si="0"/>
        <v>0.28232421874588987</v>
      </c>
    </row>
    <row r="10" spans="1:23" x14ac:dyDescent="0.2">
      <c r="A10" t="s">
        <v>12</v>
      </c>
      <c r="B10">
        <v>619</v>
      </c>
      <c r="C10" t="s">
        <v>13</v>
      </c>
      <c r="D10">
        <v>0</v>
      </c>
      <c r="E10" t="s">
        <v>14</v>
      </c>
      <c r="F10">
        <v>8</v>
      </c>
      <c r="G10" t="s">
        <v>15</v>
      </c>
      <c r="H10">
        <v>2.5369977678516502</v>
      </c>
      <c r="I10" t="s">
        <v>16</v>
      </c>
      <c r="J10">
        <v>2047</v>
      </c>
      <c r="L10" t="s">
        <v>12</v>
      </c>
      <c r="M10">
        <v>619</v>
      </c>
      <c r="N10" t="s">
        <v>13</v>
      </c>
      <c r="O10">
        <v>0</v>
      </c>
      <c r="P10" t="s">
        <v>14</v>
      </c>
      <c r="Q10">
        <v>8</v>
      </c>
      <c r="R10" t="s">
        <v>17</v>
      </c>
      <c r="S10">
        <v>2.8377790178472799</v>
      </c>
      <c r="T10" t="s">
        <v>18</v>
      </c>
      <c r="U10">
        <v>2047</v>
      </c>
      <c r="W10">
        <f t="shared" si="0"/>
        <v>0.30078124999562972</v>
      </c>
    </row>
    <row r="11" spans="1:23" x14ac:dyDescent="0.2">
      <c r="A11" t="s">
        <v>12</v>
      </c>
      <c r="B11">
        <v>378</v>
      </c>
      <c r="C11" t="s">
        <v>13</v>
      </c>
      <c r="D11">
        <v>0</v>
      </c>
      <c r="E11" t="s">
        <v>14</v>
      </c>
      <c r="F11">
        <v>9</v>
      </c>
      <c r="G11" t="s">
        <v>15</v>
      </c>
      <c r="H11">
        <v>2.8377929687401302</v>
      </c>
      <c r="I11" t="s">
        <v>16</v>
      </c>
      <c r="J11">
        <v>2047</v>
      </c>
      <c r="L11" t="s">
        <v>12</v>
      </c>
      <c r="M11">
        <v>378</v>
      </c>
      <c r="N11" t="s">
        <v>13</v>
      </c>
      <c r="O11">
        <v>0</v>
      </c>
      <c r="P11" t="s">
        <v>14</v>
      </c>
      <c r="Q11">
        <v>9</v>
      </c>
      <c r="R11" t="s">
        <v>17</v>
      </c>
      <c r="S11">
        <v>3.1931919642706799</v>
      </c>
      <c r="T11" t="s">
        <v>18</v>
      </c>
      <c r="U11">
        <v>2047</v>
      </c>
      <c r="W11">
        <f t="shared" si="0"/>
        <v>0.35539899553054966</v>
      </c>
    </row>
    <row r="12" spans="1:23" x14ac:dyDescent="0.2">
      <c r="A12" t="s">
        <v>10</v>
      </c>
      <c r="B12">
        <v>0.1</v>
      </c>
      <c r="C12" t="s">
        <v>11</v>
      </c>
      <c r="D12">
        <v>70</v>
      </c>
      <c r="L12" t="s">
        <v>10</v>
      </c>
      <c r="M12">
        <v>0.1</v>
      </c>
      <c r="N12" t="s">
        <v>11</v>
      </c>
      <c r="O12">
        <v>70</v>
      </c>
      <c r="W12">
        <f t="shared" si="0"/>
        <v>0</v>
      </c>
    </row>
    <row r="13" spans="1:23" x14ac:dyDescent="0.2">
      <c r="A13" t="s">
        <v>12</v>
      </c>
      <c r="B13">
        <v>194</v>
      </c>
      <c r="C13" t="s">
        <v>13</v>
      </c>
      <c r="D13">
        <v>0</v>
      </c>
      <c r="E13" t="s">
        <v>14</v>
      </c>
      <c r="F13">
        <v>0</v>
      </c>
      <c r="G13" t="s">
        <v>15</v>
      </c>
      <c r="H13">
        <v>2.5585937500001099E-2</v>
      </c>
      <c r="I13" t="s">
        <v>16</v>
      </c>
      <c r="J13">
        <v>2047</v>
      </c>
      <c r="L13" t="s">
        <v>12</v>
      </c>
      <c r="M13">
        <v>194</v>
      </c>
      <c r="N13" t="s">
        <v>13</v>
      </c>
      <c r="O13">
        <v>0</v>
      </c>
      <c r="P13" t="s">
        <v>14</v>
      </c>
      <c r="Q13">
        <v>0</v>
      </c>
      <c r="R13" t="s">
        <v>17</v>
      </c>
      <c r="S13">
        <v>0.30182756696429902</v>
      </c>
      <c r="T13" t="s">
        <v>18</v>
      </c>
      <c r="U13">
        <v>2047</v>
      </c>
      <c r="W13">
        <f t="shared" si="0"/>
        <v>0.27624162946429792</v>
      </c>
    </row>
    <row r="14" spans="1:23" x14ac:dyDescent="0.2">
      <c r="A14" t="s">
        <v>12</v>
      </c>
      <c r="B14">
        <v>650</v>
      </c>
      <c r="C14" t="s">
        <v>13</v>
      </c>
      <c r="D14">
        <v>0</v>
      </c>
      <c r="E14" t="s">
        <v>14</v>
      </c>
      <c r="F14">
        <v>1</v>
      </c>
      <c r="G14" t="s">
        <v>15</v>
      </c>
      <c r="H14">
        <v>0.30184151785715602</v>
      </c>
      <c r="I14" t="s">
        <v>16</v>
      </c>
      <c r="J14">
        <v>2047</v>
      </c>
      <c r="L14" t="s">
        <v>12</v>
      </c>
      <c r="M14">
        <v>650</v>
      </c>
      <c r="N14" t="s">
        <v>13</v>
      </c>
      <c r="O14">
        <v>0</v>
      </c>
      <c r="P14" t="s">
        <v>14</v>
      </c>
      <c r="Q14">
        <v>1</v>
      </c>
      <c r="R14" t="s">
        <v>17</v>
      </c>
      <c r="S14">
        <v>0.58553292410754298</v>
      </c>
      <c r="T14" t="s">
        <v>18</v>
      </c>
      <c r="U14">
        <v>2047</v>
      </c>
      <c r="W14">
        <f t="shared" si="0"/>
        <v>0.28369140625038697</v>
      </c>
    </row>
    <row r="15" spans="1:23" x14ac:dyDescent="0.2">
      <c r="A15" t="s">
        <v>12</v>
      </c>
      <c r="B15">
        <v>266</v>
      </c>
      <c r="C15" t="s">
        <v>13</v>
      </c>
      <c r="D15">
        <v>0</v>
      </c>
      <c r="E15" t="s">
        <v>14</v>
      </c>
      <c r="F15">
        <v>2</v>
      </c>
      <c r="G15" t="s">
        <v>15</v>
      </c>
      <c r="H15">
        <v>0.58554687500040004</v>
      </c>
      <c r="I15" t="s">
        <v>16</v>
      </c>
      <c r="J15">
        <v>2047</v>
      </c>
      <c r="L15" t="s">
        <v>12</v>
      </c>
      <c r="M15">
        <v>266</v>
      </c>
      <c r="N15" t="s">
        <v>13</v>
      </c>
      <c r="O15">
        <v>0</v>
      </c>
      <c r="P15" t="s">
        <v>14</v>
      </c>
      <c r="Q15">
        <v>2</v>
      </c>
      <c r="R15" t="s">
        <v>17</v>
      </c>
      <c r="S15">
        <v>0.87448381696508004</v>
      </c>
      <c r="T15" t="s">
        <v>18</v>
      </c>
      <c r="U15">
        <v>2047</v>
      </c>
      <c r="W15">
        <f t="shared" si="0"/>
        <v>0.28893694196468001</v>
      </c>
    </row>
    <row r="16" spans="1:23" x14ac:dyDescent="0.2">
      <c r="A16" t="s">
        <v>12</v>
      </c>
      <c r="B16">
        <v>257</v>
      </c>
      <c r="C16" t="s">
        <v>13</v>
      </c>
      <c r="D16">
        <v>0</v>
      </c>
      <c r="E16" t="s">
        <v>14</v>
      </c>
      <c r="F16">
        <v>3</v>
      </c>
      <c r="G16" t="s">
        <v>15</v>
      </c>
      <c r="H16">
        <v>0.87449776785793698</v>
      </c>
      <c r="I16" t="s">
        <v>16</v>
      </c>
      <c r="J16">
        <v>2047</v>
      </c>
      <c r="L16" t="s">
        <v>12</v>
      </c>
      <c r="M16">
        <v>257</v>
      </c>
      <c r="N16" t="s">
        <v>13</v>
      </c>
      <c r="O16">
        <v>0</v>
      </c>
      <c r="P16" t="s">
        <v>14</v>
      </c>
      <c r="Q16">
        <v>3</v>
      </c>
      <c r="R16" t="s">
        <v>17</v>
      </c>
      <c r="S16">
        <v>1.1727957589297699</v>
      </c>
      <c r="T16" t="s">
        <v>18</v>
      </c>
      <c r="U16">
        <v>2047</v>
      </c>
      <c r="W16">
        <f t="shared" si="0"/>
        <v>0.29829799107183297</v>
      </c>
    </row>
    <row r="17" spans="1:23" x14ac:dyDescent="0.2">
      <c r="A17" t="s">
        <v>12</v>
      </c>
      <c r="B17">
        <v>69</v>
      </c>
      <c r="C17" t="s">
        <v>13</v>
      </c>
      <c r="D17">
        <v>0</v>
      </c>
      <c r="E17" t="s">
        <v>14</v>
      </c>
      <c r="F17">
        <v>4</v>
      </c>
      <c r="G17" t="s">
        <v>15</v>
      </c>
      <c r="H17">
        <v>1.17280970982263</v>
      </c>
      <c r="I17" t="s">
        <v>16</v>
      </c>
      <c r="J17">
        <v>2047</v>
      </c>
      <c r="L17" t="s">
        <v>12</v>
      </c>
      <c r="M17">
        <v>69</v>
      </c>
      <c r="N17" t="s">
        <v>13</v>
      </c>
      <c r="O17">
        <v>0</v>
      </c>
      <c r="P17" t="s">
        <v>14</v>
      </c>
      <c r="Q17">
        <v>4</v>
      </c>
      <c r="R17" t="s">
        <v>17</v>
      </c>
      <c r="S17">
        <v>1.5226702008945301</v>
      </c>
      <c r="T17" t="s">
        <v>18</v>
      </c>
      <c r="U17">
        <v>2047</v>
      </c>
      <c r="W17">
        <f t="shared" si="0"/>
        <v>0.34986049107190009</v>
      </c>
    </row>
    <row r="18" spans="1:23" x14ac:dyDescent="0.2">
      <c r="A18" t="s">
        <v>12</v>
      </c>
      <c r="B18">
        <v>33</v>
      </c>
      <c r="C18" t="s">
        <v>13</v>
      </c>
      <c r="D18">
        <v>0</v>
      </c>
      <c r="E18" t="s">
        <v>14</v>
      </c>
      <c r="F18">
        <v>5</v>
      </c>
      <c r="G18" t="s">
        <v>15</v>
      </c>
      <c r="H18">
        <v>1.5226841517873899</v>
      </c>
      <c r="I18" t="s">
        <v>16</v>
      </c>
      <c r="J18">
        <v>2047</v>
      </c>
      <c r="L18" t="s">
        <v>12</v>
      </c>
      <c r="M18">
        <v>33</v>
      </c>
      <c r="N18" t="s">
        <v>13</v>
      </c>
      <c r="O18">
        <v>0</v>
      </c>
      <c r="P18" t="s">
        <v>14</v>
      </c>
      <c r="Q18">
        <v>5</v>
      </c>
      <c r="R18" t="s">
        <v>17</v>
      </c>
      <c r="S18">
        <v>1.8155831473235</v>
      </c>
      <c r="T18" t="s">
        <v>18</v>
      </c>
      <c r="U18">
        <v>2047</v>
      </c>
      <c r="W18">
        <f t="shared" si="0"/>
        <v>0.2928989955361101</v>
      </c>
    </row>
    <row r="19" spans="1:23" x14ac:dyDescent="0.2">
      <c r="A19" t="s">
        <v>12</v>
      </c>
      <c r="B19">
        <v>381</v>
      </c>
      <c r="C19" t="s">
        <v>13</v>
      </c>
      <c r="D19">
        <v>0</v>
      </c>
      <c r="E19" t="s">
        <v>14</v>
      </c>
      <c r="F19">
        <v>6</v>
      </c>
      <c r="G19" t="s">
        <v>15</v>
      </c>
      <c r="H19">
        <v>1.8155970982163601</v>
      </c>
      <c r="I19" t="s">
        <v>16</v>
      </c>
      <c r="J19">
        <v>2047</v>
      </c>
      <c r="L19" t="s">
        <v>12</v>
      </c>
      <c r="M19">
        <v>381</v>
      </c>
      <c r="N19" t="s">
        <v>13</v>
      </c>
      <c r="O19">
        <v>0</v>
      </c>
      <c r="P19" t="s">
        <v>14</v>
      </c>
      <c r="Q19">
        <v>6</v>
      </c>
      <c r="R19" t="s">
        <v>17</v>
      </c>
      <c r="S19">
        <v>2.1225167410719701</v>
      </c>
      <c r="T19" t="s">
        <v>18</v>
      </c>
      <c r="U19">
        <v>2047</v>
      </c>
      <c r="W19">
        <f t="shared" si="0"/>
        <v>0.30691964285561002</v>
      </c>
    </row>
    <row r="20" spans="1:23" x14ac:dyDescent="0.2">
      <c r="A20" t="s">
        <v>12</v>
      </c>
      <c r="B20">
        <v>125</v>
      </c>
      <c r="C20" t="s">
        <v>13</v>
      </c>
      <c r="D20">
        <v>0</v>
      </c>
      <c r="E20" t="s">
        <v>14</v>
      </c>
      <c r="F20">
        <v>7</v>
      </c>
      <c r="G20" t="s">
        <v>15</v>
      </c>
      <c r="H20">
        <v>2.1225306919648301</v>
      </c>
      <c r="I20" t="s">
        <v>16</v>
      </c>
      <c r="J20">
        <v>2047</v>
      </c>
      <c r="L20" t="s">
        <v>12</v>
      </c>
      <c r="M20">
        <v>125</v>
      </c>
      <c r="N20" t="s">
        <v>13</v>
      </c>
      <c r="O20">
        <v>0</v>
      </c>
      <c r="P20" t="s">
        <v>14</v>
      </c>
      <c r="Q20">
        <v>7</v>
      </c>
      <c r="R20" t="s">
        <v>17</v>
      </c>
      <c r="S20">
        <v>2.4228097098175998</v>
      </c>
      <c r="T20" t="s">
        <v>18</v>
      </c>
      <c r="U20">
        <v>2047</v>
      </c>
      <c r="W20">
        <f t="shared" si="0"/>
        <v>0.30027901785276967</v>
      </c>
    </row>
    <row r="21" spans="1:23" x14ac:dyDescent="0.2">
      <c r="A21" t="s">
        <v>12</v>
      </c>
      <c r="B21">
        <v>677</v>
      </c>
      <c r="C21" t="s">
        <v>13</v>
      </c>
      <c r="D21">
        <v>0</v>
      </c>
      <c r="E21" t="s">
        <v>14</v>
      </c>
      <c r="F21">
        <v>8</v>
      </c>
      <c r="G21" t="s">
        <v>15</v>
      </c>
      <c r="H21">
        <v>2.4228236607104598</v>
      </c>
      <c r="I21" t="s">
        <v>16</v>
      </c>
      <c r="J21">
        <v>2047</v>
      </c>
      <c r="L21" t="s">
        <v>12</v>
      </c>
      <c r="M21">
        <v>677</v>
      </c>
      <c r="N21" t="s">
        <v>13</v>
      </c>
      <c r="O21">
        <v>0</v>
      </c>
      <c r="P21" t="s">
        <v>14</v>
      </c>
      <c r="Q21">
        <v>8</v>
      </c>
      <c r="R21" t="s">
        <v>17</v>
      </c>
      <c r="S21">
        <v>2.73395647320593</v>
      </c>
      <c r="T21" t="s">
        <v>18</v>
      </c>
      <c r="U21">
        <v>2047</v>
      </c>
      <c r="W21">
        <f t="shared" si="0"/>
        <v>0.3111328124954702</v>
      </c>
    </row>
    <row r="22" spans="1:23" x14ac:dyDescent="0.2">
      <c r="A22" t="s">
        <v>12</v>
      </c>
      <c r="B22">
        <v>243</v>
      </c>
      <c r="C22" t="s">
        <v>13</v>
      </c>
      <c r="D22">
        <v>0</v>
      </c>
      <c r="E22" t="s">
        <v>14</v>
      </c>
      <c r="F22">
        <v>9</v>
      </c>
      <c r="G22" t="s">
        <v>15</v>
      </c>
      <c r="H22">
        <v>2.7339704240987901</v>
      </c>
      <c r="I22" t="s">
        <v>16</v>
      </c>
      <c r="J22">
        <v>2047</v>
      </c>
      <c r="L22" t="s">
        <v>12</v>
      </c>
      <c r="M22">
        <v>243</v>
      </c>
      <c r="N22" t="s">
        <v>13</v>
      </c>
      <c r="O22">
        <v>0</v>
      </c>
      <c r="P22" t="s">
        <v>14</v>
      </c>
      <c r="Q22">
        <v>9</v>
      </c>
      <c r="R22" t="s">
        <v>17</v>
      </c>
      <c r="S22">
        <v>3.07405133927241</v>
      </c>
      <c r="T22" t="s">
        <v>18</v>
      </c>
      <c r="U22">
        <v>2047</v>
      </c>
      <c r="W22">
        <f t="shared" si="0"/>
        <v>0.34008091517361994</v>
      </c>
    </row>
    <row r="23" spans="1:23" x14ac:dyDescent="0.2">
      <c r="A23" t="s">
        <v>10</v>
      </c>
      <c r="B23">
        <v>0.15</v>
      </c>
      <c r="C23" t="s">
        <v>11</v>
      </c>
      <c r="D23">
        <v>105</v>
      </c>
      <c r="L23" t="s">
        <v>10</v>
      </c>
      <c r="M23">
        <v>0.15</v>
      </c>
      <c r="N23" t="s">
        <v>11</v>
      </c>
      <c r="O23">
        <v>105</v>
      </c>
      <c r="W23">
        <f t="shared" si="0"/>
        <v>0</v>
      </c>
    </row>
    <row r="24" spans="1:23" x14ac:dyDescent="0.2">
      <c r="A24" t="s">
        <v>12</v>
      </c>
      <c r="B24">
        <v>23</v>
      </c>
      <c r="C24" t="s">
        <v>13</v>
      </c>
      <c r="D24">
        <v>0</v>
      </c>
      <c r="E24" t="s">
        <v>14</v>
      </c>
      <c r="F24">
        <v>0</v>
      </c>
      <c r="G24" t="s">
        <v>15</v>
      </c>
      <c r="H24">
        <v>2.5585937500001099E-2</v>
      </c>
      <c r="I24" t="s">
        <v>16</v>
      </c>
      <c r="J24">
        <v>2047</v>
      </c>
      <c r="L24" t="s">
        <v>12</v>
      </c>
      <c r="M24">
        <v>23</v>
      </c>
      <c r="N24" t="s">
        <v>13</v>
      </c>
      <c r="O24">
        <v>0</v>
      </c>
      <c r="P24" t="s">
        <v>14</v>
      </c>
      <c r="Q24">
        <v>0</v>
      </c>
      <c r="R24" t="s">
        <v>17</v>
      </c>
      <c r="S24">
        <v>0.38627232142869999</v>
      </c>
      <c r="T24" t="s">
        <v>18</v>
      </c>
      <c r="U24">
        <v>2047</v>
      </c>
      <c r="W24">
        <f t="shared" si="0"/>
        <v>0.36068638392869889</v>
      </c>
    </row>
    <row r="25" spans="1:23" x14ac:dyDescent="0.2">
      <c r="A25" t="s">
        <v>12</v>
      </c>
      <c r="B25">
        <v>636</v>
      </c>
      <c r="C25" t="s">
        <v>13</v>
      </c>
      <c r="D25">
        <v>0</v>
      </c>
      <c r="E25" t="s">
        <v>14</v>
      </c>
      <c r="F25">
        <v>1</v>
      </c>
      <c r="G25" t="s">
        <v>15</v>
      </c>
      <c r="H25">
        <v>0.38628627232155699</v>
      </c>
      <c r="I25" t="s">
        <v>16</v>
      </c>
      <c r="J25">
        <v>2047</v>
      </c>
      <c r="L25" t="s">
        <v>12</v>
      </c>
      <c r="M25">
        <v>636</v>
      </c>
      <c r="N25" t="s">
        <v>13</v>
      </c>
      <c r="O25">
        <v>0</v>
      </c>
      <c r="P25" t="s">
        <v>14</v>
      </c>
      <c r="Q25">
        <v>1</v>
      </c>
      <c r="R25" t="s">
        <v>17</v>
      </c>
      <c r="S25">
        <v>0.67896205357195605</v>
      </c>
      <c r="T25" t="s">
        <v>18</v>
      </c>
      <c r="U25">
        <v>2047</v>
      </c>
      <c r="W25">
        <f t="shared" si="0"/>
        <v>0.29267578125039906</v>
      </c>
    </row>
    <row r="26" spans="1:23" x14ac:dyDescent="0.2">
      <c r="A26" t="s">
        <v>12</v>
      </c>
      <c r="B26">
        <v>163</v>
      </c>
      <c r="C26" t="s">
        <v>13</v>
      </c>
      <c r="D26">
        <v>0</v>
      </c>
      <c r="E26" t="s">
        <v>14</v>
      </c>
      <c r="F26">
        <v>2</v>
      </c>
      <c r="G26" t="s">
        <v>15</v>
      </c>
      <c r="H26">
        <v>0.67897600446481299</v>
      </c>
      <c r="I26" t="s">
        <v>16</v>
      </c>
      <c r="J26">
        <v>2047</v>
      </c>
      <c r="L26" t="s">
        <v>12</v>
      </c>
      <c r="M26">
        <v>163</v>
      </c>
      <c r="N26" t="s">
        <v>13</v>
      </c>
      <c r="O26">
        <v>0</v>
      </c>
      <c r="P26" t="s">
        <v>14</v>
      </c>
      <c r="Q26">
        <v>2</v>
      </c>
      <c r="R26" t="s">
        <v>17</v>
      </c>
      <c r="S26">
        <v>0.96512276785806095</v>
      </c>
      <c r="T26" t="s">
        <v>18</v>
      </c>
      <c r="U26">
        <v>2047</v>
      </c>
      <c r="W26">
        <f t="shared" si="0"/>
        <v>0.28614676339324796</v>
      </c>
    </row>
    <row r="27" spans="1:23" x14ac:dyDescent="0.2">
      <c r="A27" t="s">
        <v>12</v>
      </c>
      <c r="B27">
        <v>547</v>
      </c>
      <c r="C27" t="s">
        <v>13</v>
      </c>
      <c r="D27">
        <v>0</v>
      </c>
      <c r="E27" t="s">
        <v>14</v>
      </c>
      <c r="F27">
        <v>3</v>
      </c>
      <c r="G27" t="s">
        <v>15</v>
      </c>
      <c r="H27">
        <v>0.965136718750918</v>
      </c>
      <c r="I27" t="s">
        <v>16</v>
      </c>
      <c r="J27">
        <v>2047</v>
      </c>
      <c r="L27" t="s">
        <v>12</v>
      </c>
      <c r="M27">
        <v>547</v>
      </c>
      <c r="N27" t="s">
        <v>13</v>
      </c>
      <c r="O27">
        <v>0</v>
      </c>
      <c r="P27" t="s">
        <v>14</v>
      </c>
      <c r="Q27">
        <v>3</v>
      </c>
      <c r="R27" t="s">
        <v>17</v>
      </c>
      <c r="S27">
        <v>1.3036132812513801</v>
      </c>
      <c r="T27" t="s">
        <v>18</v>
      </c>
      <c r="U27">
        <v>2047</v>
      </c>
      <c r="W27">
        <f t="shared" si="0"/>
        <v>0.3384765625004621</v>
      </c>
    </row>
    <row r="28" spans="1:23" x14ac:dyDescent="0.2">
      <c r="A28" t="s">
        <v>12</v>
      </c>
      <c r="B28">
        <v>143</v>
      </c>
      <c r="C28" t="s">
        <v>13</v>
      </c>
      <c r="D28">
        <v>0</v>
      </c>
      <c r="E28" t="s">
        <v>14</v>
      </c>
      <c r="F28">
        <v>4</v>
      </c>
      <c r="G28" t="s">
        <v>15</v>
      </c>
      <c r="H28">
        <v>1.3036272321442299</v>
      </c>
      <c r="I28" t="s">
        <v>16</v>
      </c>
      <c r="J28">
        <v>2047</v>
      </c>
      <c r="L28" t="s">
        <v>12</v>
      </c>
      <c r="M28">
        <v>143</v>
      </c>
      <c r="N28" t="s">
        <v>13</v>
      </c>
      <c r="O28">
        <v>0</v>
      </c>
      <c r="P28" t="s">
        <v>14</v>
      </c>
      <c r="Q28">
        <v>4</v>
      </c>
      <c r="R28" t="s">
        <v>17</v>
      </c>
      <c r="S28">
        <v>1.59797712053749</v>
      </c>
      <c r="T28" t="s">
        <v>18</v>
      </c>
      <c r="U28">
        <v>2047</v>
      </c>
      <c r="W28">
        <f t="shared" si="0"/>
        <v>0.29434988839326004</v>
      </c>
    </row>
    <row r="29" spans="1:23" x14ac:dyDescent="0.2">
      <c r="A29" t="s">
        <v>12</v>
      </c>
      <c r="B29">
        <v>572</v>
      </c>
      <c r="C29" t="s">
        <v>13</v>
      </c>
      <c r="D29">
        <v>0</v>
      </c>
      <c r="E29" t="s">
        <v>14</v>
      </c>
      <c r="F29">
        <v>5</v>
      </c>
      <c r="G29" t="s">
        <v>15</v>
      </c>
      <c r="H29">
        <v>1.59799107143035</v>
      </c>
      <c r="I29" t="s">
        <v>16</v>
      </c>
      <c r="J29">
        <v>2047</v>
      </c>
      <c r="L29" t="s">
        <v>12</v>
      </c>
      <c r="M29">
        <v>572</v>
      </c>
      <c r="N29" t="s">
        <v>13</v>
      </c>
      <c r="O29">
        <v>0</v>
      </c>
      <c r="P29" t="s">
        <v>14</v>
      </c>
      <c r="Q29">
        <v>5</v>
      </c>
      <c r="R29" t="s">
        <v>17</v>
      </c>
      <c r="S29">
        <v>1.9336774553593801</v>
      </c>
      <c r="T29" t="s">
        <v>18</v>
      </c>
      <c r="U29">
        <v>2047</v>
      </c>
      <c r="W29">
        <f t="shared" si="0"/>
        <v>0.33568638392903005</v>
      </c>
    </row>
    <row r="30" spans="1:23" x14ac:dyDescent="0.2">
      <c r="A30" t="s">
        <v>12</v>
      </c>
      <c r="B30">
        <v>241</v>
      </c>
      <c r="C30" t="s">
        <v>13</v>
      </c>
      <c r="D30">
        <v>0</v>
      </c>
      <c r="E30" t="s">
        <v>14</v>
      </c>
      <c r="F30">
        <v>6</v>
      </c>
      <c r="G30" t="s">
        <v>15</v>
      </c>
      <c r="H30">
        <v>1.9336914062522299</v>
      </c>
      <c r="I30" t="s">
        <v>16</v>
      </c>
      <c r="J30">
        <v>2047</v>
      </c>
      <c r="L30" t="s">
        <v>12</v>
      </c>
      <c r="M30">
        <v>241</v>
      </c>
      <c r="N30" t="s">
        <v>13</v>
      </c>
      <c r="O30">
        <v>0</v>
      </c>
      <c r="P30" t="s">
        <v>14</v>
      </c>
      <c r="Q30">
        <v>6</v>
      </c>
      <c r="R30" t="s">
        <v>17</v>
      </c>
      <c r="S30">
        <v>2.24842354910585</v>
      </c>
      <c r="T30" t="s">
        <v>18</v>
      </c>
      <c r="U30">
        <v>2047</v>
      </c>
      <c r="W30">
        <f t="shared" si="0"/>
        <v>0.31473214285362006</v>
      </c>
    </row>
    <row r="31" spans="1:23" x14ac:dyDescent="0.2">
      <c r="A31" t="s">
        <v>12</v>
      </c>
      <c r="B31">
        <v>181</v>
      </c>
      <c r="C31" t="s">
        <v>13</v>
      </c>
      <c r="D31">
        <v>0</v>
      </c>
      <c r="E31" t="s">
        <v>14</v>
      </c>
      <c r="F31">
        <v>7</v>
      </c>
      <c r="G31" t="s">
        <v>15</v>
      </c>
      <c r="H31">
        <v>2.24843749999871</v>
      </c>
      <c r="I31" t="s">
        <v>16</v>
      </c>
      <c r="J31">
        <v>2047</v>
      </c>
      <c r="L31" t="s">
        <v>12</v>
      </c>
      <c r="M31">
        <v>181</v>
      </c>
      <c r="N31" t="s">
        <v>13</v>
      </c>
      <c r="O31">
        <v>0</v>
      </c>
      <c r="P31" t="s">
        <v>14</v>
      </c>
      <c r="Q31">
        <v>7</v>
      </c>
      <c r="R31" t="s">
        <v>17</v>
      </c>
      <c r="S31">
        <v>2.5541155133871198</v>
      </c>
      <c r="T31" t="s">
        <v>18</v>
      </c>
      <c r="U31">
        <v>2047</v>
      </c>
      <c r="W31">
        <f t="shared" si="0"/>
        <v>0.30567801338840983</v>
      </c>
    </row>
    <row r="32" spans="1:23" x14ac:dyDescent="0.2">
      <c r="A32" t="s">
        <v>12</v>
      </c>
      <c r="B32">
        <v>430</v>
      </c>
      <c r="C32" t="s">
        <v>13</v>
      </c>
      <c r="D32">
        <v>0</v>
      </c>
      <c r="E32" t="s">
        <v>14</v>
      </c>
      <c r="F32">
        <v>8</v>
      </c>
      <c r="G32" t="s">
        <v>15</v>
      </c>
      <c r="H32">
        <v>2.5541294642799799</v>
      </c>
      <c r="I32" t="s">
        <v>16</v>
      </c>
      <c r="J32">
        <v>2047</v>
      </c>
      <c r="L32" t="s">
        <v>12</v>
      </c>
      <c r="M32">
        <v>430</v>
      </c>
      <c r="N32" t="s">
        <v>13</v>
      </c>
      <c r="O32">
        <v>0</v>
      </c>
      <c r="P32" t="s">
        <v>14</v>
      </c>
      <c r="Q32">
        <v>8</v>
      </c>
      <c r="R32" t="s">
        <v>17</v>
      </c>
      <c r="S32">
        <v>2.9162388392747101</v>
      </c>
      <c r="T32" t="s">
        <v>18</v>
      </c>
      <c r="U32">
        <v>2047</v>
      </c>
      <c r="W32">
        <f t="shared" si="0"/>
        <v>0.36210937499473017</v>
      </c>
    </row>
    <row r="33" spans="1:23" x14ac:dyDescent="0.2">
      <c r="A33" t="s">
        <v>12</v>
      </c>
      <c r="B33">
        <v>523</v>
      </c>
      <c r="C33" t="s">
        <v>13</v>
      </c>
      <c r="D33">
        <v>0</v>
      </c>
      <c r="E33" t="s">
        <v>14</v>
      </c>
      <c r="F33">
        <v>9</v>
      </c>
      <c r="G33" t="s">
        <v>15</v>
      </c>
      <c r="H33">
        <v>2.9162527901675599</v>
      </c>
      <c r="I33" t="s">
        <v>16</v>
      </c>
      <c r="J33">
        <v>2047</v>
      </c>
      <c r="L33" t="s">
        <v>12</v>
      </c>
      <c r="M33">
        <v>523</v>
      </c>
      <c r="N33" t="s">
        <v>13</v>
      </c>
      <c r="O33">
        <v>0</v>
      </c>
      <c r="P33" t="s">
        <v>14</v>
      </c>
      <c r="Q33">
        <v>9</v>
      </c>
      <c r="R33" t="s">
        <v>17</v>
      </c>
      <c r="S33">
        <v>3.2032784598062398</v>
      </c>
      <c r="T33" t="s">
        <v>18</v>
      </c>
      <c r="U33">
        <v>2047</v>
      </c>
      <c r="W33">
        <f t="shared" si="0"/>
        <v>0.28702566963867993</v>
      </c>
    </row>
    <row r="34" spans="1:23" x14ac:dyDescent="0.2">
      <c r="A34" t="s">
        <v>10</v>
      </c>
      <c r="B34">
        <v>0.2</v>
      </c>
      <c r="C34" t="s">
        <v>11</v>
      </c>
      <c r="D34">
        <v>140</v>
      </c>
      <c r="L34" t="s">
        <v>10</v>
      </c>
      <c r="M34">
        <v>0.2</v>
      </c>
      <c r="N34" t="s">
        <v>11</v>
      </c>
      <c r="O34">
        <v>140</v>
      </c>
      <c r="W34">
        <f t="shared" si="0"/>
        <v>0</v>
      </c>
    </row>
    <row r="35" spans="1:23" x14ac:dyDescent="0.2">
      <c r="A35" t="s">
        <v>12</v>
      </c>
      <c r="B35">
        <v>361</v>
      </c>
      <c r="C35" t="s">
        <v>13</v>
      </c>
      <c r="D35">
        <v>0</v>
      </c>
      <c r="E35" t="s">
        <v>14</v>
      </c>
      <c r="F35">
        <v>0</v>
      </c>
      <c r="G35" t="s">
        <v>15</v>
      </c>
      <c r="H35">
        <v>2.5585937500001099E-2</v>
      </c>
      <c r="I35" t="s">
        <v>16</v>
      </c>
      <c r="J35">
        <v>2047</v>
      </c>
      <c r="L35" t="s">
        <v>12</v>
      </c>
      <c r="M35">
        <v>361</v>
      </c>
      <c r="N35" t="s">
        <v>13</v>
      </c>
      <c r="O35">
        <v>0</v>
      </c>
      <c r="P35" t="s">
        <v>14</v>
      </c>
      <c r="Q35">
        <v>0</v>
      </c>
      <c r="R35" t="s">
        <v>17</v>
      </c>
      <c r="S35">
        <v>0.33673270089291801</v>
      </c>
      <c r="T35" t="s">
        <v>18</v>
      </c>
      <c r="U35">
        <v>2047</v>
      </c>
      <c r="W35">
        <f t="shared" si="0"/>
        <v>0.31114676339291691</v>
      </c>
    </row>
    <row r="36" spans="1:23" x14ac:dyDescent="0.2">
      <c r="A36" t="s">
        <v>12</v>
      </c>
      <c r="B36">
        <v>213</v>
      </c>
      <c r="C36" t="s">
        <v>13</v>
      </c>
      <c r="D36">
        <v>0</v>
      </c>
      <c r="E36" t="s">
        <v>14</v>
      </c>
      <c r="F36">
        <v>1</v>
      </c>
      <c r="G36" t="s">
        <v>15</v>
      </c>
      <c r="H36">
        <v>0.33674665178577501</v>
      </c>
      <c r="I36" t="s">
        <v>16</v>
      </c>
      <c r="J36">
        <v>2047</v>
      </c>
      <c r="L36" t="s">
        <v>12</v>
      </c>
      <c r="M36">
        <v>213</v>
      </c>
      <c r="N36" t="s">
        <v>13</v>
      </c>
      <c r="O36">
        <v>0</v>
      </c>
      <c r="P36" t="s">
        <v>14</v>
      </c>
      <c r="Q36">
        <v>1</v>
      </c>
      <c r="R36" t="s">
        <v>17</v>
      </c>
      <c r="S36">
        <v>0.630929129464748</v>
      </c>
      <c r="T36" t="s">
        <v>18</v>
      </c>
      <c r="U36">
        <v>2047</v>
      </c>
      <c r="W36">
        <f t="shared" si="0"/>
        <v>0.29418247767897299</v>
      </c>
    </row>
    <row r="37" spans="1:23" x14ac:dyDescent="0.2">
      <c r="A37" t="s">
        <v>12</v>
      </c>
      <c r="B37">
        <v>615</v>
      </c>
      <c r="C37" t="s">
        <v>13</v>
      </c>
      <c r="D37">
        <v>0</v>
      </c>
      <c r="E37" t="s">
        <v>14</v>
      </c>
      <c r="F37">
        <v>2</v>
      </c>
      <c r="G37" t="s">
        <v>15</v>
      </c>
      <c r="H37">
        <v>0.63094308035760505</v>
      </c>
      <c r="I37" t="s">
        <v>16</v>
      </c>
      <c r="J37">
        <v>2047</v>
      </c>
      <c r="L37" t="s">
        <v>12</v>
      </c>
      <c r="M37">
        <v>615</v>
      </c>
      <c r="N37" t="s">
        <v>13</v>
      </c>
      <c r="O37">
        <v>0</v>
      </c>
      <c r="P37" t="s">
        <v>14</v>
      </c>
      <c r="Q37">
        <v>2</v>
      </c>
      <c r="R37" t="s">
        <v>17</v>
      </c>
      <c r="S37">
        <v>0.93472377232230497</v>
      </c>
      <c r="T37" t="s">
        <v>18</v>
      </c>
      <c r="U37">
        <v>2047</v>
      </c>
      <c r="W37">
        <f t="shared" si="0"/>
        <v>0.30378069196469992</v>
      </c>
    </row>
    <row r="38" spans="1:23" x14ac:dyDescent="0.2">
      <c r="A38" t="s">
        <v>12</v>
      </c>
      <c r="B38">
        <v>170</v>
      </c>
      <c r="C38" t="s">
        <v>13</v>
      </c>
      <c r="D38">
        <v>0</v>
      </c>
      <c r="E38" t="s">
        <v>14</v>
      </c>
      <c r="F38">
        <v>3</v>
      </c>
      <c r="G38" t="s">
        <v>15</v>
      </c>
      <c r="H38">
        <v>0.93473772321516202</v>
      </c>
      <c r="I38" t="s">
        <v>16</v>
      </c>
      <c r="J38">
        <v>2047</v>
      </c>
      <c r="L38" t="s">
        <v>12</v>
      </c>
      <c r="M38">
        <v>170</v>
      </c>
      <c r="N38" t="s">
        <v>13</v>
      </c>
      <c r="O38">
        <v>0</v>
      </c>
      <c r="P38" t="s">
        <v>14</v>
      </c>
      <c r="Q38">
        <v>3</v>
      </c>
      <c r="R38" t="s">
        <v>17</v>
      </c>
      <c r="S38">
        <v>1.3438616071442899</v>
      </c>
      <c r="T38" t="s">
        <v>18</v>
      </c>
      <c r="U38">
        <v>2047</v>
      </c>
      <c r="W38">
        <f t="shared" si="0"/>
        <v>0.40912388392912791</v>
      </c>
    </row>
    <row r="39" spans="1:23" x14ac:dyDescent="0.2">
      <c r="A39" t="s">
        <v>12</v>
      </c>
      <c r="B39">
        <v>659</v>
      </c>
      <c r="C39" t="s">
        <v>13</v>
      </c>
      <c r="D39">
        <v>0</v>
      </c>
      <c r="E39" t="s">
        <v>14</v>
      </c>
      <c r="F39">
        <v>4</v>
      </c>
      <c r="G39" t="s">
        <v>15</v>
      </c>
      <c r="H39">
        <v>1.34387555803714</v>
      </c>
      <c r="I39" t="s">
        <v>16</v>
      </c>
      <c r="J39">
        <v>2047</v>
      </c>
      <c r="L39" t="s">
        <v>12</v>
      </c>
      <c r="M39">
        <v>659</v>
      </c>
      <c r="N39" t="s">
        <v>13</v>
      </c>
      <c r="O39">
        <v>0</v>
      </c>
      <c r="P39" t="s">
        <v>14</v>
      </c>
      <c r="Q39">
        <v>4</v>
      </c>
      <c r="R39" t="s">
        <v>17</v>
      </c>
      <c r="S39">
        <v>1.65518973214471</v>
      </c>
      <c r="T39" t="s">
        <v>18</v>
      </c>
      <c r="U39">
        <v>2047</v>
      </c>
      <c r="W39">
        <f t="shared" si="0"/>
        <v>0.31131417410757001</v>
      </c>
    </row>
    <row r="40" spans="1:23" x14ac:dyDescent="0.2">
      <c r="A40" t="s">
        <v>12</v>
      </c>
      <c r="B40">
        <v>187</v>
      </c>
      <c r="C40" t="s">
        <v>13</v>
      </c>
      <c r="D40">
        <v>0</v>
      </c>
      <c r="E40" t="s">
        <v>14</v>
      </c>
      <c r="F40">
        <v>5</v>
      </c>
      <c r="G40" t="s">
        <v>15</v>
      </c>
      <c r="H40">
        <v>1.65520368303757</v>
      </c>
      <c r="I40" t="s">
        <v>16</v>
      </c>
      <c r="J40">
        <v>2047</v>
      </c>
      <c r="L40" t="s">
        <v>12</v>
      </c>
      <c r="M40">
        <v>187</v>
      </c>
      <c r="N40" t="s">
        <v>13</v>
      </c>
      <c r="O40">
        <v>0</v>
      </c>
      <c r="P40" t="s">
        <v>14</v>
      </c>
      <c r="Q40">
        <v>5</v>
      </c>
      <c r="R40" t="s">
        <v>17</v>
      </c>
      <c r="S40">
        <v>1.9812500000022999</v>
      </c>
      <c r="T40" t="s">
        <v>18</v>
      </c>
      <c r="U40">
        <v>2047</v>
      </c>
      <c r="W40">
        <f t="shared" si="0"/>
        <v>0.32604631696472985</v>
      </c>
    </row>
    <row r="41" spans="1:23" x14ac:dyDescent="0.2">
      <c r="A41" t="s">
        <v>12</v>
      </c>
      <c r="B41">
        <v>448</v>
      </c>
      <c r="C41" t="s">
        <v>13</v>
      </c>
      <c r="D41">
        <v>0</v>
      </c>
      <c r="E41" t="s">
        <v>14</v>
      </c>
      <c r="F41">
        <v>6</v>
      </c>
      <c r="G41" t="s">
        <v>15</v>
      </c>
      <c r="H41">
        <v>1.9812639508951599</v>
      </c>
      <c r="I41" t="s">
        <v>16</v>
      </c>
      <c r="J41">
        <v>2047</v>
      </c>
      <c r="L41" t="s">
        <v>12</v>
      </c>
      <c r="M41">
        <v>448</v>
      </c>
      <c r="N41" t="s">
        <v>13</v>
      </c>
      <c r="O41">
        <v>0</v>
      </c>
      <c r="P41" t="s">
        <v>14</v>
      </c>
      <c r="Q41">
        <v>6</v>
      </c>
      <c r="R41" t="s">
        <v>17</v>
      </c>
      <c r="S41">
        <v>2.2744280133911898</v>
      </c>
      <c r="T41" t="s">
        <v>18</v>
      </c>
      <c r="U41">
        <v>2047</v>
      </c>
      <c r="W41">
        <f t="shared" si="0"/>
        <v>0.29316406249602989</v>
      </c>
    </row>
    <row r="42" spans="1:23" x14ac:dyDescent="0.2">
      <c r="A42" t="s">
        <v>12</v>
      </c>
      <c r="B42">
        <v>1</v>
      </c>
      <c r="C42" t="s">
        <v>13</v>
      </c>
      <c r="D42">
        <v>0</v>
      </c>
      <c r="E42" t="s">
        <v>14</v>
      </c>
      <c r="F42">
        <v>7</v>
      </c>
      <c r="G42" t="s">
        <v>15</v>
      </c>
      <c r="H42">
        <v>2.2744419642840499</v>
      </c>
      <c r="I42" t="s">
        <v>16</v>
      </c>
      <c r="J42">
        <v>2047</v>
      </c>
      <c r="L42" t="s">
        <v>12</v>
      </c>
      <c r="M42">
        <v>1</v>
      </c>
      <c r="N42" t="s">
        <v>13</v>
      </c>
      <c r="O42">
        <v>0</v>
      </c>
      <c r="P42" t="s">
        <v>14</v>
      </c>
      <c r="Q42">
        <v>7</v>
      </c>
      <c r="R42" t="s">
        <v>17</v>
      </c>
      <c r="S42">
        <v>2.5663085937440799</v>
      </c>
      <c r="T42" t="s">
        <v>18</v>
      </c>
      <c r="U42">
        <v>2047</v>
      </c>
      <c r="W42">
        <f t="shared" si="0"/>
        <v>0.29186662946003006</v>
      </c>
    </row>
    <row r="43" spans="1:23" x14ac:dyDescent="0.2">
      <c r="A43" t="s">
        <v>12</v>
      </c>
      <c r="B43">
        <v>531</v>
      </c>
      <c r="C43" t="s">
        <v>13</v>
      </c>
      <c r="D43">
        <v>0</v>
      </c>
      <c r="E43" t="s">
        <v>14</v>
      </c>
      <c r="F43">
        <v>8</v>
      </c>
      <c r="G43" t="s">
        <v>15</v>
      </c>
      <c r="H43">
        <v>2.56632254463694</v>
      </c>
      <c r="I43" t="s">
        <v>16</v>
      </c>
      <c r="J43">
        <v>2047</v>
      </c>
      <c r="L43" t="s">
        <v>12</v>
      </c>
      <c r="M43">
        <v>531</v>
      </c>
      <c r="N43" t="s">
        <v>13</v>
      </c>
      <c r="O43">
        <v>0</v>
      </c>
      <c r="P43" t="s">
        <v>14</v>
      </c>
      <c r="Q43">
        <v>8</v>
      </c>
      <c r="R43" t="s">
        <v>17</v>
      </c>
      <c r="S43">
        <v>2.9123604910604799</v>
      </c>
      <c r="T43" t="s">
        <v>18</v>
      </c>
      <c r="U43">
        <v>2047</v>
      </c>
      <c r="W43">
        <f t="shared" si="0"/>
        <v>0.34603794642353991</v>
      </c>
    </row>
    <row r="44" spans="1:23" x14ac:dyDescent="0.2">
      <c r="A44" t="s">
        <v>12</v>
      </c>
      <c r="B44">
        <v>328</v>
      </c>
      <c r="C44" t="s">
        <v>13</v>
      </c>
      <c r="D44">
        <v>1</v>
      </c>
      <c r="E44" t="s">
        <v>14</v>
      </c>
      <c r="F44">
        <v>9</v>
      </c>
      <c r="G44" t="s">
        <v>15</v>
      </c>
      <c r="H44">
        <v>2.9124999999890502</v>
      </c>
      <c r="I44" t="s">
        <v>16</v>
      </c>
      <c r="J44">
        <v>0</v>
      </c>
      <c r="L44" t="s">
        <v>12</v>
      </c>
      <c r="M44">
        <v>328</v>
      </c>
      <c r="N44" t="s">
        <v>13</v>
      </c>
      <c r="O44">
        <v>1</v>
      </c>
      <c r="P44" t="s">
        <v>14</v>
      </c>
      <c r="Q44">
        <v>9</v>
      </c>
      <c r="R44" t="s">
        <v>17</v>
      </c>
      <c r="S44">
        <v>2.9909040178450499</v>
      </c>
      <c r="T44" t="s">
        <v>18</v>
      </c>
      <c r="U44">
        <v>0</v>
      </c>
      <c r="W44">
        <f t="shared" si="0"/>
        <v>7.8404017855999708E-2</v>
      </c>
    </row>
    <row r="45" spans="1:23" x14ac:dyDescent="0.2">
      <c r="A45" t="s">
        <v>10</v>
      </c>
      <c r="B45">
        <v>0.25</v>
      </c>
      <c r="C45" t="s">
        <v>11</v>
      </c>
      <c r="D45">
        <v>175</v>
      </c>
      <c r="J45">
        <f>AVERAGE(J35:J44)</f>
        <v>1842.3</v>
      </c>
      <c r="L45" t="s">
        <v>10</v>
      </c>
      <c r="M45">
        <v>0.25</v>
      </c>
      <c r="N45" t="s">
        <v>11</v>
      </c>
      <c r="O45">
        <v>175</v>
      </c>
      <c r="W45">
        <f t="shared" si="0"/>
        <v>0</v>
      </c>
    </row>
    <row r="46" spans="1:23" x14ac:dyDescent="0.2">
      <c r="A46" t="s">
        <v>12</v>
      </c>
      <c r="B46">
        <v>535</v>
      </c>
      <c r="C46" t="s">
        <v>13</v>
      </c>
      <c r="D46">
        <v>0</v>
      </c>
      <c r="E46" t="s">
        <v>14</v>
      </c>
      <c r="F46">
        <v>0</v>
      </c>
      <c r="G46" t="s">
        <v>15</v>
      </c>
      <c r="H46">
        <v>2.5585937500001099E-2</v>
      </c>
      <c r="I46" t="s">
        <v>16</v>
      </c>
      <c r="J46">
        <v>2047</v>
      </c>
      <c r="L46" t="s">
        <v>12</v>
      </c>
      <c r="M46">
        <v>535</v>
      </c>
      <c r="N46" t="s">
        <v>13</v>
      </c>
      <c r="O46">
        <v>0</v>
      </c>
      <c r="P46" t="s">
        <v>14</v>
      </c>
      <c r="Q46">
        <v>0</v>
      </c>
      <c r="R46" t="s">
        <v>17</v>
      </c>
      <c r="S46">
        <v>0.34785156250007598</v>
      </c>
      <c r="T46" t="s">
        <v>18</v>
      </c>
      <c r="U46">
        <v>2047</v>
      </c>
      <c r="W46">
        <f t="shared" si="0"/>
        <v>0.32226562500007488</v>
      </c>
    </row>
    <row r="47" spans="1:23" x14ac:dyDescent="0.2">
      <c r="A47" t="s">
        <v>12</v>
      </c>
      <c r="B47">
        <v>136</v>
      </c>
      <c r="C47" t="s">
        <v>13</v>
      </c>
      <c r="D47">
        <v>1</v>
      </c>
      <c r="E47" t="s">
        <v>14</v>
      </c>
      <c r="F47">
        <v>1</v>
      </c>
      <c r="G47" t="s">
        <v>15</v>
      </c>
      <c r="H47">
        <v>0.34799107142864699</v>
      </c>
      <c r="I47" t="s">
        <v>16</v>
      </c>
      <c r="J47">
        <v>0</v>
      </c>
      <c r="L47" t="s">
        <v>12</v>
      </c>
      <c r="M47">
        <v>136</v>
      </c>
      <c r="N47" t="s">
        <v>13</v>
      </c>
      <c r="O47">
        <v>1</v>
      </c>
      <c r="P47" t="s">
        <v>14</v>
      </c>
      <c r="Q47">
        <v>1</v>
      </c>
      <c r="R47" t="s">
        <v>17</v>
      </c>
      <c r="S47">
        <v>0.48155691964311498</v>
      </c>
      <c r="T47" t="s">
        <v>18</v>
      </c>
      <c r="U47">
        <v>0</v>
      </c>
      <c r="W47">
        <f t="shared" si="0"/>
        <v>0.13356584821446799</v>
      </c>
    </row>
    <row r="48" spans="1:23" x14ac:dyDescent="0.2">
      <c r="A48" t="s">
        <v>12</v>
      </c>
      <c r="B48">
        <v>111</v>
      </c>
      <c r="C48" t="s">
        <v>13</v>
      </c>
      <c r="D48">
        <v>0</v>
      </c>
      <c r="E48" t="s">
        <v>14</v>
      </c>
      <c r="F48">
        <v>2</v>
      </c>
      <c r="G48" t="s">
        <v>15</v>
      </c>
      <c r="H48">
        <v>0.48157087053597297</v>
      </c>
      <c r="I48" t="s">
        <v>16</v>
      </c>
      <c r="J48">
        <v>2047</v>
      </c>
      <c r="L48" t="s">
        <v>12</v>
      </c>
      <c r="M48">
        <v>111</v>
      </c>
      <c r="N48" t="s">
        <v>13</v>
      </c>
      <c r="O48">
        <v>0</v>
      </c>
      <c r="P48" t="s">
        <v>14</v>
      </c>
      <c r="Q48">
        <v>2</v>
      </c>
      <c r="R48" t="s">
        <v>17</v>
      </c>
      <c r="S48">
        <v>0.81715959821500195</v>
      </c>
      <c r="T48" t="s">
        <v>18</v>
      </c>
      <c r="U48">
        <v>2047</v>
      </c>
      <c r="W48">
        <f t="shared" si="0"/>
        <v>0.33558872767902898</v>
      </c>
    </row>
    <row r="49" spans="1:23" x14ac:dyDescent="0.2">
      <c r="A49" t="s">
        <v>12</v>
      </c>
      <c r="B49">
        <v>557</v>
      </c>
      <c r="C49" t="s">
        <v>13</v>
      </c>
      <c r="D49">
        <v>0</v>
      </c>
      <c r="E49" t="s">
        <v>14</v>
      </c>
      <c r="F49">
        <v>3</v>
      </c>
      <c r="G49" t="s">
        <v>15</v>
      </c>
      <c r="H49">
        <v>0.817173549107859</v>
      </c>
      <c r="I49" t="s">
        <v>16</v>
      </c>
      <c r="J49">
        <v>2047</v>
      </c>
      <c r="L49" t="s">
        <v>12</v>
      </c>
      <c r="M49">
        <v>557</v>
      </c>
      <c r="N49" t="s">
        <v>13</v>
      </c>
      <c r="O49">
        <v>0</v>
      </c>
      <c r="P49" t="s">
        <v>14</v>
      </c>
      <c r="Q49">
        <v>3</v>
      </c>
      <c r="R49" t="s">
        <v>17</v>
      </c>
      <c r="S49">
        <v>1.16621093750119</v>
      </c>
      <c r="T49" t="s">
        <v>18</v>
      </c>
      <c r="U49">
        <v>2047</v>
      </c>
      <c r="W49">
        <f t="shared" si="0"/>
        <v>0.34903738839333098</v>
      </c>
    </row>
    <row r="50" spans="1:23" x14ac:dyDescent="0.2">
      <c r="A50" t="s">
        <v>12</v>
      </c>
      <c r="B50">
        <v>173</v>
      </c>
      <c r="C50" t="s">
        <v>13</v>
      </c>
      <c r="D50">
        <v>0</v>
      </c>
      <c r="E50" t="s">
        <v>14</v>
      </c>
      <c r="F50">
        <v>4</v>
      </c>
      <c r="G50" t="s">
        <v>15</v>
      </c>
      <c r="H50">
        <v>1.16622488839404</v>
      </c>
      <c r="I50" t="s">
        <v>16</v>
      </c>
      <c r="J50">
        <v>2047</v>
      </c>
      <c r="L50" t="s">
        <v>12</v>
      </c>
      <c r="M50">
        <v>173</v>
      </c>
      <c r="N50" t="s">
        <v>13</v>
      </c>
      <c r="O50">
        <v>0</v>
      </c>
      <c r="P50" t="s">
        <v>14</v>
      </c>
      <c r="Q50">
        <v>4</v>
      </c>
      <c r="R50" t="s">
        <v>17</v>
      </c>
      <c r="S50">
        <v>1.4980747767873499</v>
      </c>
      <c r="T50" t="s">
        <v>18</v>
      </c>
      <c r="U50">
        <v>2047</v>
      </c>
      <c r="W50">
        <f t="shared" si="0"/>
        <v>0.33184988839330987</v>
      </c>
    </row>
    <row r="51" spans="1:23" x14ac:dyDescent="0.2">
      <c r="A51" t="s">
        <v>12</v>
      </c>
      <c r="B51">
        <v>607</v>
      </c>
      <c r="C51" t="s">
        <v>13</v>
      </c>
      <c r="D51">
        <v>0</v>
      </c>
      <c r="E51" t="s">
        <v>14</v>
      </c>
      <c r="F51">
        <v>5</v>
      </c>
      <c r="G51" t="s">
        <v>15</v>
      </c>
      <c r="H51">
        <v>1.49808872768021</v>
      </c>
      <c r="I51" t="s">
        <v>16</v>
      </c>
      <c r="J51">
        <v>2047</v>
      </c>
      <c r="L51" t="s">
        <v>12</v>
      </c>
      <c r="M51">
        <v>607</v>
      </c>
      <c r="N51" t="s">
        <v>13</v>
      </c>
      <c r="O51">
        <v>0</v>
      </c>
      <c r="P51" t="s">
        <v>14</v>
      </c>
      <c r="Q51">
        <v>5</v>
      </c>
      <c r="R51" t="s">
        <v>17</v>
      </c>
      <c r="S51">
        <v>1.82015904018065</v>
      </c>
      <c r="T51" t="s">
        <v>18</v>
      </c>
      <c r="U51">
        <v>2047</v>
      </c>
      <c r="W51">
        <f t="shared" si="0"/>
        <v>0.32207031250044005</v>
      </c>
    </row>
    <row r="52" spans="1:23" x14ac:dyDescent="0.2">
      <c r="A52" t="s">
        <v>12</v>
      </c>
      <c r="B52">
        <v>176</v>
      </c>
      <c r="C52" t="s">
        <v>13</v>
      </c>
      <c r="D52">
        <v>0</v>
      </c>
      <c r="E52" t="s">
        <v>14</v>
      </c>
      <c r="F52">
        <v>6</v>
      </c>
      <c r="G52" t="s">
        <v>15</v>
      </c>
      <c r="H52">
        <v>1.82017299107351</v>
      </c>
      <c r="I52" t="s">
        <v>16</v>
      </c>
      <c r="J52">
        <v>2047</v>
      </c>
      <c r="L52" t="s">
        <v>12</v>
      </c>
      <c r="M52">
        <v>176</v>
      </c>
      <c r="N52" t="s">
        <v>13</v>
      </c>
      <c r="O52">
        <v>0</v>
      </c>
      <c r="P52" t="s">
        <v>14</v>
      </c>
      <c r="Q52">
        <v>6</v>
      </c>
      <c r="R52" t="s">
        <v>17</v>
      </c>
      <c r="S52">
        <v>2.16039341517856</v>
      </c>
      <c r="T52" t="s">
        <v>18</v>
      </c>
      <c r="U52">
        <v>2047</v>
      </c>
      <c r="W52">
        <f t="shared" si="0"/>
        <v>0.34022042410504993</v>
      </c>
    </row>
    <row r="53" spans="1:23" x14ac:dyDescent="0.2">
      <c r="A53" t="s">
        <v>12</v>
      </c>
      <c r="B53">
        <v>567</v>
      </c>
      <c r="C53" t="s">
        <v>13</v>
      </c>
      <c r="D53">
        <v>0</v>
      </c>
      <c r="E53" t="s">
        <v>14</v>
      </c>
      <c r="F53">
        <v>7</v>
      </c>
      <c r="G53" t="s">
        <v>15</v>
      </c>
      <c r="H53">
        <v>2.16040736607142</v>
      </c>
      <c r="I53" t="s">
        <v>16</v>
      </c>
      <c r="J53">
        <v>2047</v>
      </c>
      <c r="L53" t="s">
        <v>12</v>
      </c>
      <c r="M53">
        <v>567</v>
      </c>
      <c r="N53" t="s">
        <v>13</v>
      </c>
      <c r="O53">
        <v>0</v>
      </c>
      <c r="P53" t="s">
        <v>14</v>
      </c>
      <c r="Q53">
        <v>7</v>
      </c>
      <c r="R53" t="s">
        <v>17</v>
      </c>
      <c r="S53">
        <v>2.5179966517804999</v>
      </c>
      <c r="T53" t="s">
        <v>18</v>
      </c>
      <c r="U53">
        <v>2047</v>
      </c>
      <c r="W53">
        <f t="shared" si="0"/>
        <v>0.35758928570907988</v>
      </c>
    </row>
    <row r="54" spans="1:23" x14ac:dyDescent="0.2">
      <c r="A54" t="s">
        <v>12</v>
      </c>
      <c r="B54">
        <v>482</v>
      </c>
      <c r="C54" t="s">
        <v>13</v>
      </c>
      <c r="D54">
        <v>0</v>
      </c>
      <c r="E54" t="s">
        <v>14</v>
      </c>
      <c r="F54">
        <v>8</v>
      </c>
      <c r="G54" t="s">
        <v>15</v>
      </c>
      <c r="H54">
        <v>2.51801060267336</v>
      </c>
      <c r="I54" t="s">
        <v>16</v>
      </c>
      <c r="J54">
        <v>2047</v>
      </c>
      <c r="L54" t="s">
        <v>12</v>
      </c>
      <c r="M54">
        <v>482</v>
      </c>
      <c r="N54" t="s">
        <v>13</v>
      </c>
      <c r="O54">
        <v>0</v>
      </c>
      <c r="P54" t="s">
        <v>14</v>
      </c>
      <c r="Q54">
        <v>8</v>
      </c>
      <c r="R54" t="s">
        <v>17</v>
      </c>
      <c r="S54">
        <v>2.8306501115973801</v>
      </c>
      <c r="T54" t="s">
        <v>18</v>
      </c>
      <c r="U54">
        <v>2047</v>
      </c>
      <c r="W54">
        <f t="shared" si="0"/>
        <v>0.31263950892402015</v>
      </c>
    </row>
    <row r="55" spans="1:23" x14ac:dyDescent="0.2">
      <c r="A55" t="s">
        <v>12</v>
      </c>
      <c r="B55">
        <v>222</v>
      </c>
      <c r="C55" t="s">
        <v>13</v>
      </c>
      <c r="D55">
        <v>0</v>
      </c>
      <c r="E55" t="s">
        <v>14</v>
      </c>
      <c r="F55">
        <v>9</v>
      </c>
      <c r="G55" t="s">
        <v>15</v>
      </c>
      <c r="H55">
        <v>2.8306640624902402</v>
      </c>
      <c r="I55" t="s">
        <v>16</v>
      </c>
      <c r="J55">
        <v>2047</v>
      </c>
      <c r="L55" t="s">
        <v>12</v>
      </c>
      <c r="M55">
        <v>222</v>
      </c>
      <c r="N55" t="s">
        <v>13</v>
      </c>
      <c r="O55">
        <v>0</v>
      </c>
      <c r="P55" t="s">
        <v>14</v>
      </c>
      <c r="Q55">
        <v>9</v>
      </c>
      <c r="R55" t="s">
        <v>17</v>
      </c>
      <c r="S55">
        <v>3.2332031249843798</v>
      </c>
      <c r="T55" t="s">
        <v>18</v>
      </c>
      <c r="U55">
        <v>2047</v>
      </c>
      <c r="W55">
        <f t="shared" si="0"/>
        <v>0.40253906249413962</v>
      </c>
    </row>
    <row r="56" spans="1:23" x14ac:dyDescent="0.2">
      <c r="A56" t="s">
        <v>10</v>
      </c>
      <c r="B56">
        <v>0.3</v>
      </c>
      <c r="C56" t="s">
        <v>11</v>
      </c>
      <c r="D56">
        <v>210</v>
      </c>
      <c r="L56" t="s">
        <v>10</v>
      </c>
      <c r="M56">
        <v>0.3</v>
      </c>
      <c r="N56" t="s">
        <v>11</v>
      </c>
      <c r="O56">
        <v>210</v>
      </c>
      <c r="W56">
        <f t="shared" si="0"/>
        <v>0</v>
      </c>
    </row>
    <row r="57" spans="1:23" x14ac:dyDescent="0.2">
      <c r="A57" t="s">
        <v>12</v>
      </c>
      <c r="B57">
        <v>53</v>
      </c>
      <c r="C57" t="s">
        <v>13</v>
      </c>
      <c r="D57">
        <v>0</v>
      </c>
      <c r="E57" t="s">
        <v>14</v>
      </c>
      <c r="F57">
        <v>0</v>
      </c>
      <c r="G57" t="s">
        <v>15</v>
      </c>
      <c r="H57">
        <v>2.5585937500001099E-2</v>
      </c>
      <c r="I57" t="s">
        <v>16</v>
      </c>
      <c r="J57">
        <v>2047</v>
      </c>
      <c r="L57" t="s">
        <v>12</v>
      </c>
      <c r="M57">
        <v>53</v>
      </c>
      <c r="N57" t="s">
        <v>13</v>
      </c>
      <c r="O57">
        <v>0</v>
      </c>
      <c r="P57" t="s">
        <v>14</v>
      </c>
      <c r="Q57">
        <v>0</v>
      </c>
      <c r="R57" t="s">
        <v>17</v>
      </c>
      <c r="S57">
        <v>0.33397042410720001</v>
      </c>
      <c r="T57" t="s">
        <v>18</v>
      </c>
      <c r="U57">
        <v>2047</v>
      </c>
      <c r="W57">
        <f t="shared" si="0"/>
        <v>0.30838448660719892</v>
      </c>
    </row>
    <row r="58" spans="1:23" x14ac:dyDescent="0.2">
      <c r="A58" t="s">
        <v>12</v>
      </c>
      <c r="B58">
        <v>137</v>
      </c>
      <c r="C58" t="s">
        <v>13</v>
      </c>
      <c r="D58">
        <v>0</v>
      </c>
      <c r="E58" t="s">
        <v>14</v>
      </c>
      <c r="F58">
        <v>1</v>
      </c>
      <c r="G58" t="s">
        <v>15</v>
      </c>
      <c r="H58">
        <v>0.33398437500005701</v>
      </c>
      <c r="I58" t="s">
        <v>16</v>
      </c>
      <c r="J58">
        <v>2047</v>
      </c>
      <c r="L58" t="s">
        <v>12</v>
      </c>
      <c r="M58">
        <v>137</v>
      </c>
      <c r="N58" t="s">
        <v>13</v>
      </c>
      <c r="O58">
        <v>0</v>
      </c>
      <c r="P58" t="s">
        <v>14</v>
      </c>
      <c r="Q58">
        <v>1</v>
      </c>
      <c r="R58" t="s">
        <v>17</v>
      </c>
      <c r="S58">
        <v>0.64859095982191495</v>
      </c>
      <c r="T58" t="s">
        <v>18</v>
      </c>
      <c r="U58">
        <v>2047</v>
      </c>
      <c r="W58">
        <f t="shared" si="0"/>
        <v>0.31460658482185794</v>
      </c>
    </row>
    <row r="59" spans="1:23" x14ac:dyDescent="0.2">
      <c r="A59" t="s">
        <v>12</v>
      </c>
      <c r="B59">
        <v>644</v>
      </c>
      <c r="C59" t="s">
        <v>13</v>
      </c>
      <c r="D59">
        <v>0</v>
      </c>
      <c r="E59" t="s">
        <v>14</v>
      </c>
      <c r="F59">
        <v>2</v>
      </c>
      <c r="G59" t="s">
        <v>15</v>
      </c>
      <c r="H59">
        <v>0.648604910714772</v>
      </c>
      <c r="I59" t="s">
        <v>16</v>
      </c>
      <c r="J59">
        <v>2047</v>
      </c>
      <c r="L59" t="s">
        <v>12</v>
      </c>
      <c r="M59">
        <v>644</v>
      </c>
      <c r="N59" t="s">
        <v>13</v>
      </c>
      <c r="O59">
        <v>0</v>
      </c>
      <c r="P59" t="s">
        <v>14</v>
      </c>
      <c r="Q59">
        <v>2</v>
      </c>
      <c r="R59" t="s">
        <v>17</v>
      </c>
      <c r="S59">
        <v>1.02554408482242</v>
      </c>
      <c r="T59" t="s">
        <v>18</v>
      </c>
      <c r="U59">
        <v>2047</v>
      </c>
      <c r="W59">
        <f t="shared" si="0"/>
        <v>0.37693917410764799</v>
      </c>
    </row>
    <row r="60" spans="1:23" x14ac:dyDescent="0.2">
      <c r="A60" t="s">
        <v>12</v>
      </c>
      <c r="B60">
        <v>311</v>
      </c>
      <c r="C60" t="s">
        <v>13</v>
      </c>
      <c r="D60">
        <v>0</v>
      </c>
      <c r="E60" t="s">
        <v>14</v>
      </c>
      <c r="F60">
        <v>3</v>
      </c>
      <c r="G60" t="s">
        <v>15</v>
      </c>
      <c r="H60">
        <v>1.02555803571528</v>
      </c>
      <c r="I60" t="s">
        <v>16</v>
      </c>
      <c r="J60">
        <v>2047</v>
      </c>
      <c r="L60" t="s">
        <v>12</v>
      </c>
      <c r="M60">
        <v>311</v>
      </c>
      <c r="N60" t="s">
        <v>13</v>
      </c>
      <c r="O60">
        <v>0</v>
      </c>
      <c r="P60" t="s">
        <v>14</v>
      </c>
      <c r="Q60">
        <v>3</v>
      </c>
      <c r="R60" t="s">
        <v>17</v>
      </c>
      <c r="S60">
        <v>1.3345703125014201</v>
      </c>
      <c r="T60" t="s">
        <v>18</v>
      </c>
      <c r="U60">
        <v>2047</v>
      </c>
      <c r="W60">
        <f t="shared" si="0"/>
        <v>0.30901227678614007</v>
      </c>
    </row>
    <row r="61" spans="1:23" x14ac:dyDescent="0.2">
      <c r="A61" t="s">
        <v>12</v>
      </c>
      <c r="B61">
        <v>6</v>
      </c>
      <c r="C61" t="s">
        <v>13</v>
      </c>
      <c r="D61">
        <v>0</v>
      </c>
      <c r="E61" t="s">
        <v>14</v>
      </c>
      <c r="F61">
        <v>4</v>
      </c>
      <c r="G61" t="s">
        <v>15</v>
      </c>
      <c r="H61">
        <v>1.3345842633942699</v>
      </c>
      <c r="I61" t="s">
        <v>16</v>
      </c>
      <c r="J61">
        <v>2047</v>
      </c>
      <c r="L61" t="s">
        <v>12</v>
      </c>
      <c r="M61">
        <v>6</v>
      </c>
      <c r="N61" t="s">
        <v>13</v>
      </c>
      <c r="O61">
        <v>0</v>
      </c>
      <c r="P61" t="s">
        <v>14</v>
      </c>
      <c r="Q61">
        <v>4</v>
      </c>
      <c r="R61" t="s">
        <v>17</v>
      </c>
      <c r="S61">
        <v>1.6749581473233099</v>
      </c>
      <c r="T61" t="s">
        <v>18</v>
      </c>
      <c r="U61">
        <v>2047</v>
      </c>
      <c r="W61">
        <f t="shared" si="0"/>
        <v>0.34037388392904</v>
      </c>
    </row>
    <row r="62" spans="1:23" x14ac:dyDescent="0.2">
      <c r="A62" t="s">
        <v>12</v>
      </c>
      <c r="B62">
        <v>161</v>
      </c>
      <c r="C62" t="s">
        <v>13</v>
      </c>
      <c r="D62">
        <v>0</v>
      </c>
      <c r="E62" t="s">
        <v>14</v>
      </c>
      <c r="F62">
        <v>5</v>
      </c>
      <c r="G62" t="s">
        <v>15</v>
      </c>
      <c r="H62">
        <v>1.67497209821617</v>
      </c>
      <c r="I62" t="s">
        <v>16</v>
      </c>
      <c r="J62">
        <v>2047</v>
      </c>
      <c r="L62" t="s">
        <v>12</v>
      </c>
      <c r="M62">
        <v>161</v>
      </c>
      <c r="N62" t="s">
        <v>13</v>
      </c>
      <c r="O62">
        <v>0</v>
      </c>
      <c r="P62" t="s">
        <v>14</v>
      </c>
      <c r="Q62">
        <v>5</v>
      </c>
      <c r="R62" t="s">
        <v>17</v>
      </c>
      <c r="S62">
        <v>1.9819754464308701</v>
      </c>
      <c r="T62" t="s">
        <v>18</v>
      </c>
      <c r="U62">
        <v>2047</v>
      </c>
      <c r="W62">
        <f t="shared" si="0"/>
        <v>0.3070033482147001</v>
      </c>
    </row>
    <row r="63" spans="1:23" x14ac:dyDescent="0.2">
      <c r="A63" t="s">
        <v>12</v>
      </c>
      <c r="B63">
        <v>371</v>
      </c>
      <c r="C63" t="s">
        <v>13</v>
      </c>
      <c r="D63">
        <v>0</v>
      </c>
      <c r="E63" t="s">
        <v>14</v>
      </c>
      <c r="F63">
        <v>6</v>
      </c>
      <c r="G63" t="s">
        <v>15</v>
      </c>
      <c r="H63">
        <v>1.9819893973237299</v>
      </c>
      <c r="I63" t="s">
        <v>16</v>
      </c>
      <c r="J63">
        <v>2047</v>
      </c>
      <c r="L63" t="s">
        <v>12</v>
      </c>
      <c r="M63">
        <v>371</v>
      </c>
      <c r="N63" t="s">
        <v>13</v>
      </c>
      <c r="O63">
        <v>0</v>
      </c>
      <c r="P63" t="s">
        <v>14</v>
      </c>
      <c r="Q63">
        <v>6</v>
      </c>
      <c r="R63" t="s">
        <v>17</v>
      </c>
      <c r="S63">
        <v>2.3694754464255201</v>
      </c>
      <c r="T63" t="s">
        <v>18</v>
      </c>
      <c r="U63">
        <v>2047</v>
      </c>
      <c r="W63">
        <f t="shared" si="0"/>
        <v>0.38748604910179019</v>
      </c>
    </row>
    <row r="64" spans="1:23" x14ac:dyDescent="0.2">
      <c r="A64" t="s">
        <v>12</v>
      </c>
      <c r="B64">
        <v>571</v>
      </c>
      <c r="C64" t="s">
        <v>13</v>
      </c>
      <c r="D64">
        <v>0</v>
      </c>
      <c r="E64" t="s">
        <v>14</v>
      </c>
      <c r="F64">
        <v>7</v>
      </c>
      <c r="G64" t="s">
        <v>15</v>
      </c>
      <c r="H64">
        <v>2.3694893973183802</v>
      </c>
      <c r="I64" t="s">
        <v>16</v>
      </c>
      <c r="J64">
        <v>2047</v>
      </c>
      <c r="L64" t="s">
        <v>12</v>
      </c>
      <c r="M64">
        <v>571</v>
      </c>
      <c r="N64" t="s">
        <v>13</v>
      </c>
      <c r="O64">
        <v>0</v>
      </c>
      <c r="P64" t="s">
        <v>14</v>
      </c>
      <c r="Q64">
        <v>7</v>
      </c>
      <c r="R64" t="s">
        <v>17</v>
      </c>
      <c r="S64">
        <v>2.8687081473111098</v>
      </c>
      <c r="T64" t="s">
        <v>18</v>
      </c>
      <c r="U64">
        <v>2047</v>
      </c>
      <c r="W64">
        <f t="shared" si="0"/>
        <v>0.49921874999272964</v>
      </c>
    </row>
    <row r="65" spans="1:23" x14ac:dyDescent="0.2">
      <c r="A65" t="s">
        <v>12</v>
      </c>
      <c r="B65">
        <v>153</v>
      </c>
      <c r="C65" t="s">
        <v>13</v>
      </c>
      <c r="D65">
        <v>0</v>
      </c>
      <c r="E65" t="s">
        <v>14</v>
      </c>
      <c r="F65">
        <v>8</v>
      </c>
      <c r="G65" t="s">
        <v>15</v>
      </c>
      <c r="H65">
        <v>2.8687220982039698</v>
      </c>
      <c r="I65" t="s">
        <v>16</v>
      </c>
      <c r="J65">
        <v>2047</v>
      </c>
      <c r="L65" t="s">
        <v>12</v>
      </c>
      <c r="M65">
        <v>153</v>
      </c>
      <c r="N65" t="s">
        <v>13</v>
      </c>
      <c r="O65">
        <v>0</v>
      </c>
      <c r="P65" t="s">
        <v>14</v>
      </c>
      <c r="Q65">
        <v>8</v>
      </c>
      <c r="R65" t="s">
        <v>17</v>
      </c>
      <c r="S65">
        <v>3.2040876115919499</v>
      </c>
      <c r="T65" t="s">
        <v>18</v>
      </c>
      <c r="U65">
        <v>2047</v>
      </c>
      <c r="W65">
        <f t="shared" si="0"/>
        <v>0.33536551338798004</v>
      </c>
    </row>
    <row r="66" spans="1:23" x14ac:dyDescent="0.2">
      <c r="A66" t="s">
        <v>12</v>
      </c>
      <c r="B66">
        <v>103</v>
      </c>
      <c r="C66" t="s">
        <v>13</v>
      </c>
      <c r="D66">
        <v>0</v>
      </c>
      <c r="E66" t="s">
        <v>14</v>
      </c>
      <c r="F66">
        <v>9</v>
      </c>
      <c r="G66" t="s">
        <v>15</v>
      </c>
      <c r="H66">
        <v>3.2041015624848002</v>
      </c>
      <c r="I66" t="s">
        <v>16</v>
      </c>
      <c r="J66">
        <v>2047</v>
      </c>
      <c r="L66" t="s">
        <v>12</v>
      </c>
      <c r="M66">
        <v>103</v>
      </c>
      <c r="N66" t="s">
        <v>13</v>
      </c>
      <c r="O66">
        <v>0</v>
      </c>
      <c r="P66" t="s">
        <v>14</v>
      </c>
      <c r="Q66">
        <v>9</v>
      </c>
      <c r="R66" t="s">
        <v>17</v>
      </c>
      <c r="S66">
        <v>3.6448800222998199</v>
      </c>
      <c r="T66" t="s">
        <v>18</v>
      </c>
      <c r="U66">
        <v>2047</v>
      </c>
      <c r="W66">
        <f t="shared" si="0"/>
        <v>0.44077845981501973</v>
      </c>
    </row>
    <row r="67" spans="1:23" x14ac:dyDescent="0.2">
      <c r="A67" t="s">
        <v>10</v>
      </c>
      <c r="B67">
        <v>0.35</v>
      </c>
      <c r="C67" t="s">
        <v>11</v>
      </c>
      <c r="D67">
        <v>244.99999999999901</v>
      </c>
      <c r="L67" t="s">
        <v>10</v>
      </c>
      <c r="M67">
        <v>0.35</v>
      </c>
      <c r="N67" t="s">
        <v>11</v>
      </c>
      <c r="O67">
        <v>244.99999999999901</v>
      </c>
      <c r="W67">
        <f t="shared" ref="W67:W110" si="1">S67-H67</f>
        <v>0</v>
      </c>
    </row>
    <row r="68" spans="1:23" x14ac:dyDescent="0.2">
      <c r="A68" t="s">
        <v>12</v>
      </c>
      <c r="B68">
        <v>468</v>
      </c>
      <c r="C68" t="s">
        <v>13</v>
      </c>
      <c r="D68">
        <v>0</v>
      </c>
      <c r="E68" t="s">
        <v>14</v>
      </c>
      <c r="F68">
        <v>0</v>
      </c>
      <c r="G68" t="s">
        <v>15</v>
      </c>
      <c r="H68">
        <v>2.5585937500001099E-2</v>
      </c>
      <c r="I68" t="s">
        <v>16</v>
      </c>
      <c r="J68">
        <v>2047</v>
      </c>
      <c r="L68" t="s">
        <v>12</v>
      </c>
      <c r="M68">
        <v>468</v>
      </c>
      <c r="N68" t="s">
        <v>13</v>
      </c>
      <c r="O68">
        <v>0</v>
      </c>
      <c r="P68" t="s">
        <v>14</v>
      </c>
      <c r="Q68">
        <v>0</v>
      </c>
      <c r="R68" t="s">
        <v>17</v>
      </c>
      <c r="S68">
        <v>0.36291852678581099</v>
      </c>
      <c r="T68" t="s">
        <v>18</v>
      </c>
      <c r="U68">
        <v>2047</v>
      </c>
      <c r="W68">
        <f t="shared" si="1"/>
        <v>0.33733258928580989</v>
      </c>
    </row>
    <row r="69" spans="1:23" x14ac:dyDescent="0.2">
      <c r="A69" t="s">
        <v>12</v>
      </c>
      <c r="B69">
        <v>89</v>
      </c>
      <c r="C69" t="s">
        <v>13</v>
      </c>
      <c r="D69">
        <v>0</v>
      </c>
      <c r="E69" t="s">
        <v>14</v>
      </c>
      <c r="F69">
        <v>1</v>
      </c>
      <c r="G69" t="s">
        <v>15</v>
      </c>
      <c r="H69">
        <v>0.36293247767866799</v>
      </c>
      <c r="I69" t="s">
        <v>16</v>
      </c>
      <c r="J69">
        <v>2047</v>
      </c>
      <c r="L69" t="s">
        <v>12</v>
      </c>
      <c r="M69">
        <v>89</v>
      </c>
      <c r="N69" t="s">
        <v>13</v>
      </c>
      <c r="O69">
        <v>0</v>
      </c>
      <c r="P69" t="s">
        <v>14</v>
      </c>
      <c r="Q69">
        <v>1</v>
      </c>
      <c r="R69" t="s">
        <v>17</v>
      </c>
      <c r="S69">
        <v>0.714146205357718</v>
      </c>
      <c r="T69" t="s">
        <v>18</v>
      </c>
      <c r="U69">
        <v>2047</v>
      </c>
      <c r="W69">
        <f t="shared" si="1"/>
        <v>0.35121372767905001</v>
      </c>
    </row>
    <row r="70" spans="1:23" x14ac:dyDescent="0.2">
      <c r="A70" t="s">
        <v>12</v>
      </c>
      <c r="B70">
        <v>687</v>
      </c>
      <c r="C70" t="s">
        <v>13</v>
      </c>
      <c r="D70">
        <v>0</v>
      </c>
      <c r="E70" t="s">
        <v>14</v>
      </c>
      <c r="F70">
        <v>2</v>
      </c>
      <c r="G70" t="s">
        <v>15</v>
      </c>
      <c r="H70">
        <v>0.71416015625057505</v>
      </c>
      <c r="I70" t="s">
        <v>16</v>
      </c>
      <c r="J70">
        <v>2047</v>
      </c>
      <c r="L70" t="s">
        <v>12</v>
      </c>
      <c r="M70">
        <v>687</v>
      </c>
      <c r="N70" t="s">
        <v>13</v>
      </c>
      <c r="O70">
        <v>0</v>
      </c>
      <c r="P70" t="s">
        <v>14</v>
      </c>
      <c r="Q70">
        <v>2</v>
      </c>
      <c r="R70" t="s">
        <v>17</v>
      </c>
      <c r="S70">
        <v>1.0861328125010801</v>
      </c>
      <c r="T70" t="s">
        <v>18</v>
      </c>
      <c r="U70">
        <v>2047</v>
      </c>
      <c r="W70">
        <f t="shared" si="1"/>
        <v>0.37197265625050502</v>
      </c>
    </row>
    <row r="71" spans="1:23" x14ac:dyDescent="0.2">
      <c r="A71" t="s">
        <v>12</v>
      </c>
      <c r="B71">
        <v>223</v>
      </c>
      <c r="C71" t="s">
        <v>13</v>
      </c>
      <c r="D71">
        <v>0</v>
      </c>
      <c r="E71" t="s">
        <v>14</v>
      </c>
      <c r="F71">
        <v>3</v>
      </c>
      <c r="G71" t="s">
        <v>15</v>
      </c>
      <c r="H71">
        <v>1.0861467633939399</v>
      </c>
      <c r="I71" t="s">
        <v>16</v>
      </c>
      <c r="J71">
        <v>2047</v>
      </c>
      <c r="L71" t="s">
        <v>12</v>
      </c>
      <c r="M71">
        <v>223</v>
      </c>
      <c r="N71" t="s">
        <v>13</v>
      </c>
      <c r="O71">
        <v>0</v>
      </c>
      <c r="P71" t="s">
        <v>14</v>
      </c>
      <c r="Q71">
        <v>3</v>
      </c>
      <c r="R71" t="s">
        <v>17</v>
      </c>
      <c r="S71">
        <v>1.4758510044658999</v>
      </c>
      <c r="T71" t="s">
        <v>18</v>
      </c>
      <c r="U71">
        <v>2047</v>
      </c>
      <c r="W71">
        <f t="shared" si="1"/>
        <v>0.38970424107196</v>
      </c>
    </row>
    <row r="72" spans="1:23" x14ac:dyDescent="0.2">
      <c r="A72" t="s">
        <v>12</v>
      </c>
      <c r="B72">
        <v>1</v>
      </c>
      <c r="C72" t="s">
        <v>13</v>
      </c>
      <c r="D72">
        <v>0</v>
      </c>
      <c r="E72" t="s">
        <v>14</v>
      </c>
      <c r="F72">
        <v>4</v>
      </c>
      <c r="G72" t="s">
        <v>15</v>
      </c>
      <c r="H72">
        <v>1.47586495535875</v>
      </c>
      <c r="I72" t="s">
        <v>16</v>
      </c>
      <c r="J72">
        <v>2047</v>
      </c>
      <c r="L72" t="s">
        <v>12</v>
      </c>
      <c r="M72">
        <v>1</v>
      </c>
      <c r="N72" t="s">
        <v>13</v>
      </c>
      <c r="O72">
        <v>0</v>
      </c>
      <c r="P72" t="s">
        <v>14</v>
      </c>
      <c r="Q72">
        <v>4</v>
      </c>
      <c r="R72" t="s">
        <v>17</v>
      </c>
      <c r="S72">
        <v>1.81021205357349</v>
      </c>
      <c r="T72" t="s">
        <v>18</v>
      </c>
      <c r="U72">
        <v>2047</v>
      </c>
      <c r="W72">
        <f t="shared" si="1"/>
        <v>0.33434709821474007</v>
      </c>
    </row>
    <row r="73" spans="1:23" x14ac:dyDescent="0.2">
      <c r="A73" t="s">
        <v>12</v>
      </c>
      <c r="B73">
        <v>231</v>
      </c>
      <c r="C73" t="s">
        <v>13</v>
      </c>
      <c r="D73">
        <v>0</v>
      </c>
      <c r="E73" t="s">
        <v>14</v>
      </c>
      <c r="F73">
        <v>5</v>
      </c>
      <c r="G73" t="s">
        <v>15</v>
      </c>
      <c r="H73">
        <v>1.8102260044663501</v>
      </c>
      <c r="I73" t="s">
        <v>16</v>
      </c>
      <c r="J73">
        <v>2047</v>
      </c>
      <c r="L73" t="s">
        <v>12</v>
      </c>
      <c r="M73">
        <v>231</v>
      </c>
      <c r="N73" t="s">
        <v>13</v>
      </c>
      <c r="O73">
        <v>0</v>
      </c>
      <c r="P73" t="s">
        <v>14</v>
      </c>
      <c r="Q73">
        <v>5</v>
      </c>
      <c r="R73" t="s">
        <v>17</v>
      </c>
      <c r="S73">
        <v>2.1794921874997102</v>
      </c>
      <c r="T73" t="s">
        <v>18</v>
      </c>
      <c r="U73">
        <v>2047</v>
      </c>
      <c r="W73">
        <f t="shared" si="1"/>
        <v>0.36926618303336012</v>
      </c>
    </row>
    <row r="74" spans="1:23" x14ac:dyDescent="0.2">
      <c r="A74" t="s">
        <v>12</v>
      </c>
      <c r="B74">
        <v>143</v>
      </c>
      <c r="C74" t="s">
        <v>13</v>
      </c>
      <c r="D74">
        <v>0</v>
      </c>
      <c r="E74" t="s">
        <v>14</v>
      </c>
      <c r="F74">
        <v>6</v>
      </c>
      <c r="G74" t="s">
        <v>15</v>
      </c>
      <c r="H74">
        <v>2.1795061383925698</v>
      </c>
      <c r="I74" t="s">
        <v>16</v>
      </c>
      <c r="J74">
        <v>2047</v>
      </c>
      <c r="L74" t="s">
        <v>12</v>
      </c>
      <c r="M74">
        <v>143</v>
      </c>
      <c r="N74" t="s">
        <v>13</v>
      </c>
      <c r="O74">
        <v>0</v>
      </c>
      <c r="P74" t="s">
        <v>14</v>
      </c>
      <c r="Q74">
        <v>6</v>
      </c>
      <c r="R74" t="s">
        <v>17</v>
      </c>
      <c r="S74">
        <v>2.5235351562447099</v>
      </c>
      <c r="T74" t="s">
        <v>18</v>
      </c>
      <c r="U74">
        <v>2047</v>
      </c>
      <c r="W74">
        <f t="shared" si="1"/>
        <v>0.34402901785214013</v>
      </c>
    </row>
    <row r="75" spans="1:23" x14ac:dyDescent="0.2">
      <c r="A75" t="s">
        <v>12</v>
      </c>
      <c r="B75">
        <v>104</v>
      </c>
      <c r="C75" t="s">
        <v>13</v>
      </c>
      <c r="D75">
        <v>1</v>
      </c>
      <c r="E75" t="s">
        <v>14</v>
      </c>
      <c r="F75">
        <v>7</v>
      </c>
      <c r="G75" t="s">
        <v>15</v>
      </c>
      <c r="H75">
        <v>2.5236746651732802</v>
      </c>
      <c r="I75" t="s">
        <v>16</v>
      </c>
      <c r="J75">
        <v>0</v>
      </c>
      <c r="L75" t="s">
        <v>12</v>
      </c>
      <c r="M75">
        <v>104</v>
      </c>
      <c r="N75" t="s">
        <v>13</v>
      </c>
      <c r="O75">
        <v>1</v>
      </c>
      <c r="P75" t="s">
        <v>14</v>
      </c>
      <c r="Q75">
        <v>7</v>
      </c>
      <c r="R75" t="s">
        <v>17</v>
      </c>
      <c r="S75">
        <v>2.6764090401710501</v>
      </c>
      <c r="T75" t="s">
        <v>18</v>
      </c>
      <c r="U75">
        <v>0</v>
      </c>
      <c r="W75">
        <f t="shared" si="1"/>
        <v>0.15273437499776987</v>
      </c>
    </row>
    <row r="76" spans="1:23" x14ac:dyDescent="0.2">
      <c r="A76" t="s">
        <v>12</v>
      </c>
      <c r="B76">
        <v>457</v>
      </c>
      <c r="C76" t="s">
        <v>13</v>
      </c>
      <c r="D76">
        <v>0</v>
      </c>
      <c r="E76" t="s">
        <v>14</v>
      </c>
      <c r="F76">
        <v>8</v>
      </c>
      <c r="G76" t="s">
        <v>15</v>
      </c>
      <c r="H76">
        <v>2.6764229910639101</v>
      </c>
      <c r="I76" t="s">
        <v>16</v>
      </c>
      <c r="J76">
        <v>2047</v>
      </c>
      <c r="L76" t="s">
        <v>12</v>
      </c>
      <c r="M76">
        <v>457</v>
      </c>
      <c r="N76" t="s">
        <v>13</v>
      </c>
      <c r="O76">
        <v>0</v>
      </c>
      <c r="P76" t="s">
        <v>14</v>
      </c>
      <c r="Q76">
        <v>8</v>
      </c>
      <c r="R76" t="s">
        <v>17</v>
      </c>
      <c r="S76">
        <v>3.0165039062375301</v>
      </c>
      <c r="T76" t="s">
        <v>18</v>
      </c>
      <c r="U76">
        <v>2047</v>
      </c>
      <c r="W76">
        <f t="shared" si="1"/>
        <v>0.34008091517361994</v>
      </c>
    </row>
    <row r="77" spans="1:23" x14ac:dyDescent="0.2">
      <c r="A77" t="s">
        <v>12</v>
      </c>
      <c r="B77">
        <v>279</v>
      </c>
      <c r="C77" t="s">
        <v>13</v>
      </c>
      <c r="D77">
        <v>0</v>
      </c>
      <c r="E77" t="s">
        <v>14</v>
      </c>
      <c r="F77">
        <v>9</v>
      </c>
      <c r="G77" t="s">
        <v>15</v>
      </c>
      <c r="H77">
        <v>3.0165178571303901</v>
      </c>
      <c r="I77" t="s">
        <v>16</v>
      </c>
      <c r="J77">
        <v>2047</v>
      </c>
      <c r="L77" t="s">
        <v>12</v>
      </c>
      <c r="M77">
        <v>279</v>
      </c>
      <c r="N77" t="s">
        <v>13</v>
      </c>
      <c r="O77">
        <v>0</v>
      </c>
      <c r="P77" t="s">
        <v>14</v>
      </c>
      <c r="Q77">
        <v>9</v>
      </c>
      <c r="R77" t="s">
        <v>17</v>
      </c>
      <c r="S77">
        <v>3.3720982142680702</v>
      </c>
      <c r="T77" t="s">
        <v>18</v>
      </c>
      <c r="U77">
        <v>2047</v>
      </c>
      <c r="W77">
        <f t="shared" si="1"/>
        <v>0.3555803571376801</v>
      </c>
    </row>
    <row r="78" spans="1:23" x14ac:dyDescent="0.2">
      <c r="A78" t="s">
        <v>10</v>
      </c>
      <c r="B78">
        <v>0.4</v>
      </c>
      <c r="C78" t="s">
        <v>11</v>
      </c>
      <c r="D78">
        <v>280</v>
      </c>
      <c r="L78" t="s">
        <v>10</v>
      </c>
      <c r="M78">
        <v>0.4</v>
      </c>
      <c r="N78" t="s">
        <v>11</v>
      </c>
      <c r="O78">
        <v>280</v>
      </c>
      <c r="W78">
        <f t="shared" si="1"/>
        <v>0</v>
      </c>
    </row>
    <row r="79" spans="1:23" x14ac:dyDescent="0.2">
      <c r="A79" t="s">
        <v>12</v>
      </c>
      <c r="B79">
        <v>544</v>
      </c>
      <c r="C79" t="s">
        <v>13</v>
      </c>
      <c r="D79">
        <v>1</v>
      </c>
      <c r="E79" t="s">
        <v>14</v>
      </c>
      <c r="F79">
        <v>0</v>
      </c>
      <c r="G79" t="s">
        <v>15</v>
      </c>
      <c r="H79">
        <v>1.25558035714285E-4</v>
      </c>
      <c r="I79" t="s">
        <v>16</v>
      </c>
      <c r="J79">
        <v>0</v>
      </c>
      <c r="L79" t="s">
        <v>12</v>
      </c>
      <c r="M79">
        <v>544</v>
      </c>
      <c r="N79" t="s">
        <v>13</v>
      </c>
      <c r="O79">
        <v>1</v>
      </c>
      <c r="P79" t="s">
        <v>14</v>
      </c>
      <c r="Q79">
        <v>0</v>
      </c>
      <c r="R79" t="s">
        <v>17</v>
      </c>
      <c r="S79">
        <v>0.19916294642854501</v>
      </c>
      <c r="T79" t="s">
        <v>18</v>
      </c>
      <c r="U79">
        <v>0</v>
      </c>
      <c r="W79">
        <f t="shared" si="1"/>
        <v>0.19903738839283072</v>
      </c>
    </row>
    <row r="80" spans="1:23" x14ac:dyDescent="0.2">
      <c r="A80" t="s">
        <v>12</v>
      </c>
      <c r="B80">
        <v>681</v>
      </c>
      <c r="C80" t="s">
        <v>13</v>
      </c>
      <c r="D80">
        <v>0</v>
      </c>
      <c r="E80" t="s">
        <v>14</v>
      </c>
      <c r="F80">
        <v>1</v>
      </c>
      <c r="G80" t="s">
        <v>15</v>
      </c>
      <c r="H80">
        <v>0.19917689732140301</v>
      </c>
      <c r="I80" t="s">
        <v>16</v>
      </c>
      <c r="J80">
        <v>2047</v>
      </c>
      <c r="L80" t="s">
        <v>12</v>
      </c>
      <c r="M80">
        <v>681</v>
      </c>
      <c r="N80" t="s">
        <v>13</v>
      </c>
      <c r="O80">
        <v>0</v>
      </c>
      <c r="P80" t="s">
        <v>14</v>
      </c>
      <c r="Q80">
        <v>1</v>
      </c>
      <c r="R80" t="s">
        <v>17</v>
      </c>
      <c r="S80">
        <v>0.57813895089324696</v>
      </c>
      <c r="T80" t="s">
        <v>18</v>
      </c>
      <c r="U80">
        <v>2047</v>
      </c>
      <c r="W80">
        <f t="shared" si="1"/>
        <v>0.37896205357184398</v>
      </c>
    </row>
    <row r="81" spans="1:23" x14ac:dyDescent="0.2">
      <c r="A81" t="s">
        <v>12</v>
      </c>
      <c r="B81">
        <v>446</v>
      </c>
      <c r="C81" t="s">
        <v>13</v>
      </c>
      <c r="D81">
        <v>1</v>
      </c>
      <c r="E81" t="s">
        <v>14</v>
      </c>
      <c r="F81">
        <v>2</v>
      </c>
      <c r="G81" t="s">
        <v>15</v>
      </c>
      <c r="H81">
        <v>0.57827845982181902</v>
      </c>
      <c r="I81" t="s">
        <v>16</v>
      </c>
      <c r="J81">
        <v>0</v>
      </c>
      <c r="L81" t="s">
        <v>12</v>
      </c>
      <c r="M81">
        <v>446</v>
      </c>
      <c r="N81" t="s">
        <v>13</v>
      </c>
      <c r="O81">
        <v>1</v>
      </c>
      <c r="P81" t="s">
        <v>14</v>
      </c>
      <c r="Q81">
        <v>2</v>
      </c>
      <c r="R81" t="s">
        <v>17</v>
      </c>
      <c r="S81">
        <v>0.71988002232201198</v>
      </c>
      <c r="T81" t="s">
        <v>18</v>
      </c>
      <c r="U81">
        <v>0</v>
      </c>
      <c r="W81">
        <f t="shared" si="1"/>
        <v>0.14160156250019296</v>
      </c>
    </row>
    <row r="82" spans="1:23" x14ac:dyDescent="0.2">
      <c r="A82" t="s">
        <v>12</v>
      </c>
      <c r="B82">
        <v>143</v>
      </c>
      <c r="C82" t="s">
        <v>13</v>
      </c>
      <c r="D82">
        <v>0</v>
      </c>
      <c r="E82" t="s">
        <v>14</v>
      </c>
      <c r="F82">
        <v>3</v>
      </c>
      <c r="G82" t="s">
        <v>15</v>
      </c>
      <c r="H82">
        <v>0.71989397321486903</v>
      </c>
      <c r="I82" t="s">
        <v>16</v>
      </c>
      <c r="J82">
        <v>2047</v>
      </c>
      <c r="L82" t="s">
        <v>12</v>
      </c>
      <c r="M82">
        <v>143</v>
      </c>
      <c r="N82" t="s">
        <v>13</v>
      </c>
      <c r="O82">
        <v>0</v>
      </c>
      <c r="P82" t="s">
        <v>14</v>
      </c>
      <c r="Q82">
        <v>3</v>
      </c>
      <c r="R82" t="s">
        <v>17</v>
      </c>
      <c r="S82">
        <v>1.1474330357154501</v>
      </c>
      <c r="T82" t="s">
        <v>18</v>
      </c>
      <c r="U82">
        <v>2047</v>
      </c>
      <c r="W82">
        <f t="shared" si="1"/>
        <v>0.42753906250058105</v>
      </c>
    </row>
    <row r="83" spans="1:23" x14ac:dyDescent="0.2">
      <c r="A83" t="s">
        <v>12</v>
      </c>
      <c r="B83">
        <v>118</v>
      </c>
      <c r="C83" t="s">
        <v>13</v>
      </c>
      <c r="D83">
        <v>0</v>
      </c>
      <c r="E83" t="s">
        <v>14</v>
      </c>
      <c r="F83">
        <v>4</v>
      </c>
      <c r="G83" t="s">
        <v>15</v>
      </c>
      <c r="H83">
        <v>1.1474469866083099</v>
      </c>
      <c r="I83" t="s">
        <v>16</v>
      </c>
      <c r="J83">
        <v>2047</v>
      </c>
      <c r="L83" t="s">
        <v>12</v>
      </c>
      <c r="M83">
        <v>118</v>
      </c>
      <c r="N83" t="s">
        <v>13</v>
      </c>
      <c r="O83">
        <v>0</v>
      </c>
      <c r="P83" t="s">
        <v>14</v>
      </c>
      <c r="Q83">
        <v>4</v>
      </c>
      <c r="R83" t="s">
        <v>17</v>
      </c>
      <c r="S83">
        <v>1.49418247768021</v>
      </c>
      <c r="T83" t="s">
        <v>18</v>
      </c>
      <c r="U83">
        <v>2047</v>
      </c>
      <c r="W83">
        <f t="shared" si="1"/>
        <v>0.34673549107190005</v>
      </c>
    </row>
    <row r="84" spans="1:23" x14ac:dyDescent="0.2">
      <c r="A84" t="s">
        <v>12</v>
      </c>
      <c r="B84">
        <v>419</v>
      </c>
      <c r="C84" t="s">
        <v>13</v>
      </c>
      <c r="D84">
        <v>0</v>
      </c>
      <c r="E84" t="s">
        <v>14</v>
      </c>
      <c r="F84">
        <v>5</v>
      </c>
      <c r="G84" t="s">
        <v>15</v>
      </c>
      <c r="H84">
        <v>1.49419642857306</v>
      </c>
      <c r="I84" t="s">
        <v>16</v>
      </c>
      <c r="J84">
        <v>2047</v>
      </c>
      <c r="L84" t="s">
        <v>12</v>
      </c>
      <c r="M84">
        <v>419</v>
      </c>
      <c r="N84" t="s">
        <v>13</v>
      </c>
      <c r="O84">
        <v>0</v>
      </c>
      <c r="P84" t="s">
        <v>14</v>
      </c>
      <c r="Q84">
        <v>5</v>
      </c>
      <c r="R84" t="s">
        <v>17</v>
      </c>
      <c r="S84">
        <v>1.84952566964498</v>
      </c>
      <c r="T84" t="s">
        <v>18</v>
      </c>
      <c r="U84">
        <v>2047</v>
      </c>
      <c r="W84">
        <f t="shared" si="1"/>
        <v>0.35532924107191999</v>
      </c>
    </row>
    <row r="85" spans="1:23" x14ac:dyDescent="0.2">
      <c r="A85" t="s">
        <v>12</v>
      </c>
      <c r="B85">
        <v>647</v>
      </c>
      <c r="C85" t="s">
        <v>13</v>
      </c>
      <c r="D85">
        <v>0</v>
      </c>
      <c r="E85" t="s">
        <v>14</v>
      </c>
      <c r="F85">
        <v>6</v>
      </c>
      <c r="G85" t="s">
        <v>15</v>
      </c>
      <c r="H85">
        <v>1.8495396205378301</v>
      </c>
      <c r="I85" t="s">
        <v>16</v>
      </c>
      <c r="J85">
        <v>2047</v>
      </c>
      <c r="L85" t="s">
        <v>12</v>
      </c>
      <c r="M85">
        <v>647</v>
      </c>
      <c r="N85" t="s">
        <v>13</v>
      </c>
      <c r="O85">
        <v>0</v>
      </c>
      <c r="P85" t="s">
        <v>14</v>
      </c>
      <c r="Q85">
        <v>6</v>
      </c>
      <c r="R85" t="s">
        <v>17</v>
      </c>
      <c r="S85">
        <v>2.2008231026779699</v>
      </c>
      <c r="T85" t="s">
        <v>18</v>
      </c>
      <c r="U85">
        <v>2047</v>
      </c>
      <c r="W85">
        <f t="shared" si="1"/>
        <v>0.35128348214013982</v>
      </c>
    </row>
    <row r="86" spans="1:23" x14ac:dyDescent="0.2">
      <c r="A86" t="s">
        <v>12</v>
      </c>
      <c r="B86">
        <v>558</v>
      </c>
      <c r="C86" t="s">
        <v>13</v>
      </c>
      <c r="D86">
        <v>1</v>
      </c>
      <c r="E86" t="s">
        <v>14</v>
      </c>
      <c r="F86">
        <v>7</v>
      </c>
      <c r="G86" t="s">
        <v>15</v>
      </c>
      <c r="H86">
        <v>2.2009626116065402</v>
      </c>
      <c r="I86" t="s">
        <v>16</v>
      </c>
      <c r="J86">
        <v>0</v>
      </c>
      <c r="L86" t="s">
        <v>12</v>
      </c>
      <c r="M86">
        <v>558</v>
      </c>
      <c r="N86" t="s">
        <v>13</v>
      </c>
      <c r="O86">
        <v>1</v>
      </c>
      <c r="P86" t="s">
        <v>14</v>
      </c>
      <c r="Q86">
        <v>7</v>
      </c>
      <c r="R86" t="s">
        <v>17</v>
      </c>
      <c r="S86">
        <v>2.3340541294617498</v>
      </c>
      <c r="T86" t="s">
        <v>18</v>
      </c>
      <c r="U86">
        <v>0</v>
      </c>
      <c r="W86">
        <f t="shared" si="1"/>
        <v>0.13309151785520967</v>
      </c>
    </row>
    <row r="87" spans="1:23" x14ac:dyDescent="0.2">
      <c r="A87" t="s">
        <v>12</v>
      </c>
      <c r="B87">
        <v>135</v>
      </c>
      <c r="C87" t="s">
        <v>13</v>
      </c>
      <c r="D87">
        <v>0</v>
      </c>
      <c r="E87" t="s">
        <v>14</v>
      </c>
      <c r="F87">
        <v>8</v>
      </c>
      <c r="G87" t="s">
        <v>15</v>
      </c>
      <c r="H87">
        <v>2.3340680803546099</v>
      </c>
      <c r="I87" t="s">
        <v>16</v>
      </c>
      <c r="J87">
        <v>2047</v>
      </c>
      <c r="L87" t="s">
        <v>12</v>
      </c>
      <c r="M87">
        <v>135</v>
      </c>
      <c r="N87" t="s">
        <v>13</v>
      </c>
      <c r="O87">
        <v>0</v>
      </c>
      <c r="P87" t="s">
        <v>14</v>
      </c>
      <c r="Q87">
        <v>8</v>
      </c>
      <c r="R87" t="s">
        <v>17</v>
      </c>
      <c r="S87">
        <v>2.6848772321352201</v>
      </c>
      <c r="T87" t="s">
        <v>18</v>
      </c>
      <c r="U87">
        <v>2047</v>
      </c>
      <c r="W87">
        <f t="shared" si="1"/>
        <v>0.35080915178061023</v>
      </c>
    </row>
    <row r="88" spans="1:23" x14ac:dyDescent="0.2">
      <c r="A88" t="s">
        <v>12</v>
      </c>
      <c r="B88">
        <v>183</v>
      </c>
      <c r="C88" t="s">
        <v>13</v>
      </c>
      <c r="D88">
        <v>0</v>
      </c>
      <c r="E88" t="s">
        <v>14</v>
      </c>
      <c r="F88">
        <v>9</v>
      </c>
      <c r="G88" t="s">
        <v>15</v>
      </c>
      <c r="H88">
        <v>2.6848911830280699</v>
      </c>
      <c r="I88" t="s">
        <v>16</v>
      </c>
      <c r="J88">
        <v>2047</v>
      </c>
      <c r="L88" t="s">
        <v>12</v>
      </c>
      <c r="M88">
        <v>183</v>
      </c>
      <c r="N88" t="s">
        <v>13</v>
      </c>
      <c r="O88">
        <v>0</v>
      </c>
      <c r="P88" t="s">
        <v>14</v>
      </c>
      <c r="Q88">
        <v>9</v>
      </c>
      <c r="R88" t="s">
        <v>17</v>
      </c>
      <c r="S88">
        <v>3.2796595981979899</v>
      </c>
      <c r="T88" t="s">
        <v>18</v>
      </c>
      <c r="U88">
        <v>2047</v>
      </c>
      <c r="W88">
        <f t="shared" si="1"/>
        <v>0.59476841516991996</v>
      </c>
    </row>
    <row r="89" spans="1:23" x14ac:dyDescent="0.2">
      <c r="A89" t="s">
        <v>10</v>
      </c>
      <c r="B89">
        <v>0.45</v>
      </c>
      <c r="C89" t="s">
        <v>11</v>
      </c>
      <c r="D89">
        <v>315</v>
      </c>
      <c r="J89">
        <f>AVERAGE(J79:J88)</f>
        <v>1432.9</v>
      </c>
      <c r="L89" t="s">
        <v>10</v>
      </c>
      <c r="M89">
        <v>0.45</v>
      </c>
      <c r="N89" t="s">
        <v>11</v>
      </c>
      <c r="O89">
        <v>315</v>
      </c>
      <c r="W89">
        <f t="shared" si="1"/>
        <v>0</v>
      </c>
    </row>
    <row r="90" spans="1:23" x14ac:dyDescent="0.2">
      <c r="A90" t="s">
        <v>12</v>
      </c>
      <c r="B90">
        <v>239</v>
      </c>
      <c r="C90" t="s">
        <v>13</v>
      </c>
      <c r="D90">
        <v>0</v>
      </c>
      <c r="E90" t="s">
        <v>14</v>
      </c>
      <c r="F90">
        <v>0</v>
      </c>
      <c r="G90" t="s">
        <v>15</v>
      </c>
      <c r="H90">
        <v>2.5585937500001099E-2</v>
      </c>
      <c r="I90" t="s">
        <v>16</v>
      </c>
      <c r="J90">
        <v>2047</v>
      </c>
      <c r="L90" t="s">
        <v>12</v>
      </c>
      <c r="M90">
        <v>239</v>
      </c>
      <c r="N90" t="s">
        <v>13</v>
      </c>
      <c r="O90">
        <v>0</v>
      </c>
      <c r="P90" t="s">
        <v>14</v>
      </c>
      <c r="Q90">
        <v>0</v>
      </c>
      <c r="R90" t="s">
        <v>17</v>
      </c>
      <c r="S90">
        <v>0.62354910714330902</v>
      </c>
      <c r="T90" t="s">
        <v>18</v>
      </c>
      <c r="U90">
        <v>2047</v>
      </c>
      <c r="W90">
        <f t="shared" si="1"/>
        <v>0.59796316964330787</v>
      </c>
    </row>
    <row r="91" spans="1:23" x14ac:dyDescent="0.2">
      <c r="A91" t="s">
        <v>12</v>
      </c>
      <c r="B91">
        <v>181</v>
      </c>
      <c r="C91" t="s">
        <v>13</v>
      </c>
      <c r="D91">
        <v>0</v>
      </c>
      <c r="E91" t="s">
        <v>14</v>
      </c>
      <c r="F91">
        <v>1</v>
      </c>
      <c r="G91" t="s">
        <v>15</v>
      </c>
      <c r="H91">
        <v>0.62356305803616596</v>
      </c>
      <c r="I91" t="s">
        <v>16</v>
      </c>
      <c r="J91">
        <v>2047</v>
      </c>
      <c r="L91" t="s">
        <v>12</v>
      </c>
      <c r="M91">
        <v>181</v>
      </c>
      <c r="N91" t="s">
        <v>13</v>
      </c>
      <c r="O91">
        <v>0</v>
      </c>
      <c r="P91" t="s">
        <v>14</v>
      </c>
      <c r="Q91">
        <v>1</v>
      </c>
      <c r="R91" t="s">
        <v>17</v>
      </c>
      <c r="S91">
        <v>1.02798549107243</v>
      </c>
      <c r="T91" t="s">
        <v>18</v>
      </c>
      <c r="U91">
        <v>2047</v>
      </c>
      <c r="W91">
        <f t="shared" si="1"/>
        <v>0.40442243303626402</v>
      </c>
    </row>
    <row r="92" spans="1:23" x14ac:dyDescent="0.2">
      <c r="A92" t="s">
        <v>12</v>
      </c>
      <c r="B92">
        <v>327</v>
      </c>
      <c r="C92" t="s">
        <v>13</v>
      </c>
      <c r="D92">
        <v>0</v>
      </c>
      <c r="E92" t="s">
        <v>14</v>
      </c>
      <c r="F92">
        <v>2</v>
      </c>
      <c r="G92" t="s">
        <v>15</v>
      </c>
      <c r="H92">
        <v>1.02799944196528</v>
      </c>
      <c r="I92" t="s">
        <v>16</v>
      </c>
      <c r="J92">
        <v>2047</v>
      </c>
      <c r="L92" t="s">
        <v>12</v>
      </c>
      <c r="M92">
        <v>327</v>
      </c>
      <c r="N92" t="s">
        <v>13</v>
      </c>
      <c r="O92">
        <v>0</v>
      </c>
      <c r="P92" t="s">
        <v>14</v>
      </c>
      <c r="Q92">
        <v>2</v>
      </c>
      <c r="R92" t="s">
        <v>17</v>
      </c>
      <c r="S92">
        <v>1.4713867187516001</v>
      </c>
      <c r="T92" t="s">
        <v>18</v>
      </c>
      <c r="U92">
        <v>2047</v>
      </c>
      <c r="W92">
        <f t="shared" si="1"/>
        <v>0.44338727678632006</v>
      </c>
    </row>
    <row r="93" spans="1:23" x14ac:dyDescent="0.2">
      <c r="A93" t="s">
        <v>12</v>
      </c>
      <c r="B93">
        <v>403</v>
      </c>
      <c r="C93" t="s">
        <v>13</v>
      </c>
      <c r="D93">
        <v>0</v>
      </c>
      <c r="E93" t="s">
        <v>14</v>
      </c>
      <c r="F93">
        <v>3</v>
      </c>
      <c r="G93" t="s">
        <v>15</v>
      </c>
      <c r="H93">
        <v>1.4714006696444599</v>
      </c>
      <c r="I93" t="s">
        <v>16</v>
      </c>
      <c r="J93">
        <v>2047</v>
      </c>
      <c r="L93" t="s">
        <v>12</v>
      </c>
      <c r="M93">
        <v>403</v>
      </c>
      <c r="N93" t="s">
        <v>13</v>
      </c>
      <c r="O93">
        <v>0</v>
      </c>
      <c r="P93" t="s">
        <v>14</v>
      </c>
      <c r="Q93">
        <v>3</v>
      </c>
      <c r="R93" t="s">
        <v>17</v>
      </c>
      <c r="S93">
        <v>1.99972098214518</v>
      </c>
      <c r="T93" t="s">
        <v>18</v>
      </c>
      <c r="U93">
        <v>2047</v>
      </c>
      <c r="W93">
        <f t="shared" si="1"/>
        <v>0.52832031250072009</v>
      </c>
    </row>
    <row r="94" spans="1:23" x14ac:dyDescent="0.2">
      <c r="A94" t="s">
        <v>12</v>
      </c>
      <c r="B94">
        <v>472</v>
      </c>
      <c r="C94" t="s">
        <v>13</v>
      </c>
      <c r="D94">
        <v>1</v>
      </c>
      <c r="E94" t="s">
        <v>14</v>
      </c>
      <c r="F94">
        <v>4</v>
      </c>
      <c r="G94" t="s">
        <v>15</v>
      </c>
      <c r="H94">
        <v>1.9998604910737501</v>
      </c>
      <c r="I94" t="s">
        <v>16</v>
      </c>
      <c r="J94">
        <v>0</v>
      </c>
      <c r="L94" t="s">
        <v>12</v>
      </c>
      <c r="M94">
        <v>472</v>
      </c>
      <c r="N94" t="s">
        <v>13</v>
      </c>
      <c r="O94">
        <v>1</v>
      </c>
      <c r="P94" t="s">
        <v>14</v>
      </c>
      <c r="Q94">
        <v>4</v>
      </c>
      <c r="R94" t="s">
        <v>17</v>
      </c>
      <c r="S94">
        <v>2.2299107142846899</v>
      </c>
      <c r="T94" t="s">
        <v>18</v>
      </c>
      <c r="U94">
        <v>0</v>
      </c>
      <c r="W94">
        <f t="shared" si="1"/>
        <v>0.23005022321093982</v>
      </c>
    </row>
    <row r="95" spans="1:23" x14ac:dyDescent="0.2">
      <c r="A95" t="s">
        <v>12</v>
      </c>
      <c r="B95">
        <v>129</v>
      </c>
      <c r="C95" t="s">
        <v>13</v>
      </c>
      <c r="D95">
        <v>0</v>
      </c>
      <c r="E95" t="s">
        <v>14</v>
      </c>
      <c r="F95">
        <v>5</v>
      </c>
      <c r="G95" t="s">
        <v>15</v>
      </c>
      <c r="H95">
        <v>2.2299246651775499</v>
      </c>
      <c r="I95" t="s">
        <v>16</v>
      </c>
      <c r="J95">
        <v>2047</v>
      </c>
      <c r="L95" t="s">
        <v>12</v>
      </c>
      <c r="M95">
        <v>129</v>
      </c>
      <c r="N95" t="s">
        <v>13</v>
      </c>
      <c r="O95">
        <v>0</v>
      </c>
      <c r="P95" t="s">
        <v>14</v>
      </c>
      <c r="Q95">
        <v>5</v>
      </c>
      <c r="R95" t="s">
        <v>17</v>
      </c>
      <c r="S95">
        <v>2.6651088169569301</v>
      </c>
      <c r="T95" t="s">
        <v>18</v>
      </c>
      <c r="U95">
        <v>2047</v>
      </c>
      <c r="W95">
        <f t="shared" si="1"/>
        <v>0.43518415177938019</v>
      </c>
    </row>
    <row r="96" spans="1:23" x14ac:dyDescent="0.2">
      <c r="A96" t="s">
        <v>12</v>
      </c>
      <c r="B96">
        <v>109</v>
      </c>
      <c r="C96" t="s">
        <v>13</v>
      </c>
      <c r="D96">
        <v>0</v>
      </c>
      <c r="E96" t="s">
        <v>14</v>
      </c>
      <c r="F96">
        <v>6</v>
      </c>
      <c r="G96" t="s">
        <v>15</v>
      </c>
      <c r="H96">
        <v>2.6651227678497902</v>
      </c>
      <c r="I96" t="s">
        <v>16</v>
      </c>
      <c r="J96">
        <v>2047</v>
      </c>
      <c r="L96" t="s">
        <v>12</v>
      </c>
      <c r="M96">
        <v>109</v>
      </c>
      <c r="N96" t="s">
        <v>13</v>
      </c>
      <c r="O96">
        <v>0</v>
      </c>
      <c r="P96" t="s">
        <v>14</v>
      </c>
      <c r="Q96">
        <v>6</v>
      </c>
      <c r="R96" t="s">
        <v>17</v>
      </c>
      <c r="S96">
        <v>3.1660993303425</v>
      </c>
      <c r="T96" t="s">
        <v>18</v>
      </c>
      <c r="U96">
        <v>2047</v>
      </c>
      <c r="W96">
        <f t="shared" si="1"/>
        <v>0.50097656249270983</v>
      </c>
    </row>
    <row r="97" spans="1:23" x14ac:dyDescent="0.2">
      <c r="A97" t="s">
        <v>12</v>
      </c>
      <c r="B97">
        <v>45</v>
      </c>
      <c r="C97" t="s">
        <v>13</v>
      </c>
      <c r="D97">
        <v>0</v>
      </c>
      <c r="E97" t="s">
        <v>14</v>
      </c>
      <c r="F97">
        <v>7</v>
      </c>
      <c r="G97" t="s">
        <v>15</v>
      </c>
      <c r="H97">
        <v>3.1661132812353601</v>
      </c>
      <c r="I97" t="s">
        <v>16</v>
      </c>
      <c r="J97">
        <v>2047</v>
      </c>
      <c r="L97" t="s">
        <v>12</v>
      </c>
      <c r="M97">
        <v>45</v>
      </c>
      <c r="N97" t="s">
        <v>13</v>
      </c>
      <c r="O97">
        <v>0</v>
      </c>
      <c r="P97" t="s">
        <v>14</v>
      </c>
      <c r="Q97">
        <v>7</v>
      </c>
      <c r="R97" t="s">
        <v>17</v>
      </c>
      <c r="S97">
        <v>3.7366489955127702</v>
      </c>
      <c r="T97" t="s">
        <v>18</v>
      </c>
      <c r="U97">
        <v>2047</v>
      </c>
      <c r="W97">
        <f t="shared" si="1"/>
        <v>0.57053571427741012</v>
      </c>
    </row>
    <row r="98" spans="1:23" x14ac:dyDescent="0.2">
      <c r="A98" t="s">
        <v>12</v>
      </c>
      <c r="B98">
        <v>341</v>
      </c>
      <c r="C98" t="s">
        <v>13</v>
      </c>
      <c r="D98">
        <v>0</v>
      </c>
      <c r="E98" t="s">
        <v>14</v>
      </c>
      <c r="F98">
        <v>8</v>
      </c>
      <c r="G98" t="s">
        <v>15</v>
      </c>
      <c r="H98">
        <v>3.7366629464056298</v>
      </c>
      <c r="I98" t="s">
        <v>16</v>
      </c>
      <c r="J98">
        <v>2047</v>
      </c>
      <c r="L98" t="s">
        <v>12</v>
      </c>
      <c r="M98">
        <v>341</v>
      </c>
      <c r="N98" t="s">
        <v>13</v>
      </c>
      <c r="O98">
        <v>0</v>
      </c>
      <c r="P98" t="s">
        <v>14</v>
      </c>
      <c r="Q98">
        <v>8</v>
      </c>
      <c r="R98" t="s">
        <v>17</v>
      </c>
      <c r="S98">
        <v>4.1631835937208503</v>
      </c>
      <c r="T98" t="s">
        <v>18</v>
      </c>
      <c r="U98">
        <v>2047</v>
      </c>
      <c r="W98">
        <f t="shared" si="1"/>
        <v>0.42652064731522055</v>
      </c>
    </row>
    <row r="99" spans="1:23" x14ac:dyDescent="0.2">
      <c r="A99" t="s">
        <v>12</v>
      </c>
      <c r="B99">
        <v>383</v>
      </c>
      <c r="C99" t="s">
        <v>13</v>
      </c>
      <c r="D99">
        <v>0</v>
      </c>
      <c r="E99" t="s">
        <v>14</v>
      </c>
      <c r="F99">
        <v>9</v>
      </c>
      <c r="G99" t="s">
        <v>15</v>
      </c>
      <c r="H99">
        <v>4.1631975446137002</v>
      </c>
      <c r="I99" t="s">
        <v>16</v>
      </c>
      <c r="J99">
        <v>2047</v>
      </c>
      <c r="L99" t="s">
        <v>12</v>
      </c>
      <c r="M99">
        <v>383</v>
      </c>
      <c r="N99" t="s">
        <v>13</v>
      </c>
      <c r="O99">
        <v>0</v>
      </c>
      <c r="P99" t="s">
        <v>14</v>
      </c>
      <c r="Q99">
        <v>9</v>
      </c>
      <c r="R99" t="s">
        <v>17</v>
      </c>
      <c r="S99">
        <v>4.5916015624646098</v>
      </c>
      <c r="T99" t="s">
        <v>18</v>
      </c>
      <c r="U99">
        <v>2047</v>
      </c>
      <c r="W99">
        <f t="shared" si="1"/>
        <v>0.42840401785090965</v>
      </c>
    </row>
    <row r="100" spans="1:23" x14ac:dyDescent="0.2">
      <c r="A100" t="s">
        <v>10</v>
      </c>
      <c r="B100">
        <v>0.49</v>
      </c>
      <c r="C100" t="s">
        <v>11</v>
      </c>
      <c r="D100">
        <v>343</v>
      </c>
      <c r="L100" t="s">
        <v>10</v>
      </c>
      <c r="M100">
        <v>0.49</v>
      </c>
      <c r="N100" t="s">
        <v>11</v>
      </c>
      <c r="O100">
        <v>343</v>
      </c>
      <c r="W100">
        <f t="shared" si="1"/>
        <v>0</v>
      </c>
    </row>
    <row r="101" spans="1:23" x14ac:dyDescent="0.2">
      <c r="A101" t="s">
        <v>12</v>
      </c>
      <c r="B101">
        <v>1</v>
      </c>
      <c r="C101" t="s">
        <v>13</v>
      </c>
      <c r="D101">
        <v>0</v>
      </c>
      <c r="E101" t="s">
        <v>14</v>
      </c>
      <c r="F101">
        <v>0</v>
      </c>
      <c r="G101" t="s">
        <v>15</v>
      </c>
      <c r="H101">
        <v>2.5585937500001099E-2</v>
      </c>
      <c r="I101" t="s">
        <v>16</v>
      </c>
      <c r="J101">
        <v>2047</v>
      </c>
      <c r="L101" t="s">
        <v>12</v>
      </c>
      <c r="M101">
        <v>1</v>
      </c>
      <c r="N101" t="s">
        <v>13</v>
      </c>
      <c r="O101">
        <v>0</v>
      </c>
      <c r="P101" t="s">
        <v>14</v>
      </c>
      <c r="Q101">
        <v>0</v>
      </c>
      <c r="R101" t="s">
        <v>17</v>
      </c>
      <c r="S101">
        <v>0.52972935267889498</v>
      </c>
      <c r="T101" t="s">
        <v>18</v>
      </c>
      <c r="U101">
        <v>2047</v>
      </c>
      <c r="W101">
        <f t="shared" si="1"/>
        <v>0.50414341517889394</v>
      </c>
    </row>
    <row r="102" spans="1:23" x14ac:dyDescent="0.2">
      <c r="A102" t="s">
        <v>12</v>
      </c>
      <c r="B102">
        <v>389</v>
      </c>
      <c r="C102" t="s">
        <v>13</v>
      </c>
      <c r="D102">
        <v>0</v>
      </c>
      <c r="E102" t="s">
        <v>14</v>
      </c>
      <c r="F102">
        <v>1</v>
      </c>
      <c r="G102" t="s">
        <v>15</v>
      </c>
      <c r="H102">
        <v>0.52974330357175203</v>
      </c>
      <c r="I102" t="s">
        <v>16</v>
      </c>
      <c r="J102">
        <v>2047</v>
      </c>
      <c r="L102" t="s">
        <v>12</v>
      </c>
      <c r="M102">
        <v>389</v>
      </c>
      <c r="N102" t="s">
        <v>13</v>
      </c>
      <c r="O102">
        <v>0</v>
      </c>
      <c r="P102" t="s">
        <v>14</v>
      </c>
      <c r="Q102">
        <v>1</v>
      </c>
      <c r="R102" t="s">
        <v>17</v>
      </c>
      <c r="S102">
        <v>1.0613002232153299</v>
      </c>
      <c r="T102" t="s">
        <v>18</v>
      </c>
      <c r="U102">
        <v>2047</v>
      </c>
      <c r="W102">
        <f t="shared" si="1"/>
        <v>0.53155691964357787</v>
      </c>
    </row>
    <row r="103" spans="1:23" x14ac:dyDescent="0.2">
      <c r="A103" t="s">
        <v>12</v>
      </c>
      <c r="B103">
        <v>49</v>
      </c>
      <c r="C103" t="s">
        <v>13</v>
      </c>
      <c r="D103">
        <v>0</v>
      </c>
      <c r="E103" t="s">
        <v>14</v>
      </c>
      <c r="F103">
        <v>2</v>
      </c>
      <c r="G103" t="s">
        <v>15</v>
      </c>
      <c r="H103">
        <v>1.06131417410819</v>
      </c>
      <c r="I103" t="s">
        <v>16</v>
      </c>
      <c r="J103">
        <v>2047</v>
      </c>
      <c r="L103" t="s">
        <v>12</v>
      </c>
      <c r="M103">
        <v>49</v>
      </c>
      <c r="N103" t="s">
        <v>13</v>
      </c>
      <c r="O103">
        <v>0</v>
      </c>
      <c r="P103" t="s">
        <v>14</v>
      </c>
      <c r="Q103">
        <v>2</v>
      </c>
      <c r="R103" t="s">
        <v>17</v>
      </c>
      <c r="S103">
        <v>1.67992466518046</v>
      </c>
      <c r="T103" t="s">
        <v>18</v>
      </c>
      <c r="U103">
        <v>2047</v>
      </c>
      <c r="W103">
        <f t="shared" si="1"/>
        <v>0.61861049107227006</v>
      </c>
    </row>
    <row r="104" spans="1:23" x14ac:dyDescent="0.2">
      <c r="A104" t="s">
        <v>12</v>
      </c>
      <c r="B104">
        <v>605</v>
      </c>
      <c r="C104" t="s">
        <v>13</v>
      </c>
      <c r="D104">
        <v>0</v>
      </c>
      <c r="E104" t="s">
        <v>14</v>
      </c>
      <c r="F104">
        <v>3</v>
      </c>
      <c r="G104" t="s">
        <v>15</v>
      </c>
      <c r="H104">
        <v>1.6799386160733201</v>
      </c>
      <c r="I104" t="s">
        <v>16</v>
      </c>
      <c r="J104">
        <v>2047</v>
      </c>
      <c r="L104" t="s">
        <v>12</v>
      </c>
      <c r="M104">
        <v>605</v>
      </c>
      <c r="N104" t="s">
        <v>13</v>
      </c>
      <c r="O104">
        <v>0</v>
      </c>
      <c r="P104" t="s">
        <v>14</v>
      </c>
      <c r="Q104">
        <v>3</v>
      </c>
      <c r="R104" t="s">
        <v>17</v>
      </c>
      <c r="S104">
        <v>2.2521902901772299</v>
      </c>
      <c r="T104" t="s">
        <v>18</v>
      </c>
      <c r="U104">
        <v>2047</v>
      </c>
      <c r="W104">
        <f t="shared" si="1"/>
        <v>0.57225167410390987</v>
      </c>
    </row>
    <row r="105" spans="1:23" x14ac:dyDescent="0.2">
      <c r="A105" t="s">
        <v>12</v>
      </c>
      <c r="B105">
        <v>141</v>
      </c>
      <c r="C105" t="s">
        <v>13</v>
      </c>
      <c r="D105">
        <v>0</v>
      </c>
      <c r="E105" t="s">
        <v>14</v>
      </c>
      <c r="F105">
        <v>4</v>
      </c>
      <c r="G105" t="s">
        <v>15</v>
      </c>
      <c r="H105">
        <v>2.2522042410700802</v>
      </c>
      <c r="I105" t="s">
        <v>16</v>
      </c>
      <c r="J105">
        <v>2047</v>
      </c>
      <c r="L105" t="s">
        <v>12</v>
      </c>
      <c r="M105">
        <v>141</v>
      </c>
      <c r="N105" t="s">
        <v>13</v>
      </c>
      <c r="O105">
        <v>0</v>
      </c>
      <c r="P105" t="s">
        <v>14</v>
      </c>
      <c r="Q105">
        <v>4</v>
      </c>
      <c r="R105" t="s">
        <v>17</v>
      </c>
      <c r="S105">
        <v>2.7916015624908099</v>
      </c>
      <c r="T105" t="s">
        <v>18</v>
      </c>
      <c r="U105">
        <v>2047</v>
      </c>
      <c r="W105">
        <f t="shared" si="1"/>
        <v>0.53939732142072971</v>
      </c>
    </row>
    <row r="106" spans="1:23" x14ac:dyDescent="0.2">
      <c r="A106" t="s">
        <v>12</v>
      </c>
      <c r="B106">
        <v>302</v>
      </c>
      <c r="C106" t="s">
        <v>13</v>
      </c>
      <c r="D106">
        <v>0</v>
      </c>
      <c r="E106" t="s">
        <v>14</v>
      </c>
      <c r="F106">
        <v>5</v>
      </c>
      <c r="G106" t="s">
        <v>15</v>
      </c>
      <c r="H106">
        <v>2.7916155133836602</v>
      </c>
      <c r="I106" t="s">
        <v>16</v>
      </c>
      <c r="J106">
        <v>2047</v>
      </c>
      <c r="L106" t="s">
        <v>12</v>
      </c>
      <c r="M106">
        <v>302</v>
      </c>
      <c r="N106" t="s">
        <v>13</v>
      </c>
      <c r="O106">
        <v>0</v>
      </c>
      <c r="P106" t="s">
        <v>14</v>
      </c>
      <c r="Q106">
        <v>5</v>
      </c>
      <c r="R106" t="s">
        <v>17</v>
      </c>
      <c r="S106">
        <v>3.34972098212554</v>
      </c>
      <c r="T106" t="s">
        <v>18</v>
      </c>
      <c r="U106">
        <v>2047</v>
      </c>
      <c r="W106">
        <f t="shared" si="1"/>
        <v>0.55810546874187983</v>
      </c>
    </row>
    <row r="107" spans="1:23" x14ac:dyDescent="0.2">
      <c r="A107" t="s">
        <v>12</v>
      </c>
      <c r="B107">
        <v>289</v>
      </c>
      <c r="C107" t="s">
        <v>13</v>
      </c>
      <c r="D107">
        <v>0</v>
      </c>
      <c r="E107" t="s">
        <v>14</v>
      </c>
      <c r="F107">
        <v>6</v>
      </c>
      <c r="G107" t="s">
        <v>15</v>
      </c>
      <c r="H107">
        <v>3.3497349330184001</v>
      </c>
      <c r="I107" t="s">
        <v>16</v>
      </c>
      <c r="J107">
        <v>2047</v>
      </c>
      <c r="L107" t="s">
        <v>12</v>
      </c>
      <c r="M107">
        <v>289</v>
      </c>
      <c r="N107" t="s">
        <v>13</v>
      </c>
      <c r="O107">
        <v>0</v>
      </c>
      <c r="P107" t="s">
        <v>14</v>
      </c>
      <c r="Q107">
        <v>6</v>
      </c>
      <c r="R107" t="s">
        <v>17</v>
      </c>
      <c r="S107">
        <v>3.88335658479635</v>
      </c>
      <c r="T107" t="s">
        <v>18</v>
      </c>
      <c r="U107">
        <v>2047</v>
      </c>
      <c r="W107">
        <f t="shared" si="1"/>
        <v>0.53362165177794996</v>
      </c>
    </row>
    <row r="108" spans="1:23" x14ac:dyDescent="0.2">
      <c r="A108" t="s">
        <v>12</v>
      </c>
      <c r="B108">
        <v>36</v>
      </c>
      <c r="C108" t="s">
        <v>13</v>
      </c>
      <c r="D108">
        <v>1</v>
      </c>
      <c r="E108" t="s">
        <v>14</v>
      </c>
      <c r="F108">
        <v>7</v>
      </c>
      <c r="G108" t="s">
        <v>15</v>
      </c>
      <c r="H108">
        <v>3.8834960937249199</v>
      </c>
      <c r="I108" t="s">
        <v>16</v>
      </c>
      <c r="J108">
        <v>0</v>
      </c>
      <c r="L108" t="s">
        <v>12</v>
      </c>
      <c r="M108">
        <v>36</v>
      </c>
      <c r="N108" t="s">
        <v>13</v>
      </c>
      <c r="O108">
        <v>1</v>
      </c>
      <c r="P108" t="s">
        <v>14</v>
      </c>
      <c r="Q108">
        <v>7</v>
      </c>
      <c r="R108" t="s">
        <v>17</v>
      </c>
      <c r="S108">
        <v>4.2192940847914597</v>
      </c>
      <c r="T108" t="s">
        <v>18</v>
      </c>
      <c r="U108">
        <v>0</v>
      </c>
      <c r="W108">
        <f t="shared" si="1"/>
        <v>0.33579799106653985</v>
      </c>
    </row>
    <row r="109" spans="1:23" x14ac:dyDescent="0.2">
      <c r="A109" t="s">
        <v>12</v>
      </c>
      <c r="B109">
        <v>607</v>
      </c>
      <c r="C109" t="s">
        <v>13</v>
      </c>
      <c r="D109">
        <v>0</v>
      </c>
      <c r="E109" t="s">
        <v>14</v>
      </c>
      <c r="F109">
        <v>8</v>
      </c>
      <c r="G109" t="s">
        <v>15</v>
      </c>
      <c r="H109">
        <v>4.2193080356843202</v>
      </c>
      <c r="I109" t="s">
        <v>16</v>
      </c>
      <c r="J109">
        <v>2047</v>
      </c>
      <c r="L109" t="s">
        <v>12</v>
      </c>
      <c r="M109">
        <v>607</v>
      </c>
      <c r="N109" t="s">
        <v>13</v>
      </c>
      <c r="O109">
        <v>0</v>
      </c>
      <c r="P109" t="s">
        <v>14</v>
      </c>
      <c r="Q109">
        <v>8</v>
      </c>
      <c r="R109" t="s">
        <v>17</v>
      </c>
      <c r="S109">
        <v>4.7641043526406701</v>
      </c>
      <c r="T109" t="s">
        <v>18</v>
      </c>
      <c r="U109">
        <v>2047</v>
      </c>
      <c r="W109">
        <f t="shared" si="1"/>
        <v>0.54479631695634989</v>
      </c>
    </row>
    <row r="110" spans="1:23" x14ac:dyDescent="0.2">
      <c r="A110" t="s">
        <v>12</v>
      </c>
      <c r="B110">
        <v>507</v>
      </c>
      <c r="C110" t="s">
        <v>13</v>
      </c>
      <c r="D110">
        <v>0</v>
      </c>
      <c r="E110" t="s">
        <v>14</v>
      </c>
      <c r="F110">
        <v>9</v>
      </c>
      <c r="G110" t="s">
        <v>15</v>
      </c>
      <c r="H110">
        <v>4.7641183035335297</v>
      </c>
      <c r="I110" t="s">
        <v>16</v>
      </c>
      <c r="J110">
        <v>2047</v>
      </c>
      <c r="L110" t="s">
        <v>12</v>
      </c>
      <c r="M110">
        <v>507</v>
      </c>
      <c r="N110" t="s">
        <v>13</v>
      </c>
      <c r="O110">
        <v>0</v>
      </c>
      <c r="P110" t="s">
        <v>14</v>
      </c>
      <c r="Q110">
        <v>9</v>
      </c>
      <c r="R110" t="s">
        <v>17</v>
      </c>
      <c r="S110">
        <v>5.3926618303101002</v>
      </c>
      <c r="T110" t="s">
        <v>18</v>
      </c>
      <c r="U110">
        <v>2047</v>
      </c>
      <c r="W110">
        <f t="shared" si="1"/>
        <v>0.62854352677657044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J110"/>
  <sheetViews>
    <sheetView topLeftCell="A14" workbookViewId="0">
      <selection activeCell="B42" sqref="B42:B51"/>
    </sheetView>
  </sheetViews>
  <sheetFormatPr defaultRowHeight="14.25" x14ac:dyDescent="0.2"/>
  <cols>
    <col min="1" max="5" width="17.25" customWidth="1"/>
  </cols>
  <sheetData>
    <row r="1" spans="1:10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  <c r="G1" t="s">
        <v>19</v>
      </c>
    </row>
    <row r="2" spans="1:10" x14ac:dyDescent="0.2">
      <c r="A2" s="1">
        <v>0.05</v>
      </c>
      <c r="B2" s="1">
        <v>0.31674804687349772</v>
      </c>
      <c r="C2" s="1">
        <v>0.40744977678627015</v>
      </c>
      <c r="D2" s="1">
        <v>0.27547433035715391</v>
      </c>
      <c r="E2" s="1">
        <v>2047</v>
      </c>
      <c r="G2">
        <v>0.27547433035715391</v>
      </c>
      <c r="H2">
        <f>AVERAGE(G2:G11)</f>
        <v>0.31674804687349772</v>
      </c>
      <c r="I2">
        <f>MAX(G2:G11)</f>
        <v>0.40744977678627015</v>
      </c>
      <c r="J2">
        <f>MIN(G2:G11)</f>
        <v>0.27547433035715391</v>
      </c>
    </row>
    <row r="3" spans="1:10" x14ac:dyDescent="0.2">
      <c r="A3" s="1">
        <v>0.1</v>
      </c>
      <c r="B3" s="1">
        <v>0.30483398437366777</v>
      </c>
      <c r="C3" s="1">
        <v>0.34986049107190009</v>
      </c>
      <c r="D3" s="1">
        <v>0.27624162946429792</v>
      </c>
      <c r="E3" s="1">
        <v>2047</v>
      </c>
      <c r="G3">
        <v>0.32437220982187104</v>
      </c>
      <c r="H3">
        <f t="shared" ref="H3:H66" si="0">AVERAGE(G3:G12)</f>
        <v>0.28920061383778234</v>
      </c>
      <c r="I3">
        <f t="shared" ref="I3:I66" si="1">MAX(G3:G12)</f>
        <v>0.40744977678627015</v>
      </c>
      <c r="J3">
        <f t="shared" ref="J3:J66" si="2">MIN(G3:G12)</f>
        <v>0</v>
      </c>
    </row>
    <row r="4" spans="1:10" x14ac:dyDescent="0.2">
      <c r="A4" s="1">
        <v>0.15</v>
      </c>
      <c r="B4" s="1">
        <v>0.31775669642705379</v>
      </c>
      <c r="C4" s="1">
        <v>0.36210937499473017</v>
      </c>
      <c r="D4" s="1">
        <v>0.28614676339324796</v>
      </c>
      <c r="E4" s="1">
        <v>2047</v>
      </c>
      <c r="G4">
        <v>0.29953962053612304</v>
      </c>
      <c r="H4">
        <f t="shared" si="0"/>
        <v>0.28438755580202502</v>
      </c>
      <c r="I4">
        <f t="shared" si="1"/>
        <v>0.40744977678627015</v>
      </c>
      <c r="J4">
        <f t="shared" si="2"/>
        <v>0</v>
      </c>
    </row>
    <row r="5" spans="1:10" x14ac:dyDescent="0.2">
      <c r="A5" s="1">
        <v>0.2</v>
      </c>
      <c r="B5" s="1">
        <v>0.29650669642736172</v>
      </c>
      <c r="C5" s="1">
        <v>0.40912388392912791</v>
      </c>
      <c r="D5" s="1">
        <v>7.8404017855999708E-2</v>
      </c>
      <c r="E5" s="1">
        <v>1842</v>
      </c>
      <c r="G5">
        <v>0.31834542410756994</v>
      </c>
      <c r="H5">
        <f t="shared" si="0"/>
        <v>0.28280273437345144</v>
      </c>
      <c r="I5">
        <f t="shared" si="1"/>
        <v>0.40744977678627015</v>
      </c>
      <c r="J5">
        <f t="shared" si="2"/>
        <v>0</v>
      </c>
    </row>
    <row r="6" spans="1:10" x14ac:dyDescent="0.2">
      <c r="A6" s="1">
        <v>0.25</v>
      </c>
      <c r="B6">
        <v>0.32073660714129421</v>
      </c>
      <c r="C6">
        <v>0.40253906249413962</v>
      </c>
      <c r="D6">
        <v>0.13356584821446799</v>
      </c>
      <c r="E6" s="1">
        <v>1842</v>
      </c>
      <c r="G6">
        <v>0.40744977678627015</v>
      </c>
      <c r="H6">
        <f t="shared" si="0"/>
        <v>0.27986188615916241</v>
      </c>
      <c r="I6">
        <f t="shared" si="1"/>
        <v>0.40744977678627015</v>
      </c>
      <c r="J6">
        <f t="shared" si="2"/>
        <v>0</v>
      </c>
    </row>
    <row r="7" spans="1:10" x14ac:dyDescent="0.2">
      <c r="A7" s="1">
        <v>0.3</v>
      </c>
      <c r="B7">
        <v>0.36191685267641044</v>
      </c>
      <c r="C7">
        <v>0.49921874999272964</v>
      </c>
      <c r="D7">
        <v>0.3070033482147001</v>
      </c>
      <c r="E7" s="1">
        <v>2047</v>
      </c>
      <c r="G7">
        <v>0.32571149553615997</v>
      </c>
      <c r="H7">
        <f t="shared" si="0"/>
        <v>0.26894670758771871</v>
      </c>
      <c r="I7">
        <f t="shared" si="1"/>
        <v>0.35539899553054966</v>
      </c>
      <c r="J7">
        <f t="shared" si="2"/>
        <v>0</v>
      </c>
    </row>
    <row r="8" spans="1:10" x14ac:dyDescent="0.2">
      <c r="A8" s="1">
        <v>0.35</v>
      </c>
      <c r="B8">
        <v>0.33462611606966353</v>
      </c>
      <c r="C8">
        <v>0.38970424107196</v>
      </c>
      <c r="D8">
        <v>0.15273437499776987</v>
      </c>
      <c r="E8" s="1">
        <v>1842</v>
      </c>
      <c r="G8">
        <v>0.27808314731776007</v>
      </c>
      <c r="H8">
        <f t="shared" si="0"/>
        <v>0.2713616071412927</v>
      </c>
      <c r="I8">
        <f t="shared" si="1"/>
        <v>0.35539899553054966</v>
      </c>
      <c r="J8">
        <f t="shared" si="2"/>
        <v>0</v>
      </c>
    </row>
    <row r="9" spans="1:10" x14ac:dyDescent="0.2">
      <c r="A9" s="1">
        <v>0.4</v>
      </c>
      <c r="B9">
        <v>0.32791573660551487</v>
      </c>
      <c r="C9">
        <v>0.59476841516991996</v>
      </c>
      <c r="D9">
        <v>0.13309151785520967</v>
      </c>
      <c r="E9" s="1">
        <v>1432</v>
      </c>
      <c r="G9">
        <v>0.28232421874588987</v>
      </c>
      <c r="H9">
        <f t="shared" si="0"/>
        <v>0.27284319196312773</v>
      </c>
      <c r="I9">
        <f t="shared" si="1"/>
        <v>0.35539899553054966</v>
      </c>
      <c r="J9">
        <f t="shared" si="2"/>
        <v>0</v>
      </c>
    </row>
    <row r="10" spans="1:10" x14ac:dyDescent="0.2">
      <c r="A10" s="1">
        <v>0.45</v>
      </c>
      <c r="B10">
        <v>0.45657645088931825</v>
      </c>
      <c r="C10">
        <v>0.59796316964330787</v>
      </c>
      <c r="D10">
        <v>0.23005022321093982</v>
      </c>
      <c r="E10" s="1">
        <v>1842</v>
      </c>
      <c r="G10">
        <v>0.30078124999562972</v>
      </c>
      <c r="H10">
        <f t="shared" si="0"/>
        <v>0.2753027343740998</v>
      </c>
      <c r="I10">
        <f t="shared" si="1"/>
        <v>0.35539899553054966</v>
      </c>
      <c r="J10">
        <f t="shared" si="2"/>
        <v>0</v>
      </c>
    </row>
    <row r="11" spans="1:10" x14ac:dyDescent="0.2">
      <c r="A11" s="1">
        <v>0.49</v>
      </c>
      <c r="B11">
        <v>0.53668247767386712</v>
      </c>
      <c r="C11">
        <v>0.62854352677657044</v>
      </c>
      <c r="D11">
        <v>0.33579799106653985</v>
      </c>
      <c r="E11" s="1">
        <v>1842</v>
      </c>
      <c r="G11">
        <v>0.35539899553054966</v>
      </c>
      <c r="H11">
        <f t="shared" si="0"/>
        <v>0.27525251115981375</v>
      </c>
      <c r="I11">
        <f t="shared" si="1"/>
        <v>0.35539899553054966</v>
      </c>
      <c r="J11">
        <f t="shared" si="2"/>
        <v>0</v>
      </c>
    </row>
    <row r="12" spans="1:10" x14ac:dyDescent="0.2">
      <c r="G12">
        <v>0</v>
      </c>
      <c r="H12">
        <f t="shared" si="0"/>
        <v>0.27082589285630576</v>
      </c>
      <c r="I12">
        <f t="shared" si="1"/>
        <v>0.34986049107190009</v>
      </c>
      <c r="J12">
        <f t="shared" si="2"/>
        <v>0</v>
      </c>
    </row>
    <row r="13" spans="1:10" x14ac:dyDescent="0.2">
      <c r="G13">
        <v>0.27624162946429792</v>
      </c>
      <c r="H13">
        <f t="shared" si="0"/>
        <v>0.30483398437366777</v>
      </c>
      <c r="I13">
        <f t="shared" si="1"/>
        <v>0.34986049107190009</v>
      </c>
      <c r="J13">
        <f t="shared" si="2"/>
        <v>0.27624162946429792</v>
      </c>
    </row>
    <row r="14" spans="1:10" x14ac:dyDescent="0.2">
      <c r="A14" s="1" t="s">
        <v>0</v>
      </c>
      <c r="B14" s="1" t="s">
        <v>7</v>
      </c>
      <c r="C14" s="1" t="s">
        <v>8</v>
      </c>
      <c r="D14" s="1" t="s">
        <v>9</v>
      </c>
      <c r="E14" s="1"/>
      <c r="G14">
        <v>0.28369140625038697</v>
      </c>
      <c r="H14">
        <f t="shared" si="0"/>
        <v>0.27720982142723793</v>
      </c>
      <c r="I14">
        <f t="shared" si="1"/>
        <v>0.34986049107190009</v>
      </c>
      <c r="J14">
        <f t="shared" si="2"/>
        <v>0</v>
      </c>
    </row>
    <row r="15" spans="1:10" x14ac:dyDescent="0.2">
      <c r="A15" s="1">
        <v>0.05</v>
      </c>
      <c r="B15" s="1">
        <f>E2/B2</f>
        <v>6462.5497148448949</v>
      </c>
      <c r="C15" s="1">
        <f>E2/B2</f>
        <v>6462.5497148448949</v>
      </c>
      <c r="D15" s="1">
        <f>E2/D2</f>
        <v>7430.8194064617701</v>
      </c>
      <c r="E15" s="1"/>
      <c r="G15">
        <v>0.28893694196468001</v>
      </c>
      <c r="H15">
        <f t="shared" si="0"/>
        <v>0.28490931919506918</v>
      </c>
      <c r="I15">
        <f t="shared" si="1"/>
        <v>0.36068638392869889</v>
      </c>
      <c r="J15">
        <f t="shared" si="2"/>
        <v>0</v>
      </c>
    </row>
    <row r="16" spans="1:10" x14ac:dyDescent="0.2">
      <c r="A16" s="1">
        <v>0.1</v>
      </c>
      <c r="B16" s="1">
        <f t="shared" ref="B16:B24" si="3">E3/B3</f>
        <v>6715.1305462411046</v>
      </c>
      <c r="C16" s="1">
        <f t="shared" ref="C16:C24" si="4">E3/B3</f>
        <v>6715.1305462411046</v>
      </c>
      <c r="D16" s="1">
        <f t="shared" ref="D16:D24" si="5">E3/D3</f>
        <v>7410.179283874224</v>
      </c>
      <c r="E16" s="1"/>
      <c r="G16">
        <v>0.29829799107183297</v>
      </c>
      <c r="H16">
        <f t="shared" si="0"/>
        <v>0.28528320312364108</v>
      </c>
      <c r="I16">
        <f t="shared" si="1"/>
        <v>0.36068638392869889</v>
      </c>
      <c r="J16">
        <f t="shared" si="2"/>
        <v>0</v>
      </c>
    </row>
    <row r="17" spans="1:10" x14ac:dyDescent="0.2">
      <c r="A17" s="1">
        <v>0.15</v>
      </c>
      <c r="B17" s="1">
        <f t="shared" si="3"/>
        <v>6442.0357557119878</v>
      </c>
      <c r="C17" s="1">
        <f t="shared" si="4"/>
        <v>6442.0357557119878</v>
      </c>
      <c r="D17" s="1">
        <f t="shared" si="5"/>
        <v>7153.6716883525714</v>
      </c>
      <c r="E17" s="1"/>
      <c r="G17">
        <v>0.34986049107190009</v>
      </c>
      <c r="H17">
        <f t="shared" si="0"/>
        <v>0.28406808035578263</v>
      </c>
      <c r="I17">
        <f t="shared" si="1"/>
        <v>0.36068638392869889</v>
      </c>
      <c r="J17">
        <f t="shared" si="2"/>
        <v>0</v>
      </c>
    </row>
    <row r="18" spans="1:10" x14ac:dyDescent="0.2">
      <c r="A18" s="1">
        <v>0.2</v>
      </c>
      <c r="B18" s="1">
        <f t="shared" si="3"/>
        <v>6212.3386156010602</v>
      </c>
      <c r="C18" s="1">
        <f t="shared" si="4"/>
        <v>6212.3386156010602</v>
      </c>
      <c r="D18" s="1">
        <f t="shared" si="5"/>
        <v>23493.693950520479</v>
      </c>
      <c r="E18" s="1"/>
      <c r="G18">
        <v>0.2928989955361101</v>
      </c>
      <c r="H18">
        <f t="shared" si="0"/>
        <v>0.28292968749863878</v>
      </c>
      <c r="I18">
        <f t="shared" si="1"/>
        <v>0.36068638392869889</v>
      </c>
      <c r="J18">
        <f t="shared" si="2"/>
        <v>0</v>
      </c>
    </row>
    <row r="19" spans="1:10" x14ac:dyDescent="0.2">
      <c r="A19" s="1">
        <v>0.25</v>
      </c>
      <c r="B19" s="1">
        <f t="shared" si="3"/>
        <v>5743.0301343449182</v>
      </c>
      <c r="C19" s="1">
        <f t="shared" si="4"/>
        <v>5743.0301343449182</v>
      </c>
      <c r="D19" s="1">
        <f t="shared" si="5"/>
        <v>13790.950490894069</v>
      </c>
      <c r="E19" s="1"/>
      <c r="G19">
        <v>0.30691964285561002</v>
      </c>
      <c r="H19">
        <f t="shared" si="0"/>
        <v>0.28307477678435378</v>
      </c>
      <c r="I19">
        <f t="shared" si="1"/>
        <v>0.36068638392869889</v>
      </c>
      <c r="J19">
        <f t="shared" si="2"/>
        <v>0</v>
      </c>
    </row>
    <row r="20" spans="1:10" x14ac:dyDescent="0.2">
      <c r="A20" s="1">
        <v>0.3</v>
      </c>
      <c r="B20" s="1">
        <f t="shared" si="3"/>
        <v>5655.9952510147987</v>
      </c>
      <c r="C20" s="1">
        <f t="shared" si="4"/>
        <v>5655.9952510147987</v>
      </c>
      <c r="D20" s="1">
        <f t="shared" si="5"/>
        <v>6667.6797237027149</v>
      </c>
      <c r="E20" s="1"/>
      <c r="G20">
        <v>0.30027901785276967</v>
      </c>
      <c r="H20">
        <f t="shared" si="0"/>
        <v>0.28595145089169571</v>
      </c>
      <c r="I20">
        <f t="shared" si="1"/>
        <v>0.36068638392869889</v>
      </c>
      <c r="J20">
        <f t="shared" si="2"/>
        <v>0</v>
      </c>
    </row>
    <row r="21" spans="1:10" x14ac:dyDescent="0.2">
      <c r="A21" s="1">
        <v>0.35</v>
      </c>
      <c r="B21" s="1">
        <f t="shared" si="3"/>
        <v>5504.6510464727944</v>
      </c>
      <c r="C21" s="1">
        <f t="shared" si="4"/>
        <v>5504.6510464727944</v>
      </c>
      <c r="D21" s="1">
        <f t="shared" si="5"/>
        <v>12060.153452861516</v>
      </c>
      <c r="E21" s="1"/>
      <c r="G21">
        <v>0.3111328124954702</v>
      </c>
      <c r="H21">
        <f t="shared" si="0"/>
        <v>0.28739676339178077</v>
      </c>
      <c r="I21">
        <f t="shared" si="1"/>
        <v>0.36068638392869889</v>
      </c>
      <c r="J21">
        <f t="shared" si="2"/>
        <v>0</v>
      </c>
    </row>
    <row r="22" spans="1:10" x14ac:dyDescent="0.2">
      <c r="A22" s="1">
        <v>0.4</v>
      </c>
      <c r="B22" s="1">
        <f t="shared" si="3"/>
        <v>4366.9755371414421</v>
      </c>
      <c r="C22" s="1">
        <f t="shared" si="4"/>
        <v>4366.9755371414421</v>
      </c>
      <c r="D22" s="1">
        <f t="shared" si="5"/>
        <v>10759.513626990665</v>
      </c>
      <c r="E22" s="1"/>
      <c r="G22">
        <v>0.34008091517361994</v>
      </c>
      <c r="H22">
        <f t="shared" si="0"/>
        <v>0.28685128348107475</v>
      </c>
      <c r="I22">
        <f t="shared" si="1"/>
        <v>0.36068638392869889</v>
      </c>
      <c r="J22">
        <f t="shared" si="2"/>
        <v>0</v>
      </c>
    </row>
    <row r="23" spans="1:10" x14ac:dyDescent="0.2">
      <c r="A23" s="1">
        <v>0.45</v>
      </c>
      <c r="B23" s="1">
        <f t="shared" si="3"/>
        <v>4034.3736441337651</v>
      </c>
      <c r="C23" s="1">
        <f t="shared" si="4"/>
        <v>4034.3736441337651</v>
      </c>
      <c r="D23" s="1">
        <f t="shared" si="5"/>
        <v>8006.9472408684251</v>
      </c>
      <c r="E23" s="1"/>
      <c r="G23">
        <v>0</v>
      </c>
      <c r="H23">
        <f t="shared" si="0"/>
        <v>0.28905412946318576</v>
      </c>
      <c r="I23">
        <f t="shared" si="1"/>
        <v>0.36210937499473017</v>
      </c>
      <c r="J23">
        <f t="shared" si="2"/>
        <v>0</v>
      </c>
    </row>
    <row r="24" spans="1:10" x14ac:dyDescent="0.2">
      <c r="A24" s="1">
        <v>0.49</v>
      </c>
      <c r="B24" s="1">
        <f t="shared" si="3"/>
        <v>3432.1970189594158</v>
      </c>
      <c r="C24" s="1">
        <f t="shared" si="4"/>
        <v>3432.1970189594158</v>
      </c>
      <c r="D24" s="1">
        <f t="shared" si="5"/>
        <v>5485.4407977533119</v>
      </c>
      <c r="E24" s="1"/>
      <c r="G24">
        <v>0.36068638392869889</v>
      </c>
      <c r="H24">
        <f t="shared" si="0"/>
        <v>0.31775669642705379</v>
      </c>
      <c r="I24">
        <f t="shared" si="1"/>
        <v>0.36210937499473017</v>
      </c>
      <c r="J24">
        <f t="shared" si="2"/>
        <v>0.28614676339324796</v>
      </c>
    </row>
    <row r="25" spans="1:10" x14ac:dyDescent="0.2">
      <c r="G25">
        <v>0.29267578125039906</v>
      </c>
      <c r="H25">
        <f t="shared" si="0"/>
        <v>0.28168805803418395</v>
      </c>
      <c r="I25">
        <f t="shared" si="1"/>
        <v>0.36210937499473017</v>
      </c>
      <c r="J25">
        <f t="shared" si="2"/>
        <v>0</v>
      </c>
    </row>
    <row r="26" spans="1:10" x14ac:dyDescent="0.2">
      <c r="G26">
        <v>0.28614676339324796</v>
      </c>
      <c r="H26">
        <f t="shared" si="0"/>
        <v>0.28353515624843567</v>
      </c>
      <c r="I26">
        <f t="shared" si="1"/>
        <v>0.36210937499473017</v>
      </c>
      <c r="J26">
        <f t="shared" si="2"/>
        <v>0</v>
      </c>
    </row>
    <row r="27" spans="1:10" x14ac:dyDescent="0.2">
      <c r="A27" s="1" t="s">
        <v>0</v>
      </c>
      <c r="B27" s="1" t="s">
        <v>4</v>
      </c>
      <c r="C27" s="1" t="s">
        <v>5</v>
      </c>
      <c r="D27" s="1" t="s">
        <v>6</v>
      </c>
      <c r="G27">
        <v>0.3384765625004621</v>
      </c>
      <c r="H27">
        <f t="shared" si="0"/>
        <v>0.28433872767700819</v>
      </c>
      <c r="I27">
        <f t="shared" si="1"/>
        <v>0.36210937499473017</v>
      </c>
      <c r="J27">
        <f t="shared" si="2"/>
        <v>0</v>
      </c>
    </row>
    <row r="28" spans="1:10" x14ac:dyDescent="0.2">
      <c r="A28" s="1">
        <v>0.05</v>
      </c>
      <c r="B28" s="1">
        <f>ROUND(B2,6)</f>
        <v>0.31674799999999997</v>
      </c>
      <c r="C28" s="1">
        <f t="shared" ref="C28:D28" si="6">ROUND(C2,6)</f>
        <v>0.40744999999999998</v>
      </c>
      <c r="D28" s="1">
        <f t="shared" si="6"/>
        <v>0.275474</v>
      </c>
      <c r="G28">
        <v>0.29434988839326004</v>
      </c>
      <c r="H28">
        <f t="shared" si="0"/>
        <v>0.28086914062343199</v>
      </c>
      <c r="I28">
        <f t="shared" si="1"/>
        <v>0.36210937499473017</v>
      </c>
      <c r="J28">
        <f t="shared" si="2"/>
        <v>0</v>
      </c>
    </row>
    <row r="29" spans="1:10" x14ac:dyDescent="0.2">
      <c r="A29" s="1">
        <v>0.1</v>
      </c>
      <c r="B29" s="1">
        <f t="shared" ref="B29:D29" si="7">ROUND(B3,6)</f>
        <v>0.30483399999999999</v>
      </c>
      <c r="C29" s="1">
        <f t="shared" si="7"/>
        <v>0.34986</v>
      </c>
      <c r="D29" s="1">
        <f t="shared" si="7"/>
        <v>0.27624199999999999</v>
      </c>
      <c r="G29">
        <v>0.33568638392903005</v>
      </c>
      <c r="H29">
        <f t="shared" si="0"/>
        <v>0.29234654017701878</v>
      </c>
      <c r="I29">
        <f t="shared" si="1"/>
        <v>0.40912388392912791</v>
      </c>
      <c r="J29">
        <f t="shared" si="2"/>
        <v>0</v>
      </c>
    </row>
    <row r="30" spans="1:10" x14ac:dyDescent="0.2">
      <c r="A30" s="1">
        <v>0.15</v>
      </c>
      <c r="B30" s="1">
        <f t="shared" ref="B30:D30" si="8">ROUND(B4,6)</f>
        <v>0.31775700000000001</v>
      </c>
      <c r="C30" s="1">
        <f t="shared" si="8"/>
        <v>0.36210900000000001</v>
      </c>
      <c r="D30" s="1">
        <f t="shared" si="8"/>
        <v>0.28614699999999998</v>
      </c>
      <c r="G30">
        <v>0.31473214285362006</v>
      </c>
      <c r="H30">
        <f t="shared" si="0"/>
        <v>0.28990931919487278</v>
      </c>
      <c r="I30">
        <f t="shared" si="1"/>
        <v>0.40912388392912791</v>
      </c>
      <c r="J30">
        <f t="shared" si="2"/>
        <v>0</v>
      </c>
    </row>
    <row r="31" spans="1:10" x14ac:dyDescent="0.2">
      <c r="A31" s="1">
        <v>0.2</v>
      </c>
      <c r="B31" s="1">
        <f t="shared" ref="B31:D31" si="9">ROUND(B5,6)</f>
        <v>0.29650700000000002</v>
      </c>
      <c r="C31" s="1">
        <f t="shared" si="9"/>
        <v>0.40912399999999999</v>
      </c>
      <c r="D31" s="1">
        <f t="shared" si="9"/>
        <v>7.8404000000000001E-2</v>
      </c>
      <c r="G31">
        <v>0.30567801338840983</v>
      </c>
      <c r="H31">
        <f t="shared" si="0"/>
        <v>0.29104073660598373</v>
      </c>
      <c r="I31">
        <f t="shared" si="1"/>
        <v>0.40912388392912791</v>
      </c>
      <c r="J31">
        <f t="shared" si="2"/>
        <v>0</v>
      </c>
    </row>
    <row r="32" spans="1:10" x14ac:dyDescent="0.2">
      <c r="A32" s="1">
        <v>0.25</v>
      </c>
      <c r="B32" s="1">
        <f t="shared" ref="B32:D32" si="10">ROUND(B6,6)</f>
        <v>0.32073699999999999</v>
      </c>
      <c r="C32" s="1">
        <f t="shared" si="10"/>
        <v>0.40253899999999998</v>
      </c>
      <c r="D32" s="1">
        <f t="shared" si="10"/>
        <v>0.13356599999999999</v>
      </c>
      <c r="G32">
        <v>0.36210937499473017</v>
      </c>
      <c r="H32">
        <f t="shared" si="0"/>
        <v>0.28978934151674574</v>
      </c>
      <c r="I32">
        <f t="shared" si="1"/>
        <v>0.40912388392912791</v>
      </c>
      <c r="J32">
        <f t="shared" si="2"/>
        <v>0</v>
      </c>
    </row>
    <row r="33" spans="1:10" x14ac:dyDescent="0.2">
      <c r="A33" s="1">
        <v>0.3</v>
      </c>
      <c r="B33" s="1">
        <f t="shared" ref="B33:D33" si="11">ROUND(B7,6)</f>
        <v>0.36191699999999999</v>
      </c>
      <c r="C33" s="1">
        <f t="shared" si="11"/>
        <v>0.49921900000000002</v>
      </c>
      <c r="D33" s="1">
        <f t="shared" si="11"/>
        <v>0.30700300000000003</v>
      </c>
      <c r="G33">
        <v>0.28702566963867993</v>
      </c>
      <c r="H33">
        <f t="shared" si="0"/>
        <v>0.28276506696327569</v>
      </c>
      <c r="I33">
        <f t="shared" si="1"/>
        <v>0.40912388392912791</v>
      </c>
      <c r="J33">
        <f t="shared" si="2"/>
        <v>0</v>
      </c>
    </row>
    <row r="34" spans="1:10" x14ac:dyDescent="0.2">
      <c r="A34" s="1">
        <v>0.35</v>
      </c>
      <c r="B34" s="1">
        <f t="shared" ref="B34:D34" si="12">ROUND(B8,6)</f>
        <v>0.33462599999999998</v>
      </c>
      <c r="C34" s="1">
        <f t="shared" si="12"/>
        <v>0.38970399999999999</v>
      </c>
      <c r="D34" s="1">
        <f t="shared" si="12"/>
        <v>0.15273400000000001</v>
      </c>
      <c r="G34">
        <v>0</v>
      </c>
      <c r="H34">
        <f t="shared" si="0"/>
        <v>0.28866629464176174</v>
      </c>
      <c r="I34">
        <f t="shared" si="1"/>
        <v>0.40912388392912791</v>
      </c>
      <c r="J34">
        <f t="shared" si="2"/>
        <v>0</v>
      </c>
    </row>
    <row r="35" spans="1:10" x14ac:dyDescent="0.2">
      <c r="A35" s="1">
        <v>0.4</v>
      </c>
      <c r="B35" s="1">
        <f t="shared" ref="B35:D35" si="13">ROUND(B9,6)</f>
        <v>0.32791599999999999</v>
      </c>
      <c r="C35" s="1">
        <f t="shared" si="13"/>
        <v>0.59476799999999996</v>
      </c>
      <c r="D35" s="1">
        <f t="shared" si="13"/>
        <v>0.13309199999999999</v>
      </c>
      <c r="G35">
        <v>0.31114676339291691</v>
      </c>
      <c r="H35">
        <f t="shared" si="0"/>
        <v>0.29650669642736172</v>
      </c>
      <c r="I35">
        <f t="shared" si="1"/>
        <v>0.40912388392912791</v>
      </c>
      <c r="J35">
        <f t="shared" si="2"/>
        <v>7.8404017855999708E-2</v>
      </c>
    </row>
    <row r="36" spans="1:10" x14ac:dyDescent="0.2">
      <c r="A36" s="1">
        <v>0.45</v>
      </c>
      <c r="B36" s="1">
        <f t="shared" ref="B36:D36" si="14">ROUND(B10,6)</f>
        <v>0.45657599999999998</v>
      </c>
      <c r="C36" s="1">
        <f t="shared" si="14"/>
        <v>0.59796300000000002</v>
      </c>
      <c r="D36" s="1">
        <f t="shared" si="14"/>
        <v>0.23005</v>
      </c>
      <c r="G36">
        <v>0.29418247767897299</v>
      </c>
      <c r="H36">
        <f t="shared" si="0"/>
        <v>0.26539202008807</v>
      </c>
      <c r="I36">
        <f t="shared" si="1"/>
        <v>0.40912388392912791</v>
      </c>
      <c r="J36">
        <f t="shared" si="2"/>
        <v>0</v>
      </c>
    </row>
    <row r="37" spans="1:10" x14ac:dyDescent="0.2">
      <c r="A37" s="1">
        <v>0.49</v>
      </c>
      <c r="B37" s="1">
        <f t="shared" ref="B37:D37" si="15">ROUND(B11,6)</f>
        <v>0.53668199999999999</v>
      </c>
      <c r="C37" s="1">
        <f t="shared" si="15"/>
        <v>0.62854399999999999</v>
      </c>
      <c r="D37" s="1">
        <f t="shared" si="15"/>
        <v>0.33579799999999999</v>
      </c>
      <c r="G37">
        <v>0.30378069196469992</v>
      </c>
      <c r="H37">
        <f t="shared" si="0"/>
        <v>0.26820033482018024</v>
      </c>
      <c r="I37">
        <f t="shared" si="1"/>
        <v>0.40912388392912791</v>
      </c>
      <c r="J37">
        <f t="shared" si="2"/>
        <v>0</v>
      </c>
    </row>
    <row r="38" spans="1:10" x14ac:dyDescent="0.2">
      <c r="G38">
        <v>0.40912388392912791</v>
      </c>
      <c r="H38">
        <f t="shared" si="0"/>
        <v>0.25117885044515703</v>
      </c>
      <c r="I38">
        <f t="shared" si="1"/>
        <v>0.40912388392912791</v>
      </c>
      <c r="J38">
        <f t="shared" si="2"/>
        <v>0</v>
      </c>
    </row>
    <row r="39" spans="1:10" x14ac:dyDescent="0.2">
      <c r="G39">
        <v>0.31131417410757001</v>
      </c>
      <c r="H39">
        <f t="shared" si="0"/>
        <v>0.24382533482014712</v>
      </c>
      <c r="I39">
        <f t="shared" si="1"/>
        <v>0.34603794642353991</v>
      </c>
      <c r="J39">
        <f t="shared" si="2"/>
        <v>0</v>
      </c>
    </row>
    <row r="40" spans="1:10" x14ac:dyDescent="0.2">
      <c r="G40">
        <v>0.32604631696472985</v>
      </c>
      <c r="H40">
        <f t="shared" si="0"/>
        <v>0.24759765624872321</v>
      </c>
      <c r="I40">
        <f t="shared" si="1"/>
        <v>0.34903738839333098</v>
      </c>
      <c r="J40">
        <f t="shared" si="2"/>
        <v>0</v>
      </c>
    </row>
    <row r="41" spans="1:10" x14ac:dyDescent="0.2">
      <c r="A41" s="1" t="s">
        <v>0</v>
      </c>
      <c r="B41" s="1" t="s">
        <v>7</v>
      </c>
      <c r="C41" s="1" t="s">
        <v>8</v>
      </c>
      <c r="D41" s="1" t="s">
        <v>9</v>
      </c>
      <c r="G41">
        <v>0.29316406249602989</v>
      </c>
      <c r="H41">
        <f t="shared" si="0"/>
        <v>0.24817801339158124</v>
      </c>
      <c r="I41">
        <f t="shared" si="1"/>
        <v>0.34903738839333098</v>
      </c>
      <c r="J41">
        <f t="shared" si="2"/>
        <v>0</v>
      </c>
    </row>
    <row r="42" spans="1:10" x14ac:dyDescent="0.2">
      <c r="A42" s="1">
        <v>0.05</v>
      </c>
      <c r="B42" s="1">
        <f>FLOOR(B15,1)</f>
        <v>6462</v>
      </c>
      <c r="C42" s="1">
        <f t="shared" ref="C42:D42" si="16">FLOOR(C15,1)</f>
        <v>6462</v>
      </c>
      <c r="D42" s="1">
        <f t="shared" si="16"/>
        <v>7430</v>
      </c>
      <c r="G42">
        <v>0.29186662946003006</v>
      </c>
      <c r="H42">
        <f t="shared" si="0"/>
        <v>0.25106863839202226</v>
      </c>
      <c r="I42">
        <f t="shared" si="1"/>
        <v>0.34903738839333098</v>
      </c>
      <c r="J42">
        <f t="shared" si="2"/>
        <v>0</v>
      </c>
    </row>
    <row r="43" spans="1:10" x14ac:dyDescent="0.2">
      <c r="A43" s="1">
        <v>0.1</v>
      </c>
      <c r="B43" s="1">
        <f t="shared" ref="B43:D43" si="17">FLOOR(B16,1)</f>
        <v>6715</v>
      </c>
      <c r="C43" s="1">
        <f t="shared" si="17"/>
        <v>6715</v>
      </c>
      <c r="D43" s="1">
        <f t="shared" si="17"/>
        <v>7410</v>
      </c>
      <c r="G43">
        <v>0.34603794642353991</v>
      </c>
      <c r="H43">
        <f t="shared" si="0"/>
        <v>0.25590401785652422</v>
      </c>
      <c r="I43">
        <f t="shared" si="1"/>
        <v>0.34903738839333098</v>
      </c>
      <c r="J43">
        <f t="shared" si="2"/>
        <v>0</v>
      </c>
    </row>
    <row r="44" spans="1:10" x14ac:dyDescent="0.2">
      <c r="A44" s="1">
        <v>0.15</v>
      </c>
      <c r="B44" s="1">
        <f t="shared" ref="B44:D44" si="18">FLOOR(B17,1)</f>
        <v>6442</v>
      </c>
      <c r="C44" s="1">
        <f t="shared" si="18"/>
        <v>6442</v>
      </c>
      <c r="D44" s="1">
        <f t="shared" si="18"/>
        <v>7153</v>
      </c>
      <c r="G44">
        <v>7.8404017855999708E-2</v>
      </c>
      <c r="H44">
        <f t="shared" si="0"/>
        <v>0.25705915178507827</v>
      </c>
      <c r="I44">
        <f t="shared" si="1"/>
        <v>0.35758928570907988</v>
      </c>
      <c r="J44">
        <f t="shared" si="2"/>
        <v>0</v>
      </c>
    </row>
    <row r="45" spans="1:10" x14ac:dyDescent="0.2">
      <c r="A45" s="1">
        <v>0.2</v>
      </c>
      <c r="B45" s="1">
        <f t="shared" ref="B45:D45" si="19">FLOOR(B18,1)</f>
        <v>6212</v>
      </c>
      <c r="C45" s="1">
        <f t="shared" si="19"/>
        <v>6212</v>
      </c>
      <c r="D45" s="1">
        <f t="shared" si="19"/>
        <v>23493</v>
      </c>
      <c r="G45">
        <v>0</v>
      </c>
      <c r="H45">
        <f t="shared" si="0"/>
        <v>0.28048270089188027</v>
      </c>
      <c r="I45">
        <f t="shared" si="1"/>
        <v>0.35758928570907988</v>
      </c>
      <c r="J45">
        <f t="shared" si="2"/>
        <v>0</v>
      </c>
    </row>
    <row r="46" spans="1:10" x14ac:dyDescent="0.2">
      <c r="A46" s="1">
        <v>0.25</v>
      </c>
      <c r="B46" s="1">
        <f t="shared" ref="B46:D46" si="20">FLOOR(B19,1)</f>
        <v>5743</v>
      </c>
      <c r="C46" s="1">
        <f t="shared" si="20"/>
        <v>5743</v>
      </c>
      <c r="D46" s="1">
        <f t="shared" si="20"/>
        <v>13790</v>
      </c>
      <c r="G46">
        <v>0.32226562500007488</v>
      </c>
      <c r="H46" s="2">
        <f t="shared" si="0"/>
        <v>0.32073660714129421</v>
      </c>
      <c r="I46" s="2">
        <f t="shared" si="1"/>
        <v>0.40253906249413962</v>
      </c>
      <c r="J46" s="2">
        <f t="shared" si="2"/>
        <v>0.13356584821446799</v>
      </c>
    </row>
    <row r="47" spans="1:10" x14ac:dyDescent="0.2">
      <c r="A47" s="1">
        <v>0.3</v>
      </c>
      <c r="B47" s="1">
        <f t="shared" ref="B47:D47" si="21">FLOOR(B20,1)</f>
        <v>5655</v>
      </c>
      <c r="C47" s="1">
        <f t="shared" si="21"/>
        <v>5655</v>
      </c>
      <c r="D47" s="1">
        <f t="shared" si="21"/>
        <v>6667</v>
      </c>
      <c r="G47">
        <v>0.13356584821446799</v>
      </c>
      <c r="H47">
        <f t="shared" si="0"/>
        <v>0.28851004464128677</v>
      </c>
      <c r="I47">
        <f t="shared" si="1"/>
        <v>0.40253906249413962</v>
      </c>
      <c r="J47">
        <f t="shared" si="2"/>
        <v>0</v>
      </c>
    </row>
    <row r="48" spans="1:10" x14ac:dyDescent="0.2">
      <c r="A48" s="1">
        <v>0.35</v>
      </c>
      <c r="B48" s="1">
        <f t="shared" ref="B48:D48" si="22">FLOOR(B21,1)</f>
        <v>5504</v>
      </c>
      <c r="C48" s="1">
        <f t="shared" si="22"/>
        <v>5504</v>
      </c>
      <c r="D48" s="1">
        <f t="shared" si="22"/>
        <v>12060</v>
      </c>
      <c r="G48">
        <v>0.33558872767902898</v>
      </c>
      <c r="H48">
        <f t="shared" si="0"/>
        <v>0.30599190848055985</v>
      </c>
      <c r="I48">
        <f t="shared" si="1"/>
        <v>0.40253906249413962</v>
      </c>
      <c r="J48">
        <f t="shared" si="2"/>
        <v>0</v>
      </c>
    </row>
    <row r="49" spans="1:10" x14ac:dyDescent="0.2">
      <c r="A49" s="1">
        <v>0.4</v>
      </c>
      <c r="B49" s="1">
        <f t="shared" ref="B49:D49" si="23">FLOOR(B22,1)</f>
        <v>4366</v>
      </c>
      <c r="C49" s="1">
        <f t="shared" si="23"/>
        <v>4366</v>
      </c>
      <c r="D49" s="1">
        <f t="shared" si="23"/>
        <v>10759</v>
      </c>
      <c r="G49">
        <v>0.34903738839333098</v>
      </c>
      <c r="H49">
        <f t="shared" si="0"/>
        <v>0.30389369419484269</v>
      </c>
      <c r="I49">
        <f t="shared" si="1"/>
        <v>0.40253906249413962</v>
      </c>
      <c r="J49">
        <f t="shared" si="2"/>
        <v>0</v>
      </c>
    </row>
    <row r="50" spans="1:10" x14ac:dyDescent="0.2">
      <c r="A50" s="1">
        <v>0.45</v>
      </c>
      <c r="B50" s="1">
        <f t="shared" ref="B50:D50" si="24">FLOOR(B23,1)</f>
        <v>4034</v>
      </c>
      <c r="C50" s="1">
        <f t="shared" si="24"/>
        <v>4034</v>
      </c>
      <c r="D50" s="1">
        <f t="shared" si="24"/>
        <v>8006</v>
      </c>
      <c r="G50">
        <v>0.33184988839330987</v>
      </c>
      <c r="H50">
        <f t="shared" si="0"/>
        <v>0.3066838727662744</v>
      </c>
      <c r="I50">
        <f t="shared" si="1"/>
        <v>0.40253906249413962</v>
      </c>
      <c r="J50">
        <f t="shared" si="2"/>
        <v>0</v>
      </c>
    </row>
    <row r="51" spans="1:10" x14ac:dyDescent="0.2">
      <c r="A51" s="1">
        <v>0.49</v>
      </c>
      <c r="B51" s="1">
        <f t="shared" ref="B51:D51" si="25">FLOOR(B24,1)</f>
        <v>3432</v>
      </c>
      <c r="C51" s="1">
        <f t="shared" si="25"/>
        <v>3432</v>
      </c>
      <c r="D51" s="1">
        <f t="shared" si="25"/>
        <v>5485</v>
      </c>
      <c r="G51">
        <v>0.32207031250044005</v>
      </c>
      <c r="H51">
        <f t="shared" si="0"/>
        <v>0.30440011160555747</v>
      </c>
      <c r="I51">
        <f t="shared" si="1"/>
        <v>0.40253906249413962</v>
      </c>
      <c r="J51">
        <f t="shared" si="2"/>
        <v>0</v>
      </c>
    </row>
    <row r="52" spans="1:10" x14ac:dyDescent="0.2">
      <c r="G52">
        <v>0.34022042410504993</v>
      </c>
      <c r="H52">
        <f t="shared" si="0"/>
        <v>0.30623046874841747</v>
      </c>
      <c r="I52">
        <f t="shared" si="1"/>
        <v>0.40253906249413962</v>
      </c>
      <c r="J52">
        <f t="shared" si="2"/>
        <v>0</v>
      </c>
    </row>
    <row r="53" spans="1:10" x14ac:dyDescent="0.2">
      <c r="G53">
        <v>0.35758928570907988</v>
      </c>
      <c r="H53">
        <f t="shared" si="0"/>
        <v>0.30290876115938248</v>
      </c>
      <c r="I53">
        <f t="shared" si="1"/>
        <v>0.40253906249413962</v>
      </c>
      <c r="J53">
        <f t="shared" si="2"/>
        <v>0</v>
      </c>
    </row>
    <row r="54" spans="1:10" x14ac:dyDescent="0.2">
      <c r="G54">
        <v>0.31263950892402015</v>
      </c>
      <c r="H54">
        <f t="shared" si="0"/>
        <v>0.30589843749865353</v>
      </c>
      <c r="I54">
        <f t="shared" si="1"/>
        <v>0.40253906249413962</v>
      </c>
      <c r="J54">
        <f t="shared" si="2"/>
        <v>0</v>
      </c>
    </row>
    <row r="55" spans="1:10" x14ac:dyDescent="0.2">
      <c r="G55">
        <v>0.40253906249413962</v>
      </c>
      <c r="H55">
        <f t="shared" si="0"/>
        <v>0.32455636160552448</v>
      </c>
      <c r="I55">
        <f t="shared" si="1"/>
        <v>0.49921874999272964</v>
      </c>
      <c r="J55">
        <f t="shared" si="2"/>
        <v>0</v>
      </c>
    </row>
    <row r="56" spans="1:10" x14ac:dyDescent="0.2">
      <c r="G56">
        <v>0</v>
      </c>
      <c r="H56">
        <f t="shared" si="0"/>
        <v>0.3178390066949085</v>
      </c>
      <c r="I56">
        <f t="shared" si="1"/>
        <v>0.49921874999272964</v>
      </c>
      <c r="J56">
        <f t="shared" si="2"/>
        <v>0</v>
      </c>
    </row>
    <row r="57" spans="1:10" x14ac:dyDescent="0.2">
      <c r="G57">
        <v>0.30838448660719892</v>
      </c>
      <c r="H57">
        <f t="shared" si="0"/>
        <v>0.36191685267641044</v>
      </c>
      <c r="I57">
        <f t="shared" si="1"/>
        <v>0.49921874999272964</v>
      </c>
      <c r="J57">
        <f t="shared" si="2"/>
        <v>0.3070033482147001</v>
      </c>
    </row>
    <row r="58" spans="1:10" x14ac:dyDescent="0.2">
      <c r="G58">
        <v>0.31460658482185794</v>
      </c>
      <c r="H58">
        <f t="shared" si="0"/>
        <v>0.33107840401569055</v>
      </c>
      <c r="I58">
        <f t="shared" si="1"/>
        <v>0.49921874999272964</v>
      </c>
      <c r="J58">
        <f t="shared" si="2"/>
        <v>0</v>
      </c>
    </row>
    <row r="59" spans="1:10" x14ac:dyDescent="0.2">
      <c r="G59">
        <v>0.37693917410764799</v>
      </c>
      <c r="H59">
        <f t="shared" si="0"/>
        <v>0.33335100446208576</v>
      </c>
      <c r="I59">
        <f t="shared" si="1"/>
        <v>0.49921874999272964</v>
      </c>
      <c r="J59">
        <f t="shared" si="2"/>
        <v>0</v>
      </c>
    </row>
    <row r="60" spans="1:10" x14ac:dyDescent="0.2">
      <c r="G60">
        <v>0.30901227678614007</v>
      </c>
      <c r="H60">
        <f t="shared" si="0"/>
        <v>0.33077845981922593</v>
      </c>
      <c r="I60">
        <f t="shared" si="1"/>
        <v>0.49921874999272964</v>
      </c>
      <c r="J60">
        <f t="shared" si="2"/>
        <v>0</v>
      </c>
    </row>
    <row r="61" spans="1:10" x14ac:dyDescent="0.2">
      <c r="G61">
        <v>0.34037388392904</v>
      </c>
      <c r="H61">
        <f t="shared" si="0"/>
        <v>0.33707449776566245</v>
      </c>
      <c r="I61">
        <f t="shared" si="1"/>
        <v>0.49921874999272964</v>
      </c>
      <c r="J61">
        <f t="shared" si="2"/>
        <v>0</v>
      </c>
    </row>
    <row r="62" spans="1:10" x14ac:dyDescent="0.2">
      <c r="G62">
        <v>0.3070033482147001</v>
      </c>
      <c r="H62">
        <f t="shared" si="0"/>
        <v>0.34200753347995444</v>
      </c>
      <c r="I62">
        <f t="shared" si="1"/>
        <v>0.49921874999272964</v>
      </c>
      <c r="J62">
        <f t="shared" si="2"/>
        <v>0</v>
      </c>
    </row>
    <row r="63" spans="1:10" x14ac:dyDescent="0.2">
      <c r="G63">
        <v>0.38748604910179019</v>
      </c>
      <c r="H63">
        <f t="shared" si="0"/>
        <v>0.34474190847995845</v>
      </c>
      <c r="I63">
        <f t="shared" si="1"/>
        <v>0.49921874999272964</v>
      </c>
      <c r="J63">
        <f t="shared" si="2"/>
        <v>0</v>
      </c>
    </row>
    <row r="64" spans="1:10" x14ac:dyDescent="0.2">
      <c r="G64">
        <v>0.49921874999272964</v>
      </c>
      <c r="H64">
        <f t="shared" si="0"/>
        <v>0.34291992187311549</v>
      </c>
      <c r="I64">
        <f t="shared" si="1"/>
        <v>0.49921874999272964</v>
      </c>
      <c r="J64">
        <f t="shared" si="2"/>
        <v>0</v>
      </c>
    </row>
    <row r="65" spans="7:10" x14ac:dyDescent="0.2">
      <c r="G65">
        <v>0.33536551338798004</v>
      </c>
      <c r="H65">
        <f t="shared" si="0"/>
        <v>0.32740094865905645</v>
      </c>
      <c r="I65">
        <f t="shared" si="1"/>
        <v>0.44077845981501973</v>
      </c>
      <c r="J65">
        <f t="shared" si="2"/>
        <v>0</v>
      </c>
    </row>
    <row r="66" spans="7:10" x14ac:dyDescent="0.2">
      <c r="G66">
        <v>0.44077845981501973</v>
      </c>
      <c r="H66">
        <f t="shared" si="0"/>
        <v>0.30913783482003543</v>
      </c>
      <c r="I66">
        <f t="shared" si="1"/>
        <v>0.44077845981501973</v>
      </c>
      <c r="J66">
        <f t="shared" si="2"/>
        <v>0</v>
      </c>
    </row>
    <row r="67" spans="7:10" x14ac:dyDescent="0.2">
      <c r="G67">
        <v>0</v>
      </c>
      <c r="H67">
        <f t="shared" ref="H67:H110" si="26">AVERAGE(G67:G76)</f>
        <v>0.29906808035589549</v>
      </c>
      <c r="I67">
        <f t="shared" ref="I67:I110" si="27">MAX(G67:G76)</f>
        <v>0.38970424107196</v>
      </c>
      <c r="J67">
        <f t="shared" ref="J67:J110" si="28">MIN(G67:G76)</f>
        <v>0</v>
      </c>
    </row>
    <row r="68" spans="7:10" x14ac:dyDescent="0.2">
      <c r="G68">
        <v>0.33733258928580989</v>
      </c>
      <c r="H68">
        <f t="shared" si="26"/>
        <v>0.33462611606966353</v>
      </c>
      <c r="I68">
        <f t="shared" si="27"/>
        <v>0.38970424107196</v>
      </c>
      <c r="J68">
        <f t="shared" si="28"/>
        <v>0.15273437499776987</v>
      </c>
    </row>
    <row r="69" spans="7:10" x14ac:dyDescent="0.2">
      <c r="G69">
        <v>0.35121372767905001</v>
      </c>
      <c r="H69">
        <f t="shared" si="26"/>
        <v>0.30089285714108255</v>
      </c>
      <c r="I69">
        <f t="shared" si="27"/>
        <v>0.38970424107196</v>
      </c>
      <c r="J69">
        <f t="shared" si="28"/>
        <v>0</v>
      </c>
    </row>
    <row r="70" spans="7:10" x14ac:dyDescent="0.2">
      <c r="G70">
        <v>0.37197265625050502</v>
      </c>
      <c r="H70">
        <f t="shared" si="26"/>
        <v>0.28567522321246064</v>
      </c>
      <c r="I70">
        <f t="shared" si="27"/>
        <v>0.38970424107196</v>
      </c>
      <c r="J70">
        <f t="shared" si="28"/>
        <v>0</v>
      </c>
    </row>
    <row r="71" spans="7:10" x14ac:dyDescent="0.2">
      <c r="G71">
        <v>0.38970424107196</v>
      </c>
      <c r="H71">
        <f t="shared" si="26"/>
        <v>0.2863741629445945</v>
      </c>
      <c r="I71">
        <f t="shared" si="27"/>
        <v>0.38970424107196</v>
      </c>
      <c r="J71">
        <f t="shared" si="28"/>
        <v>0</v>
      </c>
    </row>
    <row r="72" spans="7:10" x14ac:dyDescent="0.2">
      <c r="G72">
        <v>0.33434709821474007</v>
      </c>
      <c r="H72">
        <f t="shared" si="26"/>
        <v>0.26156389508741784</v>
      </c>
      <c r="I72">
        <f t="shared" si="27"/>
        <v>0.37896205357184398</v>
      </c>
      <c r="J72">
        <f t="shared" si="28"/>
        <v>0</v>
      </c>
    </row>
    <row r="73" spans="7:10" x14ac:dyDescent="0.2">
      <c r="G73">
        <v>0.36926618303336012</v>
      </c>
      <c r="H73">
        <f t="shared" si="26"/>
        <v>0.27088309151600187</v>
      </c>
      <c r="I73">
        <f t="shared" si="27"/>
        <v>0.42753906250058105</v>
      </c>
      <c r="J73">
        <f t="shared" si="28"/>
        <v>0</v>
      </c>
    </row>
    <row r="74" spans="7:10" x14ac:dyDescent="0.2">
      <c r="G74">
        <v>0.34402901785214013</v>
      </c>
      <c r="H74">
        <f t="shared" si="26"/>
        <v>0.26863002231985594</v>
      </c>
      <c r="I74">
        <f t="shared" si="27"/>
        <v>0.42753906250058105</v>
      </c>
      <c r="J74">
        <f t="shared" si="28"/>
        <v>0</v>
      </c>
    </row>
    <row r="75" spans="7:10" x14ac:dyDescent="0.2">
      <c r="G75">
        <v>0.15273437499776987</v>
      </c>
      <c r="H75">
        <f t="shared" si="26"/>
        <v>0.2697600446418339</v>
      </c>
      <c r="I75">
        <f t="shared" si="27"/>
        <v>0.42753906250058105</v>
      </c>
      <c r="J75">
        <f t="shared" si="28"/>
        <v>0</v>
      </c>
    </row>
    <row r="76" spans="7:10" x14ac:dyDescent="0.2">
      <c r="G76">
        <v>0.34008091517361994</v>
      </c>
      <c r="H76">
        <f t="shared" si="26"/>
        <v>0.28961495535607085</v>
      </c>
      <c r="I76">
        <f t="shared" si="27"/>
        <v>0.42753906250058105</v>
      </c>
      <c r="J76">
        <f t="shared" si="28"/>
        <v>0</v>
      </c>
    </row>
    <row r="77" spans="7:10" x14ac:dyDescent="0.2">
      <c r="G77">
        <v>0.3555803571376801</v>
      </c>
      <c r="H77">
        <f t="shared" si="26"/>
        <v>0.26891601562422984</v>
      </c>
      <c r="I77">
        <f t="shared" si="27"/>
        <v>0.42753906250058105</v>
      </c>
      <c r="J77">
        <f t="shared" si="28"/>
        <v>0</v>
      </c>
    </row>
    <row r="78" spans="7:10" x14ac:dyDescent="0.2">
      <c r="G78">
        <v>0</v>
      </c>
      <c r="H78">
        <f t="shared" si="26"/>
        <v>0.26843889508852287</v>
      </c>
      <c r="I78">
        <f t="shared" si="27"/>
        <v>0.42753906250058105</v>
      </c>
      <c r="J78">
        <f t="shared" si="28"/>
        <v>0</v>
      </c>
    </row>
    <row r="79" spans="7:10" x14ac:dyDescent="0.2">
      <c r="G79">
        <v>0.19903738839283072</v>
      </c>
      <c r="H79">
        <f t="shared" si="26"/>
        <v>0.32791573660551487</v>
      </c>
      <c r="I79">
        <f t="shared" si="27"/>
        <v>0.59476841516991996</v>
      </c>
      <c r="J79">
        <f t="shared" si="28"/>
        <v>0.13309151785520967</v>
      </c>
    </row>
    <row r="80" spans="7:10" x14ac:dyDescent="0.2">
      <c r="G80">
        <v>0.37896205357184398</v>
      </c>
      <c r="H80">
        <f t="shared" si="26"/>
        <v>0.30801199776623178</v>
      </c>
      <c r="I80">
        <f t="shared" si="27"/>
        <v>0.59476841516991996</v>
      </c>
      <c r="J80">
        <f t="shared" si="28"/>
        <v>0</v>
      </c>
    </row>
    <row r="81" spans="7:10" x14ac:dyDescent="0.2">
      <c r="G81">
        <v>0.14160156250019296</v>
      </c>
      <c r="H81">
        <f t="shared" si="26"/>
        <v>0.32991210937337817</v>
      </c>
      <c r="I81">
        <f t="shared" si="27"/>
        <v>0.59796316964330787</v>
      </c>
      <c r="J81">
        <f t="shared" si="28"/>
        <v>0</v>
      </c>
    </row>
    <row r="82" spans="7:10" x14ac:dyDescent="0.2">
      <c r="G82">
        <v>0.42753906250058105</v>
      </c>
      <c r="H82">
        <f t="shared" si="26"/>
        <v>0.3561941964269853</v>
      </c>
      <c r="I82">
        <f t="shared" si="27"/>
        <v>0.59796316964330787</v>
      </c>
      <c r="J82">
        <f t="shared" si="28"/>
        <v>0</v>
      </c>
    </row>
    <row r="83" spans="7:10" x14ac:dyDescent="0.2">
      <c r="G83">
        <v>0.34673549107190005</v>
      </c>
      <c r="H83">
        <f t="shared" si="26"/>
        <v>0.35777901785555921</v>
      </c>
      <c r="I83">
        <f t="shared" si="27"/>
        <v>0.59796316964330787</v>
      </c>
      <c r="J83">
        <f t="shared" si="28"/>
        <v>0</v>
      </c>
    </row>
    <row r="84" spans="7:10" x14ac:dyDescent="0.2">
      <c r="G84">
        <v>0.35532924107191999</v>
      </c>
      <c r="H84">
        <f t="shared" si="26"/>
        <v>0.37593749999844117</v>
      </c>
      <c r="I84">
        <f t="shared" si="27"/>
        <v>0.59796316964330787</v>
      </c>
      <c r="J84">
        <f t="shared" si="28"/>
        <v>0</v>
      </c>
    </row>
    <row r="85" spans="7:10" x14ac:dyDescent="0.2">
      <c r="G85">
        <v>0.35128348214013982</v>
      </c>
      <c r="H85">
        <f t="shared" si="26"/>
        <v>0.3634095982123432</v>
      </c>
      <c r="I85">
        <f t="shared" si="27"/>
        <v>0.59796316964330787</v>
      </c>
      <c r="J85">
        <f t="shared" si="28"/>
        <v>0</v>
      </c>
    </row>
    <row r="86" spans="7:10" x14ac:dyDescent="0.2">
      <c r="G86">
        <v>0.13309151785520967</v>
      </c>
      <c r="H86">
        <f t="shared" si="26"/>
        <v>0.37179966517626722</v>
      </c>
      <c r="I86">
        <f t="shared" si="27"/>
        <v>0.59796316964330787</v>
      </c>
      <c r="J86">
        <f t="shared" si="28"/>
        <v>0</v>
      </c>
    </row>
    <row r="87" spans="7:10" x14ac:dyDescent="0.2">
      <c r="G87">
        <v>0.35080915178061023</v>
      </c>
      <c r="H87">
        <f t="shared" si="26"/>
        <v>0.40858816964001721</v>
      </c>
      <c r="I87">
        <f t="shared" si="27"/>
        <v>0.59796316964330787</v>
      </c>
      <c r="J87">
        <f t="shared" si="28"/>
        <v>0</v>
      </c>
    </row>
    <row r="88" spans="7:10" x14ac:dyDescent="0.2">
      <c r="G88">
        <v>0.59476841516991996</v>
      </c>
      <c r="H88">
        <f t="shared" si="26"/>
        <v>0.43056082588969724</v>
      </c>
      <c r="I88">
        <f t="shared" si="27"/>
        <v>0.59796316964330787</v>
      </c>
      <c r="J88">
        <f t="shared" si="28"/>
        <v>0</v>
      </c>
    </row>
    <row r="89" spans="7:10" x14ac:dyDescent="0.2">
      <c r="G89">
        <v>0</v>
      </c>
      <c r="H89">
        <f t="shared" si="26"/>
        <v>0.41373604910422729</v>
      </c>
      <c r="I89">
        <f t="shared" si="27"/>
        <v>0.59796316964330787</v>
      </c>
      <c r="J89">
        <f t="shared" si="28"/>
        <v>0</v>
      </c>
    </row>
    <row r="90" spans="7:10" x14ac:dyDescent="0.2">
      <c r="G90">
        <v>0.59796316964330787</v>
      </c>
      <c r="H90">
        <f t="shared" si="26"/>
        <v>0.45657645088931825</v>
      </c>
      <c r="I90">
        <f t="shared" si="27"/>
        <v>0.59796316964330787</v>
      </c>
      <c r="J90">
        <f t="shared" si="28"/>
        <v>0.23005022321093982</v>
      </c>
    </row>
    <row r="91" spans="7:10" x14ac:dyDescent="0.2">
      <c r="G91">
        <v>0.40442243303626402</v>
      </c>
      <c r="H91">
        <f t="shared" si="26"/>
        <v>0.39678013392498745</v>
      </c>
      <c r="I91">
        <f t="shared" si="27"/>
        <v>0.57053571427741012</v>
      </c>
      <c r="J91">
        <f t="shared" si="28"/>
        <v>0</v>
      </c>
    </row>
    <row r="92" spans="7:10" x14ac:dyDescent="0.2">
      <c r="G92">
        <v>0.44338727678632006</v>
      </c>
      <c r="H92">
        <f t="shared" si="26"/>
        <v>0.40675223213925038</v>
      </c>
      <c r="I92">
        <f t="shared" si="27"/>
        <v>0.57053571427741012</v>
      </c>
      <c r="J92">
        <f t="shared" si="28"/>
        <v>0</v>
      </c>
    </row>
    <row r="93" spans="7:10" x14ac:dyDescent="0.2">
      <c r="G93">
        <v>0.52832031250072009</v>
      </c>
      <c r="H93">
        <f t="shared" si="26"/>
        <v>0.41556919642497619</v>
      </c>
      <c r="I93">
        <f t="shared" si="27"/>
        <v>0.57053571427741012</v>
      </c>
      <c r="J93">
        <f t="shared" si="28"/>
        <v>0</v>
      </c>
    </row>
    <row r="94" spans="7:10" x14ac:dyDescent="0.2">
      <c r="G94">
        <v>0.23005022321093982</v>
      </c>
      <c r="H94">
        <f t="shared" si="26"/>
        <v>0.42459821428213118</v>
      </c>
      <c r="I94">
        <f t="shared" si="27"/>
        <v>0.61861049107227006</v>
      </c>
      <c r="J94">
        <f t="shared" si="28"/>
        <v>0</v>
      </c>
    </row>
    <row r="95" spans="7:10" x14ac:dyDescent="0.2">
      <c r="G95">
        <v>0.43518415177938019</v>
      </c>
      <c r="H95">
        <f t="shared" si="26"/>
        <v>0.45881835937142823</v>
      </c>
      <c r="I95">
        <f t="shared" si="27"/>
        <v>0.61861049107227006</v>
      </c>
      <c r="J95">
        <f t="shared" si="28"/>
        <v>0</v>
      </c>
    </row>
    <row r="96" spans="7:10" x14ac:dyDescent="0.2">
      <c r="G96">
        <v>0.50097656249270983</v>
      </c>
      <c r="H96">
        <f t="shared" si="26"/>
        <v>0.46923967633556318</v>
      </c>
      <c r="I96">
        <f t="shared" si="27"/>
        <v>0.61861049107227006</v>
      </c>
      <c r="J96">
        <f t="shared" si="28"/>
        <v>0</v>
      </c>
    </row>
    <row r="97" spans="7:10" x14ac:dyDescent="0.2">
      <c r="G97">
        <v>0.57053571427741012</v>
      </c>
      <c r="H97">
        <f t="shared" si="26"/>
        <v>0.47495256696048022</v>
      </c>
      <c r="I97">
        <f t="shared" si="27"/>
        <v>0.61861049107227006</v>
      </c>
      <c r="J97">
        <f t="shared" si="28"/>
        <v>0</v>
      </c>
    </row>
    <row r="98" spans="7:10" x14ac:dyDescent="0.2">
      <c r="G98">
        <v>0.42652064731522055</v>
      </c>
      <c r="H98">
        <f t="shared" si="26"/>
        <v>0.4712611607105342</v>
      </c>
      <c r="I98">
        <f t="shared" si="27"/>
        <v>0.61861049107227006</v>
      </c>
      <c r="J98">
        <f t="shared" si="28"/>
        <v>0</v>
      </c>
    </row>
    <row r="99" spans="7:10" x14ac:dyDescent="0.2">
      <c r="G99">
        <v>0.42840401785090965</v>
      </c>
      <c r="H99">
        <f t="shared" si="26"/>
        <v>0.46218889508566613</v>
      </c>
      <c r="I99">
        <f t="shared" si="27"/>
        <v>0.61861049107227006</v>
      </c>
      <c r="J99">
        <f t="shared" si="28"/>
        <v>0</v>
      </c>
    </row>
    <row r="100" spans="7:10" x14ac:dyDescent="0.2">
      <c r="G100">
        <v>0</v>
      </c>
      <c r="H100">
        <f t="shared" si="26"/>
        <v>0.47382812499621008</v>
      </c>
      <c r="I100">
        <f t="shared" si="27"/>
        <v>0.61861049107227006</v>
      </c>
      <c r="J100">
        <f t="shared" si="28"/>
        <v>0</v>
      </c>
    </row>
    <row r="101" spans="7:10" x14ac:dyDescent="0.2">
      <c r="G101">
        <v>0.50414341517889394</v>
      </c>
      <c r="H101">
        <f t="shared" si="26"/>
        <v>0.53668247767386712</v>
      </c>
      <c r="I101">
        <f t="shared" si="27"/>
        <v>0.62854352677657044</v>
      </c>
      <c r="J101">
        <f t="shared" si="28"/>
        <v>0.33579799106653985</v>
      </c>
    </row>
    <row r="102" spans="7:10" x14ac:dyDescent="0.2">
      <c r="G102">
        <v>0.53155691964357787</v>
      </c>
      <c r="H102">
        <f t="shared" si="26"/>
        <v>0.54029792906219742</v>
      </c>
      <c r="I102">
        <f t="shared" si="27"/>
        <v>0.62854352677657044</v>
      </c>
      <c r="J102">
        <f t="shared" si="28"/>
        <v>0.33579799106653985</v>
      </c>
    </row>
    <row r="103" spans="7:10" x14ac:dyDescent="0.2">
      <c r="G103">
        <v>0.61861049107227006</v>
      </c>
      <c r="H103">
        <f t="shared" si="26"/>
        <v>0.54139055523952495</v>
      </c>
      <c r="I103">
        <f t="shared" si="27"/>
        <v>0.62854352677657044</v>
      </c>
      <c r="J103">
        <f t="shared" si="28"/>
        <v>0.33579799106653985</v>
      </c>
    </row>
    <row r="104" spans="7:10" x14ac:dyDescent="0.2">
      <c r="G104">
        <v>0.57225167410390987</v>
      </c>
      <c r="H104">
        <f t="shared" si="26"/>
        <v>0.53035913583484706</v>
      </c>
      <c r="I104">
        <f t="shared" si="27"/>
        <v>0.62854352677657044</v>
      </c>
      <c r="J104">
        <f t="shared" si="28"/>
        <v>0.33579799106653985</v>
      </c>
    </row>
    <row r="105" spans="7:10" x14ac:dyDescent="0.2">
      <c r="G105">
        <v>0.53939732142072971</v>
      </c>
      <c r="H105">
        <f t="shared" si="26"/>
        <v>0.52337704612333658</v>
      </c>
      <c r="I105">
        <f t="shared" si="27"/>
        <v>0.62854352677657044</v>
      </c>
      <c r="J105">
        <f t="shared" si="28"/>
        <v>0.33579799106653985</v>
      </c>
    </row>
    <row r="106" spans="7:10" x14ac:dyDescent="0.2">
      <c r="G106">
        <v>0.55810546874187983</v>
      </c>
      <c r="H106">
        <f t="shared" si="26"/>
        <v>0.52017299106385795</v>
      </c>
      <c r="I106">
        <f t="shared" si="27"/>
        <v>0.62854352677657044</v>
      </c>
      <c r="J106">
        <f t="shared" si="28"/>
        <v>0.33579799106653985</v>
      </c>
    </row>
    <row r="107" spans="7:10" x14ac:dyDescent="0.2">
      <c r="G107">
        <v>0.53362165177794996</v>
      </c>
      <c r="H107">
        <f t="shared" si="26"/>
        <v>0.51068987164435253</v>
      </c>
      <c r="I107">
        <f t="shared" si="27"/>
        <v>0.62854352677657044</v>
      </c>
      <c r="J107">
        <f t="shared" si="28"/>
        <v>0.33579799106653985</v>
      </c>
    </row>
    <row r="108" spans="7:10" x14ac:dyDescent="0.2">
      <c r="G108">
        <v>0.33579799106653985</v>
      </c>
      <c r="H108">
        <f t="shared" si="26"/>
        <v>0.50304594493315336</v>
      </c>
      <c r="I108">
        <f t="shared" si="27"/>
        <v>0.62854352677657044</v>
      </c>
      <c r="J108">
        <f t="shared" si="28"/>
        <v>0.33579799106653985</v>
      </c>
    </row>
    <row r="109" spans="7:10" x14ac:dyDescent="0.2">
      <c r="G109">
        <v>0.54479631695634989</v>
      </c>
      <c r="H109">
        <f t="shared" si="26"/>
        <v>0.58666992186646016</v>
      </c>
      <c r="I109">
        <f t="shared" si="27"/>
        <v>0.62854352677657044</v>
      </c>
      <c r="J109">
        <f t="shared" si="28"/>
        <v>0.54479631695634989</v>
      </c>
    </row>
    <row r="110" spans="7:10" x14ac:dyDescent="0.2">
      <c r="G110">
        <v>0.62854352677657044</v>
      </c>
      <c r="H110">
        <f t="shared" si="26"/>
        <v>0.62854352677657044</v>
      </c>
      <c r="I110">
        <f t="shared" si="27"/>
        <v>0.62854352677657044</v>
      </c>
      <c r="J110">
        <f t="shared" si="28"/>
        <v>0.62854352677657044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11"/>
  <sheetViews>
    <sheetView tabSelected="1" workbookViewId="0">
      <selection activeCell="B2" sqref="B2:B11"/>
    </sheetView>
  </sheetViews>
  <sheetFormatPr defaultRowHeight="14.25" x14ac:dyDescent="0.2"/>
  <cols>
    <col min="1" max="5" width="17.5" style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0.05</v>
      </c>
      <c r="B2" s="1">
        <v>0.31674799999999997</v>
      </c>
      <c r="C2" s="1">
        <v>6462</v>
      </c>
    </row>
    <row r="3" spans="1:3" x14ac:dyDescent="0.2">
      <c r="A3" s="1">
        <v>0.1</v>
      </c>
      <c r="B3" s="1">
        <v>0.30483399999999999</v>
      </c>
      <c r="C3" s="1">
        <v>6715</v>
      </c>
    </row>
    <row r="4" spans="1:3" x14ac:dyDescent="0.2">
      <c r="A4" s="1">
        <v>0.15</v>
      </c>
      <c r="B4" s="1">
        <v>0.31775700000000001</v>
      </c>
      <c r="C4" s="1">
        <v>6442</v>
      </c>
    </row>
    <row r="5" spans="1:3" x14ac:dyDescent="0.2">
      <c r="A5" s="1">
        <v>0.2</v>
      </c>
      <c r="B5" s="1">
        <v>0.29650700000000002</v>
      </c>
      <c r="C5" s="1">
        <v>6212</v>
      </c>
    </row>
    <row r="6" spans="1:3" x14ac:dyDescent="0.2">
      <c r="A6" s="1">
        <v>0.25</v>
      </c>
      <c r="B6" s="1">
        <v>0.32073699999999999</v>
      </c>
      <c r="C6" s="1">
        <v>5743</v>
      </c>
    </row>
    <row r="7" spans="1:3" x14ac:dyDescent="0.2">
      <c r="A7" s="1">
        <v>0.3</v>
      </c>
      <c r="B7" s="1">
        <v>0.36191699999999999</v>
      </c>
      <c r="C7" s="1">
        <v>5655</v>
      </c>
    </row>
    <row r="8" spans="1:3" x14ac:dyDescent="0.2">
      <c r="A8" s="1">
        <v>0.35</v>
      </c>
      <c r="B8" s="1">
        <v>0.33462599999999998</v>
      </c>
      <c r="C8" s="1">
        <v>5504</v>
      </c>
    </row>
    <row r="9" spans="1:3" x14ac:dyDescent="0.2">
      <c r="A9" s="1">
        <v>0.4</v>
      </c>
      <c r="B9" s="1">
        <v>0.32791599999999999</v>
      </c>
      <c r="C9" s="1">
        <v>4366</v>
      </c>
    </row>
    <row r="10" spans="1:3" x14ac:dyDescent="0.2">
      <c r="A10" s="1">
        <v>0.45</v>
      </c>
      <c r="B10" s="1">
        <v>0.45657599999999998</v>
      </c>
      <c r="C10" s="1">
        <v>4034</v>
      </c>
    </row>
    <row r="11" spans="1:3" x14ac:dyDescent="0.2">
      <c r="A11" s="1">
        <v>0.49</v>
      </c>
      <c r="B11" s="1">
        <v>0.53668199999999999</v>
      </c>
      <c r="C11" s="1">
        <v>3432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2022-04-24T06:48:39Z</dcterms:modified>
</cp:coreProperties>
</file>