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Sources\实验代码\Simulation_by_MonteCarlo\测试结果数据\Sybil_test\New\"/>
    </mc:Choice>
  </mc:AlternateContent>
  <xr:revisionPtr revIDLastSave="0" documentId="13_ncr:1_{AC33513C-47E5-4095-A862-8BB92EDA6E2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Latency" sheetId="2" r:id="rId2"/>
    <sheet name="Throughput" sheetId="3" r:id="rId3"/>
    <sheet name="综合图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I3" i="2"/>
  <c r="I4" i="2"/>
  <c r="I5" i="2"/>
  <c r="I6" i="2"/>
  <c r="I7" i="2"/>
  <c r="I8" i="2"/>
  <c r="I9" i="2"/>
  <c r="I10" i="2"/>
  <c r="I11" i="2"/>
  <c r="H3" i="2"/>
  <c r="H4" i="2"/>
  <c r="H5" i="2"/>
  <c r="H6" i="2"/>
  <c r="H7" i="2"/>
  <c r="H8" i="2"/>
  <c r="H9" i="2"/>
  <c r="H10" i="2"/>
  <c r="H11" i="2"/>
  <c r="G3" i="2"/>
  <c r="G4" i="2"/>
  <c r="G5" i="2"/>
  <c r="G6" i="2"/>
  <c r="G7" i="2"/>
  <c r="G8" i="2"/>
  <c r="G9" i="2"/>
  <c r="G10" i="2"/>
  <c r="G11" i="2"/>
  <c r="J2" i="2"/>
  <c r="I2" i="2"/>
  <c r="H2" i="2"/>
  <c r="G2" i="2"/>
  <c r="J111" i="1"/>
  <c r="J100" i="1"/>
  <c r="J89" i="1"/>
  <c r="J78" i="1"/>
  <c r="J67" i="1"/>
  <c r="J56" i="1"/>
  <c r="J34" i="1"/>
  <c r="J1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2" i="1"/>
</calcChain>
</file>

<file path=xl/sharedStrings.xml><?xml version="1.0" encoding="utf-8"?>
<sst xmlns="http://schemas.openxmlformats.org/spreadsheetml/2006/main" count="1059" uniqueCount="24">
  <si>
    <t>Sybil_percentage</t>
  </si>
  <si>
    <t>Sybil_num_nodes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</si>
  <si>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</si>
  <si>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</si>
  <si>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</si>
  <si>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</si>
  <si>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</si>
  <si>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</si>
  <si>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</si>
  <si>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Latency</t>
    <phoneticPr fontId="1" type="noConversion"/>
  </si>
  <si>
    <t>Sybil Percentage</t>
    <phoneticPr fontId="1" type="noConversion"/>
  </si>
  <si>
    <t>Latency_AVG</t>
    <phoneticPr fontId="1" type="noConversion"/>
  </si>
  <si>
    <t>Latency_MIN</t>
    <phoneticPr fontId="1" type="noConversion"/>
  </si>
  <si>
    <t>Latency_MAX</t>
    <phoneticPr fontId="1" type="noConversion"/>
  </si>
  <si>
    <t>Latency_MEDIAN</t>
    <phoneticPr fontId="1" type="noConversion"/>
  </si>
  <si>
    <t>Num TXs</t>
    <phoneticPr fontId="1" type="noConversion"/>
  </si>
  <si>
    <t>Throughput_AVG</t>
  </si>
  <si>
    <t>Throughput_AVG</t>
    <phoneticPr fontId="1" type="noConversion"/>
  </si>
  <si>
    <t>Throughput_MIN</t>
  </si>
  <si>
    <t>Throughput_MIN</t>
    <phoneticPr fontId="1" type="noConversion"/>
  </si>
  <si>
    <t>Throughput_MAX</t>
  </si>
  <si>
    <t>Throughput_MAX</t>
    <phoneticPr fontId="1" type="noConversion"/>
  </si>
  <si>
    <t>Throughput_MEDIAN</t>
  </si>
  <si>
    <t>Throughput_MEDIAN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</si>
</sst>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Latency!$A$2:$A$11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cat>
          <c:val>
            <c:numRef>
              <c:f>Latency!$B$2:$B$11</c:f>
              <c:numCache>
                <c:formatCode>General</c:formatCode>
                <c:ptCount val="10"/>
                <c:pt idx="0">
                  <c:v>4.668967702798462E-2</c:v>
                </c:pt>
                <c:pt idx="1">
                  <c:v>2.6755580356973414E-2</c:v>
                </c:pt>
                <c:pt idx="2">
                  <c:v>4.1005859374840997E-2</c:v>
                </c:pt>
                <c:pt idx="3">
                  <c:v>2.7308314733235799E-2</c:v>
                </c:pt>
                <c:pt idx="4">
                  <c:v>0.2746791294642959</c:v>
                </c:pt>
                <c:pt idx="5">
                  <c:v>0.24674246651740767</c:v>
                </c:pt>
                <c:pt idx="6">
                  <c:v>0.21612583705354557</c:v>
                </c:pt>
                <c:pt idx="7">
                  <c:v>0.33019391740901349</c:v>
                </c:pt>
                <c:pt idx="8">
                  <c:v>0.26425781249925828</c:v>
                </c:pt>
                <c:pt idx="9">
                  <c:v>0.31571428571283033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AF-43C6-AB54-8A505ED45B7E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Latency!$A$2:$A$11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cat>
          <c:val>
            <c:numRef>
              <c:f>Latency!$C$2:$C$11</c:f>
              <c:numCache>
                <c:formatCode>General</c:formatCode>
                <c:ptCount val="10"/>
                <c:pt idx="0">
                  <c:v>5.3125000000080025E-2</c:v>
                </c:pt>
                <c:pt idx="1">
                  <c:v>0.26399274553607405</c:v>
                </c:pt>
                <c:pt idx="2">
                  <c:v>5.7575334821507007E-2</c:v>
                </c:pt>
                <c:pt idx="3">
                  <c:v>0.27755301339324001</c:v>
                </c:pt>
                <c:pt idx="4">
                  <c:v>6.5485491071100022E-2</c:v>
                </c:pt>
                <c:pt idx="5">
                  <c:v>6.8331473213290028E-2</c:v>
                </c:pt>
                <c:pt idx="6">
                  <c:v>6.7229352678660037E-2</c:v>
                </c:pt>
                <c:pt idx="7">
                  <c:v>0.11679687499830038</c:v>
                </c:pt>
                <c:pt idx="8">
                  <c:v>0.12945033482160506</c:v>
                </c:pt>
                <c:pt idx="9">
                  <c:v>0.20400390625027298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AF-43C6-AB54-8A505ED45B7E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Latency!$A$2:$A$11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cat>
          <c:val>
            <c:numRef>
              <c:f>Latency!$D$2:$D$11</c:f>
              <c:numCache>
                <c:formatCode>General</c:formatCode>
                <c:ptCount val="10"/>
                <c:pt idx="0">
                  <c:v>0.35866350446440992</c:v>
                </c:pt>
                <c:pt idx="1">
                  <c:v>0.38985770088717997</c:v>
                </c:pt>
                <c:pt idx="2">
                  <c:v>0.32614397321472999</c:v>
                </c:pt>
                <c:pt idx="3">
                  <c:v>0.39422433035767401</c:v>
                </c:pt>
                <c:pt idx="4">
                  <c:v>0.40184151785130018</c:v>
                </c:pt>
                <c:pt idx="5">
                  <c:v>0.35567801339333993</c:v>
                </c:pt>
                <c:pt idx="6">
                  <c:v>0.3282087053547702</c:v>
                </c:pt>
                <c:pt idx="7">
                  <c:v>0.38696986607194805</c:v>
                </c:pt>
                <c:pt idx="8">
                  <c:v>0.39891183035768996</c:v>
                </c:pt>
                <c:pt idx="9">
                  <c:v>0.54453124999761005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AF-43C6-AB54-8A505ED45B7E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Latency!$A$2:$A$11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cat>
          <c:val>
            <c:numRef>
              <c:f>Latency!$E$2:$E$11</c:f>
              <c:numCache>
                <c:formatCode>General</c:formatCode>
                <c:ptCount val="10"/>
                <c:pt idx="0">
                  <c:v>0.28023856026676336</c:v>
                </c:pt>
                <c:pt idx="1">
                  <c:v>0.29626116071450292</c:v>
                </c:pt>
                <c:pt idx="2">
                  <c:v>0.27666713169628709</c:v>
                </c:pt>
                <c:pt idx="3">
                  <c:v>0.28847656249643006</c:v>
                </c:pt>
                <c:pt idx="4">
                  <c:v>0.29272460937539996</c:v>
                </c:pt>
                <c:pt idx="5">
                  <c:v>0.302155412946706</c:v>
                </c:pt>
                <c:pt idx="6">
                  <c:v>0.29169224330397242</c:v>
                </c:pt>
                <c:pt idx="7">
                  <c:v>0.35512695312264253</c:v>
                </c:pt>
                <c:pt idx="8">
                  <c:v>0.27246791294392358</c:v>
                </c:pt>
                <c:pt idx="9">
                  <c:v>0.26688755580191637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AF-43C6-AB54-8A505ED45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126968"/>
        <c:axId val="435127928"/>
      </c:lineChart>
      <c:catAx>
        <c:axId val="435126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127928"/>
        <c:crosses val="autoZero"/>
        <c:auto val="1"/>
        <c:lblAlgn val="ctr"/>
        <c:lblOffset val="100"/>
        <c:noMultiLvlLbl val="0"/>
      </c:catAx>
      <c:valAx>
        <c:axId val="43512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126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0</xdr:row>
      <xdr:rowOff>0</xdr:rowOff>
    </xdr:from>
    <xdr:to>
      <xdr:col>11</xdr:col>
      <xdr:colOff>107950</xdr:colOff>
      <xdr:row>15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DD57B27-36DF-4490-BC52-25CFC2904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"/>
  <sheetViews>
    <sheetView topLeftCell="F94" workbookViewId="0">
      <selection activeCell="V94" sqref="V94"/>
    </sheetView>
  </sheetViews>
  <sheetFormatPr defaultRowHeight="14" x14ac:dyDescent="0.3"/>
  <cols>
    <col min="22" max="22" width="8.6640625" style="2"/>
  </cols>
  <sheetData>
    <row r="1" spans="1:22" x14ac:dyDescent="0.3">
      <c r="A1" t="s">
        <v>0</v>
      </c>
      <c r="B1">
        <v>0.05</v>
      </c>
      <c r="C1" t="s">
        <v>1</v>
      </c>
      <c r="D1">
        <v>25</v>
      </c>
      <c r="L1" t="s">
        <v>0</v>
      </c>
      <c r="M1">
        <v>0.05</v>
      </c>
      <c r="N1" t="s">
        <v>1</v>
      </c>
      <c r="O1">
        <v>25</v>
      </c>
      <c r="V1" s="2" t="s">
        <v>9</v>
      </c>
    </row>
    <row r="2" spans="1:22" x14ac:dyDescent="0.3">
      <c r="A2" t="s">
        <v>2</v>
      </c>
      <c r="B2">
        <v>211</v>
      </c>
      <c r="C2" t="s">
        <v>3</v>
      </c>
      <c r="D2">
        <v>0</v>
      </c>
      <c r="E2" t="s">
        <v>4</v>
      </c>
      <c r="F2">
        <v>0</v>
      </c>
      <c r="G2" t="s">
        <v>5</v>
      </c>
      <c r="H2">
        <v>2.5585937500001099E-2</v>
      </c>
      <c r="I2" t="s">
        <v>6</v>
      </c>
      <c r="J2">
        <v>2047</v>
      </c>
      <c r="L2" t="s">
        <v>2</v>
      </c>
      <c r="M2">
        <v>211</v>
      </c>
      <c r="N2" t="s">
        <v>3</v>
      </c>
      <c r="O2">
        <v>0</v>
      </c>
      <c r="P2" t="s">
        <v>4</v>
      </c>
      <c r="Q2">
        <v>0</v>
      </c>
      <c r="R2" t="s">
        <v>7</v>
      </c>
      <c r="S2">
        <v>0.38424944196441102</v>
      </c>
      <c r="T2" t="s">
        <v>8</v>
      </c>
      <c r="U2">
        <v>2047</v>
      </c>
      <c r="V2" s="2">
        <f>S2-H2</f>
        <v>0.35866350446440992</v>
      </c>
    </row>
    <row r="3" spans="1:22" x14ac:dyDescent="0.3">
      <c r="A3" t="s">
        <v>2</v>
      </c>
      <c r="B3">
        <v>99</v>
      </c>
      <c r="C3" t="s">
        <v>3</v>
      </c>
      <c r="D3">
        <v>0</v>
      </c>
      <c r="E3" t="s">
        <v>4</v>
      </c>
      <c r="F3">
        <v>1</v>
      </c>
      <c r="G3" t="s">
        <v>5</v>
      </c>
      <c r="H3">
        <v>0.38426339285726802</v>
      </c>
      <c r="I3" t="s">
        <v>6</v>
      </c>
      <c r="J3">
        <v>2047</v>
      </c>
      <c r="L3" t="s">
        <v>2</v>
      </c>
      <c r="M3">
        <v>99</v>
      </c>
      <c r="N3" t="s">
        <v>3</v>
      </c>
      <c r="O3">
        <v>0</v>
      </c>
      <c r="P3" t="s">
        <v>4</v>
      </c>
      <c r="Q3">
        <v>1</v>
      </c>
      <c r="R3" t="s">
        <v>7</v>
      </c>
      <c r="S3">
        <v>0.65160435267906203</v>
      </c>
      <c r="T3" t="s">
        <v>8</v>
      </c>
      <c r="U3">
        <v>2047</v>
      </c>
      <c r="V3" s="2">
        <f t="shared" ref="V3:V66" si="0">S3-H3</f>
        <v>0.26734095982179401</v>
      </c>
    </row>
    <row r="4" spans="1:22" x14ac:dyDescent="0.3">
      <c r="A4" t="s">
        <v>2</v>
      </c>
      <c r="B4">
        <v>58</v>
      </c>
      <c r="C4" t="s">
        <v>3</v>
      </c>
      <c r="D4">
        <v>0</v>
      </c>
      <c r="E4" t="s">
        <v>4</v>
      </c>
      <c r="F4">
        <v>2</v>
      </c>
      <c r="G4" t="s">
        <v>5</v>
      </c>
      <c r="H4">
        <v>0.65161830357191897</v>
      </c>
      <c r="I4" t="s">
        <v>6</v>
      </c>
      <c r="J4">
        <v>2047</v>
      </c>
      <c r="L4" t="s">
        <v>2</v>
      </c>
      <c r="M4">
        <v>58</v>
      </c>
      <c r="N4" t="s">
        <v>3</v>
      </c>
      <c r="O4">
        <v>0</v>
      </c>
      <c r="P4" t="s">
        <v>4</v>
      </c>
      <c r="Q4">
        <v>2</v>
      </c>
      <c r="R4" t="s">
        <v>7</v>
      </c>
      <c r="S4">
        <v>0.93118024553658596</v>
      </c>
      <c r="T4" t="s">
        <v>8</v>
      </c>
      <c r="U4">
        <v>2047</v>
      </c>
      <c r="V4" s="2">
        <f t="shared" si="0"/>
        <v>0.27956194196466699</v>
      </c>
    </row>
    <row r="5" spans="1:22" x14ac:dyDescent="0.3">
      <c r="A5" t="s">
        <v>2</v>
      </c>
      <c r="B5">
        <v>136</v>
      </c>
      <c r="C5" t="s">
        <v>3</v>
      </c>
      <c r="D5">
        <v>0</v>
      </c>
      <c r="E5" t="s">
        <v>4</v>
      </c>
      <c r="F5">
        <v>3</v>
      </c>
      <c r="G5" t="s">
        <v>5</v>
      </c>
      <c r="H5">
        <v>0.93119419642944301</v>
      </c>
      <c r="I5" t="s">
        <v>6</v>
      </c>
      <c r="J5">
        <v>2047</v>
      </c>
      <c r="L5" t="s">
        <v>2</v>
      </c>
      <c r="M5">
        <v>136</v>
      </c>
      <c r="N5" t="s">
        <v>3</v>
      </c>
      <c r="O5">
        <v>0</v>
      </c>
      <c r="P5" t="s">
        <v>4</v>
      </c>
      <c r="Q5">
        <v>3</v>
      </c>
      <c r="R5" t="s">
        <v>7</v>
      </c>
      <c r="S5">
        <v>1.22727399553699</v>
      </c>
      <c r="T5" t="s">
        <v>8</v>
      </c>
      <c r="U5">
        <v>2047</v>
      </c>
      <c r="V5" s="2">
        <f t="shared" si="0"/>
        <v>0.296079799107547</v>
      </c>
    </row>
    <row r="6" spans="1:22" x14ac:dyDescent="0.3">
      <c r="A6" t="s">
        <v>2</v>
      </c>
      <c r="B6">
        <v>360</v>
      </c>
      <c r="C6" t="s">
        <v>3</v>
      </c>
      <c r="D6">
        <v>0</v>
      </c>
      <c r="E6" t="s">
        <v>4</v>
      </c>
      <c r="F6">
        <v>4</v>
      </c>
      <c r="G6" t="s">
        <v>5</v>
      </c>
      <c r="H6">
        <v>1.2272879464298401</v>
      </c>
      <c r="I6" t="s">
        <v>6</v>
      </c>
      <c r="J6">
        <v>2047</v>
      </c>
      <c r="L6" t="s">
        <v>2</v>
      </c>
      <c r="M6">
        <v>360</v>
      </c>
      <c r="N6" t="s">
        <v>3</v>
      </c>
      <c r="O6">
        <v>0</v>
      </c>
      <c r="P6" t="s">
        <v>4</v>
      </c>
      <c r="Q6">
        <v>4</v>
      </c>
      <c r="R6" t="s">
        <v>7</v>
      </c>
      <c r="S6">
        <v>1.4961774553587801</v>
      </c>
      <c r="T6" t="s">
        <v>8</v>
      </c>
      <c r="U6">
        <v>2047</v>
      </c>
      <c r="V6" s="2">
        <f t="shared" si="0"/>
        <v>0.26888950892894004</v>
      </c>
    </row>
    <row r="7" spans="1:22" x14ac:dyDescent="0.3">
      <c r="A7" t="s">
        <v>2</v>
      </c>
      <c r="B7">
        <v>435</v>
      </c>
      <c r="C7" t="s">
        <v>3</v>
      </c>
      <c r="D7">
        <v>0</v>
      </c>
      <c r="E7" t="s">
        <v>4</v>
      </c>
      <c r="F7">
        <v>5</v>
      </c>
      <c r="G7" t="s">
        <v>5</v>
      </c>
      <c r="H7">
        <v>1.4961914062516399</v>
      </c>
      <c r="I7" t="s">
        <v>6</v>
      </c>
      <c r="J7">
        <v>2047</v>
      </c>
      <c r="L7" t="s">
        <v>2</v>
      </c>
      <c r="M7">
        <v>435</v>
      </c>
      <c r="N7" t="s">
        <v>3</v>
      </c>
      <c r="O7">
        <v>0</v>
      </c>
      <c r="P7" t="s">
        <v>4</v>
      </c>
      <c r="Q7">
        <v>5</v>
      </c>
      <c r="R7" t="s">
        <v>7</v>
      </c>
      <c r="S7">
        <v>1.8513113839306901</v>
      </c>
      <c r="T7" t="s">
        <v>8</v>
      </c>
      <c r="U7">
        <v>2047</v>
      </c>
      <c r="V7" s="2">
        <f t="shared" si="0"/>
        <v>0.35511997767905013</v>
      </c>
    </row>
    <row r="8" spans="1:22" x14ac:dyDescent="0.3">
      <c r="A8" t="s">
        <v>2</v>
      </c>
      <c r="B8">
        <v>358</v>
      </c>
      <c r="C8" t="s">
        <v>3</v>
      </c>
      <c r="D8">
        <v>1</v>
      </c>
      <c r="E8" t="s">
        <v>4</v>
      </c>
      <c r="F8">
        <v>6</v>
      </c>
      <c r="G8" t="s">
        <v>5</v>
      </c>
      <c r="H8">
        <v>1.85166015625212</v>
      </c>
      <c r="I8" t="s">
        <v>6</v>
      </c>
      <c r="J8">
        <v>0</v>
      </c>
      <c r="L8" t="s">
        <v>2</v>
      </c>
      <c r="M8">
        <v>358</v>
      </c>
      <c r="N8" t="s">
        <v>3</v>
      </c>
      <c r="O8">
        <v>1</v>
      </c>
      <c r="P8" t="s">
        <v>4</v>
      </c>
      <c r="Q8">
        <v>6</v>
      </c>
      <c r="R8" t="s">
        <v>7</v>
      </c>
      <c r="S8">
        <v>1.9047851562522</v>
      </c>
      <c r="T8" t="s">
        <v>8</v>
      </c>
      <c r="U8">
        <v>0</v>
      </c>
      <c r="V8" s="2">
        <f t="shared" si="0"/>
        <v>5.3125000000080025E-2</v>
      </c>
    </row>
    <row r="9" spans="1:22" x14ac:dyDescent="0.3">
      <c r="A9" t="s">
        <v>2</v>
      </c>
      <c r="B9">
        <v>91</v>
      </c>
      <c r="C9" t="s">
        <v>3</v>
      </c>
      <c r="D9">
        <v>0</v>
      </c>
      <c r="E9" t="s">
        <v>4</v>
      </c>
      <c r="F9">
        <v>7</v>
      </c>
      <c r="G9" t="s">
        <v>5</v>
      </c>
      <c r="H9">
        <v>1.9047991071450501</v>
      </c>
      <c r="I9" t="s">
        <v>6</v>
      </c>
      <c r="J9">
        <v>2047</v>
      </c>
      <c r="L9" t="s">
        <v>2</v>
      </c>
      <c r="M9">
        <v>91</v>
      </c>
      <c r="N9" t="s">
        <v>3</v>
      </c>
      <c r="O9">
        <v>0</v>
      </c>
      <c r="P9" t="s">
        <v>4</v>
      </c>
      <c r="Q9">
        <v>7</v>
      </c>
      <c r="R9" t="s">
        <v>7</v>
      </c>
      <c r="S9">
        <v>2.1857142857139098</v>
      </c>
      <c r="T9" t="s">
        <v>8</v>
      </c>
      <c r="U9">
        <v>2047</v>
      </c>
      <c r="V9" s="2">
        <f t="shared" si="0"/>
        <v>0.28091517856885972</v>
      </c>
    </row>
    <row r="10" spans="1:22" x14ac:dyDescent="0.3">
      <c r="A10" t="s">
        <v>2</v>
      </c>
      <c r="B10">
        <v>459</v>
      </c>
      <c r="C10" t="s">
        <v>3</v>
      </c>
      <c r="D10">
        <v>0</v>
      </c>
      <c r="E10" t="s">
        <v>4</v>
      </c>
      <c r="F10">
        <v>8</v>
      </c>
      <c r="G10" t="s">
        <v>5</v>
      </c>
      <c r="H10">
        <v>2.1857282366067698</v>
      </c>
      <c r="I10" t="s">
        <v>6</v>
      </c>
      <c r="J10">
        <v>2047</v>
      </c>
      <c r="L10" t="s">
        <v>2</v>
      </c>
      <c r="M10">
        <v>459</v>
      </c>
      <c r="N10" t="s">
        <v>3</v>
      </c>
      <c r="O10">
        <v>0</v>
      </c>
      <c r="P10" t="s">
        <v>4</v>
      </c>
      <c r="Q10">
        <v>8</v>
      </c>
      <c r="R10" t="s">
        <v>7</v>
      </c>
      <c r="S10">
        <v>2.4490234374957902</v>
      </c>
      <c r="T10" t="s">
        <v>8</v>
      </c>
      <c r="U10">
        <v>2047</v>
      </c>
      <c r="V10" s="2">
        <f t="shared" si="0"/>
        <v>0.26329520088902036</v>
      </c>
    </row>
    <row r="11" spans="1:22" x14ac:dyDescent="0.3">
      <c r="A11" t="s">
        <v>2</v>
      </c>
      <c r="B11">
        <v>198</v>
      </c>
      <c r="C11" t="s">
        <v>3</v>
      </c>
      <c r="D11">
        <v>0</v>
      </c>
      <c r="E11" t="s">
        <v>4</v>
      </c>
      <c r="F11">
        <v>9</v>
      </c>
      <c r="G11" t="s">
        <v>5</v>
      </c>
      <c r="H11">
        <v>2.4490373883886498</v>
      </c>
      <c r="I11" t="s">
        <v>6</v>
      </c>
      <c r="J11">
        <v>2047</v>
      </c>
      <c r="L11" t="s">
        <v>2</v>
      </c>
      <c r="M11">
        <v>198</v>
      </c>
      <c r="N11" t="s">
        <v>3</v>
      </c>
      <c r="O11">
        <v>0</v>
      </c>
      <c r="P11" t="s">
        <v>4</v>
      </c>
      <c r="Q11">
        <v>9</v>
      </c>
      <c r="R11" t="s">
        <v>7</v>
      </c>
      <c r="S11">
        <v>2.75376674106279</v>
      </c>
      <c r="T11" t="s">
        <v>8</v>
      </c>
      <c r="U11">
        <v>2047</v>
      </c>
      <c r="V11" s="2">
        <f t="shared" si="0"/>
        <v>0.30472935267414014</v>
      </c>
    </row>
    <row r="12" spans="1:22" x14ac:dyDescent="0.3">
      <c r="A12" t="s">
        <v>0</v>
      </c>
      <c r="B12">
        <v>0.1</v>
      </c>
      <c r="C12" t="s">
        <v>1</v>
      </c>
      <c r="D12">
        <v>50</v>
      </c>
      <c r="J12">
        <f>AVERAGE(J2:J11)</f>
        <v>1842.3</v>
      </c>
      <c r="L12" t="s">
        <v>0</v>
      </c>
      <c r="M12">
        <v>0.1</v>
      </c>
      <c r="N12" t="s">
        <v>1</v>
      </c>
      <c r="O12">
        <v>50</v>
      </c>
      <c r="V12" s="2">
        <f t="shared" si="0"/>
        <v>0</v>
      </c>
    </row>
    <row r="13" spans="1:22" x14ac:dyDescent="0.3">
      <c r="A13" t="s">
        <v>2</v>
      </c>
      <c r="B13">
        <v>367</v>
      </c>
      <c r="C13" t="s">
        <v>3</v>
      </c>
      <c r="D13">
        <v>0</v>
      </c>
      <c r="E13" t="s">
        <v>4</v>
      </c>
      <c r="F13">
        <v>0</v>
      </c>
      <c r="G13" t="s">
        <v>5</v>
      </c>
      <c r="H13">
        <v>2.5585937500001099E-2</v>
      </c>
      <c r="I13" t="s">
        <v>6</v>
      </c>
      <c r="J13">
        <v>2047</v>
      </c>
      <c r="L13" t="s">
        <v>2</v>
      </c>
      <c r="M13">
        <v>367</v>
      </c>
      <c r="N13" t="s">
        <v>3</v>
      </c>
      <c r="O13">
        <v>0</v>
      </c>
      <c r="P13" t="s">
        <v>4</v>
      </c>
      <c r="Q13">
        <v>0</v>
      </c>
      <c r="R13" t="s">
        <v>7</v>
      </c>
      <c r="S13">
        <v>0.32020089285718101</v>
      </c>
      <c r="T13" t="s">
        <v>8</v>
      </c>
      <c r="U13">
        <v>2047</v>
      </c>
      <c r="V13" s="2">
        <f t="shared" si="0"/>
        <v>0.29461495535717991</v>
      </c>
    </row>
    <row r="14" spans="1:22" x14ac:dyDescent="0.3">
      <c r="A14" t="s">
        <v>2</v>
      </c>
      <c r="B14">
        <v>158</v>
      </c>
      <c r="C14" t="s">
        <v>3</v>
      </c>
      <c r="D14">
        <v>0</v>
      </c>
      <c r="E14" t="s">
        <v>4</v>
      </c>
      <c r="F14">
        <v>1</v>
      </c>
      <c r="G14" t="s">
        <v>5</v>
      </c>
      <c r="H14">
        <v>0.320214843750038</v>
      </c>
      <c r="I14" t="s">
        <v>6</v>
      </c>
      <c r="J14">
        <v>2047</v>
      </c>
      <c r="L14" t="s">
        <v>2</v>
      </c>
      <c r="M14">
        <v>158</v>
      </c>
      <c r="N14" t="s">
        <v>3</v>
      </c>
      <c r="O14">
        <v>0</v>
      </c>
      <c r="P14" t="s">
        <v>4</v>
      </c>
      <c r="Q14">
        <v>1</v>
      </c>
      <c r="R14" t="s">
        <v>7</v>
      </c>
      <c r="S14">
        <v>0.58420758928611205</v>
      </c>
      <c r="T14" t="s">
        <v>8</v>
      </c>
      <c r="U14">
        <v>2047</v>
      </c>
      <c r="V14" s="2">
        <f t="shared" si="0"/>
        <v>0.26399274553607405</v>
      </c>
    </row>
    <row r="15" spans="1:22" x14ac:dyDescent="0.3">
      <c r="A15" t="s">
        <v>2</v>
      </c>
      <c r="B15">
        <v>215</v>
      </c>
      <c r="C15" t="s">
        <v>3</v>
      </c>
      <c r="D15">
        <v>0</v>
      </c>
      <c r="E15" t="s">
        <v>4</v>
      </c>
      <c r="F15">
        <v>2</v>
      </c>
      <c r="G15" t="s">
        <v>5</v>
      </c>
      <c r="H15">
        <v>0.58422154017896999</v>
      </c>
      <c r="I15" t="s">
        <v>6</v>
      </c>
      <c r="J15">
        <v>2047</v>
      </c>
      <c r="L15" t="s">
        <v>2</v>
      </c>
      <c r="M15">
        <v>215</v>
      </c>
      <c r="N15" t="s">
        <v>3</v>
      </c>
      <c r="O15">
        <v>0</v>
      </c>
      <c r="P15" t="s">
        <v>4</v>
      </c>
      <c r="Q15">
        <v>2</v>
      </c>
      <c r="R15" t="s">
        <v>7</v>
      </c>
      <c r="S15">
        <v>0.85223214285790705</v>
      </c>
      <c r="T15" t="s">
        <v>8</v>
      </c>
      <c r="U15">
        <v>2047</v>
      </c>
      <c r="V15" s="2">
        <f t="shared" si="0"/>
        <v>0.26801060267893706</v>
      </c>
    </row>
    <row r="16" spans="1:22" x14ac:dyDescent="0.3">
      <c r="A16" t="s">
        <v>2</v>
      </c>
      <c r="B16">
        <v>277</v>
      </c>
      <c r="C16" t="s">
        <v>3</v>
      </c>
      <c r="D16">
        <v>0</v>
      </c>
      <c r="E16" t="s">
        <v>4</v>
      </c>
      <c r="F16">
        <v>3</v>
      </c>
      <c r="G16" t="s">
        <v>5</v>
      </c>
      <c r="H16">
        <v>0.85224609375076399</v>
      </c>
      <c r="I16" t="s">
        <v>6</v>
      </c>
      <c r="J16">
        <v>2047</v>
      </c>
      <c r="L16" t="s">
        <v>2</v>
      </c>
      <c r="M16">
        <v>277</v>
      </c>
      <c r="N16" t="s">
        <v>3</v>
      </c>
      <c r="O16">
        <v>0</v>
      </c>
      <c r="P16" t="s">
        <v>4</v>
      </c>
      <c r="Q16">
        <v>3</v>
      </c>
      <c r="R16" t="s">
        <v>7</v>
      </c>
      <c r="S16">
        <v>1.15015345982259</v>
      </c>
      <c r="T16" t="s">
        <v>8</v>
      </c>
      <c r="U16">
        <v>2047</v>
      </c>
      <c r="V16" s="2">
        <f t="shared" si="0"/>
        <v>0.297907366071826</v>
      </c>
    </row>
    <row r="17" spans="1:22" x14ac:dyDescent="0.3">
      <c r="A17" t="s">
        <v>2</v>
      </c>
      <c r="B17">
        <v>151</v>
      </c>
      <c r="C17" t="s">
        <v>3</v>
      </c>
      <c r="D17">
        <v>0</v>
      </c>
      <c r="E17" t="s">
        <v>4</v>
      </c>
      <c r="F17">
        <v>4</v>
      </c>
      <c r="G17" t="s">
        <v>5</v>
      </c>
      <c r="H17">
        <v>1.15016741071545</v>
      </c>
      <c r="I17" t="s">
        <v>6</v>
      </c>
      <c r="J17">
        <v>2047</v>
      </c>
      <c r="L17" t="s">
        <v>2</v>
      </c>
      <c r="M17">
        <v>151</v>
      </c>
      <c r="N17" t="s">
        <v>3</v>
      </c>
      <c r="O17">
        <v>0</v>
      </c>
      <c r="P17" t="s">
        <v>4</v>
      </c>
      <c r="Q17">
        <v>4</v>
      </c>
      <c r="R17" t="s">
        <v>7</v>
      </c>
      <c r="S17">
        <v>1.46354631696588</v>
      </c>
      <c r="T17" t="s">
        <v>8</v>
      </c>
      <c r="U17">
        <v>2047</v>
      </c>
      <c r="V17" s="2">
        <f t="shared" si="0"/>
        <v>0.31337890625042997</v>
      </c>
    </row>
    <row r="18" spans="1:22" x14ac:dyDescent="0.3">
      <c r="A18" t="s">
        <v>2</v>
      </c>
      <c r="B18">
        <v>103</v>
      </c>
      <c r="C18" t="s">
        <v>3</v>
      </c>
      <c r="D18">
        <v>0</v>
      </c>
      <c r="E18" t="s">
        <v>4</v>
      </c>
      <c r="F18">
        <v>5</v>
      </c>
      <c r="G18" t="s">
        <v>5</v>
      </c>
      <c r="H18">
        <v>1.46356026785874</v>
      </c>
      <c r="I18" t="s">
        <v>6</v>
      </c>
      <c r="J18">
        <v>2047</v>
      </c>
      <c r="L18" t="s">
        <v>2</v>
      </c>
      <c r="M18">
        <v>103</v>
      </c>
      <c r="N18" t="s">
        <v>3</v>
      </c>
      <c r="O18">
        <v>0</v>
      </c>
      <c r="P18" t="s">
        <v>4</v>
      </c>
      <c r="Q18">
        <v>5</v>
      </c>
      <c r="R18" t="s">
        <v>7</v>
      </c>
      <c r="S18">
        <v>1.80026506696634</v>
      </c>
      <c r="T18" t="s">
        <v>8</v>
      </c>
      <c r="U18">
        <v>2047</v>
      </c>
      <c r="V18" s="2">
        <f t="shared" si="0"/>
        <v>0.33670479910759998</v>
      </c>
    </row>
    <row r="19" spans="1:22" x14ac:dyDescent="0.3">
      <c r="A19" t="s">
        <v>2</v>
      </c>
      <c r="B19">
        <v>308</v>
      </c>
      <c r="C19" t="s">
        <v>3</v>
      </c>
      <c r="D19">
        <v>0</v>
      </c>
      <c r="E19" t="s">
        <v>4</v>
      </c>
      <c r="F19">
        <v>6</v>
      </c>
      <c r="G19" t="s">
        <v>5</v>
      </c>
      <c r="H19">
        <v>1.8002790178592001</v>
      </c>
      <c r="I19" t="s">
        <v>6</v>
      </c>
      <c r="J19">
        <v>2047</v>
      </c>
      <c r="L19" t="s">
        <v>2</v>
      </c>
      <c r="M19">
        <v>308</v>
      </c>
      <c r="N19" t="s">
        <v>3</v>
      </c>
      <c r="O19">
        <v>0</v>
      </c>
      <c r="P19" t="s">
        <v>4</v>
      </c>
      <c r="Q19">
        <v>6</v>
      </c>
      <c r="R19" t="s">
        <v>7</v>
      </c>
      <c r="S19">
        <v>2.1045061383936599</v>
      </c>
      <c r="T19" t="s">
        <v>8</v>
      </c>
      <c r="U19">
        <v>2047</v>
      </c>
      <c r="V19" s="2">
        <f t="shared" si="0"/>
        <v>0.30422712053445977</v>
      </c>
    </row>
    <row r="20" spans="1:22" x14ac:dyDescent="0.3">
      <c r="A20" t="s">
        <v>2</v>
      </c>
      <c r="B20">
        <v>187</v>
      </c>
      <c r="C20" t="s">
        <v>3</v>
      </c>
      <c r="D20">
        <v>0</v>
      </c>
      <c r="E20" t="s">
        <v>4</v>
      </c>
      <c r="F20">
        <v>7</v>
      </c>
      <c r="G20" t="s">
        <v>5</v>
      </c>
      <c r="H20">
        <v>2.1045200892865199</v>
      </c>
      <c r="I20" t="s">
        <v>6</v>
      </c>
      <c r="J20">
        <v>2047</v>
      </c>
      <c r="L20" t="s">
        <v>2</v>
      </c>
      <c r="M20">
        <v>187</v>
      </c>
      <c r="N20" t="s">
        <v>3</v>
      </c>
      <c r="O20">
        <v>0</v>
      </c>
      <c r="P20" t="s">
        <v>4</v>
      </c>
      <c r="Q20">
        <v>7</v>
      </c>
      <c r="R20" t="s">
        <v>7</v>
      </c>
      <c r="S20">
        <v>2.4943777901736999</v>
      </c>
      <c r="T20" t="s">
        <v>8</v>
      </c>
      <c r="U20">
        <v>2047</v>
      </c>
      <c r="V20" s="2">
        <f t="shared" si="0"/>
        <v>0.38985770088717997</v>
      </c>
    </row>
    <row r="21" spans="1:22" x14ac:dyDescent="0.3">
      <c r="A21" t="s">
        <v>2</v>
      </c>
      <c r="B21">
        <v>15</v>
      </c>
      <c r="C21" t="s">
        <v>3</v>
      </c>
      <c r="D21">
        <v>0</v>
      </c>
      <c r="E21" t="s">
        <v>4</v>
      </c>
      <c r="F21">
        <v>8</v>
      </c>
      <c r="G21" t="s">
        <v>5</v>
      </c>
      <c r="H21">
        <v>2.4943917410665599</v>
      </c>
      <c r="I21" t="s">
        <v>6</v>
      </c>
      <c r="J21">
        <v>2047</v>
      </c>
      <c r="L21" t="s">
        <v>2</v>
      </c>
      <c r="M21">
        <v>15</v>
      </c>
      <c r="N21" t="s">
        <v>3</v>
      </c>
      <c r="O21">
        <v>0</v>
      </c>
      <c r="P21" t="s">
        <v>4</v>
      </c>
      <c r="Q21">
        <v>8</v>
      </c>
      <c r="R21" t="s">
        <v>7</v>
      </c>
      <c r="S21">
        <v>2.77074497766968</v>
      </c>
      <c r="T21" t="s">
        <v>8</v>
      </c>
      <c r="U21">
        <v>2047</v>
      </c>
      <c r="V21" s="2">
        <f t="shared" si="0"/>
        <v>0.27635323660312006</v>
      </c>
    </row>
    <row r="22" spans="1:22" x14ac:dyDescent="0.3">
      <c r="A22" t="s">
        <v>2</v>
      </c>
      <c r="B22">
        <v>279</v>
      </c>
      <c r="C22" t="s">
        <v>3</v>
      </c>
      <c r="D22">
        <v>0</v>
      </c>
      <c r="E22" t="s">
        <v>4</v>
      </c>
      <c r="F22">
        <v>9</v>
      </c>
      <c r="G22" t="s">
        <v>5</v>
      </c>
      <c r="H22">
        <v>2.77075892856254</v>
      </c>
      <c r="I22" t="s">
        <v>6</v>
      </c>
      <c r="J22">
        <v>2047</v>
      </c>
      <c r="L22" t="s">
        <v>2</v>
      </c>
      <c r="M22">
        <v>279</v>
      </c>
      <c r="N22" t="s">
        <v>3</v>
      </c>
      <c r="O22">
        <v>0</v>
      </c>
      <c r="P22" t="s">
        <v>4</v>
      </c>
      <c r="Q22">
        <v>9</v>
      </c>
      <c r="R22" t="s">
        <v>7</v>
      </c>
      <c r="S22">
        <v>3.0516880580227399</v>
      </c>
      <c r="T22" t="s">
        <v>8</v>
      </c>
      <c r="U22">
        <v>2047</v>
      </c>
      <c r="V22" s="2">
        <f t="shared" si="0"/>
        <v>0.28092912946019988</v>
      </c>
    </row>
    <row r="23" spans="1:22" x14ac:dyDescent="0.3">
      <c r="A23" t="s">
        <v>0</v>
      </c>
      <c r="B23">
        <v>0.15</v>
      </c>
      <c r="C23" t="s">
        <v>1</v>
      </c>
      <c r="D23">
        <v>75</v>
      </c>
      <c r="L23" t="s">
        <v>0</v>
      </c>
      <c r="M23">
        <v>0.15</v>
      </c>
      <c r="N23" t="s">
        <v>1</v>
      </c>
      <c r="O23">
        <v>75</v>
      </c>
      <c r="V23" s="2">
        <f t="shared" si="0"/>
        <v>0</v>
      </c>
    </row>
    <row r="24" spans="1:22" x14ac:dyDescent="0.3">
      <c r="A24" t="s">
        <v>2</v>
      </c>
      <c r="B24">
        <v>39</v>
      </c>
      <c r="C24" t="s">
        <v>3</v>
      </c>
      <c r="D24">
        <v>0</v>
      </c>
      <c r="E24" t="s">
        <v>4</v>
      </c>
      <c r="F24">
        <v>0</v>
      </c>
      <c r="G24" t="s">
        <v>5</v>
      </c>
      <c r="H24">
        <v>2.5599888392858199E-2</v>
      </c>
      <c r="I24" t="s">
        <v>6</v>
      </c>
      <c r="J24">
        <v>2047</v>
      </c>
      <c r="L24" t="s">
        <v>2</v>
      </c>
      <c r="M24">
        <v>39</v>
      </c>
      <c r="N24" t="s">
        <v>3</v>
      </c>
      <c r="O24">
        <v>0</v>
      </c>
      <c r="P24" t="s">
        <v>4</v>
      </c>
      <c r="Q24">
        <v>0</v>
      </c>
      <c r="R24" t="s">
        <v>7</v>
      </c>
      <c r="S24">
        <v>0.29178292410714202</v>
      </c>
      <c r="T24" t="s">
        <v>8</v>
      </c>
      <c r="U24">
        <v>2047</v>
      </c>
      <c r="V24" s="2">
        <f t="shared" si="0"/>
        <v>0.26618303571428381</v>
      </c>
    </row>
    <row r="25" spans="1:22" x14ac:dyDescent="0.3">
      <c r="A25" t="s">
        <v>2</v>
      </c>
      <c r="B25">
        <v>224</v>
      </c>
      <c r="C25" t="s">
        <v>3</v>
      </c>
      <c r="D25">
        <v>0</v>
      </c>
      <c r="E25" t="s">
        <v>4</v>
      </c>
      <c r="F25">
        <v>1</v>
      </c>
      <c r="G25" t="s">
        <v>5</v>
      </c>
      <c r="H25">
        <v>0.29179687499999901</v>
      </c>
      <c r="I25" t="s">
        <v>6</v>
      </c>
      <c r="J25">
        <v>2047</v>
      </c>
      <c r="L25" t="s">
        <v>2</v>
      </c>
      <c r="M25">
        <v>224</v>
      </c>
      <c r="N25" t="s">
        <v>3</v>
      </c>
      <c r="O25">
        <v>0</v>
      </c>
      <c r="P25" t="s">
        <v>4</v>
      </c>
      <c r="Q25">
        <v>1</v>
      </c>
      <c r="R25" t="s">
        <v>7</v>
      </c>
      <c r="S25">
        <v>0.58330078125039697</v>
      </c>
      <c r="T25" t="s">
        <v>8</v>
      </c>
      <c r="U25">
        <v>2047</v>
      </c>
      <c r="V25" s="2">
        <f t="shared" si="0"/>
        <v>0.29150390625039796</v>
      </c>
    </row>
    <row r="26" spans="1:22" x14ac:dyDescent="0.3">
      <c r="A26" t="s">
        <v>2</v>
      </c>
      <c r="B26">
        <v>310</v>
      </c>
      <c r="C26" t="s">
        <v>3</v>
      </c>
      <c r="D26">
        <v>1</v>
      </c>
      <c r="E26" t="s">
        <v>4</v>
      </c>
      <c r="F26">
        <v>2</v>
      </c>
      <c r="G26" t="s">
        <v>5</v>
      </c>
      <c r="H26">
        <v>0.58364955357182602</v>
      </c>
      <c r="I26" t="s">
        <v>6</v>
      </c>
      <c r="J26">
        <v>0</v>
      </c>
      <c r="L26" t="s">
        <v>2</v>
      </c>
      <c r="M26">
        <v>310</v>
      </c>
      <c r="N26" t="s">
        <v>3</v>
      </c>
      <c r="O26">
        <v>1</v>
      </c>
      <c r="P26" t="s">
        <v>4</v>
      </c>
      <c r="Q26">
        <v>2</v>
      </c>
      <c r="R26" t="s">
        <v>7</v>
      </c>
      <c r="S26">
        <v>0.64122488839333303</v>
      </c>
      <c r="T26" t="s">
        <v>8</v>
      </c>
      <c r="U26">
        <v>0</v>
      </c>
      <c r="V26" s="2">
        <f t="shared" si="0"/>
        <v>5.7575334821507007E-2</v>
      </c>
    </row>
    <row r="27" spans="1:22" x14ac:dyDescent="0.3">
      <c r="A27" t="s">
        <v>2</v>
      </c>
      <c r="B27">
        <v>454</v>
      </c>
      <c r="C27" t="s">
        <v>3</v>
      </c>
      <c r="D27">
        <v>0</v>
      </c>
      <c r="E27" t="s">
        <v>4</v>
      </c>
      <c r="F27">
        <v>3</v>
      </c>
      <c r="G27" t="s">
        <v>5</v>
      </c>
      <c r="H27">
        <v>0.64123883928618997</v>
      </c>
      <c r="I27" t="s">
        <v>6</v>
      </c>
      <c r="J27">
        <v>2047</v>
      </c>
      <c r="L27" t="s">
        <v>2</v>
      </c>
      <c r="M27">
        <v>454</v>
      </c>
      <c r="N27" t="s">
        <v>3</v>
      </c>
      <c r="O27">
        <v>0</v>
      </c>
      <c r="P27" t="s">
        <v>4</v>
      </c>
      <c r="Q27">
        <v>3</v>
      </c>
      <c r="R27" t="s">
        <v>7</v>
      </c>
      <c r="S27">
        <v>0.91209542410798805</v>
      </c>
      <c r="T27" t="s">
        <v>8</v>
      </c>
      <c r="U27">
        <v>2047</v>
      </c>
      <c r="V27" s="2">
        <f t="shared" si="0"/>
        <v>0.27085658482179809</v>
      </c>
    </row>
    <row r="28" spans="1:22" x14ac:dyDescent="0.3">
      <c r="A28" t="s">
        <v>2</v>
      </c>
      <c r="B28">
        <v>107</v>
      </c>
      <c r="C28" t="s">
        <v>3</v>
      </c>
      <c r="D28">
        <v>0</v>
      </c>
      <c r="E28" t="s">
        <v>4</v>
      </c>
      <c r="F28">
        <v>4</v>
      </c>
      <c r="G28" t="s">
        <v>5</v>
      </c>
      <c r="H28">
        <v>0.91210937500084599</v>
      </c>
      <c r="I28" t="s">
        <v>6</v>
      </c>
      <c r="J28">
        <v>2047</v>
      </c>
      <c r="L28" t="s">
        <v>2</v>
      </c>
      <c r="M28">
        <v>107</v>
      </c>
      <c r="N28" t="s">
        <v>3</v>
      </c>
      <c r="O28">
        <v>0</v>
      </c>
      <c r="P28" t="s">
        <v>4</v>
      </c>
      <c r="Q28">
        <v>4</v>
      </c>
      <c r="R28" t="s">
        <v>7</v>
      </c>
      <c r="S28">
        <v>1.19111328125122</v>
      </c>
      <c r="T28" t="s">
        <v>8</v>
      </c>
      <c r="U28">
        <v>2047</v>
      </c>
      <c r="V28" s="2">
        <f t="shared" si="0"/>
        <v>0.27900390625037397</v>
      </c>
    </row>
    <row r="29" spans="1:22" x14ac:dyDescent="0.3">
      <c r="A29" t="s">
        <v>2</v>
      </c>
      <c r="B29">
        <v>443</v>
      </c>
      <c r="C29" t="s">
        <v>3</v>
      </c>
      <c r="D29">
        <v>0</v>
      </c>
      <c r="E29" t="s">
        <v>4</v>
      </c>
      <c r="F29">
        <v>5</v>
      </c>
      <c r="G29" t="s">
        <v>5</v>
      </c>
      <c r="H29">
        <v>1.19112723214408</v>
      </c>
      <c r="I29" t="s">
        <v>6</v>
      </c>
      <c r="J29">
        <v>2047</v>
      </c>
      <c r="L29" t="s">
        <v>2</v>
      </c>
      <c r="M29">
        <v>443</v>
      </c>
      <c r="N29" t="s">
        <v>3</v>
      </c>
      <c r="O29">
        <v>0</v>
      </c>
      <c r="P29" t="s">
        <v>4</v>
      </c>
      <c r="Q29">
        <v>5</v>
      </c>
      <c r="R29" t="s">
        <v>7</v>
      </c>
      <c r="S29">
        <v>1.46410435268017</v>
      </c>
      <c r="T29" t="s">
        <v>8</v>
      </c>
      <c r="U29">
        <v>2047</v>
      </c>
      <c r="V29" s="2">
        <f t="shared" si="0"/>
        <v>0.27297712053609002</v>
      </c>
    </row>
    <row r="30" spans="1:22" x14ac:dyDescent="0.3">
      <c r="A30" t="s">
        <v>2</v>
      </c>
      <c r="B30">
        <v>234</v>
      </c>
      <c r="C30" t="s">
        <v>3</v>
      </c>
      <c r="D30">
        <v>0</v>
      </c>
      <c r="E30" t="s">
        <v>4</v>
      </c>
      <c r="F30">
        <v>6</v>
      </c>
      <c r="G30" t="s">
        <v>5</v>
      </c>
      <c r="H30">
        <v>1.4641183035730201</v>
      </c>
      <c r="I30" t="s">
        <v>6</v>
      </c>
      <c r="J30">
        <v>2047</v>
      </c>
      <c r="L30" t="s">
        <v>2</v>
      </c>
      <c r="M30">
        <v>234</v>
      </c>
      <c r="N30" t="s">
        <v>3</v>
      </c>
      <c r="O30">
        <v>0</v>
      </c>
      <c r="P30" t="s">
        <v>4</v>
      </c>
      <c r="Q30">
        <v>6</v>
      </c>
      <c r="R30" t="s">
        <v>7</v>
      </c>
      <c r="S30">
        <v>1.7902622767877501</v>
      </c>
      <c r="T30" t="s">
        <v>8</v>
      </c>
      <c r="U30">
        <v>2047</v>
      </c>
      <c r="V30" s="2">
        <f t="shared" si="0"/>
        <v>0.32614397321472999</v>
      </c>
    </row>
    <row r="31" spans="1:22" x14ac:dyDescent="0.3">
      <c r="A31" t="s">
        <v>2</v>
      </c>
      <c r="B31">
        <v>85</v>
      </c>
      <c r="C31" t="s">
        <v>3</v>
      </c>
      <c r="D31">
        <v>0</v>
      </c>
      <c r="E31" t="s">
        <v>4</v>
      </c>
      <c r="F31">
        <v>7</v>
      </c>
      <c r="G31" t="s">
        <v>5</v>
      </c>
      <c r="H31">
        <v>1.7902762276806099</v>
      </c>
      <c r="I31" t="s">
        <v>6</v>
      </c>
      <c r="J31">
        <v>2047</v>
      </c>
      <c r="L31" t="s">
        <v>2</v>
      </c>
      <c r="M31">
        <v>85</v>
      </c>
      <c r="N31" t="s">
        <v>3</v>
      </c>
      <c r="O31">
        <v>0</v>
      </c>
      <c r="P31" t="s">
        <v>4</v>
      </c>
      <c r="Q31">
        <v>7</v>
      </c>
      <c r="R31" t="s">
        <v>7</v>
      </c>
      <c r="S31">
        <v>2.0646065848228101</v>
      </c>
      <c r="T31" t="s">
        <v>8</v>
      </c>
      <c r="U31">
        <v>2047</v>
      </c>
      <c r="V31" s="2">
        <f t="shared" si="0"/>
        <v>0.27433035714220022</v>
      </c>
    </row>
    <row r="32" spans="1:22" x14ac:dyDescent="0.3">
      <c r="A32" t="s">
        <v>2</v>
      </c>
      <c r="B32">
        <v>401</v>
      </c>
      <c r="C32" t="s">
        <v>3</v>
      </c>
      <c r="D32">
        <v>0</v>
      </c>
      <c r="E32" t="s">
        <v>4</v>
      </c>
      <c r="F32">
        <v>8</v>
      </c>
      <c r="G32" t="s">
        <v>5</v>
      </c>
      <c r="H32">
        <v>2.0646205357156702</v>
      </c>
      <c r="I32" t="s">
        <v>6</v>
      </c>
      <c r="J32">
        <v>2047</v>
      </c>
      <c r="L32" t="s">
        <v>2</v>
      </c>
      <c r="M32">
        <v>401</v>
      </c>
      <c r="N32" t="s">
        <v>3</v>
      </c>
      <c r="O32">
        <v>0</v>
      </c>
      <c r="P32" t="s">
        <v>4</v>
      </c>
      <c r="Q32">
        <v>8</v>
      </c>
      <c r="R32" t="s">
        <v>7</v>
      </c>
      <c r="S32">
        <v>2.3710379464255</v>
      </c>
      <c r="T32" t="s">
        <v>8</v>
      </c>
      <c r="U32">
        <v>2047</v>
      </c>
      <c r="V32" s="2">
        <f t="shared" si="0"/>
        <v>0.30641741070982986</v>
      </c>
    </row>
    <row r="33" spans="1:22" x14ac:dyDescent="0.3">
      <c r="A33" t="s">
        <v>2</v>
      </c>
      <c r="B33">
        <v>163</v>
      </c>
      <c r="C33" t="s">
        <v>3</v>
      </c>
      <c r="D33">
        <v>0</v>
      </c>
      <c r="E33" t="s">
        <v>4</v>
      </c>
      <c r="F33">
        <v>9</v>
      </c>
      <c r="G33" t="s">
        <v>5</v>
      </c>
      <c r="H33">
        <v>2.3710518973183499</v>
      </c>
      <c r="I33" t="s">
        <v>6</v>
      </c>
      <c r="J33">
        <v>2047</v>
      </c>
      <c r="L33" t="s">
        <v>2</v>
      </c>
      <c r="M33">
        <v>163</v>
      </c>
      <c r="N33" t="s">
        <v>3</v>
      </c>
      <c r="O33">
        <v>0</v>
      </c>
      <c r="P33" t="s">
        <v>4</v>
      </c>
      <c r="Q33">
        <v>9</v>
      </c>
      <c r="R33" t="s">
        <v>7</v>
      </c>
      <c r="S33">
        <v>2.65210658481426</v>
      </c>
      <c r="T33" t="s">
        <v>8</v>
      </c>
      <c r="U33">
        <v>2047</v>
      </c>
      <c r="V33" s="2">
        <f t="shared" si="0"/>
        <v>0.28105468749591012</v>
      </c>
    </row>
    <row r="34" spans="1:22" x14ac:dyDescent="0.3">
      <c r="A34" t="s">
        <v>0</v>
      </c>
      <c r="B34">
        <v>0.2</v>
      </c>
      <c r="C34" t="s">
        <v>1</v>
      </c>
      <c r="D34">
        <v>100</v>
      </c>
      <c r="J34">
        <f>AVERAGE(J24:J33)</f>
        <v>1842.3</v>
      </c>
      <c r="L34" t="s">
        <v>0</v>
      </c>
      <c r="M34">
        <v>0.2</v>
      </c>
      <c r="N34" t="s">
        <v>1</v>
      </c>
      <c r="O34">
        <v>100</v>
      </c>
      <c r="V34" s="2">
        <f t="shared" si="0"/>
        <v>0</v>
      </c>
    </row>
    <row r="35" spans="1:22" x14ac:dyDescent="0.3">
      <c r="A35" t="s">
        <v>2</v>
      </c>
      <c r="B35">
        <v>123</v>
      </c>
      <c r="C35" t="s">
        <v>3</v>
      </c>
      <c r="D35">
        <v>0</v>
      </c>
      <c r="E35" t="s">
        <v>4</v>
      </c>
      <c r="F35">
        <v>0</v>
      </c>
      <c r="G35" t="s">
        <v>5</v>
      </c>
      <c r="H35">
        <v>2.5599888392858199E-2</v>
      </c>
      <c r="I35" t="s">
        <v>6</v>
      </c>
      <c r="J35">
        <v>2047</v>
      </c>
      <c r="L35" t="s">
        <v>2</v>
      </c>
      <c r="M35">
        <v>123</v>
      </c>
      <c r="N35" t="s">
        <v>3</v>
      </c>
      <c r="O35">
        <v>0</v>
      </c>
      <c r="P35" t="s">
        <v>4</v>
      </c>
      <c r="Q35">
        <v>0</v>
      </c>
      <c r="R35" t="s">
        <v>7</v>
      </c>
      <c r="S35">
        <v>0.31070033482145398</v>
      </c>
      <c r="T35" t="s">
        <v>8</v>
      </c>
      <c r="U35">
        <v>2047</v>
      </c>
      <c r="V35" s="2">
        <f t="shared" si="0"/>
        <v>0.28510044642859578</v>
      </c>
    </row>
    <row r="36" spans="1:22" x14ac:dyDescent="0.3">
      <c r="A36" t="s">
        <v>2</v>
      </c>
      <c r="B36">
        <v>466</v>
      </c>
      <c r="C36" t="s">
        <v>3</v>
      </c>
      <c r="D36">
        <v>0</v>
      </c>
      <c r="E36" t="s">
        <v>4</v>
      </c>
      <c r="F36">
        <v>1</v>
      </c>
      <c r="G36" t="s">
        <v>5</v>
      </c>
      <c r="H36">
        <v>0.31071428571431098</v>
      </c>
      <c r="I36" t="s">
        <v>6</v>
      </c>
      <c r="J36">
        <v>2047</v>
      </c>
      <c r="L36" t="s">
        <v>2</v>
      </c>
      <c r="M36">
        <v>466</v>
      </c>
      <c r="N36" t="s">
        <v>3</v>
      </c>
      <c r="O36">
        <v>0</v>
      </c>
      <c r="P36" t="s">
        <v>4</v>
      </c>
      <c r="Q36">
        <v>1</v>
      </c>
      <c r="R36" t="s">
        <v>7</v>
      </c>
      <c r="S36">
        <v>0.58927176339326204</v>
      </c>
      <c r="T36" t="s">
        <v>8</v>
      </c>
      <c r="U36">
        <v>2047</v>
      </c>
      <c r="V36" s="2">
        <f t="shared" si="0"/>
        <v>0.27855747767895106</v>
      </c>
    </row>
    <row r="37" spans="1:22" x14ac:dyDescent="0.3">
      <c r="A37" t="s">
        <v>2</v>
      </c>
      <c r="B37">
        <v>365</v>
      </c>
      <c r="C37" t="s">
        <v>3</v>
      </c>
      <c r="D37">
        <v>0</v>
      </c>
      <c r="E37" t="s">
        <v>4</v>
      </c>
      <c r="F37">
        <v>2</v>
      </c>
      <c r="G37" t="s">
        <v>5</v>
      </c>
      <c r="H37">
        <v>0.58928571428611898</v>
      </c>
      <c r="I37" t="s">
        <v>6</v>
      </c>
      <c r="J37">
        <v>2047</v>
      </c>
      <c r="L37" t="s">
        <v>2</v>
      </c>
      <c r="M37">
        <v>365</v>
      </c>
      <c r="N37" t="s">
        <v>3</v>
      </c>
      <c r="O37">
        <v>0</v>
      </c>
      <c r="P37" t="s">
        <v>4</v>
      </c>
      <c r="Q37">
        <v>2</v>
      </c>
      <c r="R37" t="s">
        <v>7</v>
      </c>
      <c r="S37">
        <v>0.93726283482230799</v>
      </c>
      <c r="T37" t="s">
        <v>8</v>
      </c>
      <c r="U37">
        <v>2047</v>
      </c>
      <c r="V37" s="2">
        <f t="shared" si="0"/>
        <v>0.34797712053618901</v>
      </c>
    </row>
    <row r="38" spans="1:22" x14ac:dyDescent="0.3">
      <c r="A38" t="s">
        <v>2</v>
      </c>
      <c r="B38">
        <v>244</v>
      </c>
      <c r="C38" t="s">
        <v>3</v>
      </c>
      <c r="D38">
        <v>0</v>
      </c>
      <c r="E38" t="s">
        <v>4</v>
      </c>
      <c r="F38">
        <v>3</v>
      </c>
      <c r="G38" t="s">
        <v>5</v>
      </c>
      <c r="H38">
        <v>0.93727678571516604</v>
      </c>
      <c r="I38" t="s">
        <v>6</v>
      </c>
      <c r="J38">
        <v>2047</v>
      </c>
      <c r="L38" t="s">
        <v>2</v>
      </c>
      <c r="M38">
        <v>244</v>
      </c>
      <c r="N38" t="s">
        <v>3</v>
      </c>
      <c r="O38">
        <v>0</v>
      </c>
      <c r="P38" t="s">
        <v>4</v>
      </c>
      <c r="Q38">
        <v>3</v>
      </c>
      <c r="R38" t="s">
        <v>7</v>
      </c>
      <c r="S38">
        <v>1.3315011160728401</v>
      </c>
      <c r="T38" t="s">
        <v>8</v>
      </c>
      <c r="U38">
        <v>2047</v>
      </c>
      <c r="V38" s="2">
        <f t="shared" si="0"/>
        <v>0.39422433035767401</v>
      </c>
    </row>
    <row r="39" spans="1:22" x14ac:dyDescent="0.3">
      <c r="A39" t="s">
        <v>2</v>
      </c>
      <c r="B39">
        <v>35</v>
      </c>
      <c r="C39" t="s">
        <v>3</v>
      </c>
      <c r="D39">
        <v>0</v>
      </c>
      <c r="E39" t="s">
        <v>4</v>
      </c>
      <c r="F39">
        <v>4</v>
      </c>
      <c r="G39" t="s">
        <v>5</v>
      </c>
      <c r="H39">
        <v>1.3315150669657001</v>
      </c>
      <c r="I39" t="s">
        <v>6</v>
      </c>
      <c r="J39">
        <v>2047</v>
      </c>
      <c r="L39" t="s">
        <v>2</v>
      </c>
      <c r="M39">
        <v>35</v>
      </c>
      <c r="N39" t="s">
        <v>3</v>
      </c>
      <c r="O39">
        <v>0</v>
      </c>
      <c r="P39" t="s">
        <v>4</v>
      </c>
      <c r="Q39">
        <v>4</v>
      </c>
      <c r="R39" t="s">
        <v>7</v>
      </c>
      <c r="S39">
        <v>1.6428850446447001</v>
      </c>
      <c r="T39" t="s">
        <v>8</v>
      </c>
      <c r="U39">
        <v>2047</v>
      </c>
      <c r="V39" s="2">
        <f t="shared" si="0"/>
        <v>0.31136997767899999</v>
      </c>
    </row>
    <row r="40" spans="1:22" x14ac:dyDescent="0.3">
      <c r="A40" t="s">
        <v>2</v>
      </c>
      <c r="B40">
        <v>145</v>
      </c>
      <c r="C40" t="s">
        <v>3</v>
      </c>
      <c r="D40">
        <v>0</v>
      </c>
      <c r="E40" t="s">
        <v>4</v>
      </c>
      <c r="F40">
        <v>5</v>
      </c>
      <c r="G40" t="s">
        <v>5</v>
      </c>
      <c r="H40">
        <v>1.6428989955375499</v>
      </c>
      <c r="I40" t="s">
        <v>6</v>
      </c>
      <c r="J40">
        <v>2047</v>
      </c>
      <c r="L40" t="s">
        <v>2</v>
      </c>
      <c r="M40">
        <v>145</v>
      </c>
      <c r="N40" t="s">
        <v>3</v>
      </c>
      <c r="O40">
        <v>0</v>
      </c>
      <c r="P40" t="s">
        <v>4</v>
      </c>
      <c r="Q40">
        <v>5</v>
      </c>
      <c r="R40" t="s">
        <v>7</v>
      </c>
      <c r="S40">
        <v>1.9204520089307899</v>
      </c>
      <c r="T40" t="s">
        <v>8</v>
      </c>
      <c r="U40">
        <v>2047</v>
      </c>
      <c r="V40" s="2">
        <f t="shared" si="0"/>
        <v>0.27755301339324001</v>
      </c>
    </row>
    <row r="41" spans="1:22" x14ac:dyDescent="0.3">
      <c r="A41" t="s">
        <v>2</v>
      </c>
      <c r="B41">
        <v>18</v>
      </c>
      <c r="C41" t="s">
        <v>3</v>
      </c>
      <c r="D41">
        <v>0</v>
      </c>
      <c r="E41" t="s">
        <v>4</v>
      </c>
      <c r="F41">
        <v>6</v>
      </c>
      <c r="G41" t="s">
        <v>5</v>
      </c>
      <c r="H41">
        <v>1.92046595982365</v>
      </c>
      <c r="I41" t="s">
        <v>6</v>
      </c>
      <c r="J41">
        <v>2047</v>
      </c>
      <c r="L41" t="s">
        <v>2</v>
      </c>
      <c r="M41">
        <v>18</v>
      </c>
      <c r="N41" t="s">
        <v>3</v>
      </c>
      <c r="O41">
        <v>0</v>
      </c>
      <c r="P41" t="s">
        <v>4</v>
      </c>
      <c r="Q41">
        <v>6</v>
      </c>
      <c r="R41" t="s">
        <v>7</v>
      </c>
      <c r="S41">
        <v>2.2120954241063799</v>
      </c>
      <c r="T41" t="s">
        <v>8</v>
      </c>
      <c r="U41">
        <v>2047</v>
      </c>
      <c r="V41" s="2">
        <f t="shared" si="0"/>
        <v>0.29162946428272996</v>
      </c>
    </row>
    <row r="42" spans="1:22" x14ac:dyDescent="0.3">
      <c r="A42" t="s">
        <v>2</v>
      </c>
      <c r="B42">
        <v>207</v>
      </c>
      <c r="C42" t="s">
        <v>3</v>
      </c>
      <c r="D42">
        <v>0</v>
      </c>
      <c r="E42" t="s">
        <v>4</v>
      </c>
      <c r="F42">
        <v>7</v>
      </c>
      <c r="G42" t="s">
        <v>5</v>
      </c>
      <c r="H42">
        <v>2.21210937499924</v>
      </c>
      <c r="I42" t="s">
        <v>6</v>
      </c>
      <c r="J42">
        <v>2047</v>
      </c>
      <c r="L42" t="s">
        <v>2</v>
      </c>
      <c r="M42">
        <v>207</v>
      </c>
      <c r="N42" t="s">
        <v>3</v>
      </c>
      <c r="O42">
        <v>0</v>
      </c>
      <c r="P42" t="s">
        <v>4</v>
      </c>
      <c r="Q42">
        <v>7</v>
      </c>
      <c r="R42" t="s">
        <v>7</v>
      </c>
      <c r="S42">
        <v>2.5162667410662398</v>
      </c>
      <c r="T42" t="s">
        <v>8</v>
      </c>
      <c r="U42">
        <v>2047</v>
      </c>
      <c r="V42" s="2">
        <f t="shared" si="0"/>
        <v>0.30415736606699983</v>
      </c>
    </row>
    <row r="43" spans="1:22" x14ac:dyDescent="0.3">
      <c r="A43" t="s">
        <v>2</v>
      </c>
      <c r="B43">
        <v>52</v>
      </c>
      <c r="C43" t="s">
        <v>3</v>
      </c>
      <c r="D43">
        <v>0</v>
      </c>
      <c r="E43" t="s">
        <v>4</v>
      </c>
      <c r="F43">
        <v>8</v>
      </c>
      <c r="G43" t="s">
        <v>5</v>
      </c>
      <c r="H43">
        <v>2.5162806919590999</v>
      </c>
      <c r="I43" t="s">
        <v>6</v>
      </c>
      <c r="J43">
        <v>2047</v>
      </c>
      <c r="L43" t="s">
        <v>2</v>
      </c>
      <c r="M43">
        <v>52</v>
      </c>
      <c r="N43" t="s">
        <v>3</v>
      </c>
      <c r="O43">
        <v>0</v>
      </c>
      <c r="P43" t="s">
        <v>4</v>
      </c>
      <c r="Q43">
        <v>8</v>
      </c>
      <c r="R43" t="s">
        <v>7</v>
      </c>
      <c r="S43">
        <v>2.7971540178478702</v>
      </c>
      <c r="T43" t="s">
        <v>8</v>
      </c>
      <c r="U43">
        <v>2047</v>
      </c>
      <c r="V43" s="2">
        <f t="shared" si="0"/>
        <v>0.28087332588877034</v>
      </c>
    </row>
    <row r="44" spans="1:22" x14ac:dyDescent="0.3">
      <c r="A44" t="s">
        <v>2</v>
      </c>
      <c r="B44">
        <v>302</v>
      </c>
      <c r="C44" t="s">
        <v>3</v>
      </c>
      <c r="D44">
        <v>0</v>
      </c>
      <c r="E44" t="s">
        <v>4</v>
      </c>
      <c r="F44">
        <v>9</v>
      </c>
      <c r="G44" t="s">
        <v>5</v>
      </c>
      <c r="H44">
        <v>2.7971679687407298</v>
      </c>
      <c r="I44" t="s">
        <v>6</v>
      </c>
      <c r="J44">
        <v>2047</v>
      </c>
      <c r="L44" t="s">
        <v>2</v>
      </c>
      <c r="M44">
        <v>302</v>
      </c>
      <c r="N44" t="s">
        <v>3</v>
      </c>
      <c r="O44">
        <v>0</v>
      </c>
      <c r="P44" t="s">
        <v>4</v>
      </c>
      <c r="Q44">
        <v>9</v>
      </c>
      <c r="R44" t="s">
        <v>7</v>
      </c>
      <c r="S44">
        <v>3.08249162945086</v>
      </c>
      <c r="T44" t="s">
        <v>8</v>
      </c>
      <c r="U44">
        <v>2047</v>
      </c>
      <c r="V44" s="2">
        <f t="shared" si="0"/>
        <v>0.28532366071013016</v>
      </c>
    </row>
    <row r="45" spans="1:22" x14ac:dyDescent="0.3">
      <c r="A45" t="s">
        <v>0</v>
      </c>
      <c r="B45">
        <v>0.25</v>
      </c>
      <c r="C45" t="s">
        <v>1</v>
      </c>
      <c r="D45">
        <v>125</v>
      </c>
      <c r="L45" t="s">
        <v>0</v>
      </c>
      <c r="M45">
        <v>0.25</v>
      </c>
      <c r="N45" t="s">
        <v>1</v>
      </c>
      <c r="O45">
        <v>125</v>
      </c>
      <c r="V45" s="2">
        <f t="shared" si="0"/>
        <v>0</v>
      </c>
    </row>
    <row r="46" spans="1:22" x14ac:dyDescent="0.3">
      <c r="A46" t="s">
        <v>2</v>
      </c>
      <c r="B46">
        <v>375</v>
      </c>
      <c r="C46" t="s">
        <v>3</v>
      </c>
      <c r="D46">
        <v>0</v>
      </c>
      <c r="E46" t="s">
        <v>4</v>
      </c>
      <c r="F46">
        <v>0</v>
      </c>
      <c r="G46" t="s">
        <v>5</v>
      </c>
      <c r="H46">
        <v>2.5585937500001099E-2</v>
      </c>
      <c r="I46" t="s">
        <v>6</v>
      </c>
      <c r="J46">
        <v>2047</v>
      </c>
      <c r="L46" t="s">
        <v>2</v>
      </c>
      <c r="M46">
        <v>375</v>
      </c>
      <c r="N46" t="s">
        <v>3</v>
      </c>
      <c r="O46">
        <v>0</v>
      </c>
      <c r="P46" t="s">
        <v>4</v>
      </c>
      <c r="Q46">
        <v>0</v>
      </c>
      <c r="R46" t="s">
        <v>7</v>
      </c>
      <c r="S46">
        <v>0.300265066964297</v>
      </c>
      <c r="T46" t="s">
        <v>8</v>
      </c>
      <c r="U46">
        <v>2047</v>
      </c>
      <c r="V46" s="2">
        <f t="shared" si="0"/>
        <v>0.2746791294642959</v>
      </c>
    </row>
    <row r="47" spans="1:22" x14ac:dyDescent="0.3">
      <c r="A47" t="s">
        <v>2</v>
      </c>
      <c r="B47">
        <v>365</v>
      </c>
      <c r="C47" t="s">
        <v>3</v>
      </c>
      <c r="D47">
        <v>0</v>
      </c>
      <c r="E47" t="s">
        <v>4</v>
      </c>
      <c r="F47">
        <v>1</v>
      </c>
      <c r="G47" t="s">
        <v>5</v>
      </c>
      <c r="H47">
        <v>0.300279017857154</v>
      </c>
      <c r="I47" t="s">
        <v>6</v>
      </c>
      <c r="J47">
        <v>2047</v>
      </c>
      <c r="L47" t="s">
        <v>2</v>
      </c>
      <c r="M47">
        <v>365</v>
      </c>
      <c r="N47" t="s">
        <v>3</v>
      </c>
      <c r="O47">
        <v>0</v>
      </c>
      <c r="P47" t="s">
        <v>4</v>
      </c>
      <c r="Q47">
        <v>1</v>
      </c>
      <c r="R47" t="s">
        <v>7</v>
      </c>
      <c r="S47">
        <v>0.69842354910769699</v>
      </c>
      <c r="T47" t="s">
        <v>8</v>
      </c>
      <c r="U47">
        <v>2047</v>
      </c>
      <c r="V47" s="2">
        <f t="shared" si="0"/>
        <v>0.398144531250543</v>
      </c>
    </row>
    <row r="48" spans="1:22" x14ac:dyDescent="0.3">
      <c r="A48" t="s">
        <v>2</v>
      </c>
      <c r="B48">
        <v>477</v>
      </c>
      <c r="C48" t="s">
        <v>3</v>
      </c>
      <c r="D48">
        <v>0</v>
      </c>
      <c r="E48" t="s">
        <v>4</v>
      </c>
      <c r="F48">
        <v>2</v>
      </c>
      <c r="G48" t="s">
        <v>5</v>
      </c>
      <c r="H48">
        <v>0.69843750000055405</v>
      </c>
      <c r="I48" t="s">
        <v>6</v>
      </c>
      <c r="J48">
        <v>2047</v>
      </c>
      <c r="L48" t="s">
        <v>2</v>
      </c>
      <c r="M48">
        <v>477</v>
      </c>
      <c r="N48" t="s">
        <v>3</v>
      </c>
      <c r="O48">
        <v>0</v>
      </c>
      <c r="P48" t="s">
        <v>4</v>
      </c>
      <c r="Q48">
        <v>2</v>
      </c>
      <c r="R48" t="s">
        <v>7</v>
      </c>
      <c r="S48">
        <v>0.99602399553667398</v>
      </c>
      <c r="T48" t="s">
        <v>8</v>
      </c>
      <c r="U48">
        <v>2047</v>
      </c>
      <c r="V48" s="2">
        <f t="shared" si="0"/>
        <v>0.29758649553611993</v>
      </c>
    </row>
    <row r="49" spans="1:22" x14ac:dyDescent="0.3">
      <c r="A49" t="s">
        <v>2</v>
      </c>
      <c r="B49">
        <v>47</v>
      </c>
      <c r="C49" t="s">
        <v>3</v>
      </c>
      <c r="D49">
        <v>0</v>
      </c>
      <c r="E49" t="s">
        <v>4</v>
      </c>
      <c r="F49">
        <v>3</v>
      </c>
      <c r="G49" t="s">
        <v>5</v>
      </c>
      <c r="H49">
        <v>0.99603794642953103</v>
      </c>
      <c r="I49" t="s">
        <v>6</v>
      </c>
      <c r="J49">
        <v>2047</v>
      </c>
      <c r="L49" t="s">
        <v>2</v>
      </c>
      <c r="M49">
        <v>47</v>
      </c>
      <c r="N49" t="s">
        <v>3</v>
      </c>
      <c r="O49">
        <v>0</v>
      </c>
      <c r="P49" t="s">
        <v>4</v>
      </c>
      <c r="Q49">
        <v>3</v>
      </c>
      <c r="R49" t="s">
        <v>7</v>
      </c>
      <c r="S49">
        <v>1.32463727678712</v>
      </c>
      <c r="T49" t="s">
        <v>8</v>
      </c>
      <c r="U49">
        <v>2047</v>
      </c>
      <c r="V49" s="2">
        <f t="shared" si="0"/>
        <v>0.32859933035758893</v>
      </c>
    </row>
    <row r="50" spans="1:22" x14ac:dyDescent="0.3">
      <c r="A50" t="s">
        <v>2</v>
      </c>
      <c r="B50">
        <v>68</v>
      </c>
      <c r="C50" t="s">
        <v>3</v>
      </c>
      <c r="D50">
        <v>1</v>
      </c>
      <c r="E50" t="s">
        <v>4</v>
      </c>
      <c r="F50">
        <v>4</v>
      </c>
      <c r="G50" t="s">
        <v>5</v>
      </c>
      <c r="H50">
        <v>1.3249860491085499</v>
      </c>
      <c r="I50" t="s">
        <v>6</v>
      </c>
      <c r="J50">
        <v>0</v>
      </c>
      <c r="L50" t="s">
        <v>2</v>
      </c>
      <c r="M50">
        <v>68</v>
      </c>
      <c r="N50" t="s">
        <v>3</v>
      </c>
      <c r="O50">
        <v>1</v>
      </c>
      <c r="P50" t="s">
        <v>4</v>
      </c>
      <c r="Q50">
        <v>4</v>
      </c>
      <c r="R50" t="s">
        <v>7</v>
      </c>
      <c r="S50">
        <v>1.3961216517872199</v>
      </c>
      <c r="T50" t="s">
        <v>8</v>
      </c>
      <c r="U50">
        <v>0</v>
      </c>
      <c r="V50" s="2">
        <f t="shared" si="0"/>
        <v>7.1135602678670029E-2</v>
      </c>
    </row>
    <row r="51" spans="1:22" x14ac:dyDescent="0.3">
      <c r="A51" t="s">
        <v>2</v>
      </c>
      <c r="B51">
        <v>195</v>
      </c>
      <c r="C51" t="s">
        <v>3</v>
      </c>
      <c r="D51">
        <v>0</v>
      </c>
      <c r="E51" t="s">
        <v>4</v>
      </c>
      <c r="F51">
        <v>5</v>
      </c>
      <c r="G51" t="s">
        <v>5</v>
      </c>
      <c r="H51">
        <v>1.39613560268007</v>
      </c>
      <c r="I51" t="s">
        <v>6</v>
      </c>
      <c r="J51">
        <v>2047</v>
      </c>
      <c r="L51" t="s">
        <v>2</v>
      </c>
      <c r="M51">
        <v>195</v>
      </c>
      <c r="N51" t="s">
        <v>3</v>
      </c>
      <c r="O51">
        <v>0</v>
      </c>
      <c r="P51" t="s">
        <v>4</v>
      </c>
      <c r="Q51">
        <v>5</v>
      </c>
      <c r="R51" t="s">
        <v>7</v>
      </c>
      <c r="S51">
        <v>1.68399832589475</v>
      </c>
      <c r="T51" t="s">
        <v>8</v>
      </c>
      <c r="U51">
        <v>2047</v>
      </c>
      <c r="V51" s="2">
        <f t="shared" si="0"/>
        <v>0.28786272321467998</v>
      </c>
    </row>
    <row r="52" spans="1:22" x14ac:dyDescent="0.3">
      <c r="A52" t="s">
        <v>2</v>
      </c>
      <c r="B52">
        <v>260</v>
      </c>
      <c r="C52" t="s">
        <v>3</v>
      </c>
      <c r="D52">
        <v>0</v>
      </c>
      <c r="E52" t="s">
        <v>4</v>
      </c>
      <c r="F52">
        <v>6</v>
      </c>
      <c r="G52" t="s">
        <v>5</v>
      </c>
      <c r="H52">
        <v>1.68401227678761</v>
      </c>
      <c r="I52" t="s">
        <v>6</v>
      </c>
      <c r="J52">
        <v>2047</v>
      </c>
      <c r="L52" t="s">
        <v>2</v>
      </c>
      <c r="M52">
        <v>260</v>
      </c>
      <c r="N52" t="s">
        <v>3</v>
      </c>
      <c r="O52">
        <v>0</v>
      </c>
      <c r="P52" t="s">
        <v>4</v>
      </c>
      <c r="Q52">
        <v>6</v>
      </c>
      <c r="R52" t="s">
        <v>7</v>
      </c>
      <c r="S52">
        <v>1.9607840401808401</v>
      </c>
      <c r="T52" t="s">
        <v>8</v>
      </c>
      <c r="U52">
        <v>2047</v>
      </c>
      <c r="V52" s="2">
        <f t="shared" si="0"/>
        <v>0.27677176339323006</v>
      </c>
    </row>
    <row r="53" spans="1:22" x14ac:dyDescent="0.3">
      <c r="A53" t="s">
        <v>2</v>
      </c>
      <c r="B53">
        <v>356</v>
      </c>
      <c r="C53" t="s">
        <v>3</v>
      </c>
      <c r="D53">
        <v>1</v>
      </c>
      <c r="E53" t="s">
        <v>4</v>
      </c>
      <c r="F53">
        <v>7</v>
      </c>
      <c r="G53" t="s">
        <v>5</v>
      </c>
      <c r="H53">
        <v>1.96113281250227</v>
      </c>
      <c r="I53" t="s">
        <v>6</v>
      </c>
      <c r="J53">
        <v>0</v>
      </c>
      <c r="L53" t="s">
        <v>2</v>
      </c>
      <c r="M53">
        <v>356</v>
      </c>
      <c r="N53" t="s">
        <v>3</v>
      </c>
      <c r="O53">
        <v>1</v>
      </c>
      <c r="P53" t="s">
        <v>4</v>
      </c>
      <c r="Q53">
        <v>7</v>
      </c>
      <c r="R53" t="s">
        <v>7</v>
      </c>
      <c r="S53">
        <v>2.02661830357337</v>
      </c>
      <c r="T53" t="s">
        <v>8</v>
      </c>
      <c r="U53">
        <v>0</v>
      </c>
      <c r="V53" s="2">
        <f t="shared" si="0"/>
        <v>6.5485491071100022E-2</v>
      </c>
    </row>
    <row r="54" spans="1:22" x14ac:dyDescent="0.3">
      <c r="A54" t="s">
        <v>2</v>
      </c>
      <c r="B54">
        <v>3</v>
      </c>
      <c r="C54" t="s">
        <v>3</v>
      </c>
      <c r="D54">
        <v>0</v>
      </c>
      <c r="E54" t="s">
        <v>4</v>
      </c>
      <c r="F54">
        <v>8</v>
      </c>
      <c r="G54" t="s">
        <v>5</v>
      </c>
      <c r="H54">
        <v>2.0266322544662199</v>
      </c>
      <c r="I54" t="s">
        <v>6</v>
      </c>
      <c r="J54">
        <v>2047</v>
      </c>
      <c r="L54" t="s">
        <v>2</v>
      </c>
      <c r="M54">
        <v>3</v>
      </c>
      <c r="N54" t="s">
        <v>3</v>
      </c>
      <c r="O54">
        <v>0</v>
      </c>
      <c r="P54" t="s">
        <v>4</v>
      </c>
      <c r="Q54">
        <v>8</v>
      </c>
      <c r="R54" t="s">
        <v>7</v>
      </c>
      <c r="S54">
        <v>2.42847377231752</v>
      </c>
      <c r="T54" t="s">
        <v>8</v>
      </c>
      <c r="U54">
        <v>2047</v>
      </c>
      <c r="V54" s="2">
        <f t="shared" si="0"/>
        <v>0.40184151785130018</v>
      </c>
    </row>
    <row r="55" spans="1:22" x14ac:dyDescent="0.3">
      <c r="A55" t="s">
        <v>2</v>
      </c>
      <c r="B55">
        <v>323</v>
      </c>
      <c r="C55" t="s">
        <v>3</v>
      </c>
      <c r="D55">
        <v>0</v>
      </c>
      <c r="E55" t="s">
        <v>4</v>
      </c>
      <c r="F55">
        <v>9</v>
      </c>
      <c r="G55" t="s">
        <v>5</v>
      </c>
      <c r="H55">
        <v>2.4284877232103801</v>
      </c>
      <c r="I55" t="s">
        <v>6</v>
      </c>
      <c r="J55">
        <v>2047</v>
      </c>
      <c r="L55" t="s">
        <v>2</v>
      </c>
      <c r="M55">
        <v>323</v>
      </c>
      <c r="N55" t="s">
        <v>3</v>
      </c>
      <c r="O55">
        <v>0</v>
      </c>
      <c r="P55" t="s">
        <v>4</v>
      </c>
      <c r="Q55">
        <v>9</v>
      </c>
      <c r="R55" t="s">
        <v>7</v>
      </c>
      <c r="S55">
        <v>2.7579520089198701</v>
      </c>
      <c r="T55" t="s">
        <v>8</v>
      </c>
      <c r="U55">
        <v>2047</v>
      </c>
      <c r="V55" s="2">
        <f t="shared" si="0"/>
        <v>0.32946428570949005</v>
      </c>
    </row>
    <row r="56" spans="1:22" x14ac:dyDescent="0.3">
      <c r="A56" t="s">
        <v>0</v>
      </c>
      <c r="B56">
        <v>0.3</v>
      </c>
      <c r="C56" t="s">
        <v>1</v>
      </c>
      <c r="D56">
        <v>150</v>
      </c>
      <c r="J56">
        <f>AVERAGE(J46:J55)</f>
        <v>1637.6</v>
      </c>
      <c r="L56" t="s">
        <v>0</v>
      </c>
      <c r="M56">
        <v>0.3</v>
      </c>
      <c r="N56" t="s">
        <v>1</v>
      </c>
      <c r="O56">
        <v>150</v>
      </c>
      <c r="V56" s="2">
        <f t="shared" si="0"/>
        <v>0</v>
      </c>
    </row>
    <row r="57" spans="1:22" x14ac:dyDescent="0.3">
      <c r="A57" t="s">
        <v>2</v>
      </c>
      <c r="B57">
        <v>104</v>
      </c>
      <c r="C57" t="s">
        <v>3</v>
      </c>
      <c r="D57">
        <v>1</v>
      </c>
      <c r="E57" t="s">
        <v>4</v>
      </c>
      <c r="F57">
        <v>0</v>
      </c>
      <c r="G57" t="s">
        <v>5</v>
      </c>
      <c r="H57">
        <v>3.3482142857142798E-4</v>
      </c>
      <c r="I57" t="s">
        <v>6</v>
      </c>
      <c r="J57">
        <v>0</v>
      </c>
      <c r="L57" t="s">
        <v>2</v>
      </c>
      <c r="M57">
        <v>104</v>
      </c>
      <c r="N57" t="s">
        <v>3</v>
      </c>
      <c r="O57">
        <v>1</v>
      </c>
      <c r="P57" t="s">
        <v>4</v>
      </c>
      <c r="Q57">
        <v>0</v>
      </c>
      <c r="R57" t="s">
        <v>7</v>
      </c>
      <c r="S57">
        <v>0.104045758928584</v>
      </c>
      <c r="T57" t="s">
        <v>8</v>
      </c>
      <c r="U57">
        <v>0</v>
      </c>
      <c r="V57" s="2">
        <f t="shared" si="0"/>
        <v>0.10371093750001258</v>
      </c>
    </row>
    <row r="58" spans="1:22" x14ac:dyDescent="0.3">
      <c r="A58" t="s">
        <v>2</v>
      </c>
      <c r="B58">
        <v>111</v>
      </c>
      <c r="C58" t="s">
        <v>3</v>
      </c>
      <c r="D58">
        <v>0</v>
      </c>
      <c r="E58" t="s">
        <v>4</v>
      </c>
      <c r="F58">
        <v>1</v>
      </c>
      <c r="G58" t="s">
        <v>5</v>
      </c>
      <c r="H58">
        <v>0.104059709821441</v>
      </c>
      <c r="I58" t="s">
        <v>6</v>
      </c>
      <c r="J58">
        <v>2047</v>
      </c>
      <c r="L58" t="s">
        <v>2</v>
      </c>
      <c r="M58">
        <v>111</v>
      </c>
      <c r="N58" t="s">
        <v>3</v>
      </c>
      <c r="O58">
        <v>0</v>
      </c>
      <c r="P58" t="s">
        <v>4</v>
      </c>
      <c r="Q58">
        <v>1</v>
      </c>
      <c r="R58" t="s">
        <v>7</v>
      </c>
      <c r="S58">
        <v>0.41363002232159402</v>
      </c>
      <c r="T58" t="s">
        <v>8</v>
      </c>
      <c r="U58">
        <v>2047</v>
      </c>
      <c r="V58" s="2">
        <f t="shared" si="0"/>
        <v>0.30957031250015299</v>
      </c>
    </row>
    <row r="59" spans="1:22" x14ac:dyDescent="0.3">
      <c r="A59" t="s">
        <v>2</v>
      </c>
      <c r="B59">
        <v>221</v>
      </c>
      <c r="C59" t="s">
        <v>3</v>
      </c>
      <c r="D59">
        <v>0</v>
      </c>
      <c r="E59" t="s">
        <v>4</v>
      </c>
      <c r="F59">
        <v>2</v>
      </c>
      <c r="G59" t="s">
        <v>5</v>
      </c>
      <c r="H59">
        <v>0.41364397321445101</v>
      </c>
      <c r="I59" t="s">
        <v>6</v>
      </c>
      <c r="J59">
        <v>2047</v>
      </c>
      <c r="L59" t="s">
        <v>2</v>
      </c>
      <c r="M59">
        <v>221</v>
      </c>
      <c r="N59" t="s">
        <v>3</v>
      </c>
      <c r="O59">
        <v>0</v>
      </c>
      <c r="P59" t="s">
        <v>4</v>
      </c>
      <c r="Q59">
        <v>2</v>
      </c>
      <c r="R59" t="s">
        <v>7</v>
      </c>
      <c r="S59">
        <v>0.70838448660771003</v>
      </c>
      <c r="T59" t="s">
        <v>8</v>
      </c>
      <c r="U59">
        <v>2047</v>
      </c>
      <c r="V59" s="2">
        <f t="shared" si="0"/>
        <v>0.29474051339325902</v>
      </c>
    </row>
    <row r="60" spans="1:22" x14ac:dyDescent="0.3">
      <c r="A60" t="s">
        <v>2</v>
      </c>
      <c r="B60">
        <v>53</v>
      </c>
      <c r="C60" t="s">
        <v>3</v>
      </c>
      <c r="D60">
        <v>0</v>
      </c>
      <c r="E60" t="s">
        <v>4</v>
      </c>
      <c r="F60">
        <v>3</v>
      </c>
      <c r="G60" t="s">
        <v>5</v>
      </c>
      <c r="H60">
        <v>0.70839843750056797</v>
      </c>
      <c r="I60" t="s">
        <v>6</v>
      </c>
      <c r="J60">
        <v>2047</v>
      </c>
      <c r="L60" t="s">
        <v>2</v>
      </c>
      <c r="M60">
        <v>53</v>
      </c>
      <c r="N60" t="s">
        <v>3</v>
      </c>
      <c r="O60">
        <v>0</v>
      </c>
      <c r="P60" t="s">
        <v>4</v>
      </c>
      <c r="Q60">
        <v>3</v>
      </c>
      <c r="R60" t="s">
        <v>7</v>
      </c>
      <c r="S60">
        <v>1.0353515625010099</v>
      </c>
      <c r="T60" t="s">
        <v>8</v>
      </c>
      <c r="U60">
        <v>2047</v>
      </c>
      <c r="V60" s="2">
        <f t="shared" si="0"/>
        <v>0.32695312500044194</v>
      </c>
    </row>
    <row r="61" spans="1:22" x14ac:dyDescent="0.3">
      <c r="A61" t="s">
        <v>2</v>
      </c>
      <c r="B61">
        <v>254</v>
      </c>
      <c r="C61" t="s">
        <v>3</v>
      </c>
      <c r="D61">
        <v>0</v>
      </c>
      <c r="E61" t="s">
        <v>4</v>
      </c>
      <c r="F61">
        <v>4</v>
      </c>
      <c r="G61" t="s">
        <v>5</v>
      </c>
      <c r="H61">
        <v>1.03536551339387</v>
      </c>
      <c r="I61" t="s">
        <v>6</v>
      </c>
      <c r="J61">
        <v>2047</v>
      </c>
      <c r="L61" t="s">
        <v>2</v>
      </c>
      <c r="M61">
        <v>254</v>
      </c>
      <c r="N61" t="s">
        <v>3</v>
      </c>
      <c r="O61">
        <v>0</v>
      </c>
      <c r="P61" t="s">
        <v>4</v>
      </c>
      <c r="Q61">
        <v>4</v>
      </c>
      <c r="R61" t="s">
        <v>7</v>
      </c>
      <c r="S61">
        <v>1.34919084821572</v>
      </c>
      <c r="T61" t="s">
        <v>8</v>
      </c>
      <c r="U61">
        <v>2047</v>
      </c>
      <c r="V61" s="2">
        <f t="shared" si="0"/>
        <v>0.31382533482185004</v>
      </c>
    </row>
    <row r="62" spans="1:22" x14ac:dyDescent="0.3">
      <c r="A62" t="s">
        <v>2</v>
      </c>
      <c r="B62">
        <v>131</v>
      </c>
      <c r="C62" t="s">
        <v>3</v>
      </c>
      <c r="D62">
        <v>0</v>
      </c>
      <c r="E62" t="s">
        <v>4</v>
      </c>
      <c r="F62">
        <v>5</v>
      </c>
      <c r="G62" t="s">
        <v>5</v>
      </c>
      <c r="H62">
        <v>1.34920479910858</v>
      </c>
      <c r="I62" t="s">
        <v>6</v>
      </c>
      <c r="J62">
        <v>2047</v>
      </c>
      <c r="L62" t="s">
        <v>2</v>
      </c>
      <c r="M62">
        <v>131</v>
      </c>
      <c r="N62" t="s">
        <v>3</v>
      </c>
      <c r="O62">
        <v>0</v>
      </c>
      <c r="P62" t="s">
        <v>4</v>
      </c>
      <c r="Q62">
        <v>5</v>
      </c>
      <c r="R62" t="s">
        <v>7</v>
      </c>
      <c r="S62">
        <v>1.70488281250192</v>
      </c>
      <c r="T62" t="s">
        <v>8</v>
      </c>
      <c r="U62">
        <v>2047</v>
      </c>
      <c r="V62" s="2">
        <f t="shared" si="0"/>
        <v>0.35567801339333993</v>
      </c>
    </row>
    <row r="63" spans="1:22" x14ac:dyDescent="0.3">
      <c r="A63" t="s">
        <v>2</v>
      </c>
      <c r="B63">
        <v>213</v>
      </c>
      <c r="C63" t="s">
        <v>3</v>
      </c>
      <c r="D63">
        <v>0</v>
      </c>
      <c r="E63" t="s">
        <v>4</v>
      </c>
      <c r="F63">
        <v>6</v>
      </c>
      <c r="G63" t="s">
        <v>5</v>
      </c>
      <c r="H63">
        <v>1.70489676339478</v>
      </c>
      <c r="I63" t="s">
        <v>6</v>
      </c>
      <c r="J63">
        <v>2047</v>
      </c>
      <c r="L63" t="s">
        <v>2</v>
      </c>
      <c r="M63">
        <v>213</v>
      </c>
      <c r="N63" t="s">
        <v>3</v>
      </c>
      <c r="O63">
        <v>0</v>
      </c>
      <c r="P63" t="s">
        <v>4</v>
      </c>
      <c r="Q63">
        <v>6</v>
      </c>
      <c r="R63" t="s">
        <v>7</v>
      </c>
      <c r="S63">
        <v>1.9906389508951701</v>
      </c>
      <c r="T63" t="s">
        <v>8</v>
      </c>
      <c r="U63">
        <v>2047</v>
      </c>
      <c r="V63" s="2">
        <f t="shared" si="0"/>
        <v>0.28574218750039004</v>
      </c>
    </row>
    <row r="64" spans="1:22" x14ac:dyDescent="0.3">
      <c r="A64" t="s">
        <v>2</v>
      </c>
      <c r="B64">
        <v>220</v>
      </c>
      <c r="C64" t="s">
        <v>3</v>
      </c>
      <c r="D64">
        <v>1</v>
      </c>
      <c r="E64" t="s">
        <v>4</v>
      </c>
      <c r="F64">
        <v>7</v>
      </c>
      <c r="G64" t="s">
        <v>5</v>
      </c>
      <c r="H64">
        <v>1.9909877232166</v>
      </c>
      <c r="I64" t="s">
        <v>6</v>
      </c>
      <c r="J64">
        <v>0</v>
      </c>
      <c r="L64" t="s">
        <v>2</v>
      </c>
      <c r="M64">
        <v>220</v>
      </c>
      <c r="N64" t="s">
        <v>3</v>
      </c>
      <c r="O64">
        <v>1</v>
      </c>
      <c r="P64" t="s">
        <v>4</v>
      </c>
      <c r="Q64">
        <v>7</v>
      </c>
      <c r="R64" t="s">
        <v>7</v>
      </c>
      <c r="S64">
        <v>2.07712053571549</v>
      </c>
      <c r="T64" t="s">
        <v>8</v>
      </c>
      <c r="U64">
        <v>0</v>
      </c>
      <c r="V64" s="2">
        <f t="shared" si="0"/>
        <v>8.6132812498890043E-2</v>
      </c>
    </row>
    <row r="65" spans="1:22" x14ac:dyDescent="0.3">
      <c r="A65" t="s">
        <v>2</v>
      </c>
      <c r="B65">
        <v>126</v>
      </c>
      <c r="C65" t="s">
        <v>3</v>
      </c>
      <c r="D65">
        <v>1</v>
      </c>
      <c r="E65" t="s">
        <v>4</v>
      </c>
      <c r="F65">
        <v>8</v>
      </c>
      <c r="G65" t="s">
        <v>5</v>
      </c>
      <c r="H65">
        <v>2.07746930803691</v>
      </c>
      <c r="I65" t="s">
        <v>6</v>
      </c>
      <c r="J65">
        <v>0</v>
      </c>
      <c r="L65" t="s">
        <v>2</v>
      </c>
      <c r="M65">
        <v>126</v>
      </c>
      <c r="N65" t="s">
        <v>3</v>
      </c>
      <c r="O65">
        <v>1</v>
      </c>
      <c r="P65" t="s">
        <v>4</v>
      </c>
      <c r="Q65">
        <v>8</v>
      </c>
      <c r="R65" t="s">
        <v>7</v>
      </c>
      <c r="S65">
        <v>2.1458007812502</v>
      </c>
      <c r="T65" t="s">
        <v>8</v>
      </c>
      <c r="U65">
        <v>0</v>
      </c>
      <c r="V65" s="2">
        <f t="shared" si="0"/>
        <v>6.8331473213290028E-2</v>
      </c>
    </row>
    <row r="66" spans="1:22" x14ac:dyDescent="0.3">
      <c r="A66" t="s">
        <v>2</v>
      </c>
      <c r="B66">
        <v>351</v>
      </c>
      <c r="C66" t="s">
        <v>3</v>
      </c>
      <c r="D66">
        <v>0</v>
      </c>
      <c r="E66" t="s">
        <v>4</v>
      </c>
      <c r="F66">
        <v>9</v>
      </c>
      <c r="G66" t="s">
        <v>5</v>
      </c>
      <c r="H66">
        <v>2.1458147321430601</v>
      </c>
      <c r="I66" t="s">
        <v>6</v>
      </c>
      <c r="J66">
        <v>2047</v>
      </c>
      <c r="L66" t="s">
        <v>2</v>
      </c>
      <c r="M66">
        <v>351</v>
      </c>
      <c r="N66" t="s">
        <v>3</v>
      </c>
      <c r="O66">
        <v>0</v>
      </c>
      <c r="P66" t="s">
        <v>4</v>
      </c>
      <c r="Q66">
        <v>9</v>
      </c>
      <c r="R66" t="s">
        <v>7</v>
      </c>
      <c r="S66">
        <v>2.46855468749551</v>
      </c>
      <c r="T66" t="s">
        <v>8</v>
      </c>
      <c r="U66">
        <v>2047</v>
      </c>
      <c r="V66" s="2">
        <f t="shared" si="0"/>
        <v>0.32273995535244993</v>
      </c>
    </row>
    <row r="67" spans="1:22" x14ac:dyDescent="0.3">
      <c r="A67" t="s">
        <v>0</v>
      </c>
      <c r="B67">
        <v>0.35</v>
      </c>
      <c r="C67" t="s">
        <v>1</v>
      </c>
      <c r="D67">
        <v>175</v>
      </c>
      <c r="J67">
        <f>AVERAGE(J57:J66)</f>
        <v>1432.9</v>
      </c>
      <c r="L67" t="s">
        <v>0</v>
      </c>
      <c r="M67">
        <v>0.35</v>
      </c>
      <c r="N67" t="s">
        <v>1</v>
      </c>
      <c r="O67">
        <v>175</v>
      </c>
      <c r="V67" s="2">
        <f t="shared" ref="V67:V110" si="1">S67-H67</f>
        <v>0</v>
      </c>
    </row>
    <row r="68" spans="1:22" x14ac:dyDescent="0.3">
      <c r="A68" t="s">
        <v>2</v>
      </c>
      <c r="B68">
        <v>96</v>
      </c>
      <c r="C68" t="s">
        <v>3</v>
      </c>
      <c r="D68">
        <v>1</v>
      </c>
      <c r="E68" t="s">
        <v>4</v>
      </c>
      <c r="F68">
        <v>0</v>
      </c>
      <c r="G68" t="s">
        <v>5</v>
      </c>
      <c r="H68">
        <v>3.3482142857142798E-4</v>
      </c>
      <c r="I68" t="s">
        <v>6</v>
      </c>
      <c r="J68">
        <v>0</v>
      </c>
      <c r="L68" t="s">
        <v>2</v>
      </c>
      <c r="M68">
        <v>96</v>
      </c>
      <c r="N68" t="s">
        <v>3</v>
      </c>
      <c r="O68">
        <v>1</v>
      </c>
      <c r="P68" t="s">
        <v>4</v>
      </c>
      <c r="Q68">
        <v>0</v>
      </c>
      <c r="R68" t="s">
        <v>7</v>
      </c>
      <c r="S68">
        <v>7.3018973214287394E-2</v>
      </c>
      <c r="T68" t="s">
        <v>8</v>
      </c>
      <c r="U68">
        <v>0</v>
      </c>
      <c r="V68" s="2">
        <f t="shared" si="1"/>
        <v>7.2684151785715967E-2</v>
      </c>
    </row>
    <row r="69" spans="1:22" x14ac:dyDescent="0.3">
      <c r="A69" t="s">
        <v>2</v>
      </c>
      <c r="B69">
        <v>70</v>
      </c>
      <c r="C69" t="s">
        <v>3</v>
      </c>
      <c r="D69">
        <v>0</v>
      </c>
      <c r="E69" t="s">
        <v>4</v>
      </c>
      <c r="F69">
        <v>1</v>
      </c>
      <c r="G69" t="s">
        <v>5</v>
      </c>
      <c r="H69">
        <v>8.7737165178578505E-2</v>
      </c>
      <c r="I69" t="s">
        <v>6</v>
      </c>
      <c r="J69">
        <v>2047</v>
      </c>
      <c r="L69" t="s">
        <v>2</v>
      </c>
      <c r="M69">
        <v>70</v>
      </c>
      <c r="N69" t="s">
        <v>3</v>
      </c>
      <c r="O69">
        <v>0</v>
      </c>
      <c r="P69" t="s">
        <v>4</v>
      </c>
      <c r="Q69">
        <v>1</v>
      </c>
      <c r="R69" t="s">
        <v>7</v>
      </c>
      <c r="S69">
        <v>0.38897879464298901</v>
      </c>
      <c r="T69" t="s">
        <v>8</v>
      </c>
      <c r="U69">
        <v>2047</v>
      </c>
      <c r="V69" s="2">
        <f t="shared" si="1"/>
        <v>0.30124162946441052</v>
      </c>
    </row>
    <row r="70" spans="1:22" x14ac:dyDescent="0.3">
      <c r="A70" t="s">
        <v>2</v>
      </c>
      <c r="B70">
        <v>390</v>
      </c>
      <c r="C70" t="s">
        <v>3</v>
      </c>
      <c r="D70">
        <v>1</v>
      </c>
      <c r="E70" t="s">
        <v>4</v>
      </c>
      <c r="F70">
        <v>2</v>
      </c>
      <c r="G70" t="s">
        <v>5</v>
      </c>
      <c r="H70">
        <v>0.389327566964418</v>
      </c>
      <c r="I70" t="s">
        <v>6</v>
      </c>
      <c r="J70">
        <v>0</v>
      </c>
      <c r="L70" t="s">
        <v>2</v>
      </c>
      <c r="M70">
        <v>390</v>
      </c>
      <c r="N70" t="s">
        <v>3</v>
      </c>
      <c r="O70">
        <v>1</v>
      </c>
      <c r="P70" t="s">
        <v>4</v>
      </c>
      <c r="Q70">
        <v>2</v>
      </c>
      <c r="R70" t="s">
        <v>7</v>
      </c>
      <c r="S70">
        <v>0.49433593750027599</v>
      </c>
      <c r="T70" t="s">
        <v>8</v>
      </c>
      <c r="U70">
        <v>0</v>
      </c>
      <c r="V70" s="2">
        <f t="shared" si="1"/>
        <v>0.10500837053585799</v>
      </c>
    </row>
    <row r="71" spans="1:22" x14ac:dyDescent="0.3">
      <c r="A71" t="s">
        <v>2</v>
      </c>
      <c r="B71">
        <v>433</v>
      </c>
      <c r="C71" t="s">
        <v>3</v>
      </c>
      <c r="D71">
        <v>0</v>
      </c>
      <c r="E71" t="s">
        <v>4</v>
      </c>
      <c r="F71">
        <v>3</v>
      </c>
      <c r="G71" t="s">
        <v>5</v>
      </c>
      <c r="H71">
        <v>0.49434988839313299</v>
      </c>
      <c r="I71" t="s">
        <v>6</v>
      </c>
      <c r="J71">
        <v>2047</v>
      </c>
      <c r="L71" t="s">
        <v>2</v>
      </c>
      <c r="M71">
        <v>433</v>
      </c>
      <c r="N71" t="s">
        <v>3</v>
      </c>
      <c r="O71">
        <v>0</v>
      </c>
      <c r="P71" t="s">
        <v>4</v>
      </c>
      <c r="Q71">
        <v>3</v>
      </c>
      <c r="R71" t="s">
        <v>7</v>
      </c>
      <c r="S71">
        <v>0.78306361607209796</v>
      </c>
      <c r="T71" t="s">
        <v>8</v>
      </c>
      <c r="U71">
        <v>2047</v>
      </c>
      <c r="V71" s="2">
        <f t="shared" si="1"/>
        <v>0.28871372767896497</v>
      </c>
    </row>
    <row r="72" spans="1:22" x14ac:dyDescent="0.3">
      <c r="A72" t="s">
        <v>2</v>
      </c>
      <c r="B72">
        <v>300</v>
      </c>
      <c r="C72" t="s">
        <v>3</v>
      </c>
      <c r="D72">
        <v>1</v>
      </c>
      <c r="E72" t="s">
        <v>4</v>
      </c>
      <c r="F72">
        <v>4</v>
      </c>
      <c r="G72" t="s">
        <v>5</v>
      </c>
      <c r="H72">
        <v>0.783412388393527</v>
      </c>
      <c r="I72" t="s">
        <v>6</v>
      </c>
      <c r="J72">
        <v>0</v>
      </c>
      <c r="L72" t="s">
        <v>2</v>
      </c>
      <c r="M72">
        <v>300</v>
      </c>
      <c r="N72" t="s">
        <v>3</v>
      </c>
      <c r="O72">
        <v>1</v>
      </c>
      <c r="P72" t="s">
        <v>4</v>
      </c>
      <c r="Q72">
        <v>4</v>
      </c>
      <c r="R72" t="s">
        <v>7</v>
      </c>
      <c r="S72">
        <v>0.86621093750078304</v>
      </c>
      <c r="T72" t="s">
        <v>8</v>
      </c>
      <c r="U72">
        <v>0</v>
      </c>
      <c r="V72" s="2">
        <f t="shared" si="1"/>
        <v>8.2798549107256036E-2</v>
      </c>
    </row>
    <row r="73" spans="1:22" x14ac:dyDescent="0.3">
      <c r="A73" t="s">
        <v>2</v>
      </c>
      <c r="B73">
        <v>243</v>
      </c>
      <c r="C73" t="s">
        <v>3</v>
      </c>
      <c r="D73">
        <v>0</v>
      </c>
      <c r="E73" t="s">
        <v>4</v>
      </c>
      <c r="F73">
        <v>5</v>
      </c>
      <c r="G73" t="s">
        <v>5</v>
      </c>
      <c r="H73">
        <v>0.86622488839363998</v>
      </c>
      <c r="I73" t="s">
        <v>6</v>
      </c>
      <c r="J73">
        <v>2047</v>
      </c>
      <c r="L73" t="s">
        <v>2</v>
      </c>
      <c r="M73">
        <v>243</v>
      </c>
      <c r="N73" t="s">
        <v>3</v>
      </c>
      <c r="O73">
        <v>0</v>
      </c>
      <c r="P73" t="s">
        <v>4</v>
      </c>
      <c r="Q73">
        <v>5</v>
      </c>
      <c r="R73" t="s">
        <v>7</v>
      </c>
      <c r="S73">
        <v>1.18489118303693</v>
      </c>
      <c r="T73" t="s">
        <v>8</v>
      </c>
      <c r="U73">
        <v>2047</v>
      </c>
      <c r="V73" s="2">
        <f t="shared" si="1"/>
        <v>0.31866629464328999</v>
      </c>
    </row>
    <row r="74" spans="1:22" x14ac:dyDescent="0.3">
      <c r="A74" t="s">
        <v>2</v>
      </c>
      <c r="B74">
        <v>475</v>
      </c>
      <c r="C74" t="s">
        <v>3</v>
      </c>
      <c r="D74">
        <v>0</v>
      </c>
      <c r="E74" t="s">
        <v>4</v>
      </c>
      <c r="F74">
        <v>6</v>
      </c>
      <c r="G74" t="s">
        <v>5</v>
      </c>
      <c r="H74">
        <v>1.18490513392978</v>
      </c>
      <c r="I74" t="s">
        <v>6</v>
      </c>
      <c r="J74">
        <v>2047</v>
      </c>
      <c r="L74" t="s">
        <v>2</v>
      </c>
      <c r="M74">
        <v>475</v>
      </c>
      <c r="N74" t="s">
        <v>3</v>
      </c>
      <c r="O74">
        <v>0</v>
      </c>
      <c r="P74" t="s">
        <v>4</v>
      </c>
      <c r="Q74">
        <v>6</v>
      </c>
      <c r="R74" t="s">
        <v>7</v>
      </c>
      <c r="S74">
        <v>1.4795758928587599</v>
      </c>
      <c r="T74" t="s">
        <v>8</v>
      </c>
      <c r="U74">
        <v>2047</v>
      </c>
      <c r="V74" s="2">
        <f t="shared" si="1"/>
        <v>0.29467075892897987</v>
      </c>
    </row>
    <row r="75" spans="1:22" x14ac:dyDescent="0.3">
      <c r="A75" t="s">
        <v>2</v>
      </c>
      <c r="B75">
        <v>395</v>
      </c>
      <c r="C75" t="s">
        <v>3</v>
      </c>
      <c r="D75">
        <v>0</v>
      </c>
      <c r="E75" t="s">
        <v>4</v>
      </c>
      <c r="F75">
        <v>7</v>
      </c>
      <c r="G75" t="s">
        <v>5</v>
      </c>
      <c r="H75">
        <v>1.4795898437516199</v>
      </c>
      <c r="I75" t="s">
        <v>6</v>
      </c>
      <c r="J75">
        <v>2047</v>
      </c>
      <c r="L75" t="s">
        <v>2</v>
      </c>
      <c r="M75">
        <v>395</v>
      </c>
      <c r="N75" t="s">
        <v>3</v>
      </c>
      <c r="O75">
        <v>0</v>
      </c>
      <c r="P75" t="s">
        <v>4</v>
      </c>
      <c r="Q75">
        <v>7</v>
      </c>
      <c r="R75" t="s">
        <v>7</v>
      </c>
      <c r="S75">
        <v>1.78162667410917</v>
      </c>
      <c r="T75" t="s">
        <v>8</v>
      </c>
      <c r="U75">
        <v>2047</v>
      </c>
      <c r="V75" s="2">
        <f t="shared" si="1"/>
        <v>0.30203683035755002</v>
      </c>
    </row>
    <row r="76" spans="1:22" x14ac:dyDescent="0.3">
      <c r="A76" t="s">
        <v>2</v>
      </c>
      <c r="B76">
        <v>328</v>
      </c>
      <c r="C76" t="s">
        <v>3</v>
      </c>
      <c r="D76">
        <v>1</v>
      </c>
      <c r="E76" t="s">
        <v>4</v>
      </c>
      <c r="F76">
        <v>8</v>
      </c>
      <c r="G76" t="s">
        <v>5</v>
      </c>
      <c r="H76">
        <v>1.7819754464305999</v>
      </c>
      <c r="I76" t="s">
        <v>6</v>
      </c>
      <c r="J76">
        <v>0</v>
      </c>
      <c r="L76" t="s">
        <v>2</v>
      </c>
      <c r="M76">
        <v>328</v>
      </c>
      <c r="N76" t="s">
        <v>3</v>
      </c>
      <c r="O76">
        <v>1</v>
      </c>
      <c r="P76" t="s">
        <v>4</v>
      </c>
      <c r="Q76">
        <v>8</v>
      </c>
      <c r="R76" t="s">
        <v>7</v>
      </c>
      <c r="S76">
        <v>1.8492047991092599</v>
      </c>
      <c r="T76" t="s">
        <v>8</v>
      </c>
      <c r="U76">
        <v>0</v>
      </c>
      <c r="V76" s="2">
        <f t="shared" si="1"/>
        <v>6.7229352678660037E-2</v>
      </c>
    </row>
    <row r="77" spans="1:22" x14ac:dyDescent="0.3">
      <c r="A77" t="s">
        <v>2</v>
      </c>
      <c r="B77">
        <v>191</v>
      </c>
      <c r="C77" t="s">
        <v>3</v>
      </c>
      <c r="D77">
        <v>0</v>
      </c>
      <c r="E77" t="s">
        <v>4</v>
      </c>
      <c r="F77">
        <v>9</v>
      </c>
      <c r="G77" t="s">
        <v>5</v>
      </c>
      <c r="H77">
        <v>1.84921875000212</v>
      </c>
      <c r="I77" t="s">
        <v>6</v>
      </c>
      <c r="J77">
        <v>2047</v>
      </c>
      <c r="L77" t="s">
        <v>2</v>
      </c>
      <c r="M77">
        <v>191</v>
      </c>
      <c r="N77" t="s">
        <v>3</v>
      </c>
      <c r="O77">
        <v>0</v>
      </c>
      <c r="P77" t="s">
        <v>4</v>
      </c>
      <c r="Q77">
        <v>9</v>
      </c>
      <c r="R77" t="s">
        <v>7</v>
      </c>
      <c r="S77">
        <v>2.1774274553568902</v>
      </c>
      <c r="T77" t="s">
        <v>8</v>
      </c>
      <c r="U77">
        <v>2047</v>
      </c>
      <c r="V77" s="2">
        <f t="shared" si="1"/>
        <v>0.3282087053547702</v>
      </c>
    </row>
    <row r="78" spans="1:22" x14ac:dyDescent="0.3">
      <c r="A78" t="s">
        <v>0</v>
      </c>
      <c r="B78">
        <v>0.4</v>
      </c>
      <c r="C78" t="s">
        <v>1</v>
      </c>
      <c r="D78">
        <v>200</v>
      </c>
      <c r="J78">
        <f>AVERAGE(J68:J77)</f>
        <v>1228.2</v>
      </c>
      <c r="L78" t="s">
        <v>0</v>
      </c>
      <c r="M78">
        <v>0.4</v>
      </c>
      <c r="N78" t="s">
        <v>1</v>
      </c>
      <c r="O78">
        <v>200</v>
      </c>
      <c r="V78" s="2">
        <f t="shared" si="1"/>
        <v>0</v>
      </c>
    </row>
    <row r="79" spans="1:22" x14ac:dyDescent="0.3">
      <c r="A79" t="s">
        <v>2</v>
      </c>
      <c r="B79">
        <v>104</v>
      </c>
      <c r="C79" t="s">
        <v>3</v>
      </c>
      <c r="D79">
        <v>0</v>
      </c>
      <c r="E79" t="s">
        <v>4</v>
      </c>
      <c r="F79">
        <v>0</v>
      </c>
      <c r="G79" t="s">
        <v>5</v>
      </c>
      <c r="H79">
        <v>2.5585937500001099E-2</v>
      </c>
      <c r="I79" t="s">
        <v>6</v>
      </c>
      <c r="J79">
        <v>2047</v>
      </c>
      <c r="L79" t="s">
        <v>2</v>
      </c>
      <c r="M79">
        <v>104</v>
      </c>
      <c r="N79" t="s">
        <v>3</v>
      </c>
      <c r="O79">
        <v>0</v>
      </c>
      <c r="P79" t="s">
        <v>4</v>
      </c>
      <c r="Q79">
        <v>0</v>
      </c>
      <c r="R79" t="s">
        <v>7</v>
      </c>
      <c r="S79">
        <v>0.34486607142864301</v>
      </c>
      <c r="T79" t="s">
        <v>8</v>
      </c>
      <c r="U79">
        <v>2047</v>
      </c>
      <c r="V79" s="2">
        <f t="shared" si="1"/>
        <v>0.31928013392864191</v>
      </c>
    </row>
    <row r="80" spans="1:22" x14ac:dyDescent="0.3">
      <c r="A80" t="s">
        <v>2</v>
      </c>
      <c r="B80">
        <v>289</v>
      </c>
      <c r="C80" t="s">
        <v>3</v>
      </c>
      <c r="D80">
        <v>0</v>
      </c>
      <c r="E80" t="s">
        <v>4</v>
      </c>
      <c r="F80">
        <v>1</v>
      </c>
      <c r="G80" t="s">
        <v>5</v>
      </c>
      <c r="H80">
        <v>0.3448800223215</v>
      </c>
      <c r="I80" t="s">
        <v>6</v>
      </c>
      <c r="J80">
        <v>2047</v>
      </c>
      <c r="L80" t="s">
        <v>2</v>
      </c>
      <c r="M80">
        <v>289</v>
      </c>
      <c r="N80" t="s">
        <v>3</v>
      </c>
      <c r="O80">
        <v>0</v>
      </c>
      <c r="P80" t="s">
        <v>4</v>
      </c>
      <c r="Q80">
        <v>1</v>
      </c>
      <c r="R80" t="s">
        <v>7</v>
      </c>
      <c r="S80">
        <v>0.69799107142912498</v>
      </c>
      <c r="T80" t="s">
        <v>8</v>
      </c>
      <c r="U80">
        <v>2047</v>
      </c>
      <c r="V80" s="2">
        <f t="shared" si="1"/>
        <v>0.35311104910762497</v>
      </c>
    </row>
    <row r="81" spans="1:22" x14ac:dyDescent="0.3">
      <c r="A81" t="s">
        <v>2</v>
      </c>
      <c r="B81">
        <v>241</v>
      </c>
      <c r="C81" t="s">
        <v>3</v>
      </c>
      <c r="D81">
        <v>0</v>
      </c>
      <c r="E81" t="s">
        <v>4</v>
      </c>
      <c r="F81">
        <v>2</v>
      </c>
      <c r="G81" t="s">
        <v>5</v>
      </c>
      <c r="H81">
        <v>0.69800502232198203</v>
      </c>
      <c r="I81" t="s">
        <v>6</v>
      </c>
      <c r="J81">
        <v>2047</v>
      </c>
      <c r="L81" t="s">
        <v>2</v>
      </c>
      <c r="M81">
        <v>241</v>
      </c>
      <c r="N81" t="s">
        <v>3</v>
      </c>
      <c r="O81">
        <v>0</v>
      </c>
      <c r="P81" t="s">
        <v>4</v>
      </c>
      <c r="Q81">
        <v>2</v>
      </c>
      <c r="R81" t="s">
        <v>7</v>
      </c>
      <c r="S81">
        <v>1.0849748883939301</v>
      </c>
      <c r="T81" t="s">
        <v>8</v>
      </c>
      <c r="U81">
        <v>2047</v>
      </c>
      <c r="V81" s="2">
        <f t="shared" si="1"/>
        <v>0.38696986607194805</v>
      </c>
    </row>
    <row r="82" spans="1:22" x14ac:dyDescent="0.3">
      <c r="A82" t="s">
        <v>2</v>
      </c>
      <c r="B82">
        <v>123</v>
      </c>
      <c r="C82" t="s">
        <v>3</v>
      </c>
      <c r="D82">
        <v>0</v>
      </c>
      <c r="E82" t="s">
        <v>4</v>
      </c>
      <c r="F82">
        <v>3</v>
      </c>
      <c r="G82" t="s">
        <v>5</v>
      </c>
      <c r="H82">
        <v>1.0849888392867899</v>
      </c>
      <c r="I82" t="s">
        <v>6</v>
      </c>
      <c r="J82">
        <v>2047</v>
      </c>
      <c r="L82" t="s">
        <v>2</v>
      </c>
      <c r="M82">
        <v>123</v>
      </c>
      <c r="N82" t="s">
        <v>3</v>
      </c>
      <c r="O82">
        <v>0</v>
      </c>
      <c r="P82" t="s">
        <v>4</v>
      </c>
      <c r="Q82">
        <v>3</v>
      </c>
      <c r="R82" t="s">
        <v>7</v>
      </c>
      <c r="S82">
        <v>1.42307477678725</v>
      </c>
      <c r="T82" t="s">
        <v>8</v>
      </c>
      <c r="U82">
        <v>2047</v>
      </c>
      <c r="V82" s="2">
        <f t="shared" si="1"/>
        <v>0.33808593750046012</v>
      </c>
    </row>
    <row r="83" spans="1:22" x14ac:dyDescent="0.3">
      <c r="A83" t="s">
        <v>2</v>
      </c>
      <c r="B83">
        <v>463</v>
      </c>
      <c r="C83" t="s">
        <v>3</v>
      </c>
      <c r="D83">
        <v>0</v>
      </c>
      <c r="E83" t="s">
        <v>4</v>
      </c>
      <c r="F83">
        <v>4</v>
      </c>
      <c r="G83" t="s">
        <v>5</v>
      </c>
      <c r="H83">
        <v>1.4230887276801101</v>
      </c>
      <c r="I83" t="s">
        <v>6</v>
      </c>
      <c r="J83">
        <v>2047</v>
      </c>
      <c r="L83" t="s">
        <v>2</v>
      </c>
      <c r="M83">
        <v>463</v>
      </c>
      <c r="N83" t="s">
        <v>3</v>
      </c>
      <c r="O83">
        <v>0</v>
      </c>
      <c r="P83" t="s">
        <v>4</v>
      </c>
      <c r="Q83">
        <v>4</v>
      </c>
      <c r="R83" t="s">
        <v>7</v>
      </c>
      <c r="S83">
        <v>1.7905273437520399</v>
      </c>
      <c r="T83" t="s">
        <v>8</v>
      </c>
      <c r="U83">
        <v>2047</v>
      </c>
      <c r="V83" s="2">
        <f t="shared" si="1"/>
        <v>0.36743861607192985</v>
      </c>
    </row>
    <row r="84" spans="1:22" x14ac:dyDescent="0.3">
      <c r="A84" t="s">
        <v>2</v>
      </c>
      <c r="B84">
        <v>137</v>
      </c>
      <c r="C84" t="s">
        <v>3</v>
      </c>
      <c r="D84">
        <v>0</v>
      </c>
      <c r="E84" t="s">
        <v>4</v>
      </c>
      <c r="F84">
        <v>5</v>
      </c>
      <c r="G84" t="s">
        <v>5</v>
      </c>
      <c r="H84">
        <v>1.7905412946449</v>
      </c>
      <c r="I84" t="s">
        <v>6</v>
      </c>
      <c r="J84">
        <v>2047</v>
      </c>
      <c r="L84" t="s">
        <v>2</v>
      </c>
      <c r="M84">
        <v>137</v>
      </c>
      <c r="N84" t="s">
        <v>3</v>
      </c>
      <c r="O84">
        <v>0</v>
      </c>
      <c r="P84" t="s">
        <v>4</v>
      </c>
      <c r="Q84">
        <v>5</v>
      </c>
      <c r="R84" t="s">
        <v>7</v>
      </c>
      <c r="S84">
        <v>2.1577008928571701</v>
      </c>
      <c r="T84" t="s">
        <v>8</v>
      </c>
      <c r="U84">
        <v>2047</v>
      </c>
      <c r="V84" s="2">
        <f t="shared" si="1"/>
        <v>0.36715959821227018</v>
      </c>
    </row>
    <row r="85" spans="1:22" x14ac:dyDescent="0.3">
      <c r="A85" t="s">
        <v>2</v>
      </c>
      <c r="B85">
        <v>327</v>
      </c>
      <c r="C85" t="s">
        <v>3</v>
      </c>
      <c r="D85">
        <v>0</v>
      </c>
      <c r="E85" t="s">
        <v>4</v>
      </c>
      <c r="F85">
        <v>6</v>
      </c>
      <c r="G85" t="s">
        <v>5</v>
      </c>
      <c r="H85">
        <v>2.1577148437500302</v>
      </c>
      <c r="I85" t="s">
        <v>6</v>
      </c>
      <c r="J85">
        <v>2047</v>
      </c>
      <c r="L85" t="s">
        <v>2</v>
      </c>
      <c r="M85">
        <v>327</v>
      </c>
      <c r="N85" t="s">
        <v>3</v>
      </c>
      <c r="O85">
        <v>0</v>
      </c>
      <c r="P85" t="s">
        <v>4</v>
      </c>
      <c r="Q85">
        <v>6</v>
      </c>
      <c r="R85" t="s">
        <v>7</v>
      </c>
      <c r="S85">
        <v>2.4956473214236801</v>
      </c>
      <c r="T85" t="s">
        <v>8</v>
      </c>
      <c r="U85">
        <v>2047</v>
      </c>
      <c r="V85" s="2">
        <f t="shared" si="1"/>
        <v>0.33793247767364987</v>
      </c>
    </row>
    <row r="86" spans="1:22" x14ac:dyDescent="0.3">
      <c r="A86" t="s">
        <v>2</v>
      </c>
      <c r="B86">
        <v>254</v>
      </c>
      <c r="C86" t="s">
        <v>3</v>
      </c>
      <c r="D86">
        <v>1</v>
      </c>
      <c r="E86" t="s">
        <v>4</v>
      </c>
      <c r="F86">
        <v>7</v>
      </c>
      <c r="G86" t="s">
        <v>5</v>
      </c>
      <c r="H86">
        <v>2.4959960937451098</v>
      </c>
      <c r="I86" t="s">
        <v>6</v>
      </c>
      <c r="J86">
        <v>0</v>
      </c>
      <c r="L86" t="s">
        <v>2</v>
      </c>
      <c r="M86">
        <v>254</v>
      </c>
      <c r="N86" t="s">
        <v>3</v>
      </c>
      <c r="O86">
        <v>1</v>
      </c>
      <c r="P86" t="s">
        <v>4</v>
      </c>
      <c r="Q86">
        <v>7</v>
      </c>
      <c r="R86" t="s">
        <v>7</v>
      </c>
      <c r="S86">
        <v>2.6127929687434102</v>
      </c>
      <c r="T86" t="s">
        <v>8</v>
      </c>
      <c r="U86">
        <v>0</v>
      </c>
      <c r="V86" s="2">
        <f t="shared" si="1"/>
        <v>0.11679687499830038</v>
      </c>
    </row>
    <row r="87" spans="1:22" x14ac:dyDescent="0.3">
      <c r="A87" t="s">
        <v>2</v>
      </c>
      <c r="B87">
        <v>239</v>
      </c>
      <c r="C87" t="s">
        <v>3</v>
      </c>
      <c r="D87">
        <v>0</v>
      </c>
      <c r="E87" t="s">
        <v>4</v>
      </c>
      <c r="F87">
        <v>8</v>
      </c>
      <c r="G87" t="s">
        <v>5</v>
      </c>
      <c r="H87">
        <v>2.61280691963626</v>
      </c>
      <c r="I87" t="s">
        <v>6</v>
      </c>
      <c r="J87">
        <v>2047</v>
      </c>
      <c r="L87" t="s">
        <v>2</v>
      </c>
      <c r="M87">
        <v>239</v>
      </c>
      <c r="N87" t="s">
        <v>3</v>
      </c>
      <c r="O87">
        <v>0</v>
      </c>
      <c r="P87" t="s">
        <v>4</v>
      </c>
      <c r="Q87">
        <v>8</v>
      </c>
      <c r="R87" t="s">
        <v>7</v>
      </c>
      <c r="S87">
        <v>2.9708286830239099</v>
      </c>
      <c r="T87" t="s">
        <v>8</v>
      </c>
      <c r="U87">
        <v>2047</v>
      </c>
      <c r="V87" s="2">
        <f t="shared" si="1"/>
        <v>0.35802176338764991</v>
      </c>
    </row>
    <row r="88" spans="1:22" x14ac:dyDescent="0.3">
      <c r="A88" t="s">
        <v>2</v>
      </c>
      <c r="B88">
        <v>401</v>
      </c>
      <c r="C88" t="s">
        <v>3</v>
      </c>
      <c r="D88">
        <v>0</v>
      </c>
      <c r="E88" t="s">
        <v>4</v>
      </c>
      <c r="F88">
        <v>9</v>
      </c>
      <c r="G88" t="s">
        <v>5</v>
      </c>
      <c r="H88">
        <v>2.9708426339167699</v>
      </c>
      <c r="I88" t="s">
        <v>6</v>
      </c>
      <c r="J88">
        <v>2047</v>
      </c>
      <c r="L88" t="s">
        <v>2</v>
      </c>
      <c r="M88">
        <v>401</v>
      </c>
      <c r="N88" t="s">
        <v>3</v>
      </c>
      <c r="O88">
        <v>0</v>
      </c>
      <c r="P88" t="s">
        <v>4</v>
      </c>
      <c r="Q88">
        <v>9</v>
      </c>
      <c r="R88" t="s">
        <v>7</v>
      </c>
      <c r="S88">
        <v>3.32798549105443</v>
      </c>
      <c r="T88" t="s">
        <v>8</v>
      </c>
      <c r="U88">
        <v>2047</v>
      </c>
      <c r="V88" s="2">
        <f t="shared" si="1"/>
        <v>0.35714285713766003</v>
      </c>
    </row>
    <row r="89" spans="1:22" x14ac:dyDescent="0.3">
      <c r="A89" t="s">
        <v>0</v>
      </c>
      <c r="B89">
        <v>0.45</v>
      </c>
      <c r="C89" t="s">
        <v>1</v>
      </c>
      <c r="D89">
        <v>225</v>
      </c>
      <c r="J89">
        <f>AVERAGE(J79:J88)</f>
        <v>1842.3</v>
      </c>
      <c r="L89" t="s">
        <v>0</v>
      </c>
      <c r="M89">
        <v>0.45</v>
      </c>
      <c r="N89" t="s">
        <v>1</v>
      </c>
      <c r="O89">
        <v>225</v>
      </c>
      <c r="V89" s="2">
        <f t="shared" si="1"/>
        <v>0</v>
      </c>
    </row>
    <row r="90" spans="1:22" x14ac:dyDescent="0.3">
      <c r="A90" t="s">
        <v>2</v>
      </c>
      <c r="B90">
        <v>343</v>
      </c>
      <c r="C90" t="s">
        <v>3</v>
      </c>
      <c r="D90">
        <v>0</v>
      </c>
      <c r="E90" t="s">
        <v>4</v>
      </c>
      <c r="F90">
        <v>0</v>
      </c>
      <c r="G90" t="s">
        <v>5</v>
      </c>
      <c r="H90">
        <v>2.5585937500001099E-2</v>
      </c>
      <c r="I90" t="s">
        <v>6</v>
      </c>
      <c r="J90">
        <v>2047</v>
      </c>
      <c r="L90" t="s">
        <v>2</v>
      </c>
      <c r="M90">
        <v>343</v>
      </c>
      <c r="N90" t="s">
        <v>3</v>
      </c>
      <c r="O90">
        <v>0</v>
      </c>
      <c r="P90" t="s">
        <v>4</v>
      </c>
      <c r="Q90">
        <v>0</v>
      </c>
      <c r="R90" t="s">
        <v>7</v>
      </c>
      <c r="S90">
        <v>0.42215401785731999</v>
      </c>
      <c r="T90" t="s">
        <v>8</v>
      </c>
      <c r="U90">
        <v>2047</v>
      </c>
      <c r="V90" s="2">
        <f t="shared" si="1"/>
        <v>0.39656808035731889</v>
      </c>
    </row>
    <row r="91" spans="1:22" x14ac:dyDescent="0.3">
      <c r="A91" t="s">
        <v>2</v>
      </c>
      <c r="B91">
        <v>22</v>
      </c>
      <c r="C91" t="s">
        <v>3</v>
      </c>
      <c r="D91">
        <v>1</v>
      </c>
      <c r="E91" t="s">
        <v>4</v>
      </c>
      <c r="F91">
        <v>1</v>
      </c>
      <c r="G91" t="s">
        <v>5</v>
      </c>
      <c r="H91">
        <v>0.42250279017874898</v>
      </c>
      <c r="I91" t="s">
        <v>6</v>
      </c>
      <c r="J91">
        <v>0</v>
      </c>
      <c r="L91" t="s">
        <v>2</v>
      </c>
      <c r="M91">
        <v>22</v>
      </c>
      <c r="N91" t="s">
        <v>3</v>
      </c>
      <c r="O91">
        <v>1</v>
      </c>
      <c r="P91" t="s">
        <v>4</v>
      </c>
      <c r="Q91">
        <v>1</v>
      </c>
      <c r="R91" t="s">
        <v>7</v>
      </c>
      <c r="S91">
        <v>0.56785714285751898</v>
      </c>
      <c r="T91" t="s">
        <v>8</v>
      </c>
      <c r="U91">
        <v>0</v>
      </c>
      <c r="V91" s="2">
        <f t="shared" si="1"/>
        <v>0.14535435267877</v>
      </c>
    </row>
    <row r="92" spans="1:22" x14ac:dyDescent="0.3">
      <c r="A92" t="s">
        <v>2</v>
      </c>
      <c r="B92">
        <v>436</v>
      </c>
      <c r="C92" t="s">
        <v>3</v>
      </c>
      <c r="D92">
        <v>1</v>
      </c>
      <c r="E92" t="s">
        <v>4</v>
      </c>
      <c r="F92">
        <v>2</v>
      </c>
      <c r="G92" t="s">
        <v>5</v>
      </c>
      <c r="H92">
        <v>0.56820591517894803</v>
      </c>
      <c r="I92" t="s">
        <v>6</v>
      </c>
      <c r="J92">
        <v>0</v>
      </c>
      <c r="L92" t="s">
        <v>2</v>
      </c>
      <c r="M92">
        <v>436</v>
      </c>
      <c r="N92" t="s">
        <v>3</v>
      </c>
      <c r="O92">
        <v>1</v>
      </c>
      <c r="P92" t="s">
        <v>4</v>
      </c>
      <c r="Q92">
        <v>2</v>
      </c>
      <c r="R92" t="s">
        <v>7</v>
      </c>
      <c r="S92">
        <v>0.70066964285769995</v>
      </c>
      <c r="T92" t="s">
        <v>8</v>
      </c>
      <c r="U92">
        <v>0</v>
      </c>
      <c r="V92" s="2">
        <f t="shared" si="1"/>
        <v>0.13246372767875192</v>
      </c>
    </row>
    <row r="93" spans="1:22" x14ac:dyDescent="0.3">
      <c r="A93" t="s">
        <v>2</v>
      </c>
      <c r="B93">
        <v>74</v>
      </c>
      <c r="C93" t="s">
        <v>3</v>
      </c>
      <c r="D93">
        <v>1</v>
      </c>
      <c r="E93" t="s">
        <v>4</v>
      </c>
      <c r="F93">
        <v>3</v>
      </c>
      <c r="G93" t="s">
        <v>5</v>
      </c>
      <c r="H93">
        <v>0.701018415179129</v>
      </c>
      <c r="I93" t="s">
        <v>6</v>
      </c>
      <c r="J93">
        <v>0</v>
      </c>
      <c r="L93" t="s">
        <v>2</v>
      </c>
      <c r="M93">
        <v>74</v>
      </c>
      <c r="N93" t="s">
        <v>3</v>
      </c>
      <c r="O93">
        <v>1</v>
      </c>
      <c r="P93" t="s">
        <v>4</v>
      </c>
      <c r="Q93">
        <v>3</v>
      </c>
      <c r="R93" t="s">
        <v>7</v>
      </c>
      <c r="S93">
        <v>0.88404017857223605</v>
      </c>
      <c r="T93" t="s">
        <v>8</v>
      </c>
      <c r="U93">
        <v>0</v>
      </c>
      <c r="V93" s="2">
        <f t="shared" si="1"/>
        <v>0.18302176339310705</v>
      </c>
    </row>
    <row r="94" spans="1:22" x14ac:dyDescent="0.3">
      <c r="A94" t="s">
        <v>2</v>
      </c>
      <c r="B94">
        <v>230</v>
      </c>
      <c r="C94" t="s">
        <v>3</v>
      </c>
      <c r="D94">
        <v>1</v>
      </c>
      <c r="E94" t="s">
        <v>4</v>
      </c>
      <c r="F94">
        <v>4</v>
      </c>
      <c r="G94" t="s">
        <v>5</v>
      </c>
      <c r="H94">
        <v>0.88438895089366498</v>
      </c>
      <c r="I94" t="s">
        <v>6</v>
      </c>
      <c r="J94">
        <v>0</v>
      </c>
      <c r="L94" t="s">
        <v>2</v>
      </c>
      <c r="M94">
        <v>230</v>
      </c>
      <c r="N94" t="s">
        <v>3</v>
      </c>
      <c r="O94">
        <v>1</v>
      </c>
      <c r="P94" t="s">
        <v>4</v>
      </c>
      <c r="Q94">
        <v>4</v>
      </c>
      <c r="R94" t="s">
        <v>7</v>
      </c>
      <c r="S94">
        <v>1.01383928571527</v>
      </c>
      <c r="T94" t="s">
        <v>8</v>
      </c>
      <c r="U94">
        <v>0</v>
      </c>
      <c r="V94" s="2">
        <f t="shared" si="1"/>
        <v>0.12945033482160506</v>
      </c>
    </row>
    <row r="95" spans="1:22" x14ac:dyDescent="0.3">
      <c r="A95" t="s">
        <v>2</v>
      </c>
      <c r="B95">
        <v>119</v>
      </c>
      <c r="C95" t="s">
        <v>3</v>
      </c>
      <c r="D95">
        <v>0</v>
      </c>
      <c r="E95" t="s">
        <v>4</v>
      </c>
      <c r="F95">
        <v>5</v>
      </c>
      <c r="G95" t="s">
        <v>5</v>
      </c>
      <c r="H95">
        <v>1.0138532366081201</v>
      </c>
      <c r="I95" t="s">
        <v>6</v>
      </c>
      <c r="J95">
        <v>2047</v>
      </c>
      <c r="L95" t="s">
        <v>2</v>
      </c>
      <c r="M95">
        <v>119</v>
      </c>
      <c r="N95" t="s">
        <v>3</v>
      </c>
      <c r="O95">
        <v>0</v>
      </c>
      <c r="P95" t="s">
        <v>4</v>
      </c>
      <c r="Q95">
        <v>5</v>
      </c>
      <c r="R95" t="s">
        <v>7</v>
      </c>
      <c r="S95">
        <v>1.4127650669658101</v>
      </c>
      <c r="T95" t="s">
        <v>8</v>
      </c>
      <c r="U95">
        <v>2047</v>
      </c>
      <c r="V95" s="2">
        <f t="shared" si="1"/>
        <v>0.39891183035768996</v>
      </c>
    </row>
    <row r="96" spans="1:22" x14ac:dyDescent="0.3">
      <c r="A96" t="s">
        <v>2</v>
      </c>
      <c r="B96">
        <v>159</v>
      </c>
      <c r="C96" t="s">
        <v>3</v>
      </c>
      <c r="D96">
        <v>0</v>
      </c>
      <c r="E96" t="s">
        <v>4</v>
      </c>
      <c r="F96">
        <v>6</v>
      </c>
      <c r="G96" t="s">
        <v>5</v>
      </c>
      <c r="H96">
        <v>1.4127790178586701</v>
      </c>
      <c r="I96" t="s">
        <v>6</v>
      </c>
      <c r="J96">
        <v>2047</v>
      </c>
      <c r="L96" t="s">
        <v>2</v>
      </c>
      <c r="M96">
        <v>159</v>
      </c>
      <c r="N96" t="s">
        <v>3</v>
      </c>
      <c r="O96">
        <v>0</v>
      </c>
      <c r="P96" t="s">
        <v>4</v>
      </c>
      <c r="Q96">
        <v>6</v>
      </c>
      <c r="R96" t="s">
        <v>7</v>
      </c>
      <c r="S96">
        <v>1.7784319196448799</v>
      </c>
      <c r="T96" t="s">
        <v>8</v>
      </c>
      <c r="U96">
        <v>2047</v>
      </c>
      <c r="V96" s="2">
        <f t="shared" si="1"/>
        <v>0.36565290178620979</v>
      </c>
    </row>
    <row r="97" spans="1:22" x14ac:dyDescent="0.3">
      <c r="A97" t="s">
        <v>2</v>
      </c>
      <c r="B97">
        <v>158</v>
      </c>
      <c r="C97" t="s">
        <v>3</v>
      </c>
      <c r="D97">
        <v>1</v>
      </c>
      <c r="E97" t="s">
        <v>4</v>
      </c>
      <c r="F97">
        <v>7</v>
      </c>
      <c r="G97" t="s">
        <v>5</v>
      </c>
      <c r="H97">
        <v>1.7787806919663101</v>
      </c>
      <c r="I97" t="s">
        <v>6</v>
      </c>
      <c r="J97">
        <v>0</v>
      </c>
      <c r="L97" t="s">
        <v>2</v>
      </c>
      <c r="M97">
        <v>158</v>
      </c>
      <c r="N97" t="s">
        <v>3</v>
      </c>
      <c r="O97">
        <v>1</v>
      </c>
      <c r="P97" t="s">
        <v>4</v>
      </c>
      <c r="Q97">
        <v>7</v>
      </c>
      <c r="R97" t="s">
        <v>7</v>
      </c>
      <c r="S97">
        <v>1.93507254464509</v>
      </c>
      <c r="T97" t="s">
        <v>8</v>
      </c>
      <c r="U97">
        <v>0</v>
      </c>
      <c r="V97" s="2">
        <f t="shared" si="1"/>
        <v>0.15629185267877999</v>
      </c>
    </row>
    <row r="98" spans="1:22" x14ac:dyDescent="0.3">
      <c r="A98" t="s">
        <v>2</v>
      </c>
      <c r="B98">
        <v>475</v>
      </c>
      <c r="C98" t="s">
        <v>3</v>
      </c>
      <c r="D98">
        <v>0</v>
      </c>
      <c r="E98" t="s">
        <v>4</v>
      </c>
      <c r="F98">
        <v>8</v>
      </c>
      <c r="G98" t="s">
        <v>5</v>
      </c>
      <c r="H98">
        <v>1.9350864955379501</v>
      </c>
      <c r="I98" t="s">
        <v>6</v>
      </c>
      <c r="J98">
        <v>2047</v>
      </c>
      <c r="L98" t="s">
        <v>2</v>
      </c>
      <c r="M98">
        <v>475</v>
      </c>
      <c r="N98" t="s">
        <v>3</v>
      </c>
      <c r="O98">
        <v>0</v>
      </c>
      <c r="P98" t="s">
        <v>4</v>
      </c>
      <c r="Q98">
        <v>8</v>
      </c>
      <c r="R98" t="s">
        <v>7</v>
      </c>
      <c r="S98">
        <v>2.3080357142835601</v>
      </c>
      <c r="T98" t="s">
        <v>8</v>
      </c>
      <c r="U98">
        <v>2047</v>
      </c>
      <c r="V98" s="2">
        <f t="shared" si="1"/>
        <v>0.37294921874561004</v>
      </c>
    </row>
    <row r="99" spans="1:22" x14ac:dyDescent="0.3">
      <c r="A99" t="s">
        <v>2</v>
      </c>
      <c r="B99">
        <v>309</v>
      </c>
      <c r="C99" t="s">
        <v>3</v>
      </c>
      <c r="D99">
        <v>0</v>
      </c>
      <c r="E99" t="s">
        <v>4</v>
      </c>
      <c r="F99">
        <v>9</v>
      </c>
      <c r="G99" t="s">
        <v>5</v>
      </c>
      <c r="H99">
        <v>2.30804966517641</v>
      </c>
      <c r="I99" t="s">
        <v>6</v>
      </c>
      <c r="J99">
        <v>2047</v>
      </c>
      <c r="L99" t="s">
        <v>2</v>
      </c>
      <c r="M99">
        <v>309</v>
      </c>
      <c r="N99" t="s">
        <v>3</v>
      </c>
      <c r="O99">
        <v>0</v>
      </c>
      <c r="P99" t="s">
        <v>4</v>
      </c>
      <c r="Q99">
        <v>9</v>
      </c>
      <c r="R99" t="s">
        <v>7</v>
      </c>
      <c r="S99">
        <v>2.6699637276711501</v>
      </c>
      <c r="T99" t="s">
        <v>8</v>
      </c>
      <c r="U99">
        <v>2047</v>
      </c>
      <c r="V99" s="2">
        <f t="shared" si="1"/>
        <v>0.36191406249474012</v>
      </c>
    </row>
    <row r="100" spans="1:22" x14ac:dyDescent="0.3">
      <c r="A100" t="s">
        <v>0</v>
      </c>
      <c r="B100">
        <v>0.49</v>
      </c>
      <c r="C100" t="s">
        <v>1</v>
      </c>
      <c r="D100">
        <v>245</v>
      </c>
      <c r="J100">
        <f>AVERAGE(J90:J99)</f>
        <v>1023.5</v>
      </c>
      <c r="L100" t="s">
        <v>0</v>
      </c>
      <c r="M100">
        <v>0.49</v>
      </c>
      <c r="N100" t="s">
        <v>1</v>
      </c>
      <c r="O100">
        <v>245</v>
      </c>
      <c r="V100" s="2">
        <f t="shared" si="1"/>
        <v>0</v>
      </c>
    </row>
    <row r="101" spans="1:22" x14ac:dyDescent="0.3">
      <c r="A101" t="s">
        <v>2</v>
      </c>
      <c r="B101">
        <v>368</v>
      </c>
      <c r="C101" t="s">
        <v>3</v>
      </c>
      <c r="D101">
        <v>1</v>
      </c>
      <c r="E101" t="s">
        <v>4</v>
      </c>
      <c r="F101">
        <v>0</v>
      </c>
      <c r="G101" t="s">
        <v>5</v>
      </c>
      <c r="H101">
        <v>3.3482142857142798E-4</v>
      </c>
      <c r="I101" t="s">
        <v>6</v>
      </c>
      <c r="J101">
        <v>0</v>
      </c>
      <c r="L101" t="s">
        <v>2</v>
      </c>
      <c r="M101">
        <v>368</v>
      </c>
      <c r="N101" t="s">
        <v>3</v>
      </c>
      <c r="O101">
        <v>1</v>
      </c>
      <c r="P101" t="s">
        <v>4</v>
      </c>
      <c r="Q101">
        <v>0</v>
      </c>
      <c r="R101" t="s">
        <v>7</v>
      </c>
      <c r="S101">
        <v>0.24698660714280099</v>
      </c>
      <c r="T101" t="s">
        <v>8</v>
      </c>
      <c r="U101">
        <v>0</v>
      </c>
      <c r="V101" s="2">
        <f t="shared" si="1"/>
        <v>0.24665178571422955</v>
      </c>
    </row>
    <row r="102" spans="1:22" x14ac:dyDescent="0.3">
      <c r="A102" t="s">
        <v>2</v>
      </c>
      <c r="B102">
        <v>452</v>
      </c>
      <c r="C102" t="s">
        <v>3</v>
      </c>
      <c r="D102">
        <v>1</v>
      </c>
      <c r="E102" t="s">
        <v>4</v>
      </c>
      <c r="F102">
        <v>1</v>
      </c>
      <c r="G102" t="s">
        <v>5</v>
      </c>
      <c r="H102">
        <v>0.24733537946423001</v>
      </c>
      <c r="I102" t="s">
        <v>6</v>
      </c>
      <c r="J102">
        <v>0</v>
      </c>
      <c r="L102" t="s">
        <v>2</v>
      </c>
      <c r="M102">
        <v>452</v>
      </c>
      <c r="N102" t="s">
        <v>3</v>
      </c>
      <c r="O102">
        <v>1</v>
      </c>
      <c r="P102" t="s">
        <v>4</v>
      </c>
      <c r="Q102">
        <v>1</v>
      </c>
      <c r="R102" t="s">
        <v>7</v>
      </c>
      <c r="S102">
        <v>0.45133928571450299</v>
      </c>
      <c r="T102" t="s">
        <v>8</v>
      </c>
      <c r="U102">
        <v>0</v>
      </c>
      <c r="V102" s="2">
        <f t="shared" si="1"/>
        <v>0.20400390625027298</v>
      </c>
    </row>
    <row r="103" spans="1:22" x14ac:dyDescent="0.3">
      <c r="A103" t="s">
        <v>2</v>
      </c>
      <c r="B103">
        <v>160</v>
      </c>
      <c r="C103" t="s">
        <v>3</v>
      </c>
      <c r="D103">
        <v>1</v>
      </c>
      <c r="E103" t="s">
        <v>4</v>
      </c>
      <c r="F103">
        <v>2</v>
      </c>
      <c r="G103" t="s">
        <v>5</v>
      </c>
      <c r="H103">
        <v>0.45168805803593198</v>
      </c>
      <c r="I103" t="s">
        <v>6</v>
      </c>
      <c r="J103">
        <v>0</v>
      </c>
      <c r="L103" t="s">
        <v>2</v>
      </c>
      <c r="M103">
        <v>160</v>
      </c>
      <c r="N103" t="s">
        <v>3</v>
      </c>
      <c r="O103">
        <v>1</v>
      </c>
      <c r="P103" t="s">
        <v>4</v>
      </c>
      <c r="Q103">
        <v>2</v>
      </c>
      <c r="R103" t="s">
        <v>7</v>
      </c>
      <c r="S103">
        <v>0.73180803571488495</v>
      </c>
      <c r="T103" t="s">
        <v>8</v>
      </c>
      <c r="U103">
        <v>0</v>
      </c>
      <c r="V103" s="2">
        <f t="shared" si="1"/>
        <v>0.28011997767895297</v>
      </c>
    </row>
    <row r="104" spans="1:22" x14ac:dyDescent="0.3">
      <c r="A104" t="s">
        <v>2</v>
      </c>
      <c r="B104">
        <v>311</v>
      </c>
      <c r="C104" t="s">
        <v>3</v>
      </c>
      <c r="D104">
        <v>0</v>
      </c>
      <c r="E104" t="s">
        <v>4</v>
      </c>
      <c r="F104">
        <v>3</v>
      </c>
      <c r="G104" t="s">
        <v>5</v>
      </c>
      <c r="H104">
        <v>0.731821986607742</v>
      </c>
      <c r="I104" t="s">
        <v>6</v>
      </c>
      <c r="J104">
        <v>2047</v>
      </c>
      <c r="L104" t="s">
        <v>2</v>
      </c>
      <c r="M104">
        <v>311</v>
      </c>
      <c r="N104" t="s">
        <v>3</v>
      </c>
      <c r="O104">
        <v>0</v>
      </c>
      <c r="P104" t="s">
        <v>4</v>
      </c>
      <c r="Q104">
        <v>3</v>
      </c>
      <c r="R104" t="s">
        <v>7</v>
      </c>
      <c r="S104">
        <v>1.14807477678688</v>
      </c>
      <c r="T104" t="s">
        <v>8</v>
      </c>
      <c r="U104">
        <v>2047</v>
      </c>
      <c r="V104" s="2">
        <f t="shared" si="1"/>
        <v>0.41625279017913797</v>
      </c>
    </row>
    <row r="105" spans="1:22" x14ac:dyDescent="0.3">
      <c r="A105" t="s">
        <v>2</v>
      </c>
      <c r="B105">
        <v>214</v>
      </c>
      <c r="C105" t="s">
        <v>3</v>
      </c>
      <c r="D105">
        <v>1</v>
      </c>
      <c r="E105" t="s">
        <v>4</v>
      </c>
      <c r="F105">
        <v>4</v>
      </c>
      <c r="G105" t="s">
        <v>5</v>
      </c>
      <c r="H105">
        <v>1.1484235491083099</v>
      </c>
      <c r="I105" t="s">
        <v>6</v>
      </c>
      <c r="J105">
        <v>0</v>
      </c>
      <c r="L105" t="s">
        <v>2</v>
      </c>
      <c r="M105">
        <v>214</v>
      </c>
      <c r="N105" t="s">
        <v>3</v>
      </c>
      <c r="O105">
        <v>1</v>
      </c>
      <c r="P105" t="s">
        <v>4</v>
      </c>
      <c r="Q105">
        <v>4</v>
      </c>
      <c r="R105" t="s">
        <v>7</v>
      </c>
      <c r="S105">
        <v>1.4338448660729799</v>
      </c>
      <c r="T105" t="s">
        <v>8</v>
      </c>
      <c r="U105">
        <v>0</v>
      </c>
      <c r="V105" s="2">
        <f t="shared" si="1"/>
        <v>0.28542131696466999</v>
      </c>
    </row>
    <row r="106" spans="1:22" x14ac:dyDescent="0.3">
      <c r="A106" t="s">
        <v>2</v>
      </c>
      <c r="B106">
        <v>194</v>
      </c>
      <c r="C106" t="s">
        <v>3</v>
      </c>
      <c r="D106">
        <v>1</v>
      </c>
      <c r="E106" t="s">
        <v>4</v>
      </c>
      <c r="F106">
        <v>5</v>
      </c>
      <c r="G106" t="s">
        <v>5</v>
      </c>
      <c r="H106">
        <v>1.4341936383944101</v>
      </c>
      <c r="I106" t="s">
        <v>6</v>
      </c>
      <c r="J106">
        <v>0</v>
      </c>
      <c r="L106" t="s">
        <v>2</v>
      </c>
      <c r="M106">
        <v>194</v>
      </c>
      <c r="N106" t="s">
        <v>3</v>
      </c>
      <c r="O106">
        <v>1</v>
      </c>
      <c r="P106" t="s">
        <v>4</v>
      </c>
      <c r="Q106">
        <v>5</v>
      </c>
      <c r="R106" t="s">
        <v>7</v>
      </c>
      <c r="S106">
        <v>1.6520926339304201</v>
      </c>
      <c r="T106" t="s">
        <v>8</v>
      </c>
      <c r="U106">
        <v>0</v>
      </c>
      <c r="V106" s="2">
        <f t="shared" si="1"/>
        <v>0.21789899553601</v>
      </c>
    </row>
    <row r="107" spans="1:22" x14ac:dyDescent="0.3">
      <c r="A107" t="s">
        <v>2</v>
      </c>
      <c r="B107">
        <v>449</v>
      </c>
      <c r="C107" t="s">
        <v>3</v>
      </c>
      <c r="D107">
        <v>0</v>
      </c>
      <c r="E107" t="s">
        <v>4</v>
      </c>
      <c r="F107">
        <v>6</v>
      </c>
      <c r="G107" t="s">
        <v>5</v>
      </c>
      <c r="H107">
        <v>1.6521065848232801</v>
      </c>
      <c r="I107" t="s">
        <v>6</v>
      </c>
      <c r="J107">
        <v>2047</v>
      </c>
      <c r="L107" t="s">
        <v>2</v>
      </c>
      <c r="M107">
        <v>449</v>
      </c>
      <c r="N107" t="s">
        <v>3</v>
      </c>
      <c r="O107">
        <v>0</v>
      </c>
      <c r="P107" t="s">
        <v>4</v>
      </c>
      <c r="Q107">
        <v>6</v>
      </c>
      <c r="R107" t="s">
        <v>7</v>
      </c>
      <c r="S107">
        <v>2.1966378348208901</v>
      </c>
      <c r="T107" t="s">
        <v>8</v>
      </c>
      <c r="U107">
        <v>2047</v>
      </c>
      <c r="V107" s="2">
        <f t="shared" si="1"/>
        <v>0.54453124999761005</v>
      </c>
    </row>
    <row r="108" spans="1:22" x14ac:dyDescent="0.3">
      <c r="A108" t="s">
        <v>2</v>
      </c>
      <c r="B108">
        <v>215</v>
      </c>
      <c r="C108" t="s">
        <v>3</v>
      </c>
      <c r="D108">
        <v>0</v>
      </c>
      <c r="E108" t="s">
        <v>4</v>
      </c>
      <c r="F108">
        <v>7</v>
      </c>
      <c r="G108" t="s">
        <v>5</v>
      </c>
      <c r="H108">
        <v>2.1966517857137502</v>
      </c>
      <c r="I108" t="s">
        <v>6</v>
      </c>
      <c r="J108">
        <v>2047</v>
      </c>
      <c r="L108" t="s">
        <v>2</v>
      </c>
      <c r="M108">
        <v>215</v>
      </c>
      <c r="N108" t="s">
        <v>3</v>
      </c>
      <c r="O108">
        <v>0</v>
      </c>
      <c r="P108" t="s">
        <v>4</v>
      </c>
      <c r="Q108">
        <v>7</v>
      </c>
      <c r="R108" t="s">
        <v>7</v>
      </c>
      <c r="S108">
        <v>2.6811104910638401</v>
      </c>
      <c r="T108" t="s">
        <v>8</v>
      </c>
      <c r="U108">
        <v>2047</v>
      </c>
      <c r="V108" s="2">
        <f t="shared" si="1"/>
        <v>0.48445870535008995</v>
      </c>
    </row>
    <row r="109" spans="1:22" x14ac:dyDescent="0.3">
      <c r="A109" t="s">
        <v>2</v>
      </c>
      <c r="B109">
        <v>204</v>
      </c>
      <c r="C109" t="s">
        <v>3</v>
      </c>
      <c r="D109">
        <v>1</v>
      </c>
      <c r="E109" t="s">
        <v>4</v>
      </c>
      <c r="F109">
        <v>8</v>
      </c>
      <c r="G109" t="s">
        <v>5</v>
      </c>
      <c r="H109">
        <v>2.6814592633852699</v>
      </c>
      <c r="I109" t="s">
        <v>6</v>
      </c>
      <c r="J109">
        <v>0</v>
      </c>
      <c r="L109" t="s">
        <v>2</v>
      </c>
      <c r="M109">
        <v>204</v>
      </c>
      <c r="N109" t="s">
        <v>3</v>
      </c>
      <c r="O109">
        <v>1</v>
      </c>
      <c r="P109" t="s">
        <v>4</v>
      </c>
      <c r="Q109">
        <v>8</v>
      </c>
      <c r="R109" t="s">
        <v>7</v>
      </c>
      <c r="S109">
        <v>2.9056082589177201</v>
      </c>
      <c r="T109" t="s">
        <v>8</v>
      </c>
      <c r="U109">
        <v>0</v>
      </c>
      <c r="V109" s="2">
        <f t="shared" si="1"/>
        <v>0.22414899553245027</v>
      </c>
    </row>
    <row r="110" spans="1:22" x14ac:dyDescent="0.3">
      <c r="A110" t="s">
        <v>2</v>
      </c>
      <c r="B110">
        <v>156</v>
      </c>
      <c r="C110" t="s">
        <v>3</v>
      </c>
      <c r="D110">
        <v>1</v>
      </c>
      <c r="E110" t="s">
        <v>4</v>
      </c>
      <c r="F110">
        <v>9</v>
      </c>
      <c r="G110" t="s">
        <v>5</v>
      </c>
      <c r="H110">
        <v>2.9059570312391401</v>
      </c>
      <c r="I110" t="s">
        <v>6</v>
      </c>
      <c r="J110">
        <v>0</v>
      </c>
      <c r="L110" t="s">
        <v>2</v>
      </c>
      <c r="M110">
        <v>156</v>
      </c>
      <c r="N110" t="s">
        <v>3</v>
      </c>
      <c r="O110">
        <v>1</v>
      </c>
      <c r="P110" t="s">
        <v>4</v>
      </c>
      <c r="Q110">
        <v>9</v>
      </c>
      <c r="R110" t="s">
        <v>7</v>
      </c>
      <c r="S110">
        <v>3.1596121651640199</v>
      </c>
      <c r="T110" t="s">
        <v>8</v>
      </c>
      <c r="U110">
        <v>0</v>
      </c>
      <c r="V110" s="2">
        <f t="shared" si="1"/>
        <v>0.25365513392487982</v>
      </c>
    </row>
    <row r="111" spans="1:22" x14ac:dyDescent="0.3">
      <c r="J111">
        <f>AVERAGE(J101:J110)</f>
        <v>614.1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7DBA-1D1B-4C3C-B523-BC1FD37403C4}">
  <dimension ref="A1:K11"/>
  <sheetViews>
    <sheetView tabSelected="1" workbookViewId="0">
      <selection activeCell="F6" sqref="F6"/>
    </sheetView>
  </sheetViews>
  <sheetFormatPr defaultRowHeight="14" x14ac:dyDescent="0.3"/>
  <cols>
    <col min="1" max="1" width="14" style="1" customWidth="1"/>
    <col min="2" max="2" width="13.9140625" style="1" customWidth="1"/>
    <col min="3" max="3" width="15.08203125" style="1" customWidth="1"/>
    <col min="4" max="4" width="12.25" style="1" customWidth="1"/>
    <col min="5" max="5" width="16.4140625" style="1" customWidth="1"/>
    <col min="6" max="6" width="11.6640625" customWidth="1"/>
    <col min="7" max="7" width="12.58203125" style="1" customWidth="1"/>
    <col min="8" max="8" width="13.1640625" customWidth="1"/>
    <col min="9" max="9" width="15.25" customWidth="1"/>
    <col min="10" max="10" width="14.33203125" customWidth="1"/>
  </cols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21</v>
      </c>
      <c r="J1" s="1" t="s">
        <v>23</v>
      </c>
      <c r="K1" s="1"/>
    </row>
    <row r="2" spans="1:11" x14ac:dyDescent="0.3">
      <c r="A2" s="1">
        <v>0.05</v>
      </c>
      <c r="B2" s="1">
        <v>4.668967702798462E-2</v>
      </c>
      <c r="C2" s="1">
        <v>5.3125000000080025E-2</v>
      </c>
      <c r="D2" s="1">
        <v>0.35866350446440992</v>
      </c>
      <c r="E2" s="1">
        <v>0.28023856026676336</v>
      </c>
      <c r="F2">
        <v>1842.3</v>
      </c>
      <c r="G2" s="1">
        <f>F2/B2</f>
        <v>39458.401027185762</v>
      </c>
      <c r="H2">
        <f>F2/C2</f>
        <v>34678.588235241878</v>
      </c>
      <c r="I2">
        <f>F2/D2</f>
        <v>5136.5694503852446</v>
      </c>
      <c r="J2">
        <f>F2/E2</f>
        <v>6574.0417672938602</v>
      </c>
    </row>
    <row r="3" spans="1:11" x14ac:dyDescent="0.3">
      <c r="A3" s="1">
        <v>0.1</v>
      </c>
      <c r="B3" s="1">
        <v>2.6755580356973414E-2</v>
      </c>
      <c r="C3" s="1">
        <v>0.26399274553607405</v>
      </c>
      <c r="D3" s="1">
        <v>0.38985770088717997</v>
      </c>
      <c r="E3" s="1">
        <v>0.29626116071450292</v>
      </c>
      <c r="F3">
        <v>2047</v>
      </c>
      <c r="G3" s="1">
        <f t="shared" ref="G3:G11" si="0">F3/B3</f>
        <v>76507.404163501255</v>
      </c>
      <c r="H3">
        <f t="shared" ref="H3:H11" si="1">F3/C3</f>
        <v>7754.0009512128117</v>
      </c>
      <c r="I3">
        <f t="shared" ref="I3:I11" si="2">F3/D3</f>
        <v>5250.6337449324274</v>
      </c>
      <c r="J3">
        <f t="shared" ref="J3:J11" si="3">F3/E3</f>
        <v>6909.4443397952737</v>
      </c>
    </row>
    <row r="4" spans="1:11" x14ac:dyDescent="0.3">
      <c r="A4" s="1">
        <v>0.15</v>
      </c>
      <c r="B4" s="1">
        <v>4.1005859374840997E-2</v>
      </c>
      <c r="C4" s="1">
        <v>5.7575334821507007E-2</v>
      </c>
      <c r="D4" s="1">
        <v>0.32614397321472999</v>
      </c>
      <c r="E4" s="1">
        <v>0.27666713169628709</v>
      </c>
      <c r="F4">
        <v>1842.3</v>
      </c>
      <c r="G4" s="1">
        <f t="shared" si="0"/>
        <v>44927.72564913825</v>
      </c>
      <c r="H4">
        <f t="shared" si="1"/>
        <v>31998.0770535062</v>
      </c>
      <c r="I4">
        <f t="shared" si="2"/>
        <v>5648.7323124227951</v>
      </c>
      <c r="J4">
        <f t="shared" si="3"/>
        <v>6658.9044701645125</v>
      </c>
    </row>
    <row r="5" spans="1:11" x14ac:dyDescent="0.3">
      <c r="A5" s="1">
        <v>0.2</v>
      </c>
      <c r="B5" s="1">
        <v>2.7308314733235799E-2</v>
      </c>
      <c r="C5" s="1">
        <v>0.27755301339324001</v>
      </c>
      <c r="D5" s="1">
        <v>0.39422433035767401</v>
      </c>
      <c r="E5" s="1">
        <v>0.28847656249643006</v>
      </c>
      <c r="F5">
        <v>2047</v>
      </c>
      <c r="G5" s="1">
        <f t="shared" si="0"/>
        <v>74958.854839499953</v>
      </c>
      <c r="H5">
        <f t="shared" si="1"/>
        <v>7375.1676300476302</v>
      </c>
      <c r="I5">
        <f t="shared" si="2"/>
        <v>5192.4750513059062</v>
      </c>
      <c r="J5">
        <f t="shared" si="3"/>
        <v>7095.8970887811101</v>
      </c>
    </row>
    <row r="6" spans="1:11" x14ac:dyDescent="0.3">
      <c r="A6" s="1">
        <v>0.25</v>
      </c>
      <c r="B6" s="1">
        <v>0.2746791294642959</v>
      </c>
      <c r="C6" s="1">
        <v>6.5485491071100022E-2</v>
      </c>
      <c r="D6" s="1">
        <v>0.40184151785130018</v>
      </c>
      <c r="E6" s="1">
        <v>0.29272460937539996</v>
      </c>
      <c r="F6">
        <v>1637.6</v>
      </c>
      <c r="G6" s="1">
        <f t="shared" si="0"/>
        <v>5961.8654070798739</v>
      </c>
      <c r="H6">
        <f t="shared" si="1"/>
        <v>25007.066041880895</v>
      </c>
      <c r="I6">
        <f t="shared" si="2"/>
        <v>4075.2384391649325</v>
      </c>
      <c r="J6">
        <f t="shared" si="3"/>
        <v>5594.3366138372267</v>
      </c>
    </row>
    <row r="7" spans="1:11" x14ac:dyDescent="0.3">
      <c r="A7" s="1">
        <v>0.3</v>
      </c>
      <c r="B7" s="1">
        <v>0.24674246651740767</v>
      </c>
      <c r="C7" s="1">
        <v>6.8331473213290028E-2</v>
      </c>
      <c r="D7" s="1">
        <v>0.35567801339333993</v>
      </c>
      <c r="E7" s="1">
        <v>0.302155412946706</v>
      </c>
      <c r="F7">
        <v>1432.9</v>
      </c>
      <c r="G7" s="1">
        <f t="shared" si="0"/>
        <v>5807.269499346231</v>
      </c>
      <c r="H7">
        <f t="shared" si="1"/>
        <v>20969.83911831291</v>
      </c>
      <c r="I7">
        <f t="shared" si="2"/>
        <v>4028.6437340600351</v>
      </c>
      <c r="J7">
        <f t="shared" si="3"/>
        <v>4742.2615601221551</v>
      </c>
    </row>
    <row r="8" spans="1:11" x14ac:dyDescent="0.3">
      <c r="A8" s="1">
        <v>0.35</v>
      </c>
      <c r="B8" s="1">
        <v>0.21612583705354557</v>
      </c>
      <c r="C8" s="1">
        <v>6.7229352678660037E-2</v>
      </c>
      <c r="D8" s="1">
        <v>0.3282087053547702</v>
      </c>
      <c r="E8" s="1">
        <v>0.29169224330397242</v>
      </c>
      <c r="F8">
        <v>1228.2</v>
      </c>
      <c r="G8" s="1">
        <f t="shared" si="0"/>
        <v>5682.8004311937548</v>
      </c>
      <c r="H8">
        <f t="shared" si="1"/>
        <v>18268.805976319563</v>
      </c>
      <c r="I8">
        <f t="shared" si="2"/>
        <v>3742.1310890349587</v>
      </c>
      <c r="J8">
        <f t="shared" si="3"/>
        <v>4210.6021952736437</v>
      </c>
    </row>
    <row r="9" spans="1:11" x14ac:dyDescent="0.3">
      <c r="A9" s="1">
        <v>0.4</v>
      </c>
      <c r="B9" s="1">
        <v>0.33019391740901349</v>
      </c>
      <c r="C9" s="1">
        <v>0.11679687499830038</v>
      </c>
      <c r="D9" s="1">
        <v>0.38696986607194805</v>
      </c>
      <c r="E9" s="1">
        <v>0.35512695312264253</v>
      </c>
      <c r="F9">
        <v>1842.3</v>
      </c>
      <c r="G9" s="1">
        <f t="shared" si="0"/>
        <v>5579.4486296303585</v>
      </c>
      <c r="H9">
        <f t="shared" si="1"/>
        <v>15773.538461767996</v>
      </c>
      <c r="I9">
        <f t="shared" si="2"/>
        <v>4760.8358208891314</v>
      </c>
      <c r="J9">
        <f t="shared" si="3"/>
        <v>5187.7222604496728</v>
      </c>
    </row>
    <row r="10" spans="1:11" x14ac:dyDescent="0.3">
      <c r="A10" s="1">
        <v>0.45</v>
      </c>
      <c r="B10" s="1">
        <v>0.26425781249925828</v>
      </c>
      <c r="C10" s="1">
        <v>0.12945033482160506</v>
      </c>
      <c r="D10" s="1">
        <v>0.39891183035768996</v>
      </c>
      <c r="E10" s="1">
        <v>0.27246791294392358</v>
      </c>
      <c r="F10">
        <v>1023.5</v>
      </c>
      <c r="G10" s="1">
        <f t="shared" si="0"/>
        <v>3873.1116038541822</v>
      </c>
      <c r="H10">
        <f t="shared" si="1"/>
        <v>7906.5071667097718</v>
      </c>
      <c r="I10">
        <f t="shared" si="2"/>
        <v>2565.7298733964953</v>
      </c>
      <c r="J10">
        <f t="shared" si="3"/>
        <v>3756.4056220104189</v>
      </c>
    </row>
    <row r="11" spans="1:11" x14ac:dyDescent="0.3">
      <c r="A11" s="1">
        <v>0.49</v>
      </c>
      <c r="B11" s="1">
        <v>0.31571428571283033</v>
      </c>
      <c r="C11" s="1">
        <v>0.20400390625027298</v>
      </c>
      <c r="D11" s="1">
        <v>0.54453124999761005</v>
      </c>
      <c r="E11" s="1">
        <v>0.26688755580191637</v>
      </c>
      <c r="F11">
        <v>614.1</v>
      </c>
      <c r="G11" s="1">
        <f t="shared" si="0"/>
        <v>1945.1131221809123</v>
      </c>
      <c r="H11">
        <f t="shared" si="1"/>
        <v>3010.2364767791219</v>
      </c>
      <c r="I11">
        <f t="shared" si="2"/>
        <v>1127.7589670063844</v>
      </c>
      <c r="J11">
        <f t="shared" si="3"/>
        <v>2300.9690285289448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E5C8-122B-4BCF-A23C-320CA73A0DDB}">
  <dimension ref="A1:E11"/>
  <sheetViews>
    <sheetView workbookViewId="0">
      <selection activeCell="B1" sqref="B1:B1048576"/>
    </sheetView>
  </sheetViews>
  <sheetFormatPr defaultRowHeight="14" x14ac:dyDescent="0.3"/>
  <cols>
    <col min="1" max="1" width="12.9140625" customWidth="1"/>
    <col min="2" max="2" width="13.75" customWidth="1"/>
    <col min="3" max="3" width="11.75" customWidth="1"/>
    <col min="4" max="4" width="13" customWidth="1"/>
    <col min="5" max="5" width="12.75" customWidth="1"/>
  </cols>
  <sheetData>
    <row r="1" spans="1:5" x14ac:dyDescent="0.3">
      <c r="A1" s="1" t="s">
        <v>10</v>
      </c>
      <c r="B1" t="s">
        <v>16</v>
      </c>
      <c r="C1" t="s">
        <v>18</v>
      </c>
      <c r="D1" t="s">
        <v>20</v>
      </c>
      <c r="E1" t="s">
        <v>22</v>
      </c>
    </row>
    <row r="2" spans="1:5" x14ac:dyDescent="0.3">
      <c r="A2" s="1">
        <v>0.05</v>
      </c>
      <c r="B2">
        <v>39458.401027185762</v>
      </c>
      <c r="C2">
        <v>34678.588235241878</v>
      </c>
      <c r="D2">
        <v>5136.5694503852446</v>
      </c>
      <c r="E2">
        <v>6574.0417672938602</v>
      </c>
    </row>
    <row r="3" spans="1:5" x14ac:dyDescent="0.3">
      <c r="A3" s="1">
        <v>0.1</v>
      </c>
      <c r="B3">
        <v>76507.404163501255</v>
      </c>
      <c r="C3">
        <v>7754.0009512128117</v>
      </c>
      <c r="D3">
        <v>5250.6337449324274</v>
      </c>
      <c r="E3">
        <v>6909.4443397952737</v>
      </c>
    </row>
    <row r="4" spans="1:5" x14ac:dyDescent="0.3">
      <c r="A4" s="1">
        <v>0.15</v>
      </c>
      <c r="B4">
        <v>44927.72564913825</v>
      </c>
      <c r="C4">
        <v>31998.0770535062</v>
      </c>
      <c r="D4">
        <v>5648.7323124227951</v>
      </c>
      <c r="E4">
        <v>6658.9044701645125</v>
      </c>
    </row>
    <row r="5" spans="1:5" x14ac:dyDescent="0.3">
      <c r="A5" s="1">
        <v>0.2</v>
      </c>
      <c r="B5">
        <v>74958.854839499953</v>
      </c>
      <c r="C5">
        <v>7375.1676300476302</v>
      </c>
      <c r="D5">
        <v>5192.4750513059062</v>
      </c>
      <c r="E5">
        <v>7095.8970887811101</v>
      </c>
    </row>
    <row r="6" spans="1:5" x14ac:dyDescent="0.3">
      <c r="A6" s="1">
        <v>0.25</v>
      </c>
      <c r="B6">
        <v>5961.8654070798739</v>
      </c>
      <c r="C6">
        <v>25007.066041880895</v>
      </c>
      <c r="D6">
        <v>4075.2384391649325</v>
      </c>
      <c r="E6">
        <v>5594.3366138372267</v>
      </c>
    </row>
    <row r="7" spans="1:5" x14ac:dyDescent="0.3">
      <c r="A7" s="1">
        <v>0.3</v>
      </c>
      <c r="B7">
        <v>5807.269499346231</v>
      </c>
      <c r="C7">
        <v>20969.83911831291</v>
      </c>
      <c r="D7">
        <v>4028.6437340600351</v>
      </c>
      <c r="E7">
        <v>4742.2615601221551</v>
      </c>
    </row>
    <row r="8" spans="1:5" x14ac:dyDescent="0.3">
      <c r="A8" s="1">
        <v>0.35</v>
      </c>
      <c r="B8">
        <v>5682.8004311937548</v>
      </c>
      <c r="C8">
        <v>18268.805976319563</v>
      </c>
      <c r="D8">
        <v>3742.1310890349587</v>
      </c>
      <c r="E8">
        <v>4210.6021952736437</v>
      </c>
    </row>
    <row r="9" spans="1:5" x14ac:dyDescent="0.3">
      <c r="A9" s="1">
        <v>0.4</v>
      </c>
      <c r="B9">
        <v>5579.4486296303585</v>
      </c>
      <c r="C9">
        <v>15773.538461767996</v>
      </c>
      <c r="D9">
        <v>4760.8358208891314</v>
      </c>
      <c r="E9">
        <v>5187.7222604496728</v>
      </c>
    </row>
    <row r="10" spans="1:5" x14ac:dyDescent="0.3">
      <c r="A10" s="1">
        <v>0.45</v>
      </c>
      <c r="B10">
        <v>3873.1116038541822</v>
      </c>
      <c r="C10">
        <v>7906.5071667097718</v>
      </c>
      <c r="D10">
        <v>2565.7298733964953</v>
      </c>
      <c r="E10">
        <v>3756.4056220104189</v>
      </c>
    </row>
    <row r="11" spans="1:5" x14ac:dyDescent="0.3">
      <c r="A11" s="1">
        <v>0.49</v>
      </c>
      <c r="B11">
        <v>1945.1131221809123</v>
      </c>
      <c r="C11">
        <v>3010.2364767791219</v>
      </c>
      <c r="D11">
        <v>1127.7589670063844</v>
      </c>
      <c r="E11">
        <v>2300.9690285289448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09FE-276A-4B75-B75F-700ADB3BA4B7}">
  <dimension ref="A1:C11"/>
  <sheetViews>
    <sheetView workbookViewId="0">
      <selection activeCell="K12" sqref="K12"/>
    </sheetView>
  </sheetViews>
  <sheetFormatPr defaultRowHeight="14" x14ac:dyDescent="0.3"/>
  <cols>
    <col min="2" max="2" width="17.08203125" style="1" customWidth="1"/>
    <col min="3" max="3" width="13.75" customWidth="1"/>
  </cols>
  <sheetData>
    <row r="1" spans="1:3" x14ac:dyDescent="0.3">
      <c r="A1" s="1" t="s">
        <v>10</v>
      </c>
      <c r="B1" s="1" t="s">
        <v>11</v>
      </c>
      <c r="C1" t="s">
        <v>16</v>
      </c>
    </row>
    <row r="2" spans="1:3" x14ac:dyDescent="0.3">
      <c r="A2" s="1">
        <v>0.05</v>
      </c>
      <c r="B2" s="1">
        <v>4.668967702798462E-2</v>
      </c>
      <c r="C2">
        <v>39458.401027185762</v>
      </c>
    </row>
    <row r="3" spans="1:3" x14ac:dyDescent="0.3">
      <c r="A3" s="1">
        <v>0.1</v>
      </c>
      <c r="B3" s="1">
        <v>2.6755580356973414E-2</v>
      </c>
      <c r="C3">
        <v>76507.404163501255</v>
      </c>
    </row>
    <row r="4" spans="1:3" x14ac:dyDescent="0.3">
      <c r="A4" s="1">
        <v>0.15</v>
      </c>
      <c r="B4" s="1">
        <v>4.1005859374840997E-2</v>
      </c>
      <c r="C4">
        <v>44927.72564913825</v>
      </c>
    </row>
    <row r="5" spans="1:3" x14ac:dyDescent="0.3">
      <c r="A5" s="1">
        <v>0.2</v>
      </c>
      <c r="B5" s="1">
        <v>2.7308314733235799E-2</v>
      </c>
      <c r="C5">
        <v>74958.854839499953</v>
      </c>
    </row>
    <row r="6" spans="1:3" x14ac:dyDescent="0.3">
      <c r="A6" s="1">
        <v>0.25</v>
      </c>
      <c r="B6" s="1">
        <v>0.2746791294642959</v>
      </c>
      <c r="C6">
        <v>5961.8654070798739</v>
      </c>
    </row>
    <row r="7" spans="1:3" x14ac:dyDescent="0.3">
      <c r="A7" s="1">
        <v>0.3</v>
      </c>
      <c r="B7" s="1">
        <v>0.24674246651740767</v>
      </c>
      <c r="C7">
        <v>5807.269499346231</v>
      </c>
    </row>
    <row r="8" spans="1:3" x14ac:dyDescent="0.3">
      <c r="A8" s="1">
        <v>0.35</v>
      </c>
      <c r="B8" s="1">
        <v>0.21612583705354557</v>
      </c>
      <c r="C8">
        <v>5682.8004311937548</v>
      </c>
    </row>
    <row r="9" spans="1:3" x14ac:dyDescent="0.3">
      <c r="A9" s="1">
        <v>0.4</v>
      </c>
      <c r="B9" s="1">
        <v>0.33019391740901349</v>
      </c>
      <c r="C9">
        <v>5579.4486296303585</v>
      </c>
    </row>
    <row r="10" spans="1:3" x14ac:dyDescent="0.3">
      <c r="A10" s="1">
        <v>0.45</v>
      </c>
      <c r="B10" s="1">
        <v>0.26425781249925828</v>
      </c>
      <c r="C10">
        <v>3873.1116038541822</v>
      </c>
    </row>
    <row r="11" spans="1:3" x14ac:dyDescent="0.3">
      <c r="A11" s="1">
        <v>0.49</v>
      </c>
      <c r="B11" s="1">
        <v>0.31571428571283033</v>
      </c>
      <c r="C11">
        <v>1945.1131221809123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Metadata</vt:lpstr>
      <vt:lpstr>Latency</vt:lpstr>
      <vt:lpstr>Throughput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</cp:lastModifiedBy>
  <dcterms:created xsi:type="dcterms:W3CDTF">2015-06-05T18:17:20Z</dcterms:created>
  <dcterms:modified xsi:type="dcterms:W3CDTF">2022-04-22T13:16:00Z</dcterms:modified>
</cp:coreProperties>
</file>