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<sst xmlns="http://schemas.openxmlformats.org/spreadsheetml/2006/main" count="110" uniqueCount="39">
  <si>
    <t>Green die Probability</t>
  </si>
  <si>
    <t>Red Die Probability</t>
  </si>
  <si>
    <t>Blank</t>
  </si>
  <si>
    <t>Focus</t>
  </si>
  <si>
    <t>Evade</t>
  </si>
  <si>
    <t>Hit</t>
  </si>
  <si>
    <t>Crit</t>
  </si>
  <si>
    <t>Average Evasion</t>
  </si>
  <si>
    <t># of Green Dice</t>
  </si>
  <si>
    <t>Total Results</t>
  </si>
  <si>
    <t>Average Damage</t>
  </si>
  <si>
    <t># of Red Dice</t>
  </si>
  <si>
    <t>Green/Red</t>
  </si>
  <si>
    <t>Blank/Blank</t>
  </si>
  <si>
    <t>Blank/Focus</t>
  </si>
  <si>
    <t>Blank/Hit</t>
  </si>
  <si>
    <t>Blank/Crit</t>
  </si>
  <si>
    <t>Focus/Blank</t>
  </si>
  <si>
    <t>Focus/Focus</t>
  </si>
  <si>
    <t>Focus/Hit</t>
  </si>
  <si>
    <t>Focus/Crit</t>
  </si>
  <si>
    <t>Evade/Blank</t>
  </si>
  <si>
    <t>Evade/Focus</t>
  </si>
  <si>
    <t>Evade/Hit</t>
  </si>
  <si>
    <t>Evade/Crit</t>
  </si>
  <si>
    <t>Red Die Probabilty</t>
  </si>
  <si>
    <t>Average Damage Unmodded</t>
  </si>
  <si>
    <t>Average Evasion Unmodded</t>
  </si>
  <si>
    <t>Total Evades</t>
  </si>
  <si>
    <t>Total Damage</t>
  </si>
  <si>
    <t>Average Evasion W/ Focus</t>
  </si>
  <si>
    <t>Average Damage W/ Focus</t>
  </si>
  <si>
    <t>Average Evasion W/ Evade</t>
  </si>
  <si>
    <t>Average Damage W/ Lock</t>
  </si>
  <si>
    <t>Average Evasion W/ Focus+Evade</t>
  </si>
  <si>
    <t>Initial Damage</t>
  </si>
  <si>
    <t># Rerolled Dice</t>
  </si>
  <si>
    <t>Rerolled Damage</t>
  </si>
  <si>
    <t>Average Damage W/ Focus+Lock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</si>
</sst>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/>
      <c r="E1" s="1" t="s">
        <v>1</v>
      </c>
      <c r="F1" s="1"/>
    </row>
    <row r="2">
      <c r="A2" s="1" t="s">
        <v>2</v>
      </c>
      <c r="B2" s="1">
        <v>3.0</v>
      </c>
      <c r="C2" s="2">
        <f>B2/(SUM(B2:B6))</f>
        <v>0.375</v>
      </c>
      <c r="E2" s="1" t="s">
        <v>2</v>
      </c>
      <c r="F2" s="1">
        <v>2.0</v>
      </c>
      <c r="G2" s="2">
        <f>F2/(SUM(F2:F5))</f>
        <v>0.25</v>
      </c>
    </row>
    <row r="3">
      <c r="A3" s="1" t="s">
        <v>3</v>
      </c>
      <c r="B3" s="1">
        <v>2.0</v>
      </c>
      <c r="C3" s="2">
        <f>B3/(SUM(B2:B6))</f>
        <v>0.25</v>
      </c>
      <c r="E3" s="1" t="s">
        <v>3</v>
      </c>
      <c r="F3" s="1">
        <v>2.0</v>
      </c>
      <c r="G3" s="2">
        <f>F3/(SUM(F2:F5))</f>
        <v>0.25</v>
      </c>
    </row>
    <row r="4">
      <c r="A4" s="1" t="s">
        <v>4</v>
      </c>
      <c r="B4" s="1">
        <v>3.0</v>
      </c>
      <c r="C4" s="2">
        <f>B4/(SUM(B2:B6))</f>
        <v>0.375</v>
      </c>
      <c r="E4" s="1" t="s">
        <v>5</v>
      </c>
      <c r="F4" s="1">
        <v>3.0</v>
      </c>
      <c r="G4" s="2">
        <f>F4/(SUM(F2:F5))</f>
        <v>0.375</v>
      </c>
    </row>
    <row r="5">
      <c r="E5" s="1" t="s">
        <v>6</v>
      </c>
      <c r="F5" s="1">
        <v>1.0</v>
      </c>
      <c r="G5" s="2">
        <f>F5/(SUM(F2:F5))</f>
        <v>0.125</v>
      </c>
    </row>
    <row r="8">
      <c r="A8" s="1" t="s">
        <v>7</v>
      </c>
    </row>
    <row r="9">
      <c r="A9" s="1" t="s">
        <v>8</v>
      </c>
      <c r="B9" s="1">
        <v>0.0</v>
      </c>
      <c r="C9" s="1">
        <v>1.0</v>
      </c>
      <c r="D9" s="1">
        <v>2.0</v>
      </c>
      <c r="E9" s="1">
        <v>3.0</v>
      </c>
      <c r="F9" s="1">
        <v>4.0</v>
      </c>
      <c r="G9" s="1">
        <v>5.0</v>
      </c>
      <c r="H9" s="1">
        <v>6.0</v>
      </c>
    </row>
    <row r="10">
      <c r="A10" s="1" t="s">
        <v>2</v>
      </c>
      <c r="B10" s="1">
        <f t="shared" ref="B10:H10" si="1">sum($C2*B9)</f>
        <v>0</v>
      </c>
      <c r="C10" s="1">
        <f t="shared" si="1"/>
        <v>0.375</v>
      </c>
      <c r="D10" s="1">
        <f t="shared" si="1"/>
        <v>0.75</v>
      </c>
      <c r="E10" s="1">
        <f t="shared" si="1"/>
        <v>1.125</v>
      </c>
      <c r="F10" s="1">
        <f t="shared" si="1"/>
        <v>1.5</v>
      </c>
      <c r="G10" s="1">
        <f t="shared" si="1"/>
        <v>1.875</v>
      </c>
      <c r="H10" s="1">
        <f t="shared" si="1"/>
        <v>2.25</v>
      </c>
    </row>
    <row r="11">
      <c r="A11" s="1" t="s">
        <v>3</v>
      </c>
      <c r="B11" s="1">
        <f t="shared" ref="B11:H11" si="2">sum($C3*B9)</f>
        <v>0</v>
      </c>
      <c r="C11" s="1">
        <f t="shared" si="2"/>
        <v>0.25</v>
      </c>
      <c r="D11" s="1">
        <f t="shared" si="2"/>
        <v>0.5</v>
      </c>
      <c r="E11" s="1">
        <f t="shared" si="2"/>
        <v>0.75</v>
      </c>
      <c r="F11" s="1">
        <f t="shared" si="2"/>
        <v>1</v>
      </c>
      <c r="G11" s="1">
        <f t="shared" si="2"/>
        <v>1.25</v>
      </c>
      <c r="H11" s="1">
        <f t="shared" si="2"/>
        <v>1.5</v>
      </c>
    </row>
    <row r="12">
      <c r="A12" s="1" t="s">
        <v>4</v>
      </c>
      <c r="B12" s="1">
        <f t="shared" ref="B12:H12" si="3">sum($C4*B9)</f>
        <v>0</v>
      </c>
      <c r="C12" s="1">
        <f t="shared" si="3"/>
        <v>0.375</v>
      </c>
      <c r="D12" s="1">
        <f t="shared" si="3"/>
        <v>0.75</v>
      </c>
      <c r="E12" s="1">
        <f t="shared" si="3"/>
        <v>1.125</v>
      </c>
      <c r="F12" s="1">
        <f t="shared" si="3"/>
        <v>1.5</v>
      </c>
      <c r="G12" s="1">
        <f t="shared" si="3"/>
        <v>1.875</v>
      </c>
      <c r="H12" s="1">
        <f t="shared" si="3"/>
        <v>2.25</v>
      </c>
    </row>
    <row r="13">
      <c r="A13" s="1" t="s">
        <v>9</v>
      </c>
      <c r="B13" s="2">
        <f t="shared" ref="B13:H13" si="4">sum(B10:B12)</f>
        <v>0</v>
      </c>
      <c r="C13" s="2">
        <f t="shared" si="4"/>
        <v>1</v>
      </c>
      <c r="D13" s="2">
        <f t="shared" si="4"/>
        <v>2</v>
      </c>
      <c r="E13" s="2">
        <f t="shared" si="4"/>
        <v>3</v>
      </c>
      <c r="F13" s="2">
        <f t="shared" si="4"/>
        <v>4</v>
      </c>
      <c r="G13" s="2">
        <f t="shared" si="4"/>
        <v>5</v>
      </c>
      <c r="H13" s="2">
        <f t="shared" si="4"/>
        <v>6</v>
      </c>
    </row>
    <row r="15">
      <c r="A15" s="1" t="s">
        <v>10</v>
      </c>
    </row>
    <row r="16">
      <c r="A16" s="1" t="s">
        <v>11</v>
      </c>
      <c r="B16" s="1">
        <v>0.0</v>
      </c>
      <c r="C16" s="1">
        <v>1.0</v>
      </c>
      <c r="D16" s="1">
        <v>2.0</v>
      </c>
      <c r="E16" s="1">
        <v>3.0</v>
      </c>
      <c r="F16" s="1">
        <v>4.0</v>
      </c>
      <c r="G16" s="1">
        <v>5.0</v>
      </c>
      <c r="H16" s="1">
        <v>6.0</v>
      </c>
    </row>
    <row r="17">
      <c r="A17" s="1" t="s">
        <v>2</v>
      </c>
      <c r="B17" s="1">
        <f t="shared" ref="B17:H17" si="5">sum($G2*B16)</f>
        <v>0</v>
      </c>
      <c r="C17" s="1">
        <f t="shared" si="5"/>
        <v>0.25</v>
      </c>
      <c r="D17" s="1">
        <f t="shared" si="5"/>
        <v>0.5</v>
      </c>
      <c r="E17" s="1">
        <f t="shared" si="5"/>
        <v>0.75</v>
      </c>
      <c r="F17" s="1">
        <f t="shared" si="5"/>
        <v>1</v>
      </c>
      <c r="G17" s="1">
        <f t="shared" si="5"/>
        <v>1.25</v>
      </c>
      <c r="H17" s="1">
        <f t="shared" si="5"/>
        <v>1.5</v>
      </c>
    </row>
    <row r="18">
      <c r="A18" s="1" t="s">
        <v>3</v>
      </c>
      <c r="B18" s="1">
        <f t="shared" ref="B18:H18" si="6">sum($G3*B16)</f>
        <v>0</v>
      </c>
      <c r="C18" s="1">
        <f t="shared" si="6"/>
        <v>0.25</v>
      </c>
      <c r="D18" s="1">
        <f t="shared" si="6"/>
        <v>0.5</v>
      </c>
      <c r="E18" s="1">
        <f t="shared" si="6"/>
        <v>0.75</v>
      </c>
      <c r="F18" s="1">
        <f t="shared" si="6"/>
        <v>1</v>
      </c>
      <c r="G18" s="1">
        <f t="shared" si="6"/>
        <v>1.25</v>
      </c>
      <c r="H18" s="1">
        <f t="shared" si="6"/>
        <v>1.5</v>
      </c>
    </row>
    <row r="19">
      <c r="A19" s="1" t="s">
        <v>5</v>
      </c>
      <c r="B19" s="1">
        <f t="shared" ref="B19:H19" si="7">sum($G4*B16)</f>
        <v>0</v>
      </c>
      <c r="C19" s="1">
        <f t="shared" si="7"/>
        <v>0.375</v>
      </c>
      <c r="D19" s="1">
        <f t="shared" si="7"/>
        <v>0.75</v>
      </c>
      <c r="E19" s="1">
        <f t="shared" si="7"/>
        <v>1.125</v>
      </c>
      <c r="F19" s="1">
        <f t="shared" si="7"/>
        <v>1.5</v>
      </c>
      <c r="G19" s="1">
        <f t="shared" si="7"/>
        <v>1.875</v>
      </c>
      <c r="H19" s="1">
        <f t="shared" si="7"/>
        <v>2.25</v>
      </c>
    </row>
    <row r="20">
      <c r="A20" s="1" t="s">
        <v>6</v>
      </c>
      <c r="B20" s="1">
        <f t="shared" ref="B20:H20" si="8">sum($G5*B16)</f>
        <v>0</v>
      </c>
      <c r="C20" s="1">
        <f t="shared" si="8"/>
        <v>0.125</v>
      </c>
      <c r="D20" s="1">
        <f t="shared" si="8"/>
        <v>0.25</v>
      </c>
      <c r="E20" s="1">
        <f t="shared" si="8"/>
        <v>0.375</v>
      </c>
      <c r="F20" s="1">
        <f t="shared" si="8"/>
        <v>0.5</v>
      </c>
      <c r="G20" s="1">
        <f t="shared" si="8"/>
        <v>0.625</v>
      </c>
      <c r="H20" s="1">
        <f t="shared" si="8"/>
        <v>0.75</v>
      </c>
    </row>
    <row r="21">
      <c r="A21" s="1" t="s">
        <v>9</v>
      </c>
      <c r="B21" s="2">
        <f t="shared" ref="B21:H21" si="9">sum(B17:B20)</f>
        <v>0</v>
      </c>
      <c r="C21" s="2">
        <f t="shared" si="9"/>
        <v>1</v>
      </c>
      <c r="D21" s="2">
        <f t="shared" si="9"/>
        <v>2</v>
      </c>
      <c r="E21" s="2">
        <f t="shared" si="9"/>
        <v>3</v>
      </c>
      <c r="F21" s="2">
        <f t="shared" si="9"/>
        <v>4</v>
      </c>
      <c r="G21" s="2">
        <f t="shared" si="9"/>
        <v>5</v>
      </c>
      <c r="H21" s="2">
        <f t="shared" si="9"/>
        <v>6</v>
      </c>
    </row>
    <row r="31">
      <c r="A31" s="1" t="s">
        <v>12</v>
      </c>
      <c r="B31" s="1"/>
    </row>
    <row r="32">
      <c r="A32" s="1" t="s">
        <v>13</v>
      </c>
      <c r="B32" s="3">
        <v>0.09375</v>
      </c>
    </row>
    <row r="33">
      <c r="A33" s="1" t="s">
        <v>14</v>
      </c>
      <c r="B33" s="3">
        <v>0.09375</v>
      </c>
    </row>
    <row r="34">
      <c r="A34" s="1" t="s">
        <v>15</v>
      </c>
      <c r="B34" s="3">
        <v>0.140625</v>
      </c>
    </row>
    <row r="35">
      <c r="A35" s="1" t="s">
        <v>16</v>
      </c>
      <c r="B35" s="3">
        <v>0.046875</v>
      </c>
    </row>
    <row r="36">
      <c r="A36" s="1" t="s">
        <v>17</v>
      </c>
      <c r="B36" s="3">
        <v>0.0625</v>
      </c>
    </row>
    <row r="37">
      <c r="A37" s="1" t="s">
        <v>18</v>
      </c>
      <c r="B37" s="3">
        <v>0.0625</v>
      </c>
    </row>
    <row r="38">
      <c r="A38" s="1" t="s">
        <v>19</v>
      </c>
      <c r="B38" s="3">
        <v>0.09375</v>
      </c>
    </row>
    <row r="39">
      <c r="A39" s="1" t="s">
        <v>20</v>
      </c>
      <c r="B39" s="3">
        <v>0.03125</v>
      </c>
    </row>
    <row r="40">
      <c r="A40" s="1" t="s">
        <v>21</v>
      </c>
      <c r="B40" s="3">
        <v>0.09375</v>
      </c>
    </row>
    <row r="41">
      <c r="A41" s="1" t="s">
        <v>22</v>
      </c>
      <c r="B41" s="3">
        <v>0.09375</v>
      </c>
    </row>
    <row r="42">
      <c r="A42" s="1" t="s">
        <v>23</v>
      </c>
      <c r="B42" s="3">
        <v>0.140625</v>
      </c>
    </row>
    <row r="43">
      <c r="A43" s="1" t="s">
        <v>24</v>
      </c>
      <c r="B43" s="3">
        <v>0.046875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4" t="s">
        <v>25</v>
      </c>
      <c r="B1" s="4"/>
      <c r="C1" s="5"/>
      <c r="D1" s="5"/>
      <c r="E1" s="5"/>
      <c r="F1" s="5"/>
      <c r="G1" s="5"/>
      <c r="H1" s="5"/>
      <c r="I1" s="5"/>
      <c r="J1" s="1" t="s">
        <v>0</v>
      </c>
      <c r="L1" s="1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2</v>
      </c>
      <c r="B2" s="4">
        <v>2.0</v>
      </c>
      <c r="C2" s="5">
        <f>B2/(SUM(B2:B5))</f>
        <v>0.25</v>
      </c>
      <c r="D2" s="5"/>
      <c r="E2" s="5"/>
      <c r="F2" s="5"/>
      <c r="G2" s="5"/>
      <c r="H2" s="5"/>
      <c r="I2" s="5"/>
      <c r="J2" s="1" t="s">
        <v>2</v>
      </c>
      <c r="K2" s="1">
        <v>3.0</v>
      </c>
      <c r="L2" s="2">
        <f>K2/(SUM(K2:K6))</f>
        <v>0.375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3</v>
      </c>
      <c r="B3" s="4">
        <v>2.0</v>
      </c>
      <c r="C3" s="5">
        <f>B3/(SUM(B2:B5))</f>
        <v>0.25</v>
      </c>
      <c r="D3" s="5"/>
      <c r="E3" s="5"/>
      <c r="F3" s="5"/>
      <c r="G3" s="5"/>
      <c r="H3" s="5"/>
      <c r="I3" s="5"/>
      <c r="J3" s="1" t="s">
        <v>3</v>
      </c>
      <c r="K3" s="1">
        <v>2.0</v>
      </c>
      <c r="L3" s="2">
        <f>K3/(SUM(K2:K6))</f>
        <v>0.25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5</v>
      </c>
      <c r="B4" s="4">
        <v>3.0</v>
      </c>
      <c r="C4" s="5">
        <f>B4/(SUM(B2:B5))</f>
        <v>0.375</v>
      </c>
      <c r="D4" s="5"/>
      <c r="E4" s="5"/>
      <c r="F4" s="5"/>
      <c r="G4" s="5"/>
      <c r="H4" s="5"/>
      <c r="I4" s="5"/>
      <c r="J4" s="1" t="s">
        <v>4</v>
      </c>
      <c r="K4" s="1">
        <v>3.0</v>
      </c>
      <c r="L4" s="2">
        <f>K4/(SUM(K2:K6))</f>
        <v>0.375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6</v>
      </c>
      <c r="B5" s="4">
        <v>1.0</v>
      </c>
      <c r="C5" s="5">
        <f>B5/(SUM(B2:B5))</f>
        <v>0.125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26</v>
      </c>
      <c r="B7" s="5"/>
      <c r="C7" s="5"/>
      <c r="D7" s="5"/>
      <c r="E7" s="5"/>
      <c r="F7" s="5"/>
      <c r="G7" s="5"/>
      <c r="H7" s="5"/>
      <c r="I7" s="5"/>
      <c r="J7" s="1" t="s">
        <v>27</v>
      </c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11</v>
      </c>
      <c r="B8" s="4">
        <v>0.0</v>
      </c>
      <c r="C8" s="4">
        <v>1.0</v>
      </c>
      <c r="D8" s="4">
        <v>2.0</v>
      </c>
      <c r="E8" s="4">
        <v>3.0</v>
      </c>
      <c r="F8" s="4">
        <v>4.0</v>
      </c>
      <c r="G8" s="4">
        <v>5.0</v>
      </c>
      <c r="H8" s="4">
        <v>6.0</v>
      </c>
      <c r="I8" s="5"/>
      <c r="J8" s="1" t="s">
        <v>8</v>
      </c>
      <c r="K8" s="1">
        <v>0.0</v>
      </c>
      <c r="L8" s="1">
        <v>1.0</v>
      </c>
      <c r="M8" s="1">
        <v>2.0</v>
      </c>
      <c r="N8" s="1">
        <v>3.0</v>
      </c>
      <c r="O8" s="1">
        <v>4.0</v>
      </c>
      <c r="P8" s="1">
        <v>5.0</v>
      </c>
      <c r="Q8" s="1">
        <v>6.0</v>
      </c>
      <c r="R8" s="4"/>
      <c r="S8" s="4"/>
      <c r="T8" s="5"/>
      <c r="U8" s="5"/>
      <c r="V8" s="5"/>
      <c r="W8" s="5"/>
      <c r="X8" s="5"/>
      <c r="Y8" s="5"/>
      <c r="Z8" s="5"/>
    </row>
    <row r="9">
      <c r="A9" s="4" t="s">
        <v>2</v>
      </c>
      <c r="B9" s="4">
        <f>sum($C2*B8)</f>
        <v>0</v>
      </c>
      <c r="C9" s="4">
        <f>sum($C2*$C8)</f>
        <v>0.25</v>
      </c>
      <c r="D9" s="4">
        <f t="shared" ref="D9:H9" si="1">sum($C2*D8)</f>
        <v>0.5</v>
      </c>
      <c r="E9" s="4">
        <f t="shared" si="1"/>
        <v>0.75</v>
      </c>
      <c r="F9" s="4">
        <f t="shared" si="1"/>
        <v>1</v>
      </c>
      <c r="G9" s="4">
        <f t="shared" si="1"/>
        <v>1.25</v>
      </c>
      <c r="H9" s="4">
        <f t="shared" si="1"/>
        <v>1.5</v>
      </c>
      <c r="I9" s="5"/>
      <c r="J9" s="1" t="s">
        <v>2</v>
      </c>
      <c r="K9" s="1">
        <f t="shared" ref="K9:Q9" si="2">sum($L2*K8)</f>
        <v>0</v>
      </c>
      <c r="L9" s="1">
        <f t="shared" si="2"/>
        <v>0.375</v>
      </c>
      <c r="M9" s="1">
        <f t="shared" si="2"/>
        <v>0.75</v>
      </c>
      <c r="N9" s="1">
        <f t="shared" si="2"/>
        <v>1.125</v>
      </c>
      <c r="O9" s="1">
        <f t="shared" si="2"/>
        <v>1.5</v>
      </c>
      <c r="P9" s="1">
        <f t="shared" si="2"/>
        <v>1.875</v>
      </c>
      <c r="Q9" s="1">
        <f t="shared" si="2"/>
        <v>2.25</v>
      </c>
      <c r="T9" s="5"/>
      <c r="U9" s="5"/>
      <c r="V9" s="5"/>
      <c r="W9" s="5"/>
      <c r="X9" s="5"/>
      <c r="Y9" s="5"/>
      <c r="Z9" s="5"/>
    </row>
    <row r="10">
      <c r="A10" s="4" t="s">
        <v>3</v>
      </c>
      <c r="B10" s="4">
        <f t="shared" ref="B10:H10" si="3">sum($C3*B8)</f>
        <v>0</v>
      </c>
      <c r="C10" s="4">
        <f t="shared" si="3"/>
        <v>0.25</v>
      </c>
      <c r="D10" s="4">
        <f t="shared" si="3"/>
        <v>0.5</v>
      </c>
      <c r="E10" s="4">
        <f t="shared" si="3"/>
        <v>0.75</v>
      </c>
      <c r="F10" s="4">
        <f t="shared" si="3"/>
        <v>1</v>
      </c>
      <c r="G10" s="4">
        <f t="shared" si="3"/>
        <v>1.25</v>
      </c>
      <c r="H10" s="4">
        <f t="shared" si="3"/>
        <v>1.5</v>
      </c>
      <c r="I10" s="5"/>
      <c r="J10" s="1" t="s">
        <v>3</v>
      </c>
      <c r="K10" s="1">
        <f t="shared" ref="K10:Q10" si="4">sum($L3*K8)</f>
        <v>0</v>
      </c>
      <c r="L10" s="1">
        <f t="shared" si="4"/>
        <v>0.25</v>
      </c>
      <c r="M10" s="1">
        <f t="shared" si="4"/>
        <v>0.5</v>
      </c>
      <c r="N10" s="1">
        <f t="shared" si="4"/>
        <v>0.75</v>
      </c>
      <c r="O10" s="1">
        <f t="shared" si="4"/>
        <v>1</v>
      </c>
      <c r="P10" s="1">
        <f t="shared" si="4"/>
        <v>1.25</v>
      </c>
      <c r="Q10" s="1">
        <f t="shared" si="4"/>
        <v>1.5</v>
      </c>
      <c r="T10" s="5"/>
      <c r="U10" s="5"/>
      <c r="V10" s="5"/>
      <c r="W10" s="5"/>
      <c r="X10" s="5"/>
      <c r="Y10" s="5"/>
      <c r="Z10" s="5"/>
    </row>
    <row r="11">
      <c r="A11" s="4" t="s">
        <v>5</v>
      </c>
      <c r="B11" s="4">
        <f t="shared" ref="B11:H11" si="5">sum($C4*B8)</f>
        <v>0</v>
      </c>
      <c r="C11" s="4">
        <f t="shared" si="5"/>
        <v>0.375</v>
      </c>
      <c r="D11" s="4">
        <f t="shared" si="5"/>
        <v>0.75</v>
      </c>
      <c r="E11" s="4">
        <f t="shared" si="5"/>
        <v>1.125</v>
      </c>
      <c r="F11" s="4">
        <f t="shared" si="5"/>
        <v>1.5</v>
      </c>
      <c r="G11" s="4">
        <f t="shared" si="5"/>
        <v>1.875</v>
      </c>
      <c r="H11" s="4">
        <f t="shared" si="5"/>
        <v>2.25</v>
      </c>
      <c r="I11" s="5"/>
      <c r="J11" s="1" t="s">
        <v>4</v>
      </c>
      <c r="K11" s="1">
        <f t="shared" ref="K11:Q11" si="6">sum($L4*K8)</f>
        <v>0</v>
      </c>
      <c r="L11" s="1">
        <f t="shared" si="6"/>
        <v>0.375</v>
      </c>
      <c r="M11" s="1">
        <f t="shared" si="6"/>
        <v>0.75</v>
      </c>
      <c r="N11" s="1">
        <f t="shared" si="6"/>
        <v>1.125</v>
      </c>
      <c r="O11" s="1">
        <f t="shared" si="6"/>
        <v>1.5</v>
      </c>
      <c r="P11" s="1">
        <f t="shared" si="6"/>
        <v>1.875</v>
      </c>
      <c r="Q11" s="1">
        <f t="shared" si="6"/>
        <v>2.25</v>
      </c>
      <c r="T11" s="5"/>
      <c r="U11" s="5"/>
      <c r="V11" s="5"/>
      <c r="W11" s="5"/>
      <c r="X11" s="5"/>
      <c r="Y11" s="5"/>
      <c r="Z11" s="5"/>
    </row>
    <row r="12">
      <c r="A12" s="4" t="s">
        <v>6</v>
      </c>
      <c r="B12" s="4">
        <f t="shared" ref="B12:H12" si="7">sum($C5*B8)</f>
        <v>0</v>
      </c>
      <c r="C12" s="4">
        <f t="shared" si="7"/>
        <v>0.125</v>
      </c>
      <c r="D12" s="4">
        <f t="shared" si="7"/>
        <v>0.25</v>
      </c>
      <c r="E12" s="4">
        <f t="shared" si="7"/>
        <v>0.375</v>
      </c>
      <c r="F12" s="4">
        <f t="shared" si="7"/>
        <v>0.5</v>
      </c>
      <c r="G12" s="4">
        <f t="shared" si="7"/>
        <v>0.625</v>
      </c>
      <c r="H12" s="4">
        <f t="shared" si="7"/>
        <v>0.75</v>
      </c>
      <c r="I12" s="5"/>
      <c r="J12" s="1" t="s">
        <v>28</v>
      </c>
      <c r="K12" s="2">
        <f t="shared" ref="K12:Q12" si="8">sum(K11)</f>
        <v>0</v>
      </c>
      <c r="L12" s="2">
        <f t="shared" si="8"/>
        <v>0.375</v>
      </c>
      <c r="M12" s="2">
        <f t="shared" si="8"/>
        <v>0.75</v>
      </c>
      <c r="N12" s="2">
        <f t="shared" si="8"/>
        <v>1.125</v>
      </c>
      <c r="O12" s="2">
        <f t="shared" si="8"/>
        <v>1.5</v>
      </c>
      <c r="P12" s="2">
        <f t="shared" si="8"/>
        <v>1.875</v>
      </c>
      <c r="Q12" s="2">
        <f t="shared" si="8"/>
        <v>2.25</v>
      </c>
      <c r="T12" s="5"/>
      <c r="U12" s="5"/>
      <c r="V12" s="5"/>
      <c r="W12" s="5"/>
      <c r="X12" s="5"/>
      <c r="Y12" s="5"/>
      <c r="Z12" s="5"/>
    </row>
    <row r="13">
      <c r="A13" s="4" t="s">
        <v>29</v>
      </c>
      <c r="B13" s="5">
        <f t="shared" ref="B13:H13" si="9">sum(B11:B12)</f>
        <v>0</v>
      </c>
      <c r="C13" s="5">
        <f t="shared" si="9"/>
        <v>0.5</v>
      </c>
      <c r="D13" s="5">
        <f t="shared" si="9"/>
        <v>1</v>
      </c>
      <c r="E13" s="5">
        <f t="shared" si="9"/>
        <v>1.5</v>
      </c>
      <c r="F13" s="5">
        <f t="shared" si="9"/>
        <v>2</v>
      </c>
      <c r="G13" s="5">
        <f t="shared" si="9"/>
        <v>2.5</v>
      </c>
      <c r="H13" s="5">
        <f t="shared" si="9"/>
        <v>3</v>
      </c>
      <c r="I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/>
      <c r="B14" s="5"/>
      <c r="C14" s="5"/>
      <c r="D14" s="5"/>
      <c r="E14" s="5"/>
      <c r="F14" s="5"/>
      <c r="G14" s="5"/>
      <c r="H14" s="5"/>
      <c r="I14" s="5"/>
      <c r="J14" s="1" t="s">
        <v>30</v>
      </c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31</v>
      </c>
      <c r="B15" s="5"/>
      <c r="C15" s="5"/>
      <c r="D15" s="5"/>
      <c r="E15" s="5"/>
      <c r="F15" s="5"/>
      <c r="G15" s="5"/>
      <c r="H15" s="5"/>
      <c r="I15" s="5"/>
      <c r="J15" s="1" t="s">
        <v>8</v>
      </c>
      <c r="K15" s="1">
        <v>0.0</v>
      </c>
      <c r="L15" s="1">
        <v>1.0</v>
      </c>
      <c r="M15" s="1">
        <v>2.0</v>
      </c>
      <c r="N15" s="1">
        <v>3.0</v>
      </c>
      <c r="O15" s="1">
        <v>4.0</v>
      </c>
      <c r="P15" s="1">
        <v>5.0</v>
      </c>
      <c r="Q15" s="1">
        <v>6.0</v>
      </c>
      <c r="R15" s="4"/>
      <c r="S15" s="4"/>
      <c r="T15" s="5"/>
      <c r="U15" s="5"/>
      <c r="V15" s="5"/>
      <c r="W15" s="5"/>
      <c r="X15" s="5"/>
      <c r="Y15" s="5"/>
      <c r="Z15" s="5"/>
    </row>
    <row r="16">
      <c r="A16" s="4" t="s">
        <v>11</v>
      </c>
      <c r="B16" s="4">
        <v>0.0</v>
      </c>
      <c r="C16" s="4">
        <v>1.0</v>
      </c>
      <c r="D16" s="4">
        <v>2.0</v>
      </c>
      <c r="E16" s="4">
        <v>3.0</v>
      </c>
      <c r="F16" s="4">
        <v>4.0</v>
      </c>
      <c r="G16" s="4">
        <v>5.0</v>
      </c>
      <c r="H16" s="4">
        <v>6.0</v>
      </c>
      <c r="I16" s="5"/>
      <c r="J16" s="1" t="s">
        <v>2</v>
      </c>
      <c r="K16" s="1">
        <f t="shared" ref="K16:Q16" si="10">sum($L2*K15)</f>
        <v>0</v>
      </c>
      <c r="L16" s="1">
        <f t="shared" si="10"/>
        <v>0.375</v>
      </c>
      <c r="M16" s="1">
        <f t="shared" si="10"/>
        <v>0.75</v>
      </c>
      <c r="N16" s="1">
        <f t="shared" si="10"/>
        <v>1.125</v>
      </c>
      <c r="O16" s="1">
        <f t="shared" si="10"/>
        <v>1.5</v>
      </c>
      <c r="P16" s="1">
        <f t="shared" si="10"/>
        <v>1.875</v>
      </c>
      <c r="Q16" s="1">
        <f t="shared" si="10"/>
        <v>2.25</v>
      </c>
      <c r="T16" s="5"/>
      <c r="U16" s="5"/>
      <c r="V16" s="5"/>
      <c r="W16" s="5"/>
      <c r="X16" s="5"/>
      <c r="Y16" s="5"/>
      <c r="Z16" s="5"/>
    </row>
    <row r="17">
      <c r="A17" s="4" t="s">
        <v>2</v>
      </c>
      <c r="B17" s="4">
        <f t="shared" ref="B17:H17" si="11">sum($C2*B16)</f>
        <v>0</v>
      </c>
      <c r="C17" s="4">
        <f t="shared" si="11"/>
        <v>0.25</v>
      </c>
      <c r="D17" s="4">
        <f t="shared" si="11"/>
        <v>0.5</v>
      </c>
      <c r="E17" s="4">
        <f t="shared" si="11"/>
        <v>0.75</v>
      </c>
      <c r="F17" s="4">
        <f t="shared" si="11"/>
        <v>1</v>
      </c>
      <c r="G17" s="4">
        <f t="shared" si="11"/>
        <v>1.25</v>
      </c>
      <c r="H17" s="4">
        <f t="shared" si="11"/>
        <v>1.5</v>
      </c>
      <c r="I17" s="5"/>
      <c r="J17" s="1" t="s">
        <v>3</v>
      </c>
      <c r="K17" s="1">
        <f t="shared" ref="K17:Q17" si="12">sum($L3*K15)</f>
        <v>0</v>
      </c>
      <c r="L17" s="1">
        <f t="shared" si="12"/>
        <v>0.25</v>
      </c>
      <c r="M17" s="1">
        <f t="shared" si="12"/>
        <v>0.5</v>
      </c>
      <c r="N17" s="1">
        <f t="shared" si="12"/>
        <v>0.75</v>
      </c>
      <c r="O17" s="1">
        <f t="shared" si="12"/>
        <v>1</v>
      </c>
      <c r="P17" s="1">
        <f t="shared" si="12"/>
        <v>1.25</v>
      </c>
      <c r="Q17" s="1">
        <f t="shared" si="12"/>
        <v>1.5</v>
      </c>
      <c r="T17" s="5"/>
      <c r="U17" s="5"/>
      <c r="V17" s="5"/>
      <c r="W17" s="5"/>
      <c r="X17" s="5"/>
      <c r="Y17" s="5"/>
      <c r="Z17" s="5"/>
    </row>
    <row r="18">
      <c r="A18" s="4" t="s">
        <v>3</v>
      </c>
      <c r="B18" s="4">
        <f t="shared" ref="B18:H18" si="13">sum($C3*B16)</f>
        <v>0</v>
      </c>
      <c r="C18" s="4">
        <f t="shared" si="13"/>
        <v>0.25</v>
      </c>
      <c r="D18" s="4">
        <f t="shared" si="13"/>
        <v>0.5</v>
      </c>
      <c r="E18" s="4">
        <f t="shared" si="13"/>
        <v>0.75</v>
      </c>
      <c r="F18" s="4">
        <f t="shared" si="13"/>
        <v>1</v>
      </c>
      <c r="G18" s="4">
        <f t="shared" si="13"/>
        <v>1.25</v>
      </c>
      <c r="H18" s="4">
        <f t="shared" si="13"/>
        <v>1.5</v>
      </c>
      <c r="I18" s="5"/>
      <c r="J18" s="1" t="s">
        <v>4</v>
      </c>
      <c r="K18" s="1">
        <f t="shared" ref="K18:Q18" si="14">sum($L4*K15)</f>
        <v>0</v>
      </c>
      <c r="L18" s="1">
        <f t="shared" si="14"/>
        <v>0.375</v>
      </c>
      <c r="M18" s="1">
        <f t="shared" si="14"/>
        <v>0.75</v>
      </c>
      <c r="N18" s="1">
        <f t="shared" si="14"/>
        <v>1.125</v>
      </c>
      <c r="O18" s="1">
        <f t="shared" si="14"/>
        <v>1.5</v>
      </c>
      <c r="P18" s="1">
        <f t="shared" si="14"/>
        <v>1.875</v>
      </c>
      <c r="Q18" s="1">
        <f t="shared" si="14"/>
        <v>2.25</v>
      </c>
      <c r="T18" s="5"/>
      <c r="U18" s="5"/>
      <c r="V18" s="5"/>
      <c r="W18" s="5"/>
      <c r="X18" s="5"/>
      <c r="Y18" s="5"/>
      <c r="Z18" s="5"/>
    </row>
    <row r="19">
      <c r="A19" s="4" t="s">
        <v>5</v>
      </c>
      <c r="B19" s="4">
        <f t="shared" ref="B19:H19" si="15">sum($C4*B16)</f>
        <v>0</v>
      </c>
      <c r="C19" s="4">
        <f t="shared" si="15"/>
        <v>0.375</v>
      </c>
      <c r="D19" s="4">
        <f t="shared" si="15"/>
        <v>0.75</v>
      </c>
      <c r="E19" s="4">
        <f t="shared" si="15"/>
        <v>1.125</v>
      </c>
      <c r="F19" s="4">
        <f t="shared" si="15"/>
        <v>1.5</v>
      </c>
      <c r="G19" s="4">
        <f t="shared" si="15"/>
        <v>1.875</v>
      </c>
      <c r="H19" s="4">
        <f t="shared" si="15"/>
        <v>2.25</v>
      </c>
      <c r="I19" s="5"/>
      <c r="J19" s="1" t="s">
        <v>28</v>
      </c>
      <c r="K19" s="2">
        <f t="shared" ref="K19:Q19" si="16">sum(K17:K18)</f>
        <v>0</v>
      </c>
      <c r="L19" s="2">
        <f t="shared" si="16"/>
        <v>0.625</v>
      </c>
      <c r="M19" s="2">
        <f t="shared" si="16"/>
        <v>1.25</v>
      </c>
      <c r="N19" s="2">
        <f t="shared" si="16"/>
        <v>1.875</v>
      </c>
      <c r="O19" s="2">
        <f t="shared" si="16"/>
        <v>2.5</v>
      </c>
      <c r="P19" s="2">
        <f t="shared" si="16"/>
        <v>3.125</v>
      </c>
      <c r="Q19" s="2">
        <f t="shared" si="16"/>
        <v>3.75</v>
      </c>
      <c r="T19" s="5"/>
      <c r="U19" s="5"/>
      <c r="V19" s="5"/>
      <c r="W19" s="5"/>
      <c r="X19" s="5"/>
      <c r="Y19" s="5"/>
      <c r="Z19" s="5"/>
    </row>
    <row r="20">
      <c r="A20" s="4" t="s">
        <v>6</v>
      </c>
      <c r="B20" s="4">
        <f t="shared" ref="B20:H20" si="17">sum($C5*B16)</f>
        <v>0</v>
      </c>
      <c r="C20" s="4">
        <f t="shared" si="17"/>
        <v>0.125</v>
      </c>
      <c r="D20" s="4">
        <f t="shared" si="17"/>
        <v>0.25</v>
      </c>
      <c r="E20" s="4">
        <f t="shared" si="17"/>
        <v>0.375</v>
      </c>
      <c r="F20" s="4">
        <f t="shared" si="17"/>
        <v>0.5</v>
      </c>
      <c r="G20" s="4">
        <f t="shared" si="17"/>
        <v>0.625</v>
      </c>
      <c r="H20" s="4">
        <f t="shared" si="17"/>
        <v>0.75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 t="s">
        <v>29</v>
      </c>
      <c r="B21" s="5">
        <f t="shared" ref="B21:H21" si="18">sum(B18:B20)</f>
        <v>0</v>
      </c>
      <c r="C21" s="5">
        <f t="shared" si="18"/>
        <v>0.75</v>
      </c>
      <c r="D21" s="5">
        <f t="shared" si="18"/>
        <v>1.5</v>
      </c>
      <c r="E21" s="5">
        <f t="shared" si="18"/>
        <v>2.25</v>
      </c>
      <c r="F21" s="5">
        <f t="shared" si="18"/>
        <v>3</v>
      </c>
      <c r="G21" s="5">
        <f t="shared" si="18"/>
        <v>3.75</v>
      </c>
      <c r="H21" s="5">
        <f t="shared" si="18"/>
        <v>4.5</v>
      </c>
      <c r="I21" s="5"/>
      <c r="J21" s="1" t="s">
        <v>32</v>
      </c>
      <c r="R21" s="5"/>
      <c r="S21" s="5"/>
      <c r="T21" s="5"/>
      <c r="U21" s="5"/>
      <c r="V21" s="5"/>
      <c r="W21" s="5"/>
      <c r="X21" s="5"/>
      <c r="Y21" s="5"/>
      <c r="Z21" s="5"/>
    </row>
    <row r="22">
      <c r="I22" s="5"/>
      <c r="J22" s="1" t="s">
        <v>8</v>
      </c>
      <c r="K22" s="1">
        <v>0.0</v>
      </c>
      <c r="L22" s="1">
        <v>1.0</v>
      </c>
      <c r="M22" s="1">
        <v>2.0</v>
      </c>
      <c r="N22" s="1">
        <v>3.0</v>
      </c>
      <c r="O22" s="1">
        <v>4.0</v>
      </c>
      <c r="P22" s="1">
        <v>5.0</v>
      </c>
      <c r="Q22" s="1">
        <v>6.0</v>
      </c>
      <c r="R22" s="5"/>
      <c r="S22" s="5"/>
      <c r="T22" s="5"/>
      <c r="U22" s="5"/>
      <c r="V22" s="5"/>
      <c r="W22" s="5"/>
      <c r="X22" s="5"/>
      <c r="Y22" s="5"/>
      <c r="Z22" s="5"/>
    </row>
    <row r="23">
      <c r="A23" s="4" t="s">
        <v>33</v>
      </c>
      <c r="B23" s="5"/>
      <c r="C23" s="5"/>
      <c r="D23" s="5"/>
      <c r="E23" s="5"/>
      <c r="F23" s="5"/>
      <c r="G23" s="5"/>
      <c r="H23" s="5"/>
      <c r="I23" s="5"/>
      <c r="J23" s="1" t="s">
        <v>2</v>
      </c>
      <c r="K23" s="1">
        <f t="shared" ref="K23:Q23" si="19">sum($L2*K22)</f>
        <v>0</v>
      </c>
      <c r="L23" s="1">
        <f t="shared" si="19"/>
        <v>0.375</v>
      </c>
      <c r="M23" s="1">
        <f t="shared" si="19"/>
        <v>0.75</v>
      </c>
      <c r="N23" s="1">
        <f t="shared" si="19"/>
        <v>1.125</v>
      </c>
      <c r="O23" s="1">
        <f t="shared" si="19"/>
        <v>1.5</v>
      </c>
      <c r="P23" s="1">
        <f t="shared" si="19"/>
        <v>1.875</v>
      </c>
      <c r="Q23" s="1">
        <f t="shared" si="19"/>
        <v>2.25</v>
      </c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11</v>
      </c>
      <c r="B24" s="6">
        <v>0.0</v>
      </c>
      <c r="C24" s="6">
        <v>1.0</v>
      </c>
      <c r="D24" s="6">
        <v>2.0</v>
      </c>
      <c r="E24" s="6">
        <v>3.0</v>
      </c>
      <c r="F24" s="6">
        <v>4.0</v>
      </c>
      <c r="G24" s="6">
        <v>5.0</v>
      </c>
      <c r="H24" s="6">
        <v>6.0</v>
      </c>
      <c r="I24" s="5"/>
      <c r="J24" s="1" t="s">
        <v>3</v>
      </c>
      <c r="K24" s="1">
        <f t="shared" ref="K24:Q24" si="20">sum($L3*K22)</f>
        <v>0</v>
      </c>
      <c r="L24" s="1">
        <f t="shared" si="20"/>
        <v>0.25</v>
      </c>
      <c r="M24" s="1">
        <f t="shared" si="20"/>
        <v>0.5</v>
      </c>
      <c r="N24" s="1">
        <f t="shared" si="20"/>
        <v>0.75</v>
      </c>
      <c r="O24" s="1">
        <f t="shared" si="20"/>
        <v>1</v>
      </c>
      <c r="P24" s="1">
        <f t="shared" si="20"/>
        <v>1.25</v>
      </c>
      <c r="Q24" s="1">
        <f t="shared" si="20"/>
        <v>1.5</v>
      </c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2</v>
      </c>
      <c r="B25" s="6">
        <v>0.0</v>
      </c>
      <c r="C25" s="7">
        <f t="shared" ref="C25:H25" si="21">sum($C2*C24)</f>
        <v>0.25</v>
      </c>
      <c r="D25" s="7">
        <f t="shared" si="21"/>
        <v>0.5</v>
      </c>
      <c r="E25" s="7">
        <f t="shared" si="21"/>
        <v>0.75</v>
      </c>
      <c r="F25" s="7">
        <f t="shared" si="21"/>
        <v>1</v>
      </c>
      <c r="G25" s="7">
        <f t="shared" si="21"/>
        <v>1.25</v>
      </c>
      <c r="H25" s="7">
        <f t="shared" si="21"/>
        <v>1.5</v>
      </c>
      <c r="I25" s="5"/>
      <c r="J25" s="1" t="s">
        <v>4</v>
      </c>
      <c r="K25" s="1">
        <f t="shared" ref="K25:Q25" si="22">sum($L4*K22)</f>
        <v>0</v>
      </c>
      <c r="L25" s="1">
        <f t="shared" si="22"/>
        <v>0.375</v>
      </c>
      <c r="M25" s="1">
        <f t="shared" si="22"/>
        <v>0.75</v>
      </c>
      <c r="N25" s="1">
        <f t="shared" si="22"/>
        <v>1.125</v>
      </c>
      <c r="O25" s="1">
        <f t="shared" si="22"/>
        <v>1.5</v>
      </c>
      <c r="P25" s="1">
        <f t="shared" si="22"/>
        <v>1.875</v>
      </c>
      <c r="Q25" s="1">
        <f t="shared" si="22"/>
        <v>2.25</v>
      </c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3</v>
      </c>
      <c r="B26" s="6">
        <v>0.0</v>
      </c>
      <c r="C26" s="7">
        <f t="shared" ref="C26:H26" si="23">sum($C3*C24)</f>
        <v>0.25</v>
      </c>
      <c r="D26" s="7">
        <f t="shared" si="23"/>
        <v>0.5</v>
      </c>
      <c r="E26" s="7">
        <f t="shared" si="23"/>
        <v>0.75</v>
      </c>
      <c r="F26" s="7">
        <f t="shared" si="23"/>
        <v>1</v>
      </c>
      <c r="G26" s="7">
        <f t="shared" si="23"/>
        <v>1.25</v>
      </c>
      <c r="H26" s="7">
        <f t="shared" si="23"/>
        <v>1.5</v>
      </c>
      <c r="I26" s="5"/>
      <c r="J26" s="1" t="s">
        <v>28</v>
      </c>
      <c r="K26" s="1">
        <v>0.0</v>
      </c>
      <c r="L26" s="1">
        <v>1.0</v>
      </c>
      <c r="M26" s="1">
        <v>1.75</v>
      </c>
      <c r="N26" s="1">
        <v>2.125</v>
      </c>
      <c r="O26" s="1">
        <v>2.5</v>
      </c>
      <c r="P26" s="1">
        <v>2.875</v>
      </c>
      <c r="Q26" s="1">
        <v>3.25</v>
      </c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5</v>
      </c>
      <c r="B27" s="6">
        <v>0.0</v>
      </c>
      <c r="C27" s="7">
        <f t="shared" ref="C27:H27" si="24">sum($C4*C24)</f>
        <v>0.375</v>
      </c>
      <c r="D27" s="7">
        <f t="shared" si="24"/>
        <v>0.75</v>
      </c>
      <c r="E27" s="7">
        <f t="shared" si="24"/>
        <v>1.125</v>
      </c>
      <c r="F27" s="7">
        <f t="shared" si="24"/>
        <v>1.5</v>
      </c>
      <c r="G27" s="7">
        <f t="shared" si="24"/>
        <v>1.875</v>
      </c>
      <c r="H27" s="7">
        <f t="shared" si="24"/>
        <v>2.25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6</v>
      </c>
      <c r="B28" s="6">
        <v>0.0</v>
      </c>
      <c r="C28" s="7">
        <f t="shared" ref="C28:H28" si="25">sum($C5*C24)</f>
        <v>0.125</v>
      </c>
      <c r="D28" s="7">
        <f t="shared" si="25"/>
        <v>0.25</v>
      </c>
      <c r="E28" s="7">
        <f t="shared" si="25"/>
        <v>0.375</v>
      </c>
      <c r="F28" s="7">
        <f t="shared" si="25"/>
        <v>0.5</v>
      </c>
      <c r="G28" s="7">
        <f t="shared" si="25"/>
        <v>0.625</v>
      </c>
      <c r="H28" s="7">
        <f t="shared" si="25"/>
        <v>0.75</v>
      </c>
      <c r="I28" s="5"/>
      <c r="J28" s="1" t="s">
        <v>34</v>
      </c>
      <c r="R28" s="5"/>
      <c r="S28" s="5"/>
      <c r="T28" s="5"/>
      <c r="U28" s="5"/>
      <c r="V28" s="5"/>
      <c r="W28" s="5"/>
      <c r="X28" s="5"/>
      <c r="Y28" s="5"/>
      <c r="Z28" s="5"/>
    </row>
    <row r="29">
      <c r="A29" s="4" t="s">
        <v>35</v>
      </c>
      <c r="B29" s="5">
        <v>0.0</v>
      </c>
      <c r="C29" s="5">
        <f t="shared" ref="C29:H29" si="26">sum(C27:C28)</f>
        <v>0.5</v>
      </c>
      <c r="D29" s="5">
        <f t="shared" si="26"/>
        <v>1</v>
      </c>
      <c r="E29" s="5">
        <f t="shared" si="26"/>
        <v>1.5</v>
      </c>
      <c r="F29" s="5">
        <f t="shared" si="26"/>
        <v>2</v>
      </c>
      <c r="G29" s="5">
        <f t="shared" si="26"/>
        <v>2.5</v>
      </c>
      <c r="H29" s="5">
        <f t="shared" si="26"/>
        <v>3</v>
      </c>
      <c r="I29" s="5"/>
      <c r="J29" s="1" t="s">
        <v>8</v>
      </c>
      <c r="K29" s="1">
        <v>0.0</v>
      </c>
      <c r="L29" s="1">
        <v>1.0</v>
      </c>
      <c r="M29" s="1">
        <v>2.0</v>
      </c>
      <c r="N29" s="1">
        <v>3.0</v>
      </c>
      <c r="O29" s="1">
        <v>4.0</v>
      </c>
      <c r="P29" s="1">
        <v>5.0</v>
      </c>
      <c r="Q29" s="1">
        <v>6.0</v>
      </c>
      <c r="R29" s="5"/>
      <c r="S29" s="5"/>
      <c r="T29" s="5"/>
      <c r="U29" s="5"/>
      <c r="V29" s="5"/>
      <c r="W29" s="5"/>
      <c r="X29" s="5"/>
      <c r="Y29" s="5"/>
      <c r="Z29" s="5"/>
    </row>
    <row r="30">
      <c r="A30" s="4" t="s">
        <v>36</v>
      </c>
      <c r="B30" s="6">
        <f t="shared" ref="B30:H30" si="27">sum(B25:B26)</f>
        <v>0</v>
      </c>
      <c r="C30" s="6">
        <f t="shared" si="27"/>
        <v>0.5</v>
      </c>
      <c r="D30" s="6">
        <f t="shared" si="27"/>
        <v>1</v>
      </c>
      <c r="E30" s="6">
        <f t="shared" si="27"/>
        <v>1.5</v>
      </c>
      <c r="F30" s="6">
        <f t="shared" si="27"/>
        <v>2</v>
      </c>
      <c r="G30" s="6">
        <f t="shared" si="27"/>
        <v>2.5</v>
      </c>
      <c r="H30" s="6">
        <f t="shared" si="27"/>
        <v>3</v>
      </c>
      <c r="I30" s="5"/>
      <c r="J30" s="1" t="s">
        <v>2</v>
      </c>
      <c r="K30" s="1">
        <f t="shared" ref="K30:Q30" si="28">sum($L2*K29)</f>
        <v>0</v>
      </c>
      <c r="L30" s="1">
        <f t="shared" si="28"/>
        <v>0.375</v>
      </c>
      <c r="M30" s="1">
        <f t="shared" si="28"/>
        <v>0.75</v>
      </c>
      <c r="N30" s="1">
        <f t="shared" si="28"/>
        <v>1.125</v>
      </c>
      <c r="O30" s="1">
        <f t="shared" si="28"/>
        <v>1.5</v>
      </c>
      <c r="P30" s="1">
        <f t="shared" si="28"/>
        <v>1.875</v>
      </c>
      <c r="Q30" s="1">
        <f t="shared" si="28"/>
        <v>2.25</v>
      </c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2</v>
      </c>
      <c r="B31" s="6">
        <v>0.0</v>
      </c>
      <c r="C31" s="7">
        <f t="shared" ref="C31:H31" si="29">sum($C2*C30)</f>
        <v>0.125</v>
      </c>
      <c r="D31" s="7">
        <f t="shared" si="29"/>
        <v>0.25</v>
      </c>
      <c r="E31" s="7">
        <f t="shared" si="29"/>
        <v>0.375</v>
      </c>
      <c r="F31" s="7">
        <f t="shared" si="29"/>
        <v>0.5</v>
      </c>
      <c r="G31" s="7">
        <f t="shared" si="29"/>
        <v>0.625</v>
      </c>
      <c r="H31" s="7">
        <f t="shared" si="29"/>
        <v>0.75</v>
      </c>
      <c r="I31" s="5"/>
      <c r="J31" s="1" t="s">
        <v>3</v>
      </c>
      <c r="K31" s="1">
        <f t="shared" ref="K31:Q31" si="30">sum($L3*K29)</f>
        <v>0</v>
      </c>
      <c r="L31" s="1">
        <f t="shared" si="30"/>
        <v>0.25</v>
      </c>
      <c r="M31" s="1">
        <f t="shared" si="30"/>
        <v>0.5</v>
      </c>
      <c r="N31" s="1">
        <f t="shared" si="30"/>
        <v>0.75</v>
      </c>
      <c r="O31" s="1">
        <f t="shared" si="30"/>
        <v>1</v>
      </c>
      <c r="P31" s="1">
        <f t="shared" si="30"/>
        <v>1.25</v>
      </c>
      <c r="Q31" s="1">
        <f t="shared" si="30"/>
        <v>1.5</v>
      </c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3</v>
      </c>
      <c r="B32" s="6">
        <v>0.0</v>
      </c>
      <c r="C32" s="7">
        <f t="shared" ref="C32:H32" si="31">sum($C3*C30)</f>
        <v>0.125</v>
      </c>
      <c r="D32" s="7">
        <f t="shared" si="31"/>
        <v>0.25</v>
      </c>
      <c r="E32" s="7">
        <f t="shared" si="31"/>
        <v>0.375</v>
      </c>
      <c r="F32" s="7">
        <f t="shared" si="31"/>
        <v>0.5</v>
      </c>
      <c r="G32" s="7">
        <f t="shared" si="31"/>
        <v>0.625</v>
      </c>
      <c r="H32" s="7">
        <f t="shared" si="31"/>
        <v>0.75</v>
      </c>
      <c r="I32" s="5"/>
      <c r="J32" s="1" t="s">
        <v>4</v>
      </c>
      <c r="K32" s="1">
        <f t="shared" ref="K32:Q32" si="32">sum($L4*K29)</f>
        <v>0</v>
      </c>
      <c r="L32" s="1">
        <f t="shared" si="32"/>
        <v>0.375</v>
      </c>
      <c r="M32" s="1">
        <f t="shared" si="32"/>
        <v>0.75</v>
      </c>
      <c r="N32" s="1">
        <f t="shared" si="32"/>
        <v>1.125</v>
      </c>
      <c r="O32" s="1">
        <f t="shared" si="32"/>
        <v>1.5</v>
      </c>
      <c r="P32" s="1">
        <f t="shared" si="32"/>
        <v>1.875</v>
      </c>
      <c r="Q32" s="1">
        <f t="shared" si="32"/>
        <v>2.25</v>
      </c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5</v>
      </c>
      <c r="B33" s="6">
        <v>0.0</v>
      </c>
      <c r="C33" s="7">
        <f t="shared" ref="C33:H33" si="33">sum($C4*C30)</f>
        <v>0.1875</v>
      </c>
      <c r="D33" s="7">
        <f t="shared" si="33"/>
        <v>0.375</v>
      </c>
      <c r="E33" s="7">
        <f t="shared" si="33"/>
        <v>0.5625</v>
      </c>
      <c r="F33" s="7">
        <f t="shared" si="33"/>
        <v>0.75</v>
      </c>
      <c r="G33" s="7">
        <f t="shared" si="33"/>
        <v>0.9375</v>
      </c>
      <c r="H33" s="7">
        <f t="shared" si="33"/>
        <v>1.125</v>
      </c>
      <c r="I33" s="5"/>
      <c r="J33" s="1" t="s">
        <v>28</v>
      </c>
      <c r="K33" s="1">
        <v>0.0</v>
      </c>
      <c r="L33" s="1">
        <v>1.0</v>
      </c>
      <c r="M33" s="1">
        <v>2.0</v>
      </c>
      <c r="N33" s="2">
        <f t="shared" ref="N33:Q33" si="34">sum(N31+N32+1)</f>
        <v>2.875</v>
      </c>
      <c r="O33" s="2">
        <f t="shared" si="34"/>
        <v>3.5</v>
      </c>
      <c r="P33" s="2">
        <f t="shared" si="34"/>
        <v>4.125</v>
      </c>
      <c r="Q33" s="2">
        <f t="shared" si="34"/>
        <v>4.75</v>
      </c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6</v>
      </c>
      <c r="B34" s="6">
        <v>0.0</v>
      </c>
      <c r="C34" s="7">
        <f t="shared" ref="C34:H34" si="35">sum($C5*C30)</f>
        <v>0.0625</v>
      </c>
      <c r="D34" s="7">
        <f t="shared" si="35"/>
        <v>0.125</v>
      </c>
      <c r="E34" s="7">
        <f t="shared" si="35"/>
        <v>0.1875</v>
      </c>
      <c r="F34" s="7">
        <f t="shared" si="35"/>
        <v>0.25</v>
      </c>
      <c r="G34" s="7">
        <f t="shared" si="35"/>
        <v>0.3125</v>
      </c>
      <c r="H34" s="7">
        <f t="shared" si="35"/>
        <v>0.375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" t="s">
        <v>37</v>
      </c>
      <c r="B35" s="5">
        <f t="shared" ref="B35:H35" si="36">SUM(B33:B34)</f>
        <v>0</v>
      </c>
      <c r="C35" s="5">
        <f t="shared" si="36"/>
        <v>0.25</v>
      </c>
      <c r="D35" s="5">
        <f t="shared" si="36"/>
        <v>0.5</v>
      </c>
      <c r="E35" s="5">
        <f t="shared" si="36"/>
        <v>0.75</v>
      </c>
      <c r="F35" s="5">
        <f t="shared" si="36"/>
        <v>1</v>
      </c>
      <c r="G35" s="5">
        <f t="shared" si="36"/>
        <v>1.25</v>
      </c>
      <c r="H35" s="5">
        <f t="shared" si="36"/>
        <v>1.5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 t="s">
        <v>29</v>
      </c>
      <c r="B36" s="5">
        <f t="shared" ref="B36:H36" si="37">sum(B29+B35)</f>
        <v>0</v>
      </c>
      <c r="C36" s="5">
        <f t="shared" si="37"/>
        <v>0.75</v>
      </c>
      <c r="D36" s="5">
        <f t="shared" si="37"/>
        <v>1.5</v>
      </c>
      <c r="E36" s="5">
        <f t="shared" si="37"/>
        <v>2.25</v>
      </c>
      <c r="F36" s="5">
        <f t="shared" si="37"/>
        <v>3</v>
      </c>
      <c r="G36" s="5">
        <f t="shared" si="37"/>
        <v>3.75</v>
      </c>
      <c r="H36" s="5">
        <f t="shared" si="37"/>
        <v>4.5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" t="s">
        <v>38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 t="s">
        <v>11</v>
      </c>
      <c r="B39" s="6">
        <v>0.0</v>
      </c>
      <c r="C39" s="6">
        <v>1.0</v>
      </c>
      <c r="D39" s="6">
        <v>2.0</v>
      </c>
      <c r="E39" s="6">
        <v>3.0</v>
      </c>
      <c r="F39" s="6">
        <v>4.0</v>
      </c>
      <c r="G39" s="6">
        <v>5.0</v>
      </c>
      <c r="H39" s="6">
        <v>6.0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2</v>
      </c>
      <c r="B40" s="6">
        <v>0.0</v>
      </c>
      <c r="C40" s="7">
        <f t="shared" ref="C40:H40" si="38">sum($C2*C39)</f>
        <v>0.25</v>
      </c>
      <c r="D40" s="7">
        <f t="shared" si="38"/>
        <v>0.5</v>
      </c>
      <c r="E40" s="7">
        <f t="shared" si="38"/>
        <v>0.75</v>
      </c>
      <c r="F40" s="7">
        <f t="shared" si="38"/>
        <v>1</v>
      </c>
      <c r="G40" s="7">
        <f t="shared" si="38"/>
        <v>1.25</v>
      </c>
      <c r="H40" s="7">
        <f t="shared" si="38"/>
        <v>1.5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 t="s">
        <v>3</v>
      </c>
      <c r="B41" s="6">
        <v>0.0</v>
      </c>
      <c r="C41" s="7">
        <f t="shared" ref="C41:H41" si="39">sum($C3*C39)</f>
        <v>0.25</v>
      </c>
      <c r="D41" s="7">
        <f t="shared" si="39"/>
        <v>0.5</v>
      </c>
      <c r="E41" s="7">
        <f t="shared" si="39"/>
        <v>0.75</v>
      </c>
      <c r="F41" s="7">
        <f t="shared" si="39"/>
        <v>1</v>
      </c>
      <c r="G41" s="7">
        <f t="shared" si="39"/>
        <v>1.25</v>
      </c>
      <c r="H41" s="7">
        <f t="shared" si="39"/>
        <v>1.5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 t="s">
        <v>5</v>
      </c>
      <c r="B42" s="6">
        <v>0.0</v>
      </c>
      <c r="C42" s="7">
        <f t="shared" ref="C42:H42" si="40">sum($C4*C39)</f>
        <v>0.375</v>
      </c>
      <c r="D42" s="7">
        <f t="shared" si="40"/>
        <v>0.75</v>
      </c>
      <c r="E42" s="7">
        <f t="shared" si="40"/>
        <v>1.125</v>
      </c>
      <c r="F42" s="7">
        <f t="shared" si="40"/>
        <v>1.5</v>
      </c>
      <c r="G42" s="7">
        <f t="shared" si="40"/>
        <v>1.875</v>
      </c>
      <c r="H42" s="7">
        <f t="shared" si="40"/>
        <v>2.25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 t="s">
        <v>6</v>
      </c>
      <c r="B43" s="6">
        <v>0.0</v>
      </c>
      <c r="C43" s="7">
        <f t="shared" ref="C43:H43" si="41">sum($C5*C39)</f>
        <v>0.125</v>
      </c>
      <c r="D43" s="7">
        <f t="shared" si="41"/>
        <v>0.25</v>
      </c>
      <c r="E43" s="7">
        <f t="shared" si="41"/>
        <v>0.375</v>
      </c>
      <c r="F43" s="7">
        <f t="shared" si="41"/>
        <v>0.5</v>
      </c>
      <c r="G43" s="7">
        <f t="shared" si="41"/>
        <v>0.625</v>
      </c>
      <c r="H43" s="7">
        <f t="shared" si="41"/>
        <v>0.75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" t="s">
        <v>35</v>
      </c>
      <c r="B44" s="5">
        <v>0.0</v>
      </c>
      <c r="C44" s="5">
        <f t="shared" ref="C44:H44" si="42">sum(C41:C43)</f>
        <v>0.75</v>
      </c>
      <c r="D44" s="5">
        <f t="shared" si="42"/>
        <v>1.5</v>
      </c>
      <c r="E44" s="5">
        <f t="shared" si="42"/>
        <v>2.25</v>
      </c>
      <c r="F44" s="5">
        <f t="shared" si="42"/>
        <v>3</v>
      </c>
      <c r="G44" s="5">
        <f t="shared" si="42"/>
        <v>3.75</v>
      </c>
      <c r="H44" s="5">
        <f t="shared" si="42"/>
        <v>4.5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" t="s">
        <v>36</v>
      </c>
      <c r="B45" s="6">
        <f>sum(B40:B41)</f>
        <v>0</v>
      </c>
      <c r="C45" s="6">
        <f t="shared" ref="C45:H45" si="43">sum(C40)</f>
        <v>0.25</v>
      </c>
      <c r="D45" s="6">
        <f t="shared" si="43"/>
        <v>0.5</v>
      </c>
      <c r="E45" s="6">
        <f t="shared" si="43"/>
        <v>0.75</v>
      </c>
      <c r="F45" s="6">
        <f t="shared" si="43"/>
        <v>1</v>
      </c>
      <c r="G45" s="6">
        <f t="shared" si="43"/>
        <v>1.25</v>
      </c>
      <c r="H45" s="6">
        <f t="shared" si="43"/>
        <v>1.5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2</v>
      </c>
      <c r="B46" s="6">
        <v>0.0</v>
      </c>
      <c r="C46" s="7">
        <f t="shared" ref="C46:H46" si="44">sum($C2*C45)</f>
        <v>0.0625</v>
      </c>
      <c r="D46" s="7">
        <f t="shared" si="44"/>
        <v>0.125</v>
      </c>
      <c r="E46" s="7">
        <f t="shared" si="44"/>
        <v>0.1875</v>
      </c>
      <c r="F46" s="7">
        <f t="shared" si="44"/>
        <v>0.25</v>
      </c>
      <c r="G46" s="7">
        <f t="shared" si="44"/>
        <v>0.3125</v>
      </c>
      <c r="H46" s="7">
        <f t="shared" si="44"/>
        <v>0.375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">
        <v>3</v>
      </c>
      <c r="B47" s="6">
        <v>0.0</v>
      </c>
      <c r="C47" s="7">
        <f t="shared" ref="C47:H47" si="45">sum($C3*C45)</f>
        <v>0.0625</v>
      </c>
      <c r="D47" s="7">
        <f t="shared" si="45"/>
        <v>0.125</v>
      </c>
      <c r="E47" s="7">
        <f t="shared" si="45"/>
        <v>0.1875</v>
      </c>
      <c r="F47" s="7">
        <f t="shared" si="45"/>
        <v>0.25</v>
      </c>
      <c r="G47" s="7">
        <f t="shared" si="45"/>
        <v>0.3125</v>
      </c>
      <c r="H47" s="7">
        <f t="shared" si="45"/>
        <v>0.375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5</v>
      </c>
      <c r="B48" s="6">
        <v>0.0</v>
      </c>
      <c r="C48" s="7">
        <f t="shared" ref="C48:H48" si="46">sum($C4*C45)</f>
        <v>0.09375</v>
      </c>
      <c r="D48" s="7">
        <f t="shared" si="46"/>
        <v>0.1875</v>
      </c>
      <c r="E48" s="7">
        <f t="shared" si="46"/>
        <v>0.28125</v>
      </c>
      <c r="F48" s="7">
        <f t="shared" si="46"/>
        <v>0.375</v>
      </c>
      <c r="G48" s="7">
        <f t="shared" si="46"/>
        <v>0.46875</v>
      </c>
      <c r="H48" s="7">
        <f t="shared" si="46"/>
        <v>0.5625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 t="s">
        <v>6</v>
      </c>
      <c r="B49" s="6">
        <v>0.0</v>
      </c>
      <c r="C49" s="7">
        <f t="shared" ref="C49:H49" si="47">sum($C5*C45)</f>
        <v>0.03125</v>
      </c>
      <c r="D49" s="7">
        <f t="shared" si="47"/>
        <v>0.0625</v>
      </c>
      <c r="E49" s="7">
        <f t="shared" si="47"/>
        <v>0.09375</v>
      </c>
      <c r="F49" s="7">
        <f t="shared" si="47"/>
        <v>0.125</v>
      </c>
      <c r="G49" s="7">
        <f t="shared" si="47"/>
        <v>0.15625</v>
      </c>
      <c r="H49" s="7">
        <f t="shared" si="47"/>
        <v>0.1875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" t="s">
        <v>37</v>
      </c>
      <c r="B50" s="5">
        <f>SUM(B48:B49)</f>
        <v>0</v>
      </c>
      <c r="C50" s="5">
        <f t="shared" ref="C50:H50" si="48">SUM(C47:C49)</f>
        <v>0.1875</v>
      </c>
      <c r="D50" s="5">
        <f t="shared" si="48"/>
        <v>0.375</v>
      </c>
      <c r="E50" s="5">
        <f t="shared" si="48"/>
        <v>0.5625</v>
      </c>
      <c r="F50" s="5">
        <f t="shared" si="48"/>
        <v>0.75</v>
      </c>
      <c r="G50" s="5">
        <f t="shared" si="48"/>
        <v>0.9375</v>
      </c>
      <c r="H50" s="5">
        <f t="shared" si="48"/>
        <v>1.125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 t="s">
        <v>29</v>
      </c>
      <c r="B51" s="5">
        <f t="shared" ref="B51:H51" si="49">sum(B44+B50)</f>
        <v>0</v>
      </c>
      <c r="C51" s="5">
        <f t="shared" si="49"/>
        <v>0.9375</v>
      </c>
      <c r="D51" s="5">
        <f t="shared" si="49"/>
        <v>1.875</v>
      </c>
      <c r="E51" s="5">
        <f t="shared" si="49"/>
        <v>2.8125</v>
      </c>
      <c r="F51" s="5">
        <f t="shared" si="49"/>
        <v>3.75</v>
      </c>
      <c r="G51" s="5">
        <f t="shared" si="49"/>
        <v>4.6875</v>
      </c>
      <c r="H51" s="5">
        <f t="shared" si="49"/>
        <v>5.625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