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crowave\outlier-detection-in-virtual-machines\resources\documents\"/>
    </mc:Choice>
  </mc:AlternateContent>
  <xr:revisionPtr revIDLastSave="0" documentId="13_ncr:1_{A1CB68E2-0CFA-4C15-96D2-E45500DBD40D}" xr6:coauthVersionLast="47" xr6:coauthVersionMax="47" xr10:uidLastSave="{00000000-0000-0000-0000-000000000000}"/>
  <bookViews>
    <workbookView xWindow="-6435" yWindow="5805" windowWidth="10845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25" i="1"/>
  <c r="G25" i="1"/>
  <c r="F25" i="1"/>
  <c r="E25" i="1"/>
  <c r="D25" i="1"/>
  <c r="O11" i="1"/>
  <c r="N11" i="1"/>
  <c r="M11" i="1"/>
  <c r="L11" i="1"/>
  <c r="F11" i="1"/>
  <c r="G11" i="1"/>
  <c r="E11" i="1"/>
  <c r="D11" i="1" l="1"/>
</calcChain>
</file>

<file path=xl/sharedStrings.xml><?xml version="1.0" encoding="utf-8"?>
<sst xmlns="http://schemas.openxmlformats.org/spreadsheetml/2006/main" count="68" uniqueCount="30">
  <si>
    <t>VM ID</t>
  </si>
  <si>
    <t>S/No</t>
  </si>
  <si>
    <t>VM NAME</t>
  </si>
  <si>
    <t>ec2_cpu_utilization_5f5533</t>
  </si>
  <si>
    <t>Numenta VM1</t>
  </si>
  <si>
    <t>ec2_cpu_utilization_24ae8d</t>
  </si>
  <si>
    <t>Numenta VM2</t>
  </si>
  <si>
    <t>ec2_cpu_utilization_53ea38</t>
  </si>
  <si>
    <t>Numenta VM3</t>
  </si>
  <si>
    <t>ec2_cpu_utilization_77c1ca</t>
  </si>
  <si>
    <t>Numenta VM4</t>
  </si>
  <si>
    <t>ec2_cpu_utilization_825cc2</t>
  </si>
  <si>
    <t>Numenta VM5</t>
  </si>
  <si>
    <t>ec2_cpu_utilization_ac20cd</t>
  </si>
  <si>
    <t>Numenta VM6</t>
  </si>
  <si>
    <t>ec2_cpu_utilization_c6585a</t>
  </si>
  <si>
    <t>Numenta VM7</t>
  </si>
  <si>
    <t>rds_cpu_utilization_cc0c53</t>
  </si>
  <si>
    <t>Numenta VM8</t>
  </si>
  <si>
    <t>rds_cpu_utilization_e47b3b</t>
  </si>
  <si>
    <t>Numenta VM9</t>
  </si>
  <si>
    <t>Accuracy</t>
  </si>
  <si>
    <t>Recall</t>
  </si>
  <si>
    <t>Precision</t>
  </si>
  <si>
    <t>f1</t>
  </si>
  <si>
    <t>Time to execute</t>
  </si>
  <si>
    <t>Average</t>
  </si>
  <si>
    <t>Median</t>
  </si>
  <si>
    <t>Boxplot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</si>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</sst>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C1" workbookViewId="0">
      <selection activeCell="E26" sqref="E26"/>
    </sheetView>
  </sheetViews>
  <sheetFormatPr defaultRowHeight="15" x14ac:dyDescent="0.25"/>
  <cols>
    <col min="1" max="1" width="14.85546875" customWidth="1"/>
    <col min="2" max="2" width="29.5703125" customWidth="1"/>
    <col min="3" max="3" width="18" customWidth="1"/>
    <col min="8" max="8" width="20.140625" customWidth="1"/>
    <col min="11" max="11" width="13.28515625" customWidth="1"/>
    <col min="12" max="12" width="11.7109375" customWidth="1"/>
    <col min="13" max="13" width="12.42578125" customWidth="1"/>
    <col min="18" max="18" width="15" customWidth="1"/>
    <col min="19" max="19" width="17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1</v>
      </c>
      <c r="B2" t="s">
        <v>3</v>
      </c>
      <c r="C2" t="s">
        <v>4</v>
      </c>
      <c r="D2">
        <v>99.97</v>
      </c>
      <c r="E2">
        <v>50</v>
      </c>
      <c r="F2">
        <v>50</v>
      </c>
      <c r="G2">
        <v>50</v>
      </c>
      <c r="H2">
        <v>14.301399999999999</v>
      </c>
      <c r="K2" t="s">
        <v>4</v>
      </c>
      <c r="L2">
        <v>50</v>
      </c>
      <c r="M2">
        <v>50</v>
      </c>
      <c r="N2">
        <v>0</v>
      </c>
      <c r="O2">
        <v>0</v>
      </c>
    </row>
    <row r="3" spans="1:15" x14ac:dyDescent="0.25">
      <c r="A3">
        <v>2</v>
      </c>
      <c r="B3" t="s">
        <v>5</v>
      </c>
      <c r="C3" t="s">
        <v>6</v>
      </c>
      <c r="D3">
        <v>66.099999999999994</v>
      </c>
      <c r="E3">
        <v>100</v>
      </c>
      <c r="F3">
        <v>0.15</v>
      </c>
      <c r="G3">
        <v>0.28999999999999998</v>
      </c>
      <c r="H3">
        <v>21.632300000000001</v>
      </c>
      <c r="K3" t="s">
        <v>6</v>
      </c>
      <c r="L3">
        <v>0.1</v>
      </c>
      <c r="M3">
        <v>0.2</v>
      </c>
      <c r="N3">
        <v>0.5</v>
      </c>
      <c r="O3">
        <v>66.7</v>
      </c>
    </row>
    <row r="4" spans="1:15" x14ac:dyDescent="0.25">
      <c r="A4">
        <v>3</v>
      </c>
      <c r="B4" t="s">
        <v>7</v>
      </c>
      <c r="C4" t="s">
        <v>8</v>
      </c>
      <c r="D4">
        <v>43.23</v>
      </c>
      <c r="E4">
        <v>100</v>
      </c>
      <c r="F4">
        <v>0.09</v>
      </c>
      <c r="G4">
        <v>0.17</v>
      </c>
      <c r="H4">
        <v>25.660699999999999</v>
      </c>
      <c r="K4" t="s">
        <v>8</v>
      </c>
      <c r="L4">
        <v>0.1</v>
      </c>
      <c r="M4">
        <v>0.1</v>
      </c>
      <c r="N4">
        <v>0</v>
      </c>
      <c r="O4">
        <v>0</v>
      </c>
    </row>
    <row r="5" spans="1:15" x14ac:dyDescent="0.25">
      <c r="A5">
        <v>4</v>
      </c>
      <c r="B5" t="s">
        <v>9</v>
      </c>
      <c r="C5" t="s">
        <v>10</v>
      </c>
      <c r="D5">
        <v>99.2</v>
      </c>
      <c r="E5">
        <v>0</v>
      </c>
      <c r="F5">
        <v>0</v>
      </c>
      <c r="G5">
        <v>0</v>
      </c>
      <c r="H5">
        <v>14.082800000000001</v>
      </c>
      <c r="K5" t="s">
        <v>10</v>
      </c>
      <c r="L5">
        <v>0</v>
      </c>
      <c r="M5">
        <v>0</v>
      </c>
      <c r="N5">
        <v>0.3</v>
      </c>
      <c r="O5">
        <v>0</v>
      </c>
    </row>
    <row r="6" spans="1:15" x14ac:dyDescent="0.25">
      <c r="A6">
        <v>5</v>
      </c>
      <c r="B6" t="s">
        <v>11</v>
      </c>
      <c r="C6" t="s">
        <v>12</v>
      </c>
      <c r="D6">
        <v>99.9</v>
      </c>
      <c r="E6">
        <v>50</v>
      </c>
      <c r="F6">
        <v>20</v>
      </c>
      <c r="G6">
        <v>28.57</v>
      </c>
      <c r="H6">
        <v>14.4061</v>
      </c>
      <c r="K6" t="s">
        <v>12</v>
      </c>
      <c r="L6">
        <v>25</v>
      </c>
      <c r="M6">
        <v>25</v>
      </c>
      <c r="N6">
        <v>8.1999999999999993</v>
      </c>
      <c r="O6">
        <v>0</v>
      </c>
    </row>
    <row r="7" spans="1:15" x14ac:dyDescent="0.25">
      <c r="A7">
        <v>6</v>
      </c>
      <c r="B7" t="s">
        <v>13</v>
      </c>
      <c r="C7" t="s">
        <v>14</v>
      </c>
      <c r="D7">
        <v>99.98</v>
      </c>
      <c r="E7">
        <v>0</v>
      </c>
      <c r="F7">
        <v>0</v>
      </c>
      <c r="G7">
        <v>0</v>
      </c>
      <c r="H7">
        <v>14.298500000000001</v>
      </c>
      <c r="K7" t="s">
        <v>14</v>
      </c>
      <c r="L7">
        <v>0</v>
      </c>
      <c r="M7">
        <v>0</v>
      </c>
      <c r="N7">
        <v>4.3</v>
      </c>
      <c r="O7">
        <v>0</v>
      </c>
    </row>
    <row r="8" spans="1:15" x14ac:dyDescent="0.25">
      <c r="A8">
        <v>7</v>
      </c>
      <c r="B8" t="s">
        <v>15</v>
      </c>
      <c r="C8" t="s">
        <v>16</v>
      </c>
      <c r="D8">
        <v>70.260000000000005</v>
      </c>
      <c r="E8">
        <v>0</v>
      </c>
      <c r="F8">
        <v>0</v>
      </c>
      <c r="G8">
        <v>0</v>
      </c>
      <c r="H8">
        <v>18.549700000000001</v>
      </c>
      <c r="K8" t="s">
        <v>16</v>
      </c>
      <c r="L8">
        <v>0</v>
      </c>
      <c r="M8">
        <v>0</v>
      </c>
      <c r="N8">
        <v>0</v>
      </c>
      <c r="O8">
        <v>100</v>
      </c>
    </row>
    <row r="9" spans="1:15" x14ac:dyDescent="0.25">
      <c r="A9">
        <v>8</v>
      </c>
      <c r="B9" t="s">
        <v>17</v>
      </c>
      <c r="C9" t="s">
        <v>18</v>
      </c>
      <c r="D9">
        <v>100</v>
      </c>
      <c r="E9">
        <v>50</v>
      </c>
      <c r="F9">
        <v>100</v>
      </c>
      <c r="G9">
        <v>66.67</v>
      </c>
      <c r="H9">
        <v>13.734</v>
      </c>
      <c r="K9" t="s">
        <v>18</v>
      </c>
      <c r="L9">
        <v>66.7</v>
      </c>
      <c r="M9">
        <v>50</v>
      </c>
      <c r="N9">
        <v>1.8</v>
      </c>
      <c r="O9">
        <v>0</v>
      </c>
    </row>
    <row r="10" spans="1:15" x14ac:dyDescent="0.25">
      <c r="A10">
        <v>9</v>
      </c>
      <c r="B10" t="s">
        <v>19</v>
      </c>
      <c r="C10" t="s">
        <v>20</v>
      </c>
      <c r="D10">
        <v>99.98</v>
      </c>
      <c r="E10">
        <v>50</v>
      </c>
      <c r="F10">
        <v>50</v>
      </c>
      <c r="G10">
        <v>50</v>
      </c>
      <c r="H10">
        <v>13.8773</v>
      </c>
      <c r="K10" t="s">
        <v>20</v>
      </c>
      <c r="L10">
        <v>50</v>
      </c>
      <c r="M10">
        <v>50</v>
      </c>
      <c r="N10">
        <v>9.1</v>
      </c>
      <c r="O10">
        <v>0</v>
      </c>
    </row>
    <row r="11" spans="1:15" x14ac:dyDescent="0.25">
      <c r="C11" t="s">
        <v>26</v>
      </c>
      <c r="D11">
        <f t="shared" ref="D11" si="0">AVERAGE(D2:D10)</f>
        <v>86.513333333333335</v>
      </c>
      <c r="E11">
        <f>AVERAGE(E2:E7,E9,E10)</f>
        <v>50</v>
      </c>
      <c r="F11">
        <f t="shared" ref="F11:G11" si="1">AVERAGE(F2:F7,F9,F10)</f>
        <v>27.53</v>
      </c>
      <c r="G11">
        <f t="shared" si="1"/>
        <v>24.462499999999999</v>
      </c>
      <c r="H11">
        <f>AVERAGE(H2:H10)</f>
        <v>16.726977777777776</v>
      </c>
      <c r="K11" t="s">
        <v>26</v>
      </c>
      <c r="L11">
        <f>AVERAGE(L2,L3,L4,L5,L6,L7,L9,L10)</f>
        <v>23.987500000000001</v>
      </c>
      <c r="M11">
        <f t="shared" ref="M11:O11" si="2">AVERAGE(M2,M3,M4,M5,M6,M7,M9,M10)</f>
        <v>21.912500000000001</v>
      </c>
      <c r="N11">
        <f t="shared" si="2"/>
        <v>3.0250000000000004</v>
      </c>
      <c r="O11">
        <f t="shared" si="2"/>
        <v>8.3375000000000004</v>
      </c>
    </row>
    <row r="15" spans="1:15" x14ac:dyDescent="0.25">
      <c r="A15" t="s">
        <v>1</v>
      </c>
      <c r="B15" t="s">
        <v>0</v>
      </c>
      <c r="C15" t="s">
        <v>2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</row>
    <row r="16" spans="1:15" x14ac:dyDescent="0.25">
      <c r="A16">
        <v>1</v>
      </c>
      <c r="B16" t="s">
        <v>3</v>
      </c>
      <c r="C16" t="s">
        <v>4</v>
      </c>
      <c r="D16">
        <v>99.98</v>
      </c>
      <c r="E16">
        <v>50</v>
      </c>
      <c r="F16">
        <v>50</v>
      </c>
      <c r="G16">
        <v>50</v>
      </c>
      <c r="H16">
        <v>5.3486000000000002</v>
      </c>
    </row>
    <row r="17" spans="1:8" x14ac:dyDescent="0.25">
      <c r="A17">
        <v>2</v>
      </c>
      <c r="B17" t="s">
        <v>5</v>
      </c>
      <c r="C17" t="s">
        <v>6</v>
      </c>
      <c r="D17">
        <v>77.75</v>
      </c>
      <c r="E17">
        <v>100</v>
      </c>
      <c r="F17">
        <v>0.22</v>
      </c>
      <c r="G17">
        <v>0.44</v>
      </c>
      <c r="H17">
        <v>7.2271000000000001</v>
      </c>
    </row>
    <row r="18" spans="1:8" x14ac:dyDescent="0.25">
      <c r="A18">
        <v>3</v>
      </c>
      <c r="B18" t="s">
        <v>7</v>
      </c>
      <c r="C18" t="s">
        <v>8</v>
      </c>
      <c r="D18">
        <v>78.17</v>
      </c>
      <c r="E18">
        <v>100</v>
      </c>
      <c r="F18">
        <v>0.23</v>
      </c>
      <c r="G18">
        <v>0.45</v>
      </c>
      <c r="H18">
        <v>8.7147000000000006</v>
      </c>
    </row>
    <row r="19" spans="1:8" x14ac:dyDescent="0.25">
      <c r="A19">
        <v>4</v>
      </c>
      <c r="B19" t="s">
        <v>9</v>
      </c>
      <c r="C19" t="s">
        <v>10</v>
      </c>
      <c r="D19">
        <v>99.93</v>
      </c>
      <c r="E19">
        <v>0</v>
      </c>
      <c r="F19">
        <v>0</v>
      </c>
      <c r="G19">
        <v>0</v>
      </c>
      <c r="H19">
        <v>5.4162999999999997</v>
      </c>
    </row>
    <row r="20" spans="1:8" x14ac:dyDescent="0.25">
      <c r="A20">
        <v>5</v>
      </c>
      <c r="B20" t="s">
        <v>11</v>
      </c>
      <c r="C20" t="s">
        <v>12</v>
      </c>
      <c r="D20">
        <v>99.88</v>
      </c>
      <c r="E20">
        <v>50</v>
      </c>
      <c r="F20">
        <v>16.670000000000002</v>
      </c>
      <c r="G20">
        <v>25</v>
      </c>
      <c r="H20">
        <v>5.7831999999999999</v>
      </c>
    </row>
    <row r="21" spans="1:8" x14ac:dyDescent="0.25">
      <c r="A21">
        <v>6</v>
      </c>
      <c r="B21" t="s">
        <v>13</v>
      </c>
      <c r="C21" t="s">
        <v>14</v>
      </c>
      <c r="D21">
        <v>100</v>
      </c>
      <c r="E21">
        <v>0</v>
      </c>
      <c r="F21">
        <v>0</v>
      </c>
      <c r="G21">
        <v>0</v>
      </c>
      <c r="H21">
        <v>4.8423999999999996</v>
      </c>
    </row>
    <row r="22" spans="1:8" x14ac:dyDescent="0.25">
      <c r="A22">
        <v>7</v>
      </c>
      <c r="B22" t="s">
        <v>15</v>
      </c>
      <c r="C22" t="s">
        <v>16</v>
      </c>
      <c r="D22">
        <v>76.81</v>
      </c>
      <c r="E22">
        <v>0</v>
      </c>
      <c r="F22">
        <v>0</v>
      </c>
      <c r="G22">
        <v>0</v>
      </c>
      <c r="H22">
        <v>7.2694999999999999</v>
      </c>
    </row>
    <row r="23" spans="1:8" x14ac:dyDescent="0.25">
      <c r="A23">
        <v>8</v>
      </c>
      <c r="B23" t="s">
        <v>17</v>
      </c>
      <c r="C23" t="s">
        <v>18</v>
      </c>
      <c r="D23">
        <v>100</v>
      </c>
      <c r="E23">
        <v>50</v>
      </c>
      <c r="F23">
        <v>100</v>
      </c>
      <c r="G23">
        <v>66.67</v>
      </c>
      <c r="H23">
        <v>5.0815999999999999</v>
      </c>
    </row>
    <row r="24" spans="1:8" x14ac:dyDescent="0.25">
      <c r="A24">
        <v>9</v>
      </c>
      <c r="B24" t="s">
        <v>19</v>
      </c>
      <c r="C24" t="s">
        <v>20</v>
      </c>
      <c r="D24">
        <v>99.85</v>
      </c>
      <c r="E24">
        <v>50</v>
      </c>
      <c r="F24">
        <v>14.29</v>
      </c>
      <c r="G24">
        <v>22.22</v>
      </c>
      <c r="H24">
        <v>6.8909000000000002</v>
      </c>
    </row>
    <row r="25" spans="1:8" x14ac:dyDescent="0.25">
      <c r="C25" t="s">
        <v>26</v>
      </c>
      <c r="D25">
        <f>AVERAGE(D16:D24)</f>
        <v>92.48555555555555</v>
      </c>
      <c r="E25">
        <f t="shared" ref="E25:H25" si="3">AVERAGE(E16:E24)</f>
        <v>44.444444444444443</v>
      </c>
      <c r="F25">
        <f t="shared" si="3"/>
        <v>20.156666666666666</v>
      </c>
      <c r="G25">
        <f t="shared" si="3"/>
        <v>18.308888888888887</v>
      </c>
      <c r="H25">
        <f t="shared" si="3"/>
        <v>6.2860333333333331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Liam</cp:lastModifiedBy>
  <dcterms:created xsi:type="dcterms:W3CDTF">2022-03-24T09:54:43Z</dcterms:created>
  <dcterms:modified xsi:type="dcterms:W3CDTF">2022-03-28T10:08:49Z</dcterms:modified>
</cp:coreProperties>
</file>