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inesystem-my.sharepoint.com/personal/liam_berigan_maine_edu/Documents/MaineAnalysis/WLE411/week 12 (Lab 7- known fate 2)/"/>
    </mc:Choice>
  </mc:AlternateContent>
  <xr:revisionPtr revIDLastSave="0" documentId="13_ncr:40009_{5C34F7F7-789E-4D51-9C0D-7C85DDAAE5DC}" xr6:coauthVersionLast="47" xr6:coauthVersionMax="47" xr10:uidLastSave="{00000000-0000-0000-0000-000000000000}"/>
  <bookViews>
    <workbookView xWindow="7656" yWindow="0" windowWidth="15480" windowHeight="12336"/>
  </bookViews>
  <sheets>
    <sheet name="RealEstimates_edited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H2" i="1"/>
  <c r="G2" i="1"/>
</calcChain>
</file>

<file path=xl/sharedStrings.xml><?xml version="1.0" encoding="utf-8"?>
<sst xmlns="http://schemas.openxmlformats.org/spreadsheetml/2006/main" count="19" uniqueCount="19">
  <si>
    <t>estimate</t>
  </si>
  <si>
    <t>se</t>
  </si>
  <si>
    <t>lcl</t>
  </si>
  <si>
    <t>ucl</t>
  </si>
  <si>
    <t>z tranformed</t>
  </si>
  <si>
    <t>S:(Intercept)</t>
  </si>
  <si>
    <t>S:time3</t>
  </si>
  <si>
    <t>S:time4</t>
  </si>
  <si>
    <t>S:time5</t>
  </si>
  <si>
    <t>S:time6</t>
  </si>
  <si>
    <t>S:time7</t>
  </si>
  <si>
    <t>S:time8</t>
  </si>
  <si>
    <t>S:time9</t>
  </si>
  <si>
    <t>S:CT</t>
  </si>
  <si>
    <t>SD:</t>
  </si>
  <si>
    <t>mean:</t>
  </si>
  <si>
    <t>formula</t>
  </si>
  <si>
    <t>link-transformed</t>
  </si>
  <si>
    <t>back transformed covariate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</si>
</sst>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K8" sqref="K8"/>
    </sheetView>
  </sheetViews>
  <sheetFormatPr defaultRowHeight="14.4" x14ac:dyDescent="0.3"/>
  <cols>
    <col min="6" max="6" width="11.5546875" bestFit="1" customWidth="1"/>
    <col min="8" max="8" width="14.6640625" bestFit="1" customWidth="1"/>
    <col min="9" max="9" width="23.7773437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16</v>
      </c>
      <c r="H1" t="s">
        <v>17</v>
      </c>
      <c r="I1" t="s">
        <v>18</v>
      </c>
    </row>
    <row r="2" spans="1:9" x14ac:dyDescent="0.3">
      <c r="A2" t="s">
        <v>5</v>
      </c>
      <c r="B2">
        <v>2.8081570999999999</v>
      </c>
      <c r="C2">
        <v>0.25863940000000002</v>
      </c>
      <c r="D2">
        <v>2.3012239000000001</v>
      </c>
      <c r="E2">
        <v>3.3150903</v>
      </c>
      <c r="F2">
        <v>-2</v>
      </c>
      <c r="G2">
        <f>$B$2+$B$10*F2</f>
        <v>3.4527131</v>
      </c>
      <c r="H2">
        <f>EXP(G2)/(1+EXP(G2))</f>
        <v>0.96931194815852639</v>
      </c>
      <c r="I2">
        <f>$C$18+(F2*$C$17)</f>
        <v>-2.1586040000000004</v>
      </c>
    </row>
    <row r="3" spans="1:9" x14ac:dyDescent="0.3">
      <c r="A3" t="s">
        <v>6</v>
      </c>
      <c r="B3">
        <v>-0.90282169999999995</v>
      </c>
      <c r="C3">
        <v>0.31764140000000002</v>
      </c>
      <c r="D3">
        <v>-1.5253988999999999</v>
      </c>
      <c r="E3">
        <v>-0.28024450000000001</v>
      </c>
      <c r="F3">
        <v>-1.8</v>
      </c>
      <c r="G3">
        <f t="shared" ref="G3:G27" si="0">$B$2+$B$10*F3</f>
        <v>3.3882574999999999</v>
      </c>
      <c r="H3">
        <f t="shared" ref="H3:H27" si="1">EXP(G3)/(1+EXP(G3))</f>
        <v>0.96733553086015756</v>
      </c>
      <c r="I3">
        <f t="shared" ref="I3:I27" si="2">$C$18+(F3*$C$17)</f>
        <v>-1.9546636000000002</v>
      </c>
    </row>
    <row r="4" spans="1:9" x14ac:dyDescent="0.3">
      <c r="A4" t="s">
        <v>7</v>
      </c>
      <c r="B4">
        <v>-0.15733820000000001</v>
      </c>
      <c r="C4">
        <v>0.37219839999999998</v>
      </c>
      <c r="D4">
        <v>-0.8868471</v>
      </c>
      <c r="E4">
        <v>0.57217070000000003</v>
      </c>
      <c r="F4">
        <v>-1.6</v>
      </c>
      <c r="G4">
        <f t="shared" si="0"/>
        <v>3.3238018999999999</v>
      </c>
      <c r="H4">
        <f t="shared" si="1"/>
        <v>0.96523639050129806</v>
      </c>
      <c r="I4">
        <f t="shared" si="2"/>
        <v>-1.7507232000000001</v>
      </c>
    </row>
    <row r="5" spans="1:9" x14ac:dyDescent="0.3">
      <c r="A5" t="s">
        <v>8</v>
      </c>
      <c r="B5">
        <v>-9.4467999999999996E-2</v>
      </c>
      <c r="C5">
        <v>0.38618720000000001</v>
      </c>
      <c r="D5">
        <v>-0.85139500000000001</v>
      </c>
      <c r="E5">
        <v>0.66245889999999996</v>
      </c>
      <c r="F5">
        <v>-1.4</v>
      </c>
      <c r="G5">
        <f t="shared" si="0"/>
        <v>3.2593462999999998</v>
      </c>
      <c r="H5">
        <f t="shared" si="1"/>
        <v>0.96300751031190712</v>
      </c>
      <c r="I5">
        <f t="shared" si="2"/>
        <v>-1.5467828000000001</v>
      </c>
    </row>
    <row r="6" spans="1:9" x14ac:dyDescent="0.3">
      <c r="A6" t="s">
        <v>9</v>
      </c>
      <c r="B6">
        <v>-1.1073782000000001</v>
      </c>
      <c r="C6">
        <v>0.32650899999999999</v>
      </c>
      <c r="D6">
        <v>-1.7473358000000001</v>
      </c>
      <c r="E6">
        <v>-0.46742060000000002</v>
      </c>
      <c r="F6">
        <v>-1.2</v>
      </c>
      <c r="G6">
        <f t="shared" si="0"/>
        <v>3.1948906999999998</v>
      </c>
      <c r="H6">
        <f t="shared" si="1"/>
        <v>0.96064155184569933</v>
      </c>
      <c r="I6">
        <f t="shared" si="2"/>
        <v>-1.3428424000000001</v>
      </c>
    </row>
    <row r="7" spans="1:9" x14ac:dyDescent="0.3">
      <c r="A7" t="s">
        <v>10</v>
      </c>
      <c r="B7">
        <v>-1.1454921</v>
      </c>
      <c r="C7">
        <v>0.33618209999999998</v>
      </c>
      <c r="D7">
        <v>-1.8044089999999999</v>
      </c>
      <c r="E7">
        <v>-0.48657519999999999</v>
      </c>
      <c r="F7">
        <v>-1</v>
      </c>
      <c r="G7">
        <f t="shared" si="0"/>
        <v>3.1304350999999997</v>
      </c>
      <c r="H7">
        <f t="shared" si="1"/>
        <v>0.95813085094717954</v>
      </c>
      <c r="I7">
        <f t="shared" si="2"/>
        <v>-1.1389020000000001</v>
      </c>
    </row>
    <row r="8" spans="1:9" x14ac:dyDescent="0.3">
      <c r="A8" t="s">
        <v>11</v>
      </c>
      <c r="B8">
        <v>-1.1033919000000001</v>
      </c>
      <c r="C8">
        <v>0.35159940000000001</v>
      </c>
      <c r="D8">
        <v>-1.7925268000000001</v>
      </c>
      <c r="E8">
        <v>-0.41425699999999999</v>
      </c>
      <c r="F8">
        <v>-0.8</v>
      </c>
      <c r="G8">
        <f t="shared" si="0"/>
        <v>3.0659795000000001</v>
      </c>
      <c r="H8">
        <f t="shared" si="1"/>
        <v>0.95546741533470725</v>
      </c>
      <c r="I8">
        <f t="shared" si="2"/>
        <v>-0.93496160000000006</v>
      </c>
    </row>
    <row r="9" spans="1:9" x14ac:dyDescent="0.3">
      <c r="A9" t="s">
        <v>12</v>
      </c>
      <c r="B9">
        <v>-1.1208800999999999</v>
      </c>
      <c r="C9">
        <v>0.36501820000000001</v>
      </c>
      <c r="D9">
        <v>-1.8363159</v>
      </c>
      <c r="E9">
        <v>-0.40544439999999998</v>
      </c>
      <c r="F9">
        <v>-0.6</v>
      </c>
      <c r="G9">
        <f t="shared" si="0"/>
        <v>3.0015239</v>
      </c>
      <c r="H9">
        <f t="shared" si="1"/>
        <v>0.95264292407295303</v>
      </c>
      <c r="I9">
        <f t="shared" si="2"/>
        <v>-0.73102120000000004</v>
      </c>
    </row>
    <row r="10" spans="1:9" x14ac:dyDescent="0.3">
      <c r="A10" t="s">
        <v>13</v>
      </c>
      <c r="B10">
        <v>-0.32227800000000001</v>
      </c>
      <c r="C10">
        <v>8.4061499999999997E-2</v>
      </c>
      <c r="D10">
        <v>-0.48703869999999999</v>
      </c>
      <c r="E10">
        <v>-0.1575174</v>
      </c>
      <c r="F10">
        <v>-0.4</v>
      </c>
      <c r="G10">
        <f t="shared" si="0"/>
        <v>2.9370683</v>
      </c>
      <c r="H10">
        <f t="shared" si="1"/>
        <v>0.9496487292330249</v>
      </c>
      <c r="I10">
        <f t="shared" si="2"/>
        <v>-0.52708080000000002</v>
      </c>
    </row>
    <row r="11" spans="1:9" x14ac:dyDescent="0.3">
      <c r="F11">
        <v>-0.2</v>
      </c>
      <c r="G11">
        <f t="shared" si="0"/>
        <v>2.8726126999999999</v>
      </c>
      <c r="H11">
        <f t="shared" si="1"/>
        <v>0.94647586006355067</v>
      </c>
      <c r="I11">
        <f t="shared" si="2"/>
        <v>-0.32314039999999999</v>
      </c>
    </row>
    <row r="12" spans="1:9" x14ac:dyDescent="0.3">
      <c r="F12">
        <v>0</v>
      </c>
      <c r="G12">
        <f t="shared" si="0"/>
        <v>2.8081570999999999</v>
      </c>
      <c r="H12">
        <f t="shared" si="1"/>
        <v>0.94311503002064057</v>
      </c>
      <c r="I12">
        <f t="shared" si="2"/>
        <v>-0.1192</v>
      </c>
    </row>
    <row r="13" spans="1:9" x14ac:dyDescent="0.3">
      <c r="F13">
        <v>0.2</v>
      </c>
      <c r="G13">
        <f t="shared" si="0"/>
        <v>2.7437014999999998</v>
      </c>
      <c r="H13">
        <f t="shared" si="1"/>
        <v>0.93955664702827335</v>
      </c>
      <c r="I13">
        <f t="shared" si="2"/>
        <v>8.4740400000000021E-2</v>
      </c>
    </row>
    <row r="14" spans="1:9" x14ac:dyDescent="0.3">
      <c r="F14">
        <v>0.4</v>
      </c>
      <c r="G14">
        <f t="shared" si="0"/>
        <v>2.6792458999999997</v>
      </c>
      <c r="H14">
        <f t="shared" si="1"/>
        <v>0.9357908273625225</v>
      </c>
      <c r="I14">
        <f t="shared" si="2"/>
        <v>0.28868080000000007</v>
      </c>
    </row>
    <row r="15" spans="1:9" x14ac:dyDescent="0.3">
      <c r="F15">
        <v>0.6</v>
      </c>
      <c r="G15">
        <f t="shared" si="0"/>
        <v>2.6147902999999997</v>
      </c>
      <c r="H15">
        <f t="shared" si="1"/>
        <v>0.93180741357226926</v>
      </c>
      <c r="I15">
        <f t="shared" si="2"/>
        <v>0.49262120000000009</v>
      </c>
    </row>
    <row r="16" spans="1:9" x14ac:dyDescent="0.3">
      <c r="F16">
        <v>0.8</v>
      </c>
      <c r="G16">
        <f t="shared" si="0"/>
        <v>2.5503346999999996</v>
      </c>
      <c r="H16">
        <f t="shared" si="1"/>
        <v>0.92759599686460903</v>
      </c>
      <c r="I16">
        <f t="shared" si="2"/>
        <v>0.69656160000000011</v>
      </c>
    </row>
    <row r="17" spans="2:9" x14ac:dyDescent="0.3">
      <c r="B17" t="s">
        <v>14</v>
      </c>
      <c r="C17">
        <v>1.0197020000000001</v>
      </c>
      <c r="F17">
        <v>1</v>
      </c>
      <c r="G17">
        <f t="shared" si="0"/>
        <v>2.4858791</v>
      </c>
      <c r="H17">
        <f t="shared" si="1"/>
        <v>0.92314594439384301</v>
      </c>
      <c r="I17">
        <f t="shared" si="2"/>
        <v>0.90050200000000014</v>
      </c>
    </row>
    <row r="18" spans="2:9" x14ac:dyDescent="0.3">
      <c r="B18" t="s">
        <v>15</v>
      </c>
      <c r="C18">
        <v>-0.1192</v>
      </c>
      <c r="F18">
        <v>1.2</v>
      </c>
      <c r="G18">
        <f t="shared" si="0"/>
        <v>2.4214235</v>
      </c>
      <c r="H18">
        <f t="shared" si="1"/>
        <v>0.91844643189742226</v>
      </c>
      <c r="I18">
        <f t="shared" si="2"/>
        <v>1.1044424000000002</v>
      </c>
    </row>
    <row r="19" spans="2:9" x14ac:dyDescent="0.3">
      <c r="F19">
        <v>1.4</v>
      </c>
      <c r="G19">
        <f t="shared" si="0"/>
        <v>2.3569678999999999</v>
      </c>
      <c r="H19">
        <f t="shared" si="1"/>
        <v>0.91348648211897165</v>
      </c>
      <c r="I19">
        <f t="shared" si="2"/>
        <v>1.3083828000000002</v>
      </c>
    </row>
    <row r="20" spans="2:9" x14ac:dyDescent="0.3">
      <c r="F20">
        <v>1.6</v>
      </c>
      <c r="G20">
        <f t="shared" si="0"/>
        <v>2.2925122999999998</v>
      </c>
      <c r="H20">
        <f t="shared" si="1"/>
        <v>0.90825500944592419</v>
      </c>
      <c r="I20">
        <f t="shared" si="2"/>
        <v>1.5123232000000002</v>
      </c>
    </row>
    <row r="21" spans="2:9" x14ac:dyDescent="0.3">
      <c r="F21">
        <v>1.8</v>
      </c>
      <c r="G21">
        <f t="shared" si="0"/>
        <v>2.2280566999999998</v>
      </c>
      <c r="H21">
        <f t="shared" si="1"/>
        <v>0.90274087116558988</v>
      </c>
      <c r="I21">
        <f t="shared" si="2"/>
        <v>1.7162636000000002</v>
      </c>
    </row>
    <row r="22" spans="2:9" x14ac:dyDescent="0.3">
      <c r="F22">
        <v>2</v>
      </c>
      <c r="G22">
        <f t="shared" si="0"/>
        <v>2.1636010999999997</v>
      </c>
      <c r="H22">
        <f t="shared" si="1"/>
        <v>0.89693292570682992</v>
      </c>
      <c r="I22">
        <f t="shared" si="2"/>
        <v>1.9202040000000002</v>
      </c>
    </row>
    <row r="23" spans="2:9" x14ac:dyDescent="0.3">
      <c r="F23">
        <v>2.2000000000000002</v>
      </c>
      <c r="G23">
        <f t="shared" si="0"/>
        <v>2.0991454999999997</v>
      </c>
      <c r="H23">
        <f t="shared" si="1"/>
        <v>0.89082009818303887</v>
      </c>
      <c r="I23">
        <f t="shared" si="2"/>
        <v>2.1241444</v>
      </c>
    </row>
    <row r="24" spans="2:9" x14ac:dyDescent="0.3">
      <c r="F24">
        <v>2.4</v>
      </c>
      <c r="G24">
        <f t="shared" si="0"/>
        <v>2.0346899000000001</v>
      </c>
      <c r="H24">
        <f t="shared" si="1"/>
        <v>0.88439145348400061</v>
      </c>
      <c r="I24">
        <f t="shared" si="2"/>
        <v>2.3280848000000001</v>
      </c>
    </row>
    <row r="25" spans="2:9" x14ac:dyDescent="0.3">
      <c r="F25">
        <v>2.6</v>
      </c>
      <c r="G25">
        <f t="shared" si="0"/>
        <v>1.9702342999999998</v>
      </c>
      <c r="H25">
        <f t="shared" si="1"/>
        <v>0.87763627707767811</v>
      </c>
      <c r="I25">
        <f t="shared" si="2"/>
        <v>2.5320252000000001</v>
      </c>
    </row>
    <row r="26" spans="2:9" x14ac:dyDescent="0.3">
      <c r="F26">
        <v>2.8</v>
      </c>
      <c r="G26">
        <f t="shared" si="0"/>
        <v>1.9057786999999999</v>
      </c>
      <c r="H26">
        <f t="shared" si="1"/>
        <v>0.87054416357657294</v>
      </c>
      <c r="I26">
        <f t="shared" si="2"/>
        <v>2.7359656000000001</v>
      </c>
    </row>
    <row r="27" spans="2:9" x14ac:dyDescent="0.3">
      <c r="F27">
        <v>3</v>
      </c>
      <c r="G27">
        <f t="shared" si="0"/>
        <v>1.8413230999999999</v>
      </c>
      <c r="H27">
        <f t="shared" si="1"/>
        <v>0.86310511299580028</v>
      </c>
      <c r="I27">
        <f t="shared" si="2"/>
        <v>2.9399060000000001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RealEstimates_edited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Akerlof Berigan</cp:lastModifiedBy>
  <dcterms:created xsi:type="dcterms:W3CDTF">2023-11-12T20:15:49Z</dcterms:created>
  <dcterms:modified xsi:type="dcterms:W3CDTF">2023-11-12T20:30:02Z</dcterms:modified>
</cp:coreProperties>
</file>