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riostar\Writeup data\Clariostar data\"/>
    </mc:Choice>
  </mc:AlternateContent>
  <xr:revisionPtr revIDLastSave="0" documentId="13_ncr:1_{3E92080A-D9DC-4FE1-893C-50E3D7D070D0}" xr6:coauthVersionLast="46" xr6:coauthVersionMax="46" xr10:uidLastSave="{00000000-0000-0000-0000-000000000000}"/>
  <bookViews>
    <workbookView xWindow="-108" yWindow="348" windowWidth="23256" windowHeight="12720" xr2:uid="{AB822A22-44FE-4CB4-B077-BF0799F64F7C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I25" i="1"/>
  <c r="J25" i="1"/>
  <c r="B25" i="1"/>
  <c r="C24" i="1"/>
  <c r="D24" i="1"/>
  <c r="E24" i="1"/>
  <c r="F24" i="1"/>
  <c r="G24" i="1"/>
  <c r="H24" i="1"/>
  <c r="H25" i="1" s="1"/>
  <c r="I24" i="1"/>
  <c r="J24" i="1"/>
  <c r="K24" i="1"/>
  <c r="K25" i="1" s="1"/>
  <c r="L24" i="1"/>
  <c r="L25" i="1" s="1"/>
  <c r="M24" i="1"/>
  <c r="B24" i="1"/>
</calcChain>
</file>

<file path=xl/sharedStrings.xml><?xml version="1.0" encoding="utf-8"?>
<sst xmlns="http://schemas.openxmlformats.org/spreadsheetml/2006/main" count="16" uniqueCount="16">
  <si>
    <t>User: USER</t>
  </si>
  <si>
    <t>Path: C:\Program Files (x86)\BMG\CLARIOstar\User\Data\</t>
  </si>
  <si>
    <t>Test ID: 2828</t>
  </si>
  <si>
    <t>Test Name: TL mTagBFP2</t>
  </si>
  <si>
    <t>Date: 09/03/2021</t>
  </si>
  <si>
    <t>Time: 09:37:02</t>
  </si>
  <si>
    <t>Fluorescence (FI)</t>
  </si>
  <si>
    <t>A</t>
  </si>
  <si>
    <t>B</t>
  </si>
  <si>
    <t>C</t>
  </si>
  <si>
    <t>D</t>
  </si>
  <si>
    <t>E</t>
  </si>
  <si>
    <t>F</t>
  </si>
  <si>
    <t>G</t>
  </si>
  <si>
    <t>H</t>
  </si>
  <si>
    <t>1. Raw Data (402-15/456-20)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</si>
</sst>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5444-1341-4FA8-9632-1FEB20B54481}">
  <dimension ref="A3:M25"/>
  <sheetViews>
    <sheetView tabSelected="1" topLeftCell="A12" workbookViewId="0">
      <selection activeCell="E21" sqref="E21"/>
    </sheetView>
  </sheetViews>
  <sheetFormatPr defaultRowHeight="17.399999999999999" x14ac:dyDescent="0.4"/>
  <cols>
    <col min="1" max="1" width="4.296875" customWidth="1"/>
    <col min="15" max="15" width="31.69921875" customWidth="1"/>
  </cols>
  <sheetData>
    <row r="3" spans="1:13" x14ac:dyDescent="0.4">
      <c r="A3" s="1" t="s">
        <v>0</v>
      </c>
    </row>
    <row r="4" spans="1:13" x14ac:dyDescent="0.4">
      <c r="A4" s="1" t="s">
        <v>1</v>
      </c>
    </row>
    <row r="5" spans="1:13" x14ac:dyDescent="0.4">
      <c r="A5" s="1" t="s">
        <v>2</v>
      </c>
    </row>
    <row r="6" spans="1:13" x14ac:dyDescent="0.4">
      <c r="A6" s="1" t="s">
        <v>3</v>
      </c>
    </row>
    <row r="7" spans="1:13" x14ac:dyDescent="0.4">
      <c r="A7" s="1" t="s">
        <v>4</v>
      </c>
    </row>
    <row r="8" spans="1:13" x14ac:dyDescent="0.4">
      <c r="A8" s="1" t="s">
        <v>5</v>
      </c>
    </row>
    <row r="9" spans="1:13" x14ac:dyDescent="0.4">
      <c r="A9" s="1" t="s">
        <v>6</v>
      </c>
    </row>
    <row r="13" spans="1:13" x14ac:dyDescent="0.4">
      <c r="B13" t="s">
        <v>15</v>
      </c>
    </row>
    <row r="14" spans="1:13" x14ac:dyDescent="0.4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4">
      <c r="A15" s="2" t="s">
        <v>7</v>
      </c>
      <c r="B15" s="3">
        <v>4236</v>
      </c>
      <c r="C15" s="4">
        <v>2336</v>
      </c>
      <c r="D15" s="4">
        <v>1263</v>
      </c>
      <c r="E15" s="4">
        <v>670</v>
      </c>
      <c r="F15" s="4">
        <v>365</v>
      </c>
      <c r="G15" s="4">
        <v>212</v>
      </c>
      <c r="H15" s="4">
        <v>132</v>
      </c>
      <c r="I15" s="4">
        <v>102</v>
      </c>
      <c r="J15" s="4">
        <v>79</v>
      </c>
      <c r="K15" s="4">
        <v>72</v>
      </c>
      <c r="L15" s="4">
        <v>67</v>
      </c>
      <c r="M15" s="5">
        <v>67</v>
      </c>
    </row>
    <row r="16" spans="1:13" x14ac:dyDescent="0.4">
      <c r="A16" s="2" t="s">
        <v>8</v>
      </c>
      <c r="B16" s="6">
        <v>4157</v>
      </c>
      <c r="C16" s="7">
        <v>2321</v>
      </c>
      <c r="D16" s="7">
        <v>1241</v>
      </c>
      <c r="E16" s="7">
        <v>659</v>
      </c>
      <c r="F16" s="7">
        <v>368</v>
      </c>
      <c r="G16" s="7">
        <v>210</v>
      </c>
      <c r="H16" s="7">
        <v>137</v>
      </c>
      <c r="I16" s="7">
        <v>96</v>
      </c>
      <c r="J16" s="7">
        <v>70</v>
      </c>
      <c r="K16" s="7">
        <v>70</v>
      </c>
      <c r="L16" s="7">
        <v>65</v>
      </c>
      <c r="M16" s="8">
        <v>56</v>
      </c>
    </row>
    <row r="17" spans="1:13" x14ac:dyDescent="0.4">
      <c r="A17" s="2" t="s">
        <v>9</v>
      </c>
      <c r="B17" s="6">
        <v>4218</v>
      </c>
      <c r="C17" s="7">
        <v>2279</v>
      </c>
      <c r="D17" s="7">
        <v>1236</v>
      </c>
      <c r="E17" s="7">
        <v>655</v>
      </c>
      <c r="F17" s="7">
        <v>355</v>
      </c>
      <c r="G17" s="7">
        <v>211</v>
      </c>
      <c r="H17" s="7">
        <v>140</v>
      </c>
      <c r="I17" s="7">
        <v>102</v>
      </c>
      <c r="J17" s="7">
        <v>75</v>
      </c>
      <c r="K17" s="7">
        <v>65</v>
      </c>
      <c r="L17" s="7">
        <v>63</v>
      </c>
      <c r="M17" s="8">
        <v>49</v>
      </c>
    </row>
    <row r="18" spans="1:13" x14ac:dyDescent="0.4">
      <c r="A18" s="2" t="s">
        <v>10</v>
      </c>
      <c r="B18" s="6">
        <v>4260</v>
      </c>
      <c r="C18" s="7">
        <v>2330</v>
      </c>
      <c r="D18" s="7">
        <v>1247</v>
      </c>
      <c r="E18" s="7">
        <v>670</v>
      </c>
      <c r="F18" s="7">
        <v>373</v>
      </c>
      <c r="G18" s="7">
        <v>202</v>
      </c>
      <c r="H18" s="7">
        <v>147</v>
      </c>
      <c r="I18" s="7">
        <v>91</v>
      </c>
      <c r="J18" s="7">
        <v>78</v>
      </c>
      <c r="K18" s="7">
        <v>72</v>
      </c>
      <c r="L18" s="7">
        <v>60</v>
      </c>
      <c r="M18" s="8">
        <v>58</v>
      </c>
    </row>
    <row r="19" spans="1:13" x14ac:dyDescent="0.4">
      <c r="A19" s="2" t="s">
        <v>11</v>
      </c>
      <c r="B19" s="6">
        <v>4193</v>
      </c>
      <c r="C19" s="7">
        <v>2315</v>
      </c>
      <c r="D19" s="7">
        <v>1249</v>
      </c>
      <c r="E19" s="7">
        <v>660</v>
      </c>
      <c r="F19" s="7">
        <v>369</v>
      </c>
      <c r="G19" s="7">
        <v>216</v>
      </c>
      <c r="H19" s="7">
        <v>131</v>
      </c>
      <c r="I19" s="7">
        <v>98</v>
      </c>
      <c r="J19" s="7">
        <v>79</v>
      </c>
      <c r="K19" s="7">
        <v>66</v>
      </c>
      <c r="L19" s="7">
        <v>63</v>
      </c>
      <c r="M19" s="8">
        <v>61</v>
      </c>
    </row>
    <row r="20" spans="1:13" x14ac:dyDescent="0.4">
      <c r="A20" s="2" t="s">
        <v>12</v>
      </c>
      <c r="B20" s="6">
        <v>4212</v>
      </c>
      <c r="C20" s="7">
        <v>2312</v>
      </c>
      <c r="D20" s="7">
        <v>1234</v>
      </c>
      <c r="E20" s="7">
        <v>665</v>
      </c>
      <c r="F20" s="7">
        <v>365</v>
      </c>
      <c r="G20" s="7">
        <v>215</v>
      </c>
      <c r="H20" s="7">
        <v>136</v>
      </c>
      <c r="I20" s="7">
        <v>96</v>
      </c>
      <c r="J20" s="7">
        <v>84</v>
      </c>
      <c r="K20" s="7">
        <v>68</v>
      </c>
      <c r="L20" s="7">
        <v>62</v>
      </c>
      <c r="M20" s="8">
        <v>54</v>
      </c>
    </row>
    <row r="21" spans="1:13" x14ac:dyDescent="0.4">
      <c r="A21" s="2" t="s">
        <v>13</v>
      </c>
      <c r="B21" s="6">
        <v>4160</v>
      </c>
      <c r="C21" s="7">
        <v>2309</v>
      </c>
      <c r="D21" s="7">
        <v>1246</v>
      </c>
      <c r="E21" s="7">
        <v>661</v>
      </c>
      <c r="F21" s="7">
        <v>363</v>
      </c>
      <c r="G21" s="7">
        <v>214</v>
      </c>
      <c r="H21" s="7">
        <v>138</v>
      </c>
      <c r="I21" s="7">
        <v>101</v>
      </c>
      <c r="J21" s="7">
        <v>78</v>
      </c>
      <c r="K21" s="7">
        <v>69</v>
      </c>
      <c r="L21" s="7">
        <v>66</v>
      </c>
      <c r="M21" s="8">
        <v>53</v>
      </c>
    </row>
    <row r="22" spans="1:13" x14ac:dyDescent="0.4">
      <c r="A22" s="2" t="s">
        <v>14</v>
      </c>
      <c r="B22" s="9">
        <v>4158</v>
      </c>
      <c r="C22" s="10">
        <v>2315</v>
      </c>
      <c r="D22" s="10">
        <v>1236</v>
      </c>
      <c r="E22" s="10">
        <v>688</v>
      </c>
      <c r="F22" s="10">
        <v>370</v>
      </c>
      <c r="G22" s="10">
        <v>215</v>
      </c>
      <c r="H22" s="10">
        <v>136</v>
      </c>
      <c r="I22" s="10">
        <v>101</v>
      </c>
      <c r="J22" s="10">
        <v>83</v>
      </c>
      <c r="K22" s="10">
        <v>70</v>
      </c>
      <c r="L22" s="10">
        <v>61</v>
      </c>
      <c r="M22" s="11">
        <v>69</v>
      </c>
    </row>
    <row r="24" spans="1:13" x14ac:dyDescent="0.4">
      <c r="B24">
        <f>AVERAGE(B15:B22)</f>
        <v>4199.25</v>
      </c>
      <c r="C24">
        <f t="shared" ref="C24:M24" si="0">AVERAGE(C15:C22)</f>
        <v>2314.625</v>
      </c>
      <c r="D24">
        <f t="shared" si="0"/>
        <v>1244</v>
      </c>
      <c r="E24">
        <f t="shared" si="0"/>
        <v>666</v>
      </c>
      <c r="F24">
        <f t="shared" si="0"/>
        <v>366</v>
      </c>
      <c r="G24">
        <f t="shared" si="0"/>
        <v>211.875</v>
      </c>
      <c r="H24">
        <f t="shared" si="0"/>
        <v>137.125</v>
      </c>
      <c r="I24">
        <f t="shared" si="0"/>
        <v>98.375</v>
      </c>
      <c r="J24">
        <f t="shared" si="0"/>
        <v>78.25</v>
      </c>
      <c r="K24">
        <f t="shared" si="0"/>
        <v>69</v>
      </c>
      <c r="L24">
        <f t="shared" si="0"/>
        <v>63.375</v>
      </c>
      <c r="M24">
        <f t="shared" si="0"/>
        <v>58.375</v>
      </c>
    </row>
    <row r="25" spans="1:13" x14ac:dyDescent="0.4">
      <c r="B25">
        <f>B24-$M$24</f>
        <v>4140.875</v>
      </c>
      <c r="C25">
        <f t="shared" ref="C25:L25" si="1">C24-$M$24</f>
        <v>2256.25</v>
      </c>
      <c r="D25">
        <f t="shared" si="1"/>
        <v>1185.625</v>
      </c>
      <c r="E25">
        <f t="shared" si="1"/>
        <v>607.625</v>
      </c>
      <c r="F25">
        <f t="shared" si="1"/>
        <v>307.625</v>
      </c>
      <c r="G25">
        <f t="shared" si="1"/>
        <v>153.5</v>
      </c>
      <c r="H25">
        <f t="shared" si="1"/>
        <v>78.75</v>
      </c>
      <c r="I25">
        <f t="shared" si="1"/>
        <v>40</v>
      </c>
      <c r="J25">
        <f t="shared" si="1"/>
        <v>19.875</v>
      </c>
      <c r="K25">
        <f t="shared" si="1"/>
        <v>10.625</v>
      </c>
      <c r="L25">
        <f t="shared" si="1"/>
        <v>5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Taeyang</dc:creator>
  <cp:lastModifiedBy>Taeyang Lee</cp:lastModifiedBy>
  <dcterms:created xsi:type="dcterms:W3CDTF">2021-03-09T09:38:33Z</dcterms:created>
  <dcterms:modified xsi:type="dcterms:W3CDTF">2021-03-12T14:00:55Z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45e6905c-6cfc-4e9f-9c53-fce0313f1935</vt:lpwstr>
  </property>
</Properties>
</file>