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B331E8B5-5F17-418F-A430-DF821CDFD652}" xr6:coauthVersionLast="43" xr6:coauthVersionMax="43" xr10:uidLastSave="{00000000-0000-0000-0000-000000000000}"/>
  <bookViews>
    <workbookView xWindow="1812" yWindow="1812" windowWidth="17280" windowHeight="9420" xr2:uid="{A279E5DA-814E-4EFF-BE38-7A59B51197C5}"/>
  </bookViews>
  <sheets>
    <sheet name="Paschen Curve 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7" i="1"/>
  <c r="B9" i="1"/>
  <c r="B3" i="1"/>
  <c r="B4" i="1"/>
  <c r="B2" i="1"/>
  <c r="B16" i="1"/>
  <c r="B6" i="1"/>
  <c r="B11" i="1"/>
  <c r="B15" i="1"/>
  <c r="B5" i="1"/>
  <c r="B14" i="1"/>
  <c r="B10" i="1"/>
  <c r="B13" i="1"/>
  <c r="B8" i="1"/>
  <c r="B12" i="1"/>
</calcChain>
</file>

<file path=xl/sharedStrings.xml><?xml version="1.0" encoding="utf-8"?>
<sst xmlns="http://schemas.openxmlformats.org/spreadsheetml/2006/main" count="12" uniqueCount="12">
  <si>
    <t>Pressure (Torr)</t>
  </si>
  <si>
    <t>Pressure-Distance (Torr-in)</t>
  </si>
  <si>
    <t>400mTorr to 3Torr</t>
  </si>
  <si>
    <t>Pressure Range</t>
  </si>
  <si>
    <t>Anode</t>
  </si>
  <si>
    <t>Copper</t>
  </si>
  <si>
    <t>Distance between pins</t>
  </si>
  <si>
    <t>Voltage of Breakdown (kV)</t>
  </si>
  <si>
    <t>0.273 in</t>
  </si>
  <si>
    <t>Voltage of Breakdown (V)</t>
  </si>
  <si>
    <t>Cathode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</si>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</sst>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Voltage vs. Pd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'Paschen Curve Data'!$B$2:$B$16</c:f>
              <c:numCache>
                <c:formatCode>0.000</c:formatCode>
                <c:ptCount val="15"/>
                <c:pt idx="0">
                  <c:v>0.10920000000000002</c:v>
                </c:pt>
                <c:pt idx="1">
                  <c:v>0.11466</c:v>
                </c:pt>
                <c:pt idx="2">
                  <c:v>0.12285000000000001</c:v>
                </c:pt>
                <c:pt idx="3">
                  <c:v>0.15015000000000003</c:v>
                </c:pt>
                <c:pt idx="4">
                  <c:v>0.19109999999999999</c:v>
                </c:pt>
                <c:pt idx="5">
                  <c:v>0.21840000000000004</c:v>
                </c:pt>
                <c:pt idx="6">
                  <c:v>0.27300000000000002</c:v>
                </c:pt>
                <c:pt idx="7">
                  <c:v>0.3276</c:v>
                </c:pt>
                <c:pt idx="8">
                  <c:v>0.35490000000000005</c:v>
                </c:pt>
                <c:pt idx="9">
                  <c:v>0.43680000000000008</c:v>
                </c:pt>
                <c:pt idx="10">
                  <c:v>0.51870000000000005</c:v>
                </c:pt>
                <c:pt idx="11">
                  <c:v>0.60060000000000013</c:v>
                </c:pt>
                <c:pt idx="12">
                  <c:v>0.68250000000000011</c:v>
                </c:pt>
                <c:pt idx="13">
                  <c:v>0.76439999999999997</c:v>
                </c:pt>
                <c:pt idx="14">
                  <c:v>0.84630000000000005</c:v>
                </c:pt>
              </c:numCache>
            </c:numRef>
          </c:xVal>
          <c:yVal>
            <c:numRef>
              <c:f>'Paschen Curve Data'!$D$2:$D$16</c:f>
              <c:numCache>
                <c:formatCode>General</c:formatCode>
                <c:ptCount val="15"/>
                <c:pt idx="0">
                  <c:v>480</c:v>
                </c:pt>
                <c:pt idx="1">
                  <c:v>607</c:v>
                </c:pt>
                <c:pt idx="2">
                  <c:v>599</c:v>
                </c:pt>
                <c:pt idx="3">
                  <c:v>601</c:v>
                </c:pt>
                <c:pt idx="4">
                  <c:v>521</c:v>
                </c:pt>
                <c:pt idx="5">
                  <c:v>516</c:v>
                </c:pt>
                <c:pt idx="6">
                  <c:v>545</c:v>
                </c:pt>
                <c:pt idx="7">
                  <c:v>404</c:v>
                </c:pt>
                <c:pt idx="8">
                  <c:v>492</c:v>
                </c:pt>
                <c:pt idx="9">
                  <c:v>463</c:v>
                </c:pt>
                <c:pt idx="10">
                  <c:v>445</c:v>
                </c:pt>
                <c:pt idx="11">
                  <c:v>436</c:v>
                </c:pt>
                <c:pt idx="12">
                  <c:v>402</c:v>
                </c:pt>
                <c:pt idx="13">
                  <c:v>380</c:v>
                </c:pt>
                <c:pt idx="14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B-4ED5-A827-1FCBA504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73408"/>
        <c:axId val="566278544"/>
      </c:scatterChart>
      <c:valAx>
        <c:axId val="56397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Pressure-distance,</a:t>
                </a:r>
                <a:r>
                  <a:rPr lang="en-US" baseline="0"/>
                  <a:t> Torr-in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8544"/>
        <c:crosses val="autoZero"/>
        <c:crossBetween val="midCat"/>
      </c:valAx>
      <c:valAx>
        <c:axId val="566278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3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1048398</xdr:colOff>
      <xdr:row>8</xdr:row>
      <xdr:rowOff>3464</xdr:rowOff>
    </xdr:from>
    <xdr:to>
      <xdr:col>8</xdr:col>
      <xdr:colOff>38966</xdr:colOff>
      <xdr:row>21</xdr:row>
      <xdr:rowOff>168852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56794-4CA9-4AEC-A17C-F7AEAD34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1860-089E-4A22-B394-60020081D64F}">
  <dimension ref="A1:G16"/>
  <sheetViews>
    <sheetView tabSelected="1" zoomScaleNormal="100" workbookViewId="0">
      <selection activeCell="E20" sqref="E20"/>
    </sheetView>
  </sheetViews>
  <sheetFormatPr defaultRowHeight="14.4" x14ac:dyDescent="0.3"/>
  <cols>
    <col min="1" max="1" width="12.77734375" bestFit="1" customWidth="1"/>
    <col min="2" max="2" width="15.88671875" customWidth="1"/>
    <col min="3" max="3" width="13.77734375" bestFit="1" customWidth="1"/>
    <col min="4" max="4" width="13.109375" customWidth="1"/>
    <col min="5" max="6" width="19.44140625" bestFit="1" customWidth="1"/>
    <col min="7" max="7" width="15.44140625" bestFit="1" customWidth="1"/>
  </cols>
  <sheetData>
    <row r="1" spans="1:7" ht="43.2" x14ac:dyDescent="0.3">
      <c r="A1" s="3" t="s">
        <v>0</v>
      </c>
      <c r="B1" s="2" t="s">
        <v>1</v>
      </c>
      <c r="C1" s="2" t="s">
        <v>7</v>
      </c>
      <c r="D1" s="2" t="s">
        <v>9</v>
      </c>
    </row>
    <row r="2" spans="1:7" x14ac:dyDescent="0.3">
      <c r="A2" s="9">
        <v>0.4</v>
      </c>
      <c r="B2" s="6">
        <f>A2*0.273</f>
        <v>0.10920000000000002</v>
      </c>
      <c r="C2" s="8">
        <v>0.48</v>
      </c>
      <c r="D2">
        <f>C2*1000</f>
        <v>480</v>
      </c>
      <c r="F2" s="1" t="s">
        <v>3</v>
      </c>
      <c r="G2" t="s">
        <v>2</v>
      </c>
    </row>
    <row r="3" spans="1:7" x14ac:dyDescent="0.3">
      <c r="A3" s="9">
        <v>0.42</v>
      </c>
      <c r="B3" s="6">
        <f>A3*0.273</f>
        <v>0.11466</v>
      </c>
      <c r="C3" s="7">
        <v>0.60699999999999998</v>
      </c>
      <c r="D3">
        <f t="shared" ref="D3:D16" si="0">C3*1000</f>
        <v>607</v>
      </c>
      <c r="F3" s="1" t="s">
        <v>4</v>
      </c>
      <c r="G3" t="s">
        <v>5</v>
      </c>
    </row>
    <row r="4" spans="1:7" x14ac:dyDescent="0.3">
      <c r="A4" s="9">
        <v>0.45</v>
      </c>
      <c r="B4" s="6">
        <f>A4*0.273</f>
        <v>0.12285000000000001</v>
      </c>
      <c r="C4" s="7">
        <v>0.59899999999999998</v>
      </c>
      <c r="D4">
        <f t="shared" si="0"/>
        <v>599</v>
      </c>
      <c r="F4" s="1" t="s">
        <v>10</v>
      </c>
      <c r="G4" t="s">
        <v>11</v>
      </c>
    </row>
    <row r="5" spans="1:7" x14ac:dyDescent="0.3">
      <c r="A5" s="5">
        <v>0.55000000000000004</v>
      </c>
      <c r="B5" s="6">
        <f>A5*0.273</f>
        <v>0.15015000000000003</v>
      </c>
      <c r="C5">
        <v>0.60099999999999998</v>
      </c>
      <c r="D5">
        <f t="shared" si="0"/>
        <v>601</v>
      </c>
      <c r="F5" s="1" t="s">
        <v>6</v>
      </c>
      <c r="G5" t="s">
        <v>8</v>
      </c>
    </row>
    <row r="6" spans="1:7" x14ac:dyDescent="0.3">
      <c r="A6" s="5">
        <v>0.7</v>
      </c>
      <c r="B6" s="6">
        <f t="shared" ref="B6:B16" si="1">A6*0.273</f>
        <v>0.19109999999999999</v>
      </c>
      <c r="C6">
        <v>0.52100000000000002</v>
      </c>
      <c r="D6">
        <f t="shared" si="0"/>
        <v>521</v>
      </c>
    </row>
    <row r="7" spans="1:7" x14ac:dyDescent="0.3">
      <c r="A7" s="9">
        <v>0.8</v>
      </c>
      <c r="B7" s="6">
        <f t="shared" si="1"/>
        <v>0.21840000000000004</v>
      </c>
      <c r="C7">
        <v>0.51600000000000001</v>
      </c>
      <c r="D7">
        <f t="shared" si="0"/>
        <v>516</v>
      </c>
    </row>
    <row r="8" spans="1:7" x14ac:dyDescent="0.3">
      <c r="A8" s="4">
        <v>1</v>
      </c>
      <c r="B8" s="6">
        <f t="shared" si="1"/>
        <v>0.27300000000000002</v>
      </c>
      <c r="C8">
        <v>0.54500000000000004</v>
      </c>
      <c r="D8">
        <f t="shared" si="0"/>
        <v>545</v>
      </c>
    </row>
    <row r="9" spans="1:7" x14ac:dyDescent="0.3">
      <c r="A9" s="4">
        <v>1.2</v>
      </c>
      <c r="B9" s="6">
        <f t="shared" si="1"/>
        <v>0.3276</v>
      </c>
      <c r="C9">
        <v>0.40400000000000003</v>
      </c>
      <c r="D9">
        <f t="shared" si="0"/>
        <v>404</v>
      </c>
      <c r="E9" s="1"/>
    </row>
    <row r="10" spans="1:7" x14ac:dyDescent="0.3">
      <c r="A10" s="4">
        <v>1.3</v>
      </c>
      <c r="B10" s="6">
        <f t="shared" si="1"/>
        <v>0.35490000000000005</v>
      </c>
      <c r="C10">
        <v>0.49199999999999999</v>
      </c>
      <c r="D10">
        <f t="shared" si="0"/>
        <v>492</v>
      </c>
    </row>
    <row r="11" spans="1:7" x14ac:dyDescent="0.3">
      <c r="A11" s="4">
        <v>1.6</v>
      </c>
      <c r="B11" s="6">
        <f t="shared" si="1"/>
        <v>0.43680000000000008</v>
      </c>
      <c r="C11">
        <v>0.46300000000000002</v>
      </c>
      <c r="D11">
        <f t="shared" si="0"/>
        <v>463</v>
      </c>
    </row>
    <row r="12" spans="1:7" x14ac:dyDescent="0.3">
      <c r="A12" s="4">
        <v>1.9</v>
      </c>
      <c r="B12" s="6">
        <f t="shared" si="1"/>
        <v>0.51870000000000005</v>
      </c>
      <c r="C12">
        <v>0.44500000000000001</v>
      </c>
      <c r="D12">
        <f t="shared" si="0"/>
        <v>445</v>
      </c>
    </row>
    <row r="13" spans="1:7" x14ac:dyDescent="0.3">
      <c r="A13" s="4">
        <v>2.2000000000000002</v>
      </c>
      <c r="B13" s="6">
        <f t="shared" si="1"/>
        <v>0.60060000000000013</v>
      </c>
      <c r="C13">
        <v>0.436</v>
      </c>
      <c r="D13">
        <f t="shared" si="0"/>
        <v>436</v>
      </c>
    </row>
    <row r="14" spans="1:7" x14ac:dyDescent="0.3">
      <c r="A14" s="4">
        <v>2.5</v>
      </c>
      <c r="B14" s="6">
        <f t="shared" si="1"/>
        <v>0.68250000000000011</v>
      </c>
      <c r="C14">
        <v>0.40200000000000002</v>
      </c>
      <c r="D14">
        <f t="shared" si="0"/>
        <v>402</v>
      </c>
    </row>
    <row r="15" spans="1:7" x14ac:dyDescent="0.3">
      <c r="A15" s="4">
        <v>2.8</v>
      </c>
      <c r="B15" s="6">
        <f t="shared" si="1"/>
        <v>0.76439999999999997</v>
      </c>
      <c r="C15" s="6">
        <v>0.38</v>
      </c>
      <c r="D15">
        <f t="shared" si="0"/>
        <v>380</v>
      </c>
    </row>
    <row r="16" spans="1:7" x14ac:dyDescent="0.3">
      <c r="A16" s="4">
        <v>3.1</v>
      </c>
      <c r="B16" s="6">
        <f t="shared" si="1"/>
        <v>0.84630000000000005</v>
      </c>
      <c r="C16" s="6">
        <v>0.36</v>
      </c>
      <c r="D16">
        <f t="shared" si="0"/>
        <v>360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Paschen Curve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Gutknecht</dc:creator>
  <cp:lastModifiedBy>Liam Hood</cp:lastModifiedBy>
  <dcterms:created xsi:type="dcterms:W3CDTF">2019-04-17T19:33:12Z</dcterms:created>
  <dcterms:modified xsi:type="dcterms:W3CDTF">2019-04-24T19:25:22Z</dcterms:modified>
</cp:coreProperties>
</file>