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<sst xmlns="http://schemas.openxmlformats.org/spreadsheetml/2006/main" count="159" uniqueCount="28">
  <si>
    <t>ENGINE SPEED</t>
  </si>
  <si>
    <t>Toi</t>
  </si>
  <si>
    <t>Pi</t>
  </si>
  <si>
    <t>Poi</t>
  </si>
  <si>
    <t>To3</t>
  </si>
  <si>
    <t>Po3</t>
  </si>
  <si>
    <t>Fuel Flow</t>
  </si>
  <si>
    <t>To4</t>
  </si>
  <si>
    <t>To5</t>
  </si>
  <si>
    <t>Po7</t>
  </si>
  <si>
    <t>Load Cell Output</t>
  </si>
  <si>
    <t>RPM</t>
  </si>
  <si>
    <t>°F</t>
  </si>
  <si>
    <t>psig</t>
  </si>
  <si>
    <t>GPM</t>
  </si>
  <si>
    <t>mV</t>
  </si>
  <si>
    <t>Test Condition</t>
  </si>
  <si>
    <t>Ramp UP</t>
  </si>
  <si>
    <t>Ramp DOWN</t>
  </si>
  <si>
    <t>Idle</t>
  </si>
  <si>
    <t>-</t>
  </si>
  <si>
    <t>3.5 (75%)</t>
  </si>
  <si>
    <t>4 (80%)</t>
  </si>
  <si>
    <t>Half Open</t>
  </si>
  <si>
    <t>Closed</t>
  </si>
  <si>
    <t>Fully Open</t>
  </si>
  <si>
    <t>Manometer at Station 1</t>
  </si>
  <si>
    <t>inH2O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</si>
</sst>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404040"/>
      </left>
      <right style="thin">
        <color rgb="FF000000"/>
      </right>
      <top style="thin">
        <color rgb="FF404040"/>
      </top>
      <bottom style="thin">
        <color rgb="FF404040"/>
      </bottom>
    </border>
    <border>
      <left style="thin">
        <color rgb="FF000000"/>
      </left>
      <right style="thin">
        <color rgb="FF404040"/>
      </right>
      <top style="thin">
        <color rgb="FF404040"/>
      </top>
      <bottom style="thin">
        <color rgb="FF404040"/>
      </bottom>
    </border>
    <border>
      <left style="thin">
        <color rgb="FF404040"/>
      </left>
      <right style="thin">
        <color rgb="FF000000"/>
      </right>
      <bottom style="thin">
        <color rgb="FF404040"/>
      </bottom>
    </border>
    <border>
      <left style="thin">
        <color rgb="FF000000"/>
      </left>
      <right style="thin">
        <color rgb="FF404040"/>
      </right>
      <bottom style="thin">
        <color rgb="FF404040"/>
      </bottom>
    </border>
    <border>
      <left style="thin">
        <color rgb="FF404040"/>
      </left>
      <right style="thin">
        <color rgb="FF000000"/>
      </right>
      <top style="thin">
        <color rgb="FF000000"/>
      </top>
      <bottom style="thin">
        <color rgb="FF404040"/>
      </bottom>
    </border>
    <border>
      <bottom style="thin">
        <color rgb="FF40404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13" fillId="0" fontId="1" numFmtId="0" xfId="0" applyAlignment="1" applyBorder="1" applyFont="1">
      <alignment horizontal="center" readingOrder="0" shrinkToFit="0" vertical="bottom" wrapText="0"/>
    </xf>
    <xf borderId="14" fillId="0" fontId="1" numFmtId="0" xfId="0" applyAlignment="1" applyBorder="1" applyFont="1">
      <alignment horizontal="center" readingOrder="0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6" max="6" width="16.57"/>
  </cols>
  <sheetData>
    <row r="1">
      <c r="A1" s="1" t="s">
        <v>0</v>
      </c>
      <c r="B1" s="1" t="s">
        <v>1</v>
      </c>
      <c r="C1" s="2"/>
      <c r="D1" s="3" t="s">
        <v>2</v>
      </c>
      <c r="E1" s="2"/>
      <c r="F1" s="3" t="s">
        <v>3</v>
      </c>
      <c r="G1" s="2"/>
      <c r="H1" s="3" t="s">
        <v>4</v>
      </c>
      <c r="I1" s="2"/>
      <c r="J1" s="3" t="s">
        <v>5</v>
      </c>
      <c r="K1" s="2"/>
      <c r="L1" s="3" t="s">
        <v>6</v>
      </c>
      <c r="M1" s="2"/>
      <c r="N1" s="3" t="s">
        <v>7</v>
      </c>
      <c r="O1" s="2"/>
      <c r="P1" s="3" t="s">
        <v>8</v>
      </c>
      <c r="Q1" s="2"/>
      <c r="R1" s="3" t="s">
        <v>9</v>
      </c>
      <c r="S1" s="2"/>
      <c r="T1" s="3" t="s">
        <v>10</v>
      </c>
      <c r="U1" s="2"/>
    </row>
    <row r="2">
      <c r="A2" s="4" t="s">
        <v>11</v>
      </c>
      <c r="B2" s="1" t="s">
        <v>12</v>
      </c>
      <c r="C2" s="2"/>
      <c r="D2" s="3" t="s">
        <v>13</v>
      </c>
      <c r="E2" s="2"/>
      <c r="F2" s="3" t="s">
        <v>13</v>
      </c>
      <c r="G2" s="2"/>
      <c r="H2" s="3" t="s">
        <v>12</v>
      </c>
      <c r="I2" s="2"/>
      <c r="J2" s="3" t="s">
        <v>13</v>
      </c>
      <c r="K2" s="2"/>
      <c r="L2" s="3" t="s">
        <v>14</v>
      </c>
      <c r="M2" s="2"/>
      <c r="N2" s="3" t="s">
        <v>12</v>
      </c>
      <c r="O2" s="2"/>
      <c r="P2" s="3" t="s">
        <v>12</v>
      </c>
      <c r="Q2" s="2"/>
      <c r="R2" s="3" t="s">
        <v>13</v>
      </c>
      <c r="S2" s="2"/>
      <c r="T2" s="3" t="s">
        <v>15</v>
      </c>
      <c r="U2" s="2"/>
    </row>
    <row r="3">
      <c r="A3" s="4" t="s">
        <v>16</v>
      </c>
      <c r="B3" s="5" t="s">
        <v>17</v>
      </c>
      <c r="C3" s="6" t="s">
        <v>18</v>
      </c>
      <c r="D3" s="6" t="s">
        <v>17</v>
      </c>
      <c r="E3" s="6" t="s">
        <v>18</v>
      </c>
      <c r="F3" s="6" t="s">
        <v>17</v>
      </c>
      <c r="G3" s="6" t="s">
        <v>18</v>
      </c>
      <c r="H3" s="6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17</v>
      </c>
      <c r="O3" s="7" t="s">
        <v>18</v>
      </c>
      <c r="P3" s="7" t="s">
        <v>17</v>
      </c>
      <c r="Q3" s="6" t="s">
        <v>18</v>
      </c>
      <c r="R3" s="6" t="s">
        <v>17</v>
      </c>
      <c r="S3" s="6" t="s">
        <v>18</v>
      </c>
      <c r="T3" s="6" t="s">
        <v>17</v>
      </c>
      <c r="U3" s="6" t="s">
        <v>18</v>
      </c>
    </row>
    <row r="4">
      <c r="A4" s="4" t="s">
        <v>19</v>
      </c>
      <c r="B4" s="8"/>
      <c r="C4" s="9"/>
      <c r="D4" s="9">
        <f t="shared" ref="D4:D16" si="1">-0.036127291827354*E20</f>
        <v>-0.04696547938</v>
      </c>
      <c r="E4" s="9"/>
      <c r="H4" s="6">
        <v>237.0</v>
      </c>
      <c r="I4" s="6" t="s">
        <v>20</v>
      </c>
      <c r="J4" s="6">
        <v>21.0</v>
      </c>
      <c r="K4" s="6" t="s">
        <v>20</v>
      </c>
      <c r="L4" s="9"/>
      <c r="M4" s="9"/>
      <c r="N4" s="10">
        <v>848.0</v>
      </c>
      <c r="O4" s="11" t="s">
        <v>20</v>
      </c>
      <c r="P4" s="12">
        <v>590.0</v>
      </c>
      <c r="Q4" s="6" t="s">
        <v>20</v>
      </c>
      <c r="R4" s="6" t="s">
        <v>20</v>
      </c>
      <c r="S4" s="6" t="s">
        <v>20</v>
      </c>
      <c r="T4" s="6" t="s">
        <v>21</v>
      </c>
      <c r="U4" s="6" t="s">
        <v>22</v>
      </c>
    </row>
    <row r="5">
      <c r="A5" s="4">
        <v>60.0</v>
      </c>
      <c r="B5" s="8"/>
      <c r="C5" s="9"/>
      <c r="D5" s="9" t="str">
        <f t="shared" si="1"/>
        <v>#VALUE!</v>
      </c>
      <c r="E5" s="9"/>
      <c r="H5" s="6" t="s">
        <v>20</v>
      </c>
      <c r="I5" s="6" t="s">
        <v>20</v>
      </c>
      <c r="J5" s="6" t="s">
        <v>20</v>
      </c>
      <c r="K5" s="6" t="s">
        <v>20</v>
      </c>
      <c r="L5" s="9"/>
      <c r="M5" s="9"/>
      <c r="N5" s="10" t="s">
        <v>20</v>
      </c>
      <c r="O5" s="13" t="s">
        <v>20</v>
      </c>
      <c r="P5" s="14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</row>
    <row r="6">
      <c r="A6" s="4">
        <v>65.0</v>
      </c>
      <c r="B6" s="8"/>
      <c r="C6" s="9"/>
      <c r="D6" s="9" t="str">
        <f t="shared" si="1"/>
        <v>#VALUE!</v>
      </c>
      <c r="E6" s="9"/>
      <c r="H6" s="6" t="s">
        <v>20</v>
      </c>
      <c r="I6" s="6" t="s">
        <v>20</v>
      </c>
      <c r="J6" s="6" t="s">
        <v>20</v>
      </c>
      <c r="K6" s="6" t="s">
        <v>20</v>
      </c>
      <c r="L6" s="9"/>
      <c r="M6" s="9"/>
      <c r="N6" s="10" t="s">
        <v>20</v>
      </c>
      <c r="O6" s="13" t="s">
        <v>20</v>
      </c>
      <c r="P6" s="14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6" t="s">
        <v>20</v>
      </c>
    </row>
    <row r="7">
      <c r="A7" s="4">
        <v>70.0</v>
      </c>
      <c r="B7" s="8"/>
      <c r="C7" s="9"/>
      <c r="D7" s="9" t="str">
        <f t="shared" si="1"/>
        <v>#VALUE!</v>
      </c>
      <c r="E7" s="9">
        <f>-0.036127291827354*F23</f>
        <v>-0.6683548988</v>
      </c>
      <c r="F7" s="9"/>
      <c r="H7" s="6" t="s">
        <v>20</v>
      </c>
      <c r="I7" s="6" t="s">
        <v>20</v>
      </c>
      <c r="J7" s="6" t="s">
        <v>20</v>
      </c>
      <c r="K7" s="6" t="s">
        <v>20</v>
      </c>
      <c r="L7" s="9"/>
      <c r="M7" s="9"/>
      <c r="N7" s="10" t="s">
        <v>20</v>
      </c>
      <c r="O7" s="13" t="s">
        <v>20</v>
      </c>
      <c r="P7" s="14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20</v>
      </c>
    </row>
    <row r="8">
      <c r="A8" s="4">
        <v>75.0</v>
      </c>
      <c r="B8" s="8"/>
      <c r="C8" s="9"/>
      <c r="D8" s="9">
        <f t="shared" si="1"/>
        <v>-0.6683548988</v>
      </c>
      <c r="E8" s="9"/>
      <c r="H8" s="6">
        <v>246.0</v>
      </c>
      <c r="I8" s="6" t="s">
        <v>20</v>
      </c>
      <c r="J8" s="6">
        <v>24.0</v>
      </c>
      <c r="K8" s="6" t="s">
        <v>20</v>
      </c>
      <c r="L8" s="9"/>
      <c r="M8" s="9"/>
      <c r="N8" s="6">
        <v>877.0</v>
      </c>
      <c r="O8" s="13" t="s">
        <v>20</v>
      </c>
      <c r="P8" s="6">
        <v>632.0</v>
      </c>
      <c r="Q8" s="6" t="s">
        <v>20</v>
      </c>
      <c r="R8" s="6" t="s">
        <v>20</v>
      </c>
      <c r="S8" s="6" t="s">
        <v>20</v>
      </c>
      <c r="T8" s="6">
        <v>3.5</v>
      </c>
      <c r="U8" s="6" t="s">
        <v>20</v>
      </c>
    </row>
    <row r="9">
      <c r="A9" s="4">
        <v>80.0</v>
      </c>
      <c r="B9" s="8"/>
      <c r="C9" s="9"/>
      <c r="D9" s="9">
        <f t="shared" si="1"/>
        <v>-0.8128640661</v>
      </c>
      <c r="E9" s="9">
        <f>-0.036127291827354*F25</f>
        <v>-0.8038322432</v>
      </c>
      <c r="H9" s="6">
        <v>283.0</v>
      </c>
      <c r="I9" s="6">
        <v>343.0</v>
      </c>
      <c r="J9" s="6">
        <v>28.0</v>
      </c>
      <c r="K9" s="6">
        <v>27.0</v>
      </c>
      <c r="L9" s="9"/>
      <c r="M9" s="9"/>
      <c r="N9" s="6">
        <v>890.0</v>
      </c>
      <c r="O9" s="13" t="s">
        <v>20</v>
      </c>
      <c r="P9" s="6">
        <v>656.0</v>
      </c>
      <c r="Q9" s="6" t="s">
        <v>20</v>
      </c>
      <c r="R9" s="6" t="s">
        <v>20</v>
      </c>
      <c r="S9" s="6" t="s">
        <v>20</v>
      </c>
      <c r="T9" s="6">
        <v>4.7</v>
      </c>
      <c r="U9" s="6">
        <v>4.0</v>
      </c>
    </row>
    <row r="10">
      <c r="A10" s="4">
        <v>85.0</v>
      </c>
      <c r="B10" s="8"/>
      <c r="C10" s="9"/>
      <c r="D10" s="9">
        <f t="shared" si="1"/>
        <v>-0.9664050564</v>
      </c>
      <c r="E10" s="9"/>
      <c r="H10" s="6">
        <v>317.0</v>
      </c>
      <c r="I10" s="6" t="s">
        <v>20</v>
      </c>
      <c r="J10" s="6">
        <v>34.0</v>
      </c>
      <c r="K10" s="6" t="s">
        <v>20</v>
      </c>
      <c r="L10" s="9"/>
      <c r="M10" s="9"/>
      <c r="N10" s="6">
        <v>960.0</v>
      </c>
      <c r="O10" s="15">
        <v>900.0</v>
      </c>
      <c r="P10" s="6">
        <v>677.0</v>
      </c>
      <c r="Q10" s="6">
        <v>643.0</v>
      </c>
      <c r="R10" s="6" t="s">
        <v>20</v>
      </c>
      <c r="S10" s="6" t="s">
        <v>20</v>
      </c>
      <c r="T10" s="6">
        <v>6.1</v>
      </c>
      <c r="U10" s="6" t="s">
        <v>20</v>
      </c>
    </row>
    <row r="11">
      <c r="A11" s="4">
        <v>90.0</v>
      </c>
      <c r="B11" s="8"/>
      <c r="C11" s="9"/>
      <c r="D11" s="9">
        <f t="shared" si="1"/>
        <v>-1.119946047</v>
      </c>
      <c r="E11" s="9"/>
      <c r="H11" s="6">
        <v>351.0</v>
      </c>
      <c r="I11" s="6" t="s">
        <v>20</v>
      </c>
      <c r="J11" s="6">
        <v>38.5</v>
      </c>
      <c r="K11" s="6" t="s">
        <v>20</v>
      </c>
      <c r="L11" s="9"/>
      <c r="M11" s="9"/>
      <c r="N11" s="6">
        <v>1023.0</v>
      </c>
      <c r="O11" s="11" t="s">
        <v>20</v>
      </c>
      <c r="P11" s="6">
        <v>710.0</v>
      </c>
      <c r="Q11" s="6">
        <v>675.0</v>
      </c>
      <c r="R11" s="6" t="s">
        <v>20</v>
      </c>
      <c r="S11" s="6" t="s">
        <v>20</v>
      </c>
      <c r="T11" s="6">
        <v>7.4</v>
      </c>
      <c r="U11" s="6">
        <v>5.7</v>
      </c>
    </row>
    <row r="12">
      <c r="A12" s="4">
        <v>95.0</v>
      </c>
      <c r="B12" s="8"/>
      <c r="C12" s="9"/>
      <c r="D12" s="9">
        <f t="shared" si="1"/>
        <v>-1.237359745</v>
      </c>
      <c r="E12" s="9"/>
      <c r="H12" s="6">
        <v>375.0</v>
      </c>
      <c r="I12" s="6" t="s">
        <v>20</v>
      </c>
      <c r="J12" s="6">
        <v>43.5</v>
      </c>
      <c r="K12" s="6" t="s">
        <v>20</v>
      </c>
      <c r="L12" s="9"/>
      <c r="M12" s="9"/>
      <c r="N12" s="6">
        <v>1050.0</v>
      </c>
      <c r="O12" s="13" t="s">
        <v>20</v>
      </c>
      <c r="P12" s="6">
        <v>754.0</v>
      </c>
      <c r="Q12" s="6" t="s">
        <v>20</v>
      </c>
      <c r="R12" s="6" t="s">
        <v>20</v>
      </c>
      <c r="S12" s="6" t="s">
        <v>20</v>
      </c>
      <c r="T12" s="6">
        <v>8.8</v>
      </c>
      <c r="U12" s="6" t="s">
        <v>20</v>
      </c>
    </row>
    <row r="13">
      <c r="A13" s="4">
        <v>100.0</v>
      </c>
      <c r="B13" s="8"/>
      <c r="C13" s="9"/>
      <c r="D13" s="9">
        <f t="shared" si="1"/>
        <v>-1.237359745</v>
      </c>
      <c r="E13" s="9"/>
      <c r="H13" s="6">
        <v>404.0</v>
      </c>
      <c r="I13" s="6">
        <v>416.0</v>
      </c>
      <c r="J13" s="6">
        <v>47.5</v>
      </c>
      <c r="K13" s="6">
        <v>49.0</v>
      </c>
      <c r="L13" s="9"/>
      <c r="M13" s="9"/>
      <c r="N13" s="6">
        <v>1137.0</v>
      </c>
      <c r="O13" s="13" t="s">
        <v>20</v>
      </c>
      <c r="P13" s="6">
        <v>864.0</v>
      </c>
      <c r="Q13" s="6">
        <v>793.0</v>
      </c>
      <c r="R13" s="6" t="s">
        <v>20</v>
      </c>
      <c r="S13" s="6" t="s">
        <v>20</v>
      </c>
      <c r="T13" s="6">
        <v>10.1</v>
      </c>
      <c r="U13" s="6">
        <v>8.7</v>
      </c>
    </row>
    <row r="14">
      <c r="A14" s="4" t="s">
        <v>23</v>
      </c>
      <c r="B14" s="8"/>
      <c r="C14" s="9"/>
      <c r="D14" s="9" t="str">
        <f t="shared" si="1"/>
        <v>#VALUE!</v>
      </c>
      <c r="E14" s="9"/>
      <c r="H14" s="6">
        <v>413.0</v>
      </c>
      <c r="I14" s="6" t="s">
        <v>20</v>
      </c>
      <c r="J14" s="6">
        <v>47.0</v>
      </c>
      <c r="K14" s="6" t="s">
        <v>20</v>
      </c>
      <c r="L14" s="9"/>
      <c r="M14" s="9"/>
      <c r="N14" s="6">
        <v>1129.0</v>
      </c>
      <c r="O14" s="13" t="s">
        <v>20</v>
      </c>
      <c r="P14" s="6">
        <v>798.0</v>
      </c>
      <c r="Q14" s="6" t="s">
        <v>20</v>
      </c>
      <c r="R14" s="6" t="s">
        <v>20</v>
      </c>
      <c r="S14" s="6" t="s">
        <v>20</v>
      </c>
      <c r="T14" s="6">
        <v>10.8</v>
      </c>
      <c r="U14" s="6">
        <v>10.8</v>
      </c>
    </row>
    <row r="15">
      <c r="A15" s="4" t="s">
        <v>24</v>
      </c>
      <c r="B15" s="8"/>
      <c r="C15" s="9"/>
      <c r="D15" s="9">
        <f t="shared" si="1"/>
        <v>-1.19220063</v>
      </c>
      <c r="E15" s="9"/>
      <c r="H15" s="6">
        <v>415.0</v>
      </c>
      <c r="I15" s="6" t="s">
        <v>20</v>
      </c>
      <c r="J15" s="6">
        <v>48.5</v>
      </c>
      <c r="K15" s="6" t="s">
        <v>20</v>
      </c>
      <c r="L15" s="9"/>
      <c r="M15" s="9"/>
      <c r="N15" s="7">
        <v>1285.0</v>
      </c>
      <c r="O15" s="13" t="s">
        <v>20</v>
      </c>
      <c r="P15" s="6">
        <v>795.0</v>
      </c>
      <c r="Q15" s="6" t="s">
        <v>20</v>
      </c>
      <c r="R15" s="6" t="s">
        <v>20</v>
      </c>
      <c r="S15" s="6" t="s">
        <v>20</v>
      </c>
      <c r="T15" s="6">
        <v>17.2</v>
      </c>
      <c r="U15" s="6">
        <v>16.6</v>
      </c>
    </row>
    <row r="16">
      <c r="A16" s="4" t="s">
        <v>25</v>
      </c>
      <c r="B16" s="8"/>
      <c r="C16" s="9"/>
      <c r="D16" s="9">
        <f t="shared" si="1"/>
        <v>-1.237359745</v>
      </c>
      <c r="E16" s="9"/>
      <c r="H16" s="6">
        <v>416.0</v>
      </c>
      <c r="I16" s="6" t="s">
        <v>20</v>
      </c>
      <c r="J16" s="6">
        <v>47.0</v>
      </c>
      <c r="K16" s="6" t="s">
        <v>20</v>
      </c>
      <c r="L16" s="9"/>
      <c r="M16" s="16"/>
      <c r="N16" s="17">
        <v>1123.0</v>
      </c>
      <c r="O16" s="18" t="s">
        <v>20</v>
      </c>
      <c r="P16" s="5">
        <v>917.0</v>
      </c>
      <c r="Q16" s="6" t="s">
        <v>20</v>
      </c>
      <c r="R16" s="6" t="s">
        <v>20</v>
      </c>
      <c r="S16" s="6" t="s">
        <v>20</v>
      </c>
      <c r="T16" s="6">
        <v>8.8</v>
      </c>
      <c r="U16" s="6">
        <v>8.7</v>
      </c>
    </row>
    <row r="17">
      <c r="E17" s="1" t="s">
        <v>26</v>
      </c>
      <c r="F17" s="2"/>
    </row>
    <row r="18">
      <c r="E18" s="1" t="s">
        <v>27</v>
      </c>
      <c r="F18" s="2"/>
    </row>
    <row r="19">
      <c r="E19" s="19" t="s">
        <v>17</v>
      </c>
      <c r="F19" s="19" t="s">
        <v>18</v>
      </c>
    </row>
    <row r="20">
      <c r="E20" s="19">
        <v>1.3</v>
      </c>
      <c r="F20" s="19" t="s">
        <v>20</v>
      </c>
    </row>
    <row r="21">
      <c r="E21" s="19" t="s">
        <v>20</v>
      </c>
      <c r="F21" s="19" t="s">
        <v>20</v>
      </c>
    </row>
    <row r="22">
      <c r="E22" s="19" t="s">
        <v>20</v>
      </c>
      <c r="F22" s="19" t="s">
        <v>20</v>
      </c>
    </row>
    <row r="23">
      <c r="E23" s="19" t="s">
        <v>20</v>
      </c>
      <c r="F23" s="19">
        <v>18.5</v>
      </c>
    </row>
    <row r="24">
      <c r="E24" s="19">
        <v>18.5</v>
      </c>
      <c r="F24" s="19" t="s">
        <v>20</v>
      </c>
    </row>
    <row r="25">
      <c r="E25" s="19">
        <v>22.5</v>
      </c>
      <c r="F25" s="19">
        <v>22.25</v>
      </c>
    </row>
    <row r="26">
      <c r="E26" s="19">
        <v>26.75</v>
      </c>
      <c r="F26" s="19" t="s">
        <v>20</v>
      </c>
    </row>
    <row r="27">
      <c r="E27" s="19">
        <v>31.0</v>
      </c>
      <c r="F27" s="19" t="s">
        <v>20</v>
      </c>
    </row>
    <row r="28">
      <c r="E28" s="19">
        <v>34.25</v>
      </c>
      <c r="F28" s="19" t="s">
        <v>20</v>
      </c>
    </row>
    <row r="29">
      <c r="E29" s="19">
        <v>34.25</v>
      </c>
      <c r="F29" s="19" t="s">
        <v>20</v>
      </c>
    </row>
    <row r="30">
      <c r="E30" s="19" t="s">
        <v>20</v>
      </c>
      <c r="F30" s="19" t="s">
        <v>20</v>
      </c>
    </row>
    <row r="31">
      <c r="E31" s="19">
        <v>33.0</v>
      </c>
      <c r="F31" s="19" t="s">
        <v>20</v>
      </c>
    </row>
    <row r="32">
      <c r="E32" s="19">
        <v>34.25</v>
      </c>
      <c r="F32" s="19" t="s">
        <v>20</v>
      </c>
    </row>
  </sheetData>
  <mergeCells count="22">
    <mergeCell ref="H2:I2"/>
    <mergeCell ref="E17:F17"/>
    <mergeCell ref="E18:F18"/>
    <mergeCell ref="J2:K2"/>
    <mergeCell ref="L2:M2"/>
    <mergeCell ref="R2:S2"/>
    <mergeCell ref="P2:Q2"/>
    <mergeCell ref="N2:O2"/>
    <mergeCell ref="D1:E1"/>
    <mergeCell ref="F1:G1"/>
    <mergeCell ref="P1:Q1"/>
    <mergeCell ref="N1:O1"/>
    <mergeCell ref="R1:S1"/>
    <mergeCell ref="T1:U1"/>
    <mergeCell ref="T2:U2"/>
    <mergeCell ref="F2:G2"/>
    <mergeCell ref="B2:C2"/>
    <mergeCell ref="D2:E2"/>
    <mergeCell ref="J1:K1"/>
    <mergeCell ref="L1:M1"/>
    <mergeCell ref="B1:C1"/>
    <mergeCell ref="H1:I1"/>
  </mergeCells>
  <drawing r:id="rId1"/>
</worksheet>
</file>