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Wireless_LED_Controller\Misc\"/>
    </mc:Choice>
  </mc:AlternateContent>
  <xr:revisionPtr revIDLastSave="0" documentId="8_{79383C89-C21E-4EBA-BA4A-573F450D3C65}" xr6:coauthVersionLast="47" xr6:coauthVersionMax="47" xr10:uidLastSave="{00000000-0000-0000-0000-000000000000}"/>
  <bookViews>
    <workbookView xWindow="810" yWindow="-120" windowWidth="28110" windowHeight="16440" xr2:uid="{CFBC674E-9456-44CD-8C14-144BB16BB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1" i="1"/>
  <c r="B13" i="1"/>
  <c r="B14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2" i="1"/>
  <c r="B21" i="1"/>
  <c r="A34" i="1"/>
  <c r="A35" i="1"/>
  <c r="A36" i="1"/>
  <c r="A37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4" i="1"/>
  <c r="A25" i="1"/>
  <c r="A26" i="1"/>
  <c r="A27" i="1" s="1"/>
  <c r="A28" i="1" s="1"/>
  <c r="A29" i="1" s="1"/>
  <c r="A30" i="1" s="1"/>
  <c r="A31" i="1" s="1"/>
  <c r="A32" i="1" s="1"/>
  <c r="A33" i="1" s="1"/>
  <c r="A22" i="1"/>
  <c r="A21" i="1"/>
  <c r="A23" i="1"/>
</calcChain>
</file>

<file path=xl/sharedStrings.xml><?xml version="1.0" encoding="utf-8"?>
<sst xmlns="http://schemas.openxmlformats.org/spreadsheetml/2006/main" count="11" uniqueCount="11">
  <si>
    <t>Input Voltage</t>
  </si>
  <si>
    <t>ADC bits</t>
  </si>
  <si>
    <t>Desired voltage</t>
  </si>
  <si>
    <t>V1 (Z1)</t>
  </si>
  <si>
    <t>V2 (Z2)</t>
  </si>
  <si>
    <t>Actual voltage output</t>
  </si>
  <si>
    <t>Bit</t>
  </si>
  <si>
    <t>Measured ADC voltage</t>
  </si>
  <si>
    <t>Voltage actual</t>
  </si>
  <si>
    <t>Divider ratio</t>
  </si>
  <si>
    <t>Voltage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</si>
</sst>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425623</xdr:colOff>
      <xdr:row>2</xdr:row>
      <xdr:rowOff>66675</xdr:rowOff>
    </xdr:from>
    <xdr:to>
      <xdr:col>4</xdr:col>
      <xdr:colOff>609599</xdr:colOff>
      <xdr:row>13</xdr:row>
      <xdr:rowOff>19049</xdr:rowOff>
    </xdr:to>
    <xdr:pic>
      <xdr:nvPicPr>
        <xdr:cNvPr id="2" name="Picture 1" descr="Voltage divider - Wikipedia">
          <a:extLst>
            <a:ext uri="{FF2B5EF4-FFF2-40B4-BE49-F238E27FC236}">
              <a16:creationId xmlns:a16="http://schemas.microsoft.com/office/drawing/2014/main" id="{7A3E601C-A9F5-4AE0-9F64-7139F4FB9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173" y="447675"/>
          <a:ext cx="1593676" cy="2047874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417D-0506-445C-B295-0C9EE7FFD19A}">
  <dimension ref="A2:F50"/>
  <sheetViews>
    <sheetView tabSelected="1" workbookViewId="0">
      <selection activeCell="P38" sqref="P38"/>
    </sheetView>
  </sheetViews>
  <sheetFormatPr defaultRowHeight="15" x14ac:dyDescent="0.25"/>
  <cols>
    <col min="1" max="1" width="22.85546875" customWidth="1"/>
    <col min="2" max="2" width="16.85546875" customWidth="1"/>
    <col min="4" max="4" width="21.140625" customWidth="1"/>
  </cols>
  <sheetData>
    <row r="2" spans="1:2" x14ac:dyDescent="0.25">
      <c r="A2" t="s">
        <v>0</v>
      </c>
      <c r="B2">
        <v>5</v>
      </c>
    </row>
    <row r="4" spans="1:2" x14ac:dyDescent="0.25">
      <c r="A4" t="s">
        <v>2</v>
      </c>
      <c r="B4">
        <v>1</v>
      </c>
    </row>
    <row r="7" spans="1:2" x14ac:dyDescent="0.25">
      <c r="A7" t="s">
        <v>1</v>
      </c>
      <c r="B7">
        <v>12</v>
      </c>
    </row>
    <row r="10" spans="1:2" x14ac:dyDescent="0.25">
      <c r="A10" t="s">
        <v>3</v>
      </c>
      <c r="B10">
        <v>10000</v>
      </c>
    </row>
    <row r="11" spans="1:2" x14ac:dyDescent="0.25">
      <c r="A11" t="s">
        <v>4</v>
      </c>
      <c r="B11">
        <v>2200</v>
      </c>
    </row>
    <row r="13" spans="1:2" x14ac:dyDescent="0.25">
      <c r="A13" t="s">
        <v>9</v>
      </c>
      <c r="B13">
        <f>(B11/(B10+B11))</f>
        <v>0.18032786885245902</v>
      </c>
    </row>
    <row r="14" spans="1:2" x14ac:dyDescent="0.25">
      <c r="A14" t="s">
        <v>5</v>
      </c>
      <c r="B14">
        <f>B2*(B11/(B10+B11))</f>
        <v>0.90163934426229508</v>
      </c>
    </row>
    <row r="20" spans="1:6" x14ac:dyDescent="0.25">
      <c r="A20" t="s">
        <v>6</v>
      </c>
      <c r="B20" t="s">
        <v>8</v>
      </c>
      <c r="D20" t="s">
        <v>10</v>
      </c>
      <c r="F20" t="s">
        <v>7</v>
      </c>
    </row>
    <row r="21" spans="1:6" x14ac:dyDescent="0.25">
      <c r="A21">
        <f>B7</f>
        <v>12</v>
      </c>
      <c r="B21">
        <f>B2</f>
        <v>5</v>
      </c>
      <c r="D21">
        <f>$B$2-B21</f>
        <v>0</v>
      </c>
      <c r="F21">
        <f>$B$13*B21</f>
        <v>0.90163934426229508</v>
      </c>
    </row>
    <row r="22" spans="1:6" x14ac:dyDescent="0.25">
      <c r="A22">
        <f>A21-1</f>
        <v>11</v>
      </c>
      <c r="B22">
        <f>$B$21*A22/$B$7</f>
        <v>4.583333333333333</v>
      </c>
      <c r="D22">
        <f t="shared" ref="D22:D50" si="0">$B$2-B22</f>
        <v>0.41666666666666696</v>
      </c>
      <c r="F22">
        <f>$B$13*B22</f>
        <v>0.82650273224043713</v>
      </c>
    </row>
    <row r="23" spans="1:6" x14ac:dyDescent="0.25">
      <c r="A23">
        <f>A22-1</f>
        <v>10</v>
      </c>
      <c r="B23">
        <f t="shared" ref="B23:B50" si="1">$B$21*A23/$B$7</f>
        <v>4.166666666666667</v>
      </c>
      <c r="D23">
        <f t="shared" si="0"/>
        <v>0.83333333333333304</v>
      </c>
      <c r="F23" s="2">
        <f>$B$13*B23</f>
        <v>0.75136612021857929</v>
      </c>
    </row>
    <row r="24" spans="1:6" x14ac:dyDescent="0.25">
      <c r="A24">
        <f t="shared" ref="A24:A50" si="2">A23-1</f>
        <v>9</v>
      </c>
      <c r="B24">
        <f t="shared" si="1"/>
        <v>3.75</v>
      </c>
      <c r="D24">
        <f t="shared" si="0"/>
        <v>1.25</v>
      </c>
      <c r="F24" s="1">
        <f>$B$13*B24</f>
        <v>0.67622950819672134</v>
      </c>
    </row>
    <row r="25" spans="1:6" x14ac:dyDescent="0.25">
      <c r="A25">
        <f t="shared" si="2"/>
        <v>8</v>
      </c>
      <c r="B25">
        <f t="shared" si="1"/>
        <v>3.3333333333333335</v>
      </c>
      <c r="D25">
        <f t="shared" si="0"/>
        <v>1.6666666666666665</v>
      </c>
      <c r="F25" s="1">
        <f>$B$13*B25</f>
        <v>0.60109289617486339</v>
      </c>
    </row>
    <row r="26" spans="1:6" x14ac:dyDescent="0.25">
      <c r="A26">
        <f t="shared" si="2"/>
        <v>7</v>
      </c>
      <c r="B26">
        <f t="shared" si="1"/>
        <v>2.9166666666666665</v>
      </c>
      <c r="D26">
        <f t="shared" si="0"/>
        <v>2.0833333333333335</v>
      </c>
      <c r="F26" s="1">
        <f>$B$13*B26</f>
        <v>0.52595628415300544</v>
      </c>
    </row>
    <row r="27" spans="1:6" x14ac:dyDescent="0.25">
      <c r="A27">
        <f t="shared" si="2"/>
        <v>6</v>
      </c>
      <c r="B27">
        <f t="shared" si="1"/>
        <v>2.5</v>
      </c>
      <c r="D27">
        <f t="shared" si="0"/>
        <v>2.5</v>
      </c>
      <c r="F27" s="1">
        <f>$B$13*B27</f>
        <v>0.45081967213114754</v>
      </c>
    </row>
    <row r="28" spans="1:6" x14ac:dyDescent="0.25">
      <c r="A28">
        <f t="shared" si="2"/>
        <v>5</v>
      </c>
      <c r="B28">
        <f t="shared" si="1"/>
        <v>2.0833333333333335</v>
      </c>
      <c r="D28">
        <f t="shared" si="0"/>
        <v>2.9166666666666665</v>
      </c>
      <c r="F28" s="1">
        <f>$B$13*B28</f>
        <v>0.37568306010928965</v>
      </c>
    </row>
    <row r="29" spans="1:6" x14ac:dyDescent="0.25">
      <c r="A29">
        <f t="shared" si="2"/>
        <v>4</v>
      </c>
      <c r="B29">
        <f t="shared" si="1"/>
        <v>1.6666666666666667</v>
      </c>
      <c r="D29">
        <f t="shared" si="0"/>
        <v>3.333333333333333</v>
      </c>
      <c r="F29" s="1">
        <f>$B$13*B29</f>
        <v>0.30054644808743169</v>
      </c>
    </row>
    <row r="30" spans="1:6" x14ac:dyDescent="0.25">
      <c r="A30">
        <f t="shared" si="2"/>
        <v>3</v>
      </c>
      <c r="B30">
        <f t="shared" si="1"/>
        <v>1.25</v>
      </c>
      <c r="D30">
        <f t="shared" si="0"/>
        <v>3.75</v>
      </c>
      <c r="F30" s="1">
        <f>$B$13*B30</f>
        <v>0.22540983606557377</v>
      </c>
    </row>
    <row r="31" spans="1:6" x14ac:dyDescent="0.25">
      <c r="A31">
        <f t="shared" si="2"/>
        <v>2</v>
      </c>
      <c r="B31">
        <f t="shared" si="1"/>
        <v>0.83333333333333337</v>
      </c>
      <c r="D31">
        <f t="shared" si="0"/>
        <v>4.166666666666667</v>
      </c>
      <c r="F31" s="1">
        <f>$B$13*B31</f>
        <v>0.15027322404371585</v>
      </c>
    </row>
    <row r="32" spans="1:6" x14ac:dyDescent="0.25">
      <c r="A32">
        <f t="shared" si="2"/>
        <v>1</v>
      </c>
      <c r="B32">
        <f t="shared" si="1"/>
        <v>0.41666666666666669</v>
      </c>
      <c r="D32">
        <f t="shared" si="0"/>
        <v>4.583333333333333</v>
      </c>
      <c r="F32" s="1">
        <f>$B$13*B32</f>
        <v>7.5136612021857924E-2</v>
      </c>
    </row>
    <row r="33" spans="1:6" x14ac:dyDescent="0.25">
      <c r="A33">
        <f t="shared" si="2"/>
        <v>0</v>
      </c>
      <c r="B33">
        <f t="shared" si="1"/>
        <v>0</v>
      </c>
      <c r="D33">
        <f t="shared" si="0"/>
        <v>5</v>
      </c>
      <c r="F33" s="3">
        <f>$B$13*B33</f>
        <v>0</v>
      </c>
    </row>
    <row r="34" spans="1:6" x14ac:dyDescent="0.25">
      <c r="A34">
        <f t="shared" si="2"/>
        <v>-1</v>
      </c>
      <c r="B34">
        <f t="shared" si="1"/>
        <v>-0.41666666666666669</v>
      </c>
      <c r="D34">
        <f t="shared" si="0"/>
        <v>5.416666666666667</v>
      </c>
      <c r="F34">
        <f>$B$13*B34</f>
        <v>-7.5136612021857924E-2</v>
      </c>
    </row>
    <row r="35" spans="1:6" x14ac:dyDescent="0.25">
      <c r="A35">
        <f t="shared" si="2"/>
        <v>-2</v>
      </c>
      <c r="B35">
        <f t="shared" si="1"/>
        <v>-0.83333333333333337</v>
      </c>
      <c r="D35">
        <f t="shared" si="0"/>
        <v>5.833333333333333</v>
      </c>
      <c r="F35">
        <f>$B$13*B35</f>
        <v>-0.15027322404371585</v>
      </c>
    </row>
    <row r="36" spans="1:6" x14ac:dyDescent="0.25">
      <c r="A36">
        <f t="shared" si="2"/>
        <v>-3</v>
      </c>
      <c r="B36">
        <f t="shared" si="1"/>
        <v>-1.25</v>
      </c>
      <c r="D36">
        <f t="shared" si="0"/>
        <v>6.25</v>
      </c>
      <c r="F36">
        <f>$B$13*B36</f>
        <v>-0.22540983606557377</v>
      </c>
    </row>
    <row r="37" spans="1:6" x14ac:dyDescent="0.25">
      <c r="A37">
        <f t="shared" si="2"/>
        <v>-4</v>
      </c>
      <c r="B37">
        <f>$B$21*A37/$B$7</f>
        <v>-1.6666666666666667</v>
      </c>
      <c r="D37">
        <f t="shared" si="0"/>
        <v>6.666666666666667</v>
      </c>
      <c r="F37">
        <f>$B$13*B37</f>
        <v>-0.30054644808743169</v>
      </c>
    </row>
    <row r="38" spans="1:6" x14ac:dyDescent="0.25">
      <c r="A38">
        <f t="shared" si="2"/>
        <v>-5</v>
      </c>
      <c r="B38">
        <f t="shared" si="1"/>
        <v>-2.0833333333333335</v>
      </c>
      <c r="D38">
        <f t="shared" si="0"/>
        <v>7.0833333333333339</v>
      </c>
      <c r="F38">
        <f>$B$13*B38</f>
        <v>-0.37568306010928965</v>
      </c>
    </row>
    <row r="39" spans="1:6" x14ac:dyDescent="0.25">
      <c r="A39">
        <f t="shared" si="2"/>
        <v>-6</v>
      </c>
      <c r="B39">
        <f t="shared" si="1"/>
        <v>-2.5</v>
      </c>
      <c r="D39">
        <f t="shared" si="0"/>
        <v>7.5</v>
      </c>
      <c r="F39">
        <f>$B$13*B39</f>
        <v>-0.45081967213114754</v>
      </c>
    </row>
    <row r="40" spans="1:6" x14ac:dyDescent="0.25">
      <c r="A40">
        <f t="shared" si="2"/>
        <v>-7</v>
      </c>
      <c r="B40">
        <f t="shared" si="1"/>
        <v>-2.9166666666666665</v>
      </c>
      <c r="D40">
        <f t="shared" si="0"/>
        <v>7.9166666666666661</v>
      </c>
      <c r="F40">
        <f>$B$13*B40</f>
        <v>-0.52595628415300544</v>
      </c>
    </row>
    <row r="41" spans="1:6" x14ac:dyDescent="0.25">
      <c r="A41">
        <f t="shared" si="2"/>
        <v>-8</v>
      </c>
      <c r="B41">
        <f t="shared" si="1"/>
        <v>-3.3333333333333335</v>
      </c>
      <c r="D41">
        <f t="shared" si="0"/>
        <v>8.3333333333333339</v>
      </c>
      <c r="F41">
        <f>$B$13*B41</f>
        <v>-0.60109289617486339</v>
      </c>
    </row>
    <row r="42" spans="1:6" x14ac:dyDescent="0.25">
      <c r="A42">
        <f t="shared" si="2"/>
        <v>-9</v>
      </c>
      <c r="B42">
        <f t="shared" si="1"/>
        <v>-3.75</v>
      </c>
      <c r="D42">
        <f t="shared" si="0"/>
        <v>8.75</v>
      </c>
      <c r="F42">
        <f>$B$13*B42</f>
        <v>-0.67622950819672134</v>
      </c>
    </row>
    <row r="43" spans="1:6" x14ac:dyDescent="0.25">
      <c r="A43">
        <f t="shared" si="2"/>
        <v>-10</v>
      </c>
      <c r="B43">
        <f t="shared" si="1"/>
        <v>-4.166666666666667</v>
      </c>
      <c r="D43">
        <f t="shared" si="0"/>
        <v>9.1666666666666679</v>
      </c>
      <c r="F43">
        <f>$B$13*B43</f>
        <v>-0.75136612021857929</v>
      </c>
    </row>
    <row r="44" spans="1:6" x14ac:dyDescent="0.25">
      <c r="A44">
        <f t="shared" si="2"/>
        <v>-11</v>
      </c>
      <c r="B44">
        <f t="shared" si="1"/>
        <v>-4.583333333333333</v>
      </c>
      <c r="D44">
        <f t="shared" si="0"/>
        <v>9.5833333333333321</v>
      </c>
      <c r="F44">
        <f>$B$13*B44</f>
        <v>-0.82650273224043713</v>
      </c>
    </row>
    <row r="45" spans="1:6" x14ac:dyDescent="0.25">
      <c r="A45">
        <f t="shared" si="2"/>
        <v>-12</v>
      </c>
      <c r="B45">
        <f t="shared" si="1"/>
        <v>-5</v>
      </c>
      <c r="D45">
        <f t="shared" si="0"/>
        <v>10</v>
      </c>
      <c r="F45">
        <f>$B$13*B45</f>
        <v>-0.90163934426229508</v>
      </c>
    </row>
    <row r="46" spans="1:6" x14ac:dyDescent="0.25">
      <c r="A46">
        <f t="shared" si="2"/>
        <v>-13</v>
      </c>
      <c r="B46">
        <f t="shared" si="1"/>
        <v>-5.416666666666667</v>
      </c>
      <c r="D46">
        <f t="shared" si="0"/>
        <v>10.416666666666668</v>
      </c>
      <c r="F46">
        <f>$B$13*B46</f>
        <v>-0.97677595628415315</v>
      </c>
    </row>
    <row r="47" spans="1:6" x14ac:dyDescent="0.25">
      <c r="A47">
        <f t="shared" si="2"/>
        <v>-14</v>
      </c>
      <c r="B47">
        <f t="shared" si="1"/>
        <v>-5.833333333333333</v>
      </c>
      <c r="D47">
        <f t="shared" si="0"/>
        <v>10.833333333333332</v>
      </c>
      <c r="F47">
        <f>$B$13*B47</f>
        <v>-1.0519125683060109</v>
      </c>
    </row>
    <row r="48" spans="1:6" x14ac:dyDescent="0.25">
      <c r="A48">
        <f t="shared" si="2"/>
        <v>-15</v>
      </c>
      <c r="B48">
        <f t="shared" si="1"/>
        <v>-6.25</v>
      </c>
      <c r="D48">
        <f t="shared" si="0"/>
        <v>11.25</v>
      </c>
      <c r="F48">
        <f>$B$13*B48</f>
        <v>-1.1270491803278688</v>
      </c>
    </row>
    <row r="49" spans="1:6" x14ac:dyDescent="0.25">
      <c r="A49">
        <f t="shared" si="2"/>
        <v>-16</v>
      </c>
      <c r="B49">
        <f t="shared" si="1"/>
        <v>-6.666666666666667</v>
      </c>
      <c r="D49">
        <f t="shared" si="0"/>
        <v>11.666666666666668</v>
      </c>
      <c r="F49">
        <f>$B$13*B49</f>
        <v>-1.2021857923497268</v>
      </c>
    </row>
    <row r="50" spans="1:6" x14ac:dyDescent="0.25">
      <c r="A50">
        <f t="shared" si="2"/>
        <v>-17</v>
      </c>
      <c r="B50">
        <f t="shared" si="1"/>
        <v>-7.083333333333333</v>
      </c>
      <c r="D50">
        <f t="shared" si="0"/>
        <v>12.083333333333332</v>
      </c>
      <c r="F50">
        <f>$B$13*B50</f>
        <v>-1.2773224043715847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2022-01-28T03:56:18Z</dcterms:created>
  <dcterms:modified xsi:type="dcterms:W3CDTF">2022-01-28T04:10:37Z</dcterms:modified>
</cp:coreProperties>
</file>