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B5696F11-875F-4D49-82B8-25AF5B8E21A3}" xr6:coauthVersionLast="47" xr6:coauthVersionMax="47" xr10:uidLastSave="{00000000-0000-0000-0000-000000000000}"/>
  <bookViews>
    <workbookView xWindow="-105" yWindow="0" windowWidth="14610" windowHeight="15585" xr2:uid="{3429F372-D7C1-4064-99DD-3C34B787F131}"/>
  </bookViews>
  <sheets>
    <sheet name="Main" sheetId="1" r:id="rId1"/>
    <sheet name="Drugs" sheetId="6" r:id="rId2"/>
    <sheet name="Todo" sheetId="3" r:id="rId3"/>
    <sheet name="Private" sheetId="5" r:id="rId4"/>
    <sheet name="Funds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Q12" i="1"/>
  <c r="P12" i="1"/>
  <c r="O12" i="1"/>
  <c r="M12" i="1"/>
  <c r="L12" i="1"/>
  <c r="J12" i="1"/>
  <c r="I12" i="1"/>
  <c r="H19" i="1" l="1"/>
  <c r="H16" i="1"/>
  <c r="H12" i="1"/>
  <c r="H5" i="1" l="1"/>
  <c r="D41" i="1" l="1"/>
  <c r="D40" i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N2" i="1" l="1"/>
  <c r="H2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2" i="1" l="1"/>
</calcChain>
</file>

<file path=xl/sharedStrings.xml><?xml version="1.0" encoding="utf-8"?>
<sst xmlns="http://schemas.openxmlformats.org/spreadsheetml/2006/main" count="251" uniqueCount="248">
  <si>
    <t>x</t>
  </si>
  <si>
    <t>R</t>
  </si>
  <si>
    <t>C</t>
  </si>
  <si>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</si>
  <si>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</si>
  <si>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</si>
  <si>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</si>
  <si>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</si>
  <si>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</si>
  <si>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</si>
  <si>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</si>
  <si>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</si>
  <si>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</si>
  <si>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</si>
  <si>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</si>
  <si>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</si>
  <si>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</si>
  <si>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</si>
  <si>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</si>
  <si>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</si>
  <si>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</si>
  <si>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</si>
  <si>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</si>
  <si>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</si>
  <si>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</si>
  <si>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</si>
  <si>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</si>
  <si>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</si>
  <si>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</si>
  <si>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</si>
  <si>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</si>
  <si>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</si>
  <si>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</si>
  <si>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</si>
  <si>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</si>
  <si>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</si>
  <si>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</si>
  <si>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</si>
  <si>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</si>
  <si>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</si>
  <si>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</si>
  <si>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</si>
  <si>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</si>
  <si>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</si>
  <si>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</si>
  <si>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</si>
  <si>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</si>
  <si>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</si>
  <si>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</si>
  <si>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</si>
  <si>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</si>
  <si>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</si>
  <si>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</si>
  <si>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</si>
  <si>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</si>
  <si>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</si>
  <si>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</si>
  <si>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</si>
  <si>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</si>
  <si>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</si>
  <si>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</si>
  <si>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</si>
  <si>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</si>
  <si>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</si>
  <si>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</si>
  <si>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</si>
  <si>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</si>
  <si>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</si>
  <si>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</si>
  <si>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</si>
  <si>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</si>
  <si>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</si>
  <si>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</si>
  <si>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</si>
  <si>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</si>
  <si>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</si>
  <si>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</si>
  <si>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</si>
  <si>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</si>
  <si>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</si>
  <si>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</si>
  <si>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</si>
  <si>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</si>
  <si>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</si>
  <si>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</si>
  <si>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</si>
  <si>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</si>
  <si>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</si>
  <si>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</si>
  <si>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</si>
  <si>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</si>
  <si>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</si>
  <si>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</si>
  <si>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</si>
  <si>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</si>
  <si>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</si>
  <si>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</si>
  <si>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</si>
  <si>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</si>
  <si>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</si>
  <si>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</si>
  <si>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</si>
  <si>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</si>
  <si>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</si>
  <si>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</si>
  <si>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</si>
  <si>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</si>
  <si>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</si>
  <si>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</si>
  <si>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</si>
  <si>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</si>
  <si>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</si>
  <si>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</si>
  <si>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</si>
  <si>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</si>
  <si>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</si>
  <si>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</si>
  <si>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</si>
  <si>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</si>
  <si>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</si>
  <si>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</si>
  <si>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</si>
  <si>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</si>
  <si>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</si>
  <si>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</si>
  <si>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</si>
  <si>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</si>
  <si>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</si>
  <si>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</si>
  <si>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</si>
  <si>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</si>
  <si>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</si>
  <si>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</si>
  <si>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</si>
  <si>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</si>
  <si>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</si>
  <si>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</si>
  <si>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</si>
  <si>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</si>
  <si>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</si>
  <si>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</si>
  <si>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</si>
  <si>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</si>
  <si>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</si>
  <si>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</si>
  <si>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</si>
  <si>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</si>
  <si>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</si>
  <si>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</si>
  <si>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</si>
  <si>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</si>
  <si>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</si>
  <si>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</si>
  <si>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</si>
  <si>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</si>
  <si>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</si>
  <si>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</si>
  <si>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</si>
  <si>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</si>
  <si>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</si>
  <si>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</si>
  <si>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</si>
  <si>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</si>
  <si>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</si>
  <si>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</si>
  <si>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</si>
  <si>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</si>
  <si>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</si>
  <si>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</si>
  <si>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</si>
  <si>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</si>
  <si>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</si>
  <si>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</si>
  <si>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</si>
  <si>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</si>
  <si>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</si>
  <si>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</si>
  <si>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</si>
  <si>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</si>
  <si>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</si>
  <si>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</si>
  <si>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</si>
  <si>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</si>
  <si>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</si>
  <si>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</si>
  <si>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</si>
  <si>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</si>
  <si>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</si>
  <si>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</si>
  <si>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</si>
  <si>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</si>
  <si>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</si>
  <si>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</si>
  <si>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</si>
  <si>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</si>
  <si>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</si>
  <si>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</si>
  <si>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</si>
  <si>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</si>
  <si>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</si>
  <si>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</si>
  <si>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</si>
  <si>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</si>
  <si>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</si>
  <si>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</si>
  <si>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</si>
  <si>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</si>
  <si>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</si>
  <si>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</si>
  <si>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</si>
  <si>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</si>
  <si>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</si>
  <si>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</si>
  <si>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</si>
  <si>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</si>
  <si>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</si>
  <si>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</si>
  <si>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</si>
  <si>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</si>
  <si>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</si>
  <si>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</si>
  <si>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</si>
  <si>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</si>
  <si>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</si>
  <si>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</si>
  <si>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</si>
  <si>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</si>
  <si>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</si>
  <si>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</si>
  <si>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</si>
  <si>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</si>
  <si>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</si>
  <si>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</si>
  <si>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</si>
  <si>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</si>
  <si>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</si>
  <si>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</si>
  <si>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</si>
  <si>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</si>
  <si>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</si>
  <si>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SAVA</t>
  </si>
  <si>
    <t>Anavex Life Sciences</t>
  </si>
  <si>
    <t>Cassava Sciences</t>
  </si>
  <si>
    <t>Sarepta Therapeutics</t>
  </si>
  <si>
    <t>SRPT</t>
  </si>
  <si>
    <t>Inmune Bio</t>
  </si>
  <si>
    <t>INMB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</si>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</sst>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ill="1"/>
    <xf numFmtId="3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/Users/7sher/OneDrive/Desktop/models/M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2511.0309999999999</v>
          </cell>
        </row>
        <row r="5">
          <cell r="P5">
            <v>9228</v>
          </cell>
        </row>
        <row r="6">
          <cell r="P6">
            <v>41548</v>
          </cell>
        </row>
        <row r="7">
          <cell r="P7">
            <v>235713.511</v>
          </cell>
        </row>
      </sheetData>
      <sheetData sheetId="1">
        <row r="39">
          <cell r="AA39">
            <v>0.02</v>
          </cell>
        </row>
        <row r="40">
          <cell r="AA40">
            <v>-0.01</v>
          </cell>
        </row>
        <row r="41">
          <cell r="AA41">
            <v>0.08</v>
          </cell>
        </row>
        <row r="42">
          <cell r="AA42">
            <v>275409.72230189055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OneDrive\Desktop\models\GILD.xlsx" TargetMode="External"/><Relationship Id="rId2" Type="http://schemas.openxmlformats.org/officeDocument/2006/relationships/hyperlink" Target="..\OneDrive\Desktop\models\MRK.xlsx" TargetMode="External"/><Relationship Id="rId1" Type="http://schemas.openxmlformats.org/officeDocument/2006/relationships/hyperlink" Target="..\OneDrive\Desktop\models\AVXL.xlsx" TargetMode="External"/><Relationship Id="rId4" Type="http://schemas.openxmlformats.org/officeDocument/2006/relationships/hyperlink" Target="..\OneDrive\Desktop\models\BM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A1:R134"/>
  <sheetViews>
    <sheetView tabSelected="1" zoomScale="145" zoomScaleNormal="145" workbookViewId="0">
      <pane xSplit="5" ySplit="3" topLeftCell="F55" activePane="bottomRight" state="frozen"/>
      <selection pane="topRight" activeCell="F1" sqref="F1"/>
      <selection pane="bottomLeft" activeCell="A4" sqref="A4"/>
      <selection pane="bottomRight" activeCell="H108" sqref="H108"/>
    </sheetView>
  </sheetViews>
  <sheetFormatPr defaultRowHeight="12.75" x14ac:dyDescent="0.2"/>
  <cols>
    <col min="1" max="2" width="2.42578125" customWidth="1"/>
    <col min="3" max="3" width="2.28515625" customWidth="1"/>
    <col min="4" max="4" width="4.140625" bestFit="1" customWidth="1"/>
    <col min="5" max="5" width="22.5703125" bestFit="1" customWidth="1"/>
    <col min="6" max="6" width="9.28515625" customWidth="1"/>
    <col min="8" max="8" width="9.140625" style="3"/>
  </cols>
  <sheetData>
    <row r="1" spans="1:18" x14ac:dyDescent="0.2">
      <c r="H1"/>
    </row>
    <row r="2" spans="1:18" x14ac:dyDescent="0.2">
      <c r="D2">
        <f ca="1">RANDBETWEEN(1,D126)</f>
        <v>87</v>
      </c>
      <c r="H2" s="3">
        <f>SUM(H4:H1048576)</f>
        <v>211202.81740999999</v>
      </c>
      <c r="N2" s="5">
        <f>AVERAGE(N4:N1048576)</f>
        <v>0.30400591090244866</v>
      </c>
    </row>
    <row r="3" spans="1:18" x14ac:dyDescent="0.2">
      <c r="B3" t="s">
        <v>1</v>
      </c>
      <c r="C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5" spans="1:18" x14ac:dyDescent="0.2">
      <c r="A5" t="s">
        <v>0</v>
      </c>
      <c r="D5">
        <v>1</v>
      </c>
      <c r="E5" t="s">
        <v>17</v>
      </c>
      <c r="F5" t="s">
        <v>18</v>
      </c>
      <c r="H5" s="3">
        <f>G5*L5</f>
        <v>0</v>
      </c>
    </row>
    <row r="6" spans="1:18" x14ac:dyDescent="0.2">
      <c r="D6">
        <f>D5+1</f>
        <v>2</v>
      </c>
      <c r="E6" t="s">
        <v>29</v>
      </c>
      <c r="F6" t="s">
        <v>116</v>
      </c>
    </row>
    <row r="7" spans="1:18" x14ac:dyDescent="0.2">
      <c r="D7">
        <f t="shared" ref="D7:D71" si="0">D6+1</f>
        <v>3</v>
      </c>
      <c r="E7" t="s">
        <v>30</v>
      </c>
      <c r="F7" t="s">
        <v>117</v>
      </c>
    </row>
    <row r="8" spans="1:18" x14ac:dyDescent="0.2">
      <c r="D8">
        <f t="shared" si="0"/>
        <v>4</v>
      </c>
      <c r="E8" t="s">
        <v>31</v>
      </c>
      <c r="F8" t="s">
        <v>118</v>
      </c>
    </row>
    <row r="9" spans="1:18" x14ac:dyDescent="0.2">
      <c r="D9">
        <f t="shared" si="0"/>
        <v>5</v>
      </c>
      <c r="E9" t="s">
        <v>32</v>
      </c>
      <c r="F9" t="s">
        <v>119</v>
      </c>
    </row>
    <row r="10" spans="1:18" x14ac:dyDescent="0.2">
      <c r="D10">
        <f t="shared" si="0"/>
        <v>6</v>
      </c>
      <c r="E10" t="s">
        <v>33</v>
      </c>
      <c r="F10" t="s">
        <v>120</v>
      </c>
    </row>
    <row r="11" spans="1:18" x14ac:dyDescent="0.2">
      <c r="D11">
        <f t="shared" si="0"/>
        <v>7</v>
      </c>
      <c r="E11" t="s">
        <v>34</v>
      </c>
      <c r="F11" t="s">
        <v>121</v>
      </c>
    </row>
    <row r="12" spans="1:18" x14ac:dyDescent="0.2">
      <c r="D12">
        <f t="shared" si="0"/>
        <v>8</v>
      </c>
      <c r="E12" s="1" t="s">
        <v>35</v>
      </c>
      <c r="F12" t="s">
        <v>122</v>
      </c>
      <c r="G12">
        <v>84.11</v>
      </c>
      <c r="H12" s="3">
        <f>G12*L12</f>
        <v>211202.81740999999</v>
      </c>
      <c r="I12" s="3">
        <f>[1]Main!$P$5-[1]Main!$P$6</f>
        <v>-32320</v>
      </c>
      <c r="J12" s="3">
        <f>[1]Main!$P$7</f>
        <v>235713.511</v>
      </c>
      <c r="K12" t="s">
        <v>247</v>
      </c>
      <c r="L12" s="3">
        <f>[1]Main!$P$3</f>
        <v>2511.0309999999999</v>
      </c>
      <c r="M12" s="3">
        <f>[1]Model!$AA$42</f>
        <v>275409.72230189055</v>
      </c>
      <c r="N12" s="5">
        <f>(M12/L12)/G12-1</f>
        <v>0.30400591090244866</v>
      </c>
      <c r="O12" s="4">
        <f>[1]Model!$AA$39</f>
        <v>0.02</v>
      </c>
      <c r="P12" s="4">
        <f>[1]Model!$AA$40</f>
        <v>-0.01</v>
      </c>
      <c r="Q12" s="4">
        <f>[1]Model!$AA$41</f>
        <v>0.08</v>
      </c>
    </row>
    <row r="13" spans="1:18" x14ac:dyDescent="0.2">
      <c r="D13">
        <f t="shared" si="0"/>
        <v>9</v>
      </c>
      <c r="E13" t="s">
        <v>47</v>
      </c>
      <c r="F13" t="s">
        <v>123</v>
      </c>
    </row>
    <row r="14" spans="1:18" x14ac:dyDescent="0.2">
      <c r="D14">
        <f t="shared" si="0"/>
        <v>10</v>
      </c>
      <c r="E14" t="s">
        <v>36</v>
      </c>
      <c r="F14" t="s">
        <v>108</v>
      </c>
    </row>
    <row r="15" spans="1:18" x14ac:dyDescent="0.2">
      <c r="D15">
        <f t="shared" si="0"/>
        <v>11</v>
      </c>
      <c r="E15" t="s">
        <v>37</v>
      </c>
      <c r="F15" t="s">
        <v>124</v>
      </c>
    </row>
    <row r="16" spans="1:18" x14ac:dyDescent="0.2">
      <c r="D16">
        <f t="shared" si="0"/>
        <v>12</v>
      </c>
      <c r="E16" s="1" t="s">
        <v>46</v>
      </c>
      <c r="F16" t="s">
        <v>109</v>
      </c>
      <c r="H16" s="3">
        <f>G16*L16</f>
        <v>0</v>
      </c>
    </row>
    <row r="17" spans="4:8" x14ac:dyDescent="0.2">
      <c r="D17">
        <f t="shared" si="0"/>
        <v>13</v>
      </c>
      <c r="E17" t="s">
        <v>38</v>
      </c>
      <c r="F17" t="s">
        <v>125</v>
      </c>
    </row>
    <row r="18" spans="4:8" x14ac:dyDescent="0.2">
      <c r="D18">
        <f t="shared" si="0"/>
        <v>14</v>
      </c>
      <c r="E18" t="s">
        <v>45</v>
      </c>
      <c r="F18" t="s">
        <v>113</v>
      </c>
    </row>
    <row r="19" spans="4:8" x14ac:dyDescent="0.2">
      <c r="D19">
        <f t="shared" si="0"/>
        <v>15</v>
      </c>
      <c r="E19" s="1" t="s">
        <v>39</v>
      </c>
      <c r="F19" t="s">
        <v>126</v>
      </c>
      <c r="H19" s="3">
        <f>G19*L19</f>
        <v>0</v>
      </c>
    </row>
    <row r="20" spans="4:8" x14ac:dyDescent="0.2">
      <c r="D20">
        <f t="shared" si="0"/>
        <v>16</v>
      </c>
      <c r="E20" t="s">
        <v>40</v>
      </c>
      <c r="F20" t="s">
        <v>127</v>
      </c>
    </row>
    <row r="21" spans="4:8" x14ac:dyDescent="0.2">
      <c r="D21">
        <f t="shared" si="0"/>
        <v>17</v>
      </c>
      <c r="E21" t="s">
        <v>44</v>
      </c>
      <c r="F21" t="s">
        <v>128</v>
      </c>
    </row>
    <row r="22" spans="4:8" x14ac:dyDescent="0.2">
      <c r="D22">
        <f t="shared" si="0"/>
        <v>18</v>
      </c>
      <c r="E22" t="s">
        <v>41</v>
      </c>
      <c r="F22" t="s">
        <v>129</v>
      </c>
    </row>
    <row r="23" spans="4:8" x14ac:dyDescent="0.2">
      <c r="D23">
        <f t="shared" si="0"/>
        <v>19</v>
      </c>
      <c r="E23" t="s">
        <v>42</v>
      </c>
      <c r="F23" t="s">
        <v>130</v>
      </c>
    </row>
    <row r="24" spans="4:8" x14ac:dyDescent="0.2">
      <c r="D24">
        <f t="shared" si="0"/>
        <v>20</v>
      </c>
      <c r="E24" t="s">
        <v>43</v>
      </c>
      <c r="F24" t="s">
        <v>112</v>
      </c>
    </row>
    <row r="25" spans="4:8" x14ac:dyDescent="0.2">
      <c r="D25">
        <f t="shared" si="0"/>
        <v>21</v>
      </c>
      <c r="E25" t="s">
        <v>48</v>
      </c>
      <c r="F25" t="s">
        <v>131</v>
      </c>
    </row>
    <row r="26" spans="4:8" x14ac:dyDescent="0.2">
      <c r="D26">
        <f t="shared" si="0"/>
        <v>22</v>
      </c>
      <c r="E26" t="s">
        <v>49</v>
      </c>
      <c r="F26" t="s">
        <v>132</v>
      </c>
    </row>
    <row r="27" spans="4:8" x14ac:dyDescent="0.2">
      <c r="D27">
        <f t="shared" si="0"/>
        <v>23</v>
      </c>
      <c r="E27" t="s">
        <v>50</v>
      </c>
      <c r="F27" t="s">
        <v>133</v>
      </c>
    </row>
    <row r="28" spans="4:8" x14ac:dyDescent="0.2">
      <c r="D28">
        <f t="shared" si="0"/>
        <v>24</v>
      </c>
      <c r="E28" t="s">
        <v>51</v>
      </c>
      <c r="F28" t="s">
        <v>134</v>
      </c>
    </row>
    <row r="29" spans="4:8" x14ac:dyDescent="0.2">
      <c r="D29">
        <f t="shared" si="0"/>
        <v>25</v>
      </c>
      <c r="E29" t="s">
        <v>52</v>
      </c>
      <c r="F29" t="s">
        <v>135</v>
      </c>
    </row>
    <row r="30" spans="4:8" x14ac:dyDescent="0.2">
      <c r="D30">
        <f t="shared" si="0"/>
        <v>26</v>
      </c>
      <c r="E30" t="s">
        <v>53</v>
      </c>
      <c r="F30" t="s">
        <v>136</v>
      </c>
    </row>
    <row r="31" spans="4:8" x14ac:dyDescent="0.2">
      <c r="D31">
        <f t="shared" si="0"/>
        <v>27</v>
      </c>
      <c r="E31" t="s">
        <v>54</v>
      </c>
      <c r="F31" t="s">
        <v>142</v>
      </c>
    </row>
    <row r="32" spans="4:8" x14ac:dyDescent="0.2">
      <c r="D32">
        <f t="shared" si="0"/>
        <v>28</v>
      </c>
      <c r="E32" t="s">
        <v>55</v>
      </c>
      <c r="F32" t="s">
        <v>137</v>
      </c>
    </row>
    <row r="33" spans="4:6" x14ac:dyDescent="0.2">
      <c r="D33">
        <f t="shared" si="0"/>
        <v>29</v>
      </c>
      <c r="E33" t="s">
        <v>56</v>
      </c>
      <c r="F33" t="s">
        <v>138</v>
      </c>
    </row>
    <row r="34" spans="4:6" x14ac:dyDescent="0.2">
      <c r="D34">
        <f t="shared" si="0"/>
        <v>30</v>
      </c>
      <c r="E34" t="s">
        <v>57</v>
      </c>
      <c r="F34" t="s">
        <v>139</v>
      </c>
    </row>
    <row r="35" spans="4:6" x14ac:dyDescent="0.2">
      <c r="D35">
        <f t="shared" si="0"/>
        <v>31</v>
      </c>
      <c r="E35" t="s">
        <v>58</v>
      </c>
      <c r="F35" t="s">
        <v>140</v>
      </c>
    </row>
    <row r="36" spans="4:6" x14ac:dyDescent="0.2">
      <c r="D36">
        <f t="shared" si="0"/>
        <v>32</v>
      </c>
      <c r="E36" t="s">
        <v>59</v>
      </c>
      <c r="F36" t="s">
        <v>141</v>
      </c>
    </row>
    <row r="37" spans="4:6" x14ac:dyDescent="0.2">
      <c r="D37">
        <f t="shared" si="0"/>
        <v>33</v>
      </c>
      <c r="E37" t="s">
        <v>60</v>
      </c>
      <c r="F37" t="s">
        <v>143</v>
      </c>
    </row>
    <row r="38" spans="4:6" x14ac:dyDescent="0.2">
      <c r="D38">
        <f t="shared" si="0"/>
        <v>34</v>
      </c>
      <c r="E38" t="s">
        <v>61</v>
      </c>
      <c r="F38" t="s">
        <v>144</v>
      </c>
    </row>
    <row r="39" spans="4:6" x14ac:dyDescent="0.2">
      <c r="D39">
        <f t="shared" si="0"/>
        <v>35</v>
      </c>
      <c r="E39" t="s">
        <v>62</v>
      </c>
      <c r="F39" t="s">
        <v>145</v>
      </c>
    </row>
    <row r="40" spans="4:6" x14ac:dyDescent="0.2">
      <c r="D40">
        <f t="shared" si="0"/>
        <v>36</v>
      </c>
      <c r="E40" t="s">
        <v>148</v>
      </c>
      <c r="F40" t="s">
        <v>146</v>
      </c>
    </row>
    <row r="41" spans="4:6" x14ac:dyDescent="0.2">
      <c r="D41">
        <f t="shared" si="0"/>
        <v>37</v>
      </c>
      <c r="E41" t="s">
        <v>63</v>
      </c>
      <c r="F41" t="s">
        <v>147</v>
      </c>
    </row>
    <row r="42" spans="4:6" x14ac:dyDescent="0.2">
      <c r="D42">
        <f t="shared" si="0"/>
        <v>38</v>
      </c>
      <c r="E42" t="s">
        <v>64</v>
      </c>
      <c r="F42" t="s">
        <v>149</v>
      </c>
    </row>
    <row r="43" spans="4:6" x14ac:dyDescent="0.2">
      <c r="D43">
        <f t="shared" si="0"/>
        <v>39</v>
      </c>
      <c r="E43" t="s">
        <v>65</v>
      </c>
      <c r="F43" t="s">
        <v>150</v>
      </c>
    </row>
    <row r="44" spans="4:6" x14ac:dyDescent="0.2">
      <c r="D44">
        <f t="shared" si="0"/>
        <v>40</v>
      </c>
      <c r="E44" t="s">
        <v>66</v>
      </c>
      <c r="F44" t="s">
        <v>151</v>
      </c>
    </row>
    <row r="45" spans="4:6" x14ac:dyDescent="0.2">
      <c r="D45">
        <f t="shared" si="0"/>
        <v>41</v>
      </c>
      <c r="E45" t="s">
        <v>67</v>
      </c>
      <c r="F45" t="s">
        <v>152</v>
      </c>
    </row>
    <row r="46" spans="4:6" x14ac:dyDescent="0.2">
      <c r="D46">
        <f t="shared" si="0"/>
        <v>42</v>
      </c>
      <c r="E46" t="s">
        <v>68</v>
      </c>
      <c r="F46" t="s">
        <v>153</v>
      </c>
    </row>
    <row r="47" spans="4:6" x14ac:dyDescent="0.2">
      <c r="D47">
        <f t="shared" si="0"/>
        <v>43</v>
      </c>
      <c r="E47" t="s">
        <v>69</v>
      </c>
      <c r="F47" t="s">
        <v>154</v>
      </c>
    </row>
    <row r="48" spans="4:6" x14ac:dyDescent="0.2">
      <c r="D48">
        <f t="shared" si="0"/>
        <v>44</v>
      </c>
      <c r="E48" t="s">
        <v>70</v>
      </c>
      <c r="F48" t="s">
        <v>155</v>
      </c>
    </row>
    <row r="49" spans="4:6" x14ac:dyDescent="0.2">
      <c r="D49">
        <f t="shared" si="0"/>
        <v>45</v>
      </c>
      <c r="E49" t="s">
        <v>71</v>
      </c>
      <c r="F49" t="s">
        <v>156</v>
      </c>
    </row>
    <row r="50" spans="4:6" x14ac:dyDescent="0.2">
      <c r="D50">
        <f t="shared" si="0"/>
        <v>46</v>
      </c>
      <c r="E50" t="s">
        <v>72</v>
      </c>
      <c r="F50" t="s">
        <v>110</v>
      </c>
    </row>
    <row r="51" spans="4:6" x14ac:dyDescent="0.2">
      <c r="D51">
        <f t="shared" si="0"/>
        <v>47</v>
      </c>
      <c r="E51" t="s">
        <v>77</v>
      </c>
      <c r="F51" t="s">
        <v>157</v>
      </c>
    </row>
    <row r="52" spans="4:6" x14ac:dyDescent="0.2">
      <c r="D52">
        <f t="shared" si="0"/>
        <v>48</v>
      </c>
      <c r="E52" t="s">
        <v>73</v>
      </c>
      <c r="F52" t="s">
        <v>158</v>
      </c>
    </row>
    <row r="53" spans="4:6" x14ac:dyDescent="0.2">
      <c r="D53">
        <f t="shared" si="0"/>
        <v>49</v>
      </c>
      <c r="E53" t="s">
        <v>74</v>
      </c>
      <c r="F53" t="s">
        <v>159</v>
      </c>
    </row>
    <row r="54" spans="4:6" x14ac:dyDescent="0.2">
      <c r="D54">
        <f t="shared" si="0"/>
        <v>50</v>
      </c>
      <c r="E54" t="s">
        <v>75</v>
      </c>
      <c r="F54" t="s">
        <v>160</v>
      </c>
    </row>
    <row r="55" spans="4:6" x14ac:dyDescent="0.2">
      <c r="D55">
        <f t="shared" si="0"/>
        <v>51</v>
      </c>
      <c r="E55" t="s">
        <v>76</v>
      </c>
      <c r="F55" t="s">
        <v>161</v>
      </c>
    </row>
    <row r="56" spans="4:6" x14ac:dyDescent="0.2">
      <c r="D56">
        <f t="shared" si="0"/>
        <v>52</v>
      </c>
      <c r="E56" t="s">
        <v>78</v>
      </c>
      <c r="F56" t="s">
        <v>114</v>
      </c>
    </row>
    <row r="57" spans="4:6" x14ac:dyDescent="0.2">
      <c r="D57">
        <f t="shared" si="0"/>
        <v>53</v>
      </c>
      <c r="E57" t="s">
        <v>79</v>
      </c>
      <c r="F57" t="s">
        <v>162</v>
      </c>
    </row>
    <row r="58" spans="4:6" x14ac:dyDescent="0.2">
      <c r="D58">
        <f t="shared" si="0"/>
        <v>54</v>
      </c>
      <c r="E58" t="s">
        <v>80</v>
      </c>
      <c r="F58" t="s">
        <v>163</v>
      </c>
    </row>
    <row r="59" spans="4:6" x14ac:dyDescent="0.2">
      <c r="D59">
        <f t="shared" si="0"/>
        <v>55</v>
      </c>
      <c r="E59" t="s">
        <v>81</v>
      </c>
      <c r="F59" t="s">
        <v>164</v>
      </c>
    </row>
    <row r="60" spans="4:6" x14ac:dyDescent="0.2">
      <c r="D60">
        <f t="shared" si="0"/>
        <v>56</v>
      </c>
      <c r="E60" t="s">
        <v>82</v>
      </c>
      <c r="F60" t="s">
        <v>165</v>
      </c>
    </row>
    <row r="61" spans="4:6" x14ac:dyDescent="0.2">
      <c r="D61">
        <f t="shared" si="0"/>
        <v>57</v>
      </c>
      <c r="E61" t="s">
        <v>83</v>
      </c>
      <c r="F61" t="s">
        <v>166</v>
      </c>
    </row>
    <row r="62" spans="4:6" x14ac:dyDescent="0.2">
      <c r="D62">
        <f t="shared" si="0"/>
        <v>58</v>
      </c>
      <c r="E62" t="s">
        <v>84</v>
      </c>
      <c r="F62" t="s">
        <v>167</v>
      </c>
    </row>
    <row r="63" spans="4:6" x14ac:dyDescent="0.2">
      <c r="D63">
        <f t="shared" si="0"/>
        <v>59</v>
      </c>
      <c r="E63" t="s">
        <v>85</v>
      </c>
      <c r="F63" t="s">
        <v>168</v>
      </c>
    </row>
    <row r="64" spans="4:6" x14ac:dyDescent="0.2">
      <c r="D64">
        <f t="shared" si="0"/>
        <v>60</v>
      </c>
      <c r="E64" t="s">
        <v>86</v>
      </c>
      <c r="F64" t="s">
        <v>169</v>
      </c>
    </row>
    <row r="65" spans="4:6" x14ac:dyDescent="0.2">
      <c r="D65">
        <f t="shared" si="0"/>
        <v>61</v>
      </c>
      <c r="E65" t="s">
        <v>87</v>
      </c>
      <c r="F65" t="s">
        <v>170</v>
      </c>
    </row>
    <row r="66" spans="4:6" x14ac:dyDescent="0.2">
      <c r="D66">
        <f t="shared" si="0"/>
        <v>62</v>
      </c>
      <c r="E66" t="s">
        <v>88</v>
      </c>
      <c r="F66" t="s">
        <v>171</v>
      </c>
    </row>
    <row r="67" spans="4:6" x14ac:dyDescent="0.2">
      <c r="D67">
        <f t="shared" si="0"/>
        <v>63</v>
      </c>
      <c r="E67" t="s">
        <v>89</v>
      </c>
      <c r="F67" t="s">
        <v>111</v>
      </c>
    </row>
    <row r="68" spans="4:6" x14ac:dyDescent="0.2">
      <c r="D68">
        <f t="shared" si="0"/>
        <v>64</v>
      </c>
      <c r="E68" t="s">
        <v>90</v>
      </c>
      <c r="F68" t="s">
        <v>172</v>
      </c>
    </row>
    <row r="69" spans="4:6" x14ac:dyDescent="0.2">
      <c r="D69">
        <f t="shared" si="0"/>
        <v>65</v>
      </c>
      <c r="E69" t="s">
        <v>91</v>
      </c>
      <c r="F69" t="s">
        <v>173</v>
      </c>
    </row>
    <row r="70" spans="4:6" x14ac:dyDescent="0.2">
      <c r="D70">
        <f t="shared" si="0"/>
        <v>66</v>
      </c>
      <c r="E70" t="s">
        <v>92</v>
      </c>
      <c r="F70" t="s">
        <v>174</v>
      </c>
    </row>
    <row r="71" spans="4:6" x14ac:dyDescent="0.2">
      <c r="D71">
        <f t="shared" si="0"/>
        <v>67</v>
      </c>
      <c r="E71" t="s">
        <v>93</v>
      </c>
      <c r="F71" t="s">
        <v>175</v>
      </c>
    </row>
    <row r="72" spans="4:6" x14ac:dyDescent="0.2">
      <c r="D72">
        <f t="shared" ref="D72:D135" si="1">D71+1</f>
        <v>68</v>
      </c>
      <c r="E72" t="s">
        <v>94</v>
      </c>
      <c r="F72" t="s">
        <v>176</v>
      </c>
    </row>
    <row r="73" spans="4:6" x14ac:dyDescent="0.2">
      <c r="D73">
        <f t="shared" si="1"/>
        <v>69</v>
      </c>
      <c r="E73" t="s">
        <v>95</v>
      </c>
      <c r="F73" t="s">
        <v>177</v>
      </c>
    </row>
    <row r="74" spans="4:6" x14ac:dyDescent="0.2">
      <c r="D74">
        <f t="shared" si="1"/>
        <v>70</v>
      </c>
      <c r="E74" t="s">
        <v>96</v>
      </c>
      <c r="F74" t="s">
        <v>178</v>
      </c>
    </row>
    <row r="75" spans="4:6" x14ac:dyDescent="0.2">
      <c r="D75">
        <f t="shared" si="1"/>
        <v>71</v>
      </c>
      <c r="E75" t="s">
        <v>97</v>
      </c>
      <c r="F75" t="s">
        <v>179</v>
      </c>
    </row>
    <row r="76" spans="4:6" x14ac:dyDescent="0.2">
      <c r="D76">
        <f t="shared" si="1"/>
        <v>72</v>
      </c>
      <c r="E76" t="s">
        <v>98</v>
      </c>
      <c r="F76" t="s">
        <v>180</v>
      </c>
    </row>
    <row r="77" spans="4:6" x14ac:dyDescent="0.2">
      <c r="D77">
        <f t="shared" si="1"/>
        <v>73</v>
      </c>
      <c r="E77" t="s">
        <v>99</v>
      </c>
      <c r="F77" t="s">
        <v>181</v>
      </c>
    </row>
    <row r="78" spans="4:6" x14ac:dyDescent="0.2">
      <c r="D78">
        <f t="shared" si="1"/>
        <v>74</v>
      </c>
      <c r="E78" t="s">
        <v>100</v>
      </c>
      <c r="F78" t="s">
        <v>182</v>
      </c>
    </row>
    <row r="79" spans="4:6" x14ac:dyDescent="0.2">
      <c r="D79">
        <f t="shared" si="1"/>
        <v>75</v>
      </c>
      <c r="E79" t="s">
        <v>101</v>
      </c>
      <c r="F79" t="s">
        <v>183</v>
      </c>
    </row>
    <row r="80" spans="4:6" x14ac:dyDescent="0.2">
      <c r="D80">
        <f t="shared" si="1"/>
        <v>76</v>
      </c>
      <c r="E80" t="s">
        <v>102</v>
      </c>
      <c r="F80" t="s">
        <v>184</v>
      </c>
    </row>
    <row r="81" spans="4:6" x14ac:dyDescent="0.2">
      <c r="D81">
        <f t="shared" si="1"/>
        <v>77</v>
      </c>
      <c r="E81" t="s">
        <v>103</v>
      </c>
      <c r="F81" t="s">
        <v>185</v>
      </c>
    </row>
    <row r="82" spans="4:6" x14ac:dyDescent="0.2">
      <c r="D82">
        <f t="shared" si="1"/>
        <v>78</v>
      </c>
      <c r="E82" t="s">
        <v>104</v>
      </c>
      <c r="F82" t="s">
        <v>186</v>
      </c>
    </row>
    <row r="83" spans="4:6" x14ac:dyDescent="0.2">
      <c r="D83">
        <f t="shared" si="1"/>
        <v>79</v>
      </c>
      <c r="E83" t="s">
        <v>105</v>
      </c>
      <c r="F83" t="s">
        <v>188</v>
      </c>
    </row>
    <row r="84" spans="4:6" x14ac:dyDescent="0.2">
      <c r="D84">
        <f t="shared" si="1"/>
        <v>80</v>
      </c>
      <c r="E84" t="s">
        <v>106</v>
      </c>
      <c r="F84" t="s">
        <v>187</v>
      </c>
    </row>
    <row r="85" spans="4:6" x14ac:dyDescent="0.2">
      <c r="D85">
        <f t="shared" si="1"/>
        <v>81</v>
      </c>
      <c r="E85" t="s">
        <v>107</v>
      </c>
      <c r="F85" t="s">
        <v>189</v>
      </c>
    </row>
    <row r="86" spans="4:6" x14ac:dyDescent="0.2">
      <c r="D86">
        <f t="shared" si="1"/>
        <v>82</v>
      </c>
      <c r="E86" t="s">
        <v>190</v>
      </c>
      <c r="F86" t="s">
        <v>191</v>
      </c>
    </row>
    <row r="87" spans="4:6" x14ac:dyDescent="0.2">
      <c r="D87">
        <f t="shared" si="1"/>
        <v>83</v>
      </c>
      <c r="E87" t="s">
        <v>192</v>
      </c>
      <c r="F87" t="s">
        <v>193</v>
      </c>
    </row>
    <row r="88" spans="4:6" x14ac:dyDescent="0.2">
      <c r="D88">
        <f t="shared" si="1"/>
        <v>84</v>
      </c>
      <c r="E88" t="s">
        <v>195</v>
      </c>
      <c r="F88" t="s">
        <v>194</v>
      </c>
    </row>
    <row r="89" spans="4:6" x14ac:dyDescent="0.2">
      <c r="D89">
        <f t="shared" si="1"/>
        <v>85</v>
      </c>
      <c r="E89" t="s">
        <v>196</v>
      </c>
      <c r="F89" t="s">
        <v>228</v>
      </c>
    </row>
    <row r="90" spans="4:6" x14ac:dyDescent="0.2">
      <c r="D90">
        <f t="shared" si="1"/>
        <v>86</v>
      </c>
      <c r="E90" t="s">
        <v>197</v>
      </c>
      <c r="F90" t="s">
        <v>229</v>
      </c>
    </row>
    <row r="91" spans="4:6" x14ac:dyDescent="0.2">
      <c r="D91">
        <f t="shared" si="1"/>
        <v>87</v>
      </c>
      <c r="E91" t="s">
        <v>198</v>
      </c>
      <c r="F91" t="s">
        <v>230</v>
      </c>
    </row>
    <row r="92" spans="4:6" x14ac:dyDescent="0.2">
      <c r="D92">
        <f t="shared" si="1"/>
        <v>88</v>
      </c>
      <c r="E92" t="s">
        <v>199</v>
      </c>
      <c r="F92" t="s">
        <v>231</v>
      </c>
    </row>
    <row r="93" spans="4:6" x14ac:dyDescent="0.2">
      <c r="D93">
        <f t="shared" si="1"/>
        <v>89</v>
      </c>
      <c r="E93" t="s">
        <v>200</v>
      </c>
      <c r="F93" t="s">
        <v>232</v>
      </c>
    </row>
    <row r="94" spans="4:6" x14ac:dyDescent="0.2">
      <c r="D94">
        <f t="shared" si="1"/>
        <v>90</v>
      </c>
      <c r="E94" t="s">
        <v>201</v>
      </c>
      <c r="F94" t="s">
        <v>233</v>
      </c>
    </row>
    <row r="95" spans="4:6" x14ac:dyDescent="0.2">
      <c r="D95">
        <f t="shared" si="1"/>
        <v>91</v>
      </c>
      <c r="E95" t="s">
        <v>202</v>
      </c>
      <c r="F95" t="s">
        <v>234</v>
      </c>
    </row>
    <row r="96" spans="4:6" x14ac:dyDescent="0.2">
      <c r="D96">
        <f t="shared" si="1"/>
        <v>92</v>
      </c>
      <c r="E96" t="s">
        <v>203</v>
      </c>
      <c r="F96" t="s">
        <v>235</v>
      </c>
    </row>
    <row r="97" spans="4:6" x14ac:dyDescent="0.2">
      <c r="D97">
        <f t="shared" si="1"/>
        <v>93</v>
      </c>
      <c r="E97" t="s">
        <v>204</v>
      </c>
      <c r="F97" t="s">
        <v>236</v>
      </c>
    </row>
    <row r="98" spans="4:6" x14ac:dyDescent="0.2">
      <c r="D98">
        <f t="shared" si="1"/>
        <v>94</v>
      </c>
      <c r="E98" t="s">
        <v>205</v>
      </c>
      <c r="F98" t="s">
        <v>237</v>
      </c>
    </row>
    <row r="99" spans="4:6" x14ac:dyDescent="0.2">
      <c r="D99">
        <f t="shared" si="1"/>
        <v>95</v>
      </c>
      <c r="E99" t="s">
        <v>206</v>
      </c>
      <c r="F99" t="s">
        <v>238</v>
      </c>
    </row>
    <row r="100" spans="4:6" x14ac:dyDescent="0.2">
      <c r="D100">
        <f t="shared" si="1"/>
        <v>96</v>
      </c>
      <c r="E100" t="s">
        <v>207</v>
      </c>
      <c r="F100" t="s">
        <v>226</v>
      </c>
    </row>
    <row r="101" spans="4:6" x14ac:dyDescent="0.2">
      <c r="D101">
        <f t="shared" si="1"/>
        <v>97</v>
      </c>
      <c r="E101" t="s">
        <v>208</v>
      </c>
      <c r="F101" t="s">
        <v>227</v>
      </c>
    </row>
    <row r="102" spans="4:6" x14ac:dyDescent="0.2">
      <c r="D102">
        <f t="shared" si="1"/>
        <v>98</v>
      </c>
      <c r="E102" t="s">
        <v>209</v>
      </c>
      <c r="F102" t="s">
        <v>225</v>
      </c>
    </row>
    <row r="103" spans="4:6" x14ac:dyDescent="0.2">
      <c r="D103">
        <f t="shared" si="1"/>
        <v>99</v>
      </c>
      <c r="E103" t="s">
        <v>210</v>
      </c>
      <c r="F103" t="s">
        <v>222</v>
      </c>
    </row>
    <row r="104" spans="4:6" x14ac:dyDescent="0.2">
      <c r="D104">
        <f t="shared" si="1"/>
        <v>100</v>
      </c>
      <c r="E104" t="s">
        <v>211</v>
      </c>
      <c r="F104" t="s">
        <v>223</v>
      </c>
    </row>
    <row r="105" spans="4:6" x14ac:dyDescent="0.2">
      <c r="D105">
        <f t="shared" si="1"/>
        <v>101</v>
      </c>
      <c r="E105" t="s">
        <v>212</v>
      </c>
      <c r="F105" t="s">
        <v>221</v>
      </c>
    </row>
    <row r="106" spans="4:6" x14ac:dyDescent="0.2">
      <c r="D106">
        <f t="shared" si="1"/>
        <v>102</v>
      </c>
      <c r="E106" t="s">
        <v>213</v>
      </c>
      <c r="F106" t="s">
        <v>224</v>
      </c>
    </row>
    <row r="107" spans="4:6" x14ac:dyDescent="0.2">
      <c r="D107">
        <f t="shared" si="1"/>
        <v>103</v>
      </c>
      <c r="E107" t="s">
        <v>214</v>
      </c>
      <c r="F107" t="s">
        <v>220</v>
      </c>
    </row>
    <row r="108" spans="4:6" x14ac:dyDescent="0.2">
      <c r="D108">
        <f t="shared" si="1"/>
        <v>104</v>
      </c>
      <c r="E108" t="s">
        <v>215</v>
      </c>
      <c r="F108" t="s">
        <v>219</v>
      </c>
    </row>
    <row r="109" spans="4:6" x14ac:dyDescent="0.2">
      <c r="D109">
        <f t="shared" si="1"/>
        <v>105</v>
      </c>
      <c r="E109" t="s">
        <v>216</v>
      </c>
      <c r="F109" t="s">
        <v>218</v>
      </c>
    </row>
    <row r="110" spans="4:6" x14ac:dyDescent="0.2">
      <c r="D110">
        <f t="shared" si="1"/>
        <v>106</v>
      </c>
      <c r="E110" t="s">
        <v>217</v>
      </c>
      <c r="F110" t="s">
        <v>115</v>
      </c>
    </row>
    <row r="111" spans="4:6" x14ac:dyDescent="0.2">
      <c r="D111">
        <f t="shared" si="1"/>
        <v>107</v>
      </c>
      <c r="E111" s="1" t="s">
        <v>241</v>
      </c>
      <c r="F111" t="s">
        <v>239</v>
      </c>
    </row>
    <row r="112" spans="4:6" x14ac:dyDescent="0.2">
      <c r="D112">
        <f t="shared" si="1"/>
        <v>108</v>
      </c>
      <c r="E112" t="s">
        <v>242</v>
      </c>
      <c r="F112" t="s">
        <v>240</v>
      </c>
    </row>
    <row r="113" spans="4:6" x14ac:dyDescent="0.2">
      <c r="D113">
        <f t="shared" si="1"/>
        <v>109</v>
      </c>
      <c r="E113" s="2" t="s">
        <v>243</v>
      </c>
      <c r="F113" t="s">
        <v>244</v>
      </c>
    </row>
    <row r="114" spans="4:6" x14ac:dyDescent="0.2">
      <c r="D114">
        <f t="shared" si="1"/>
        <v>110</v>
      </c>
      <c r="E114" t="s">
        <v>245</v>
      </c>
      <c r="F114" t="s">
        <v>246</v>
      </c>
    </row>
    <row r="115" spans="4:6" x14ac:dyDescent="0.2">
      <c r="D115">
        <f t="shared" si="1"/>
        <v>111</v>
      </c>
    </row>
    <row r="116" spans="4:6" x14ac:dyDescent="0.2">
      <c r="D116">
        <f t="shared" si="1"/>
        <v>112</v>
      </c>
    </row>
    <row r="117" spans="4:6" x14ac:dyDescent="0.2">
      <c r="D117">
        <f t="shared" si="1"/>
        <v>113</v>
      </c>
    </row>
    <row r="118" spans="4:6" x14ac:dyDescent="0.2">
      <c r="D118">
        <f t="shared" si="1"/>
        <v>114</v>
      </c>
    </row>
    <row r="119" spans="4:6" x14ac:dyDescent="0.2">
      <c r="D119">
        <f t="shared" si="1"/>
        <v>115</v>
      </c>
    </row>
    <row r="120" spans="4:6" x14ac:dyDescent="0.2">
      <c r="D120">
        <f t="shared" si="1"/>
        <v>116</v>
      </c>
    </row>
    <row r="121" spans="4:6" x14ac:dyDescent="0.2">
      <c r="D121">
        <f t="shared" si="1"/>
        <v>117</v>
      </c>
    </row>
    <row r="122" spans="4:6" x14ac:dyDescent="0.2">
      <c r="D122">
        <f t="shared" si="1"/>
        <v>118</v>
      </c>
    </row>
    <row r="123" spans="4:6" x14ac:dyDescent="0.2">
      <c r="D123">
        <f t="shared" si="1"/>
        <v>119</v>
      </c>
    </row>
    <row r="124" spans="4:6" x14ac:dyDescent="0.2">
      <c r="D124">
        <f t="shared" si="1"/>
        <v>120</v>
      </c>
    </row>
    <row r="125" spans="4:6" x14ac:dyDescent="0.2">
      <c r="D125">
        <f t="shared" si="1"/>
        <v>121</v>
      </c>
    </row>
    <row r="126" spans="4:6" x14ac:dyDescent="0.2">
      <c r="D126">
        <f t="shared" si="1"/>
        <v>122</v>
      </c>
    </row>
    <row r="127" spans="4:6" x14ac:dyDescent="0.2">
      <c r="D127">
        <f t="shared" si="1"/>
        <v>123</v>
      </c>
    </row>
    <row r="128" spans="4:6" x14ac:dyDescent="0.2">
      <c r="D128">
        <f t="shared" si="1"/>
        <v>124</v>
      </c>
    </row>
    <row r="129" spans="4:4" x14ac:dyDescent="0.2">
      <c r="D129">
        <f t="shared" si="1"/>
        <v>125</v>
      </c>
    </row>
    <row r="130" spans="4:4" x14ac:dyDescent="0.2">
      <c r="D130">
        <f t="shared" si="1"/>
        <v>126</v>
      </c>
    </row>
    <row r="131" spans="4:4" x14ac:dyDescent="0.2">
      <c r="D131">
        <f t="shared" si="1"/>
        <v>127</v>
      </c>
    </row>
    <row r="132" spans="4:4" x14ac:dyDescent="0.2">
      <c r="D132">
        <f t="shared" si="1"/>
        <v>128</v>
      </c>
    </row>
    <row r="133" spans="4:4" x14ac:dyDescent="0.2">
      <c r="D133">
        <f t="shared" si="1"/>
        <v>129</v>
      </c>
    </row>
    <row r="134" spans="4:4" x14ac:dyDescent="0.2">
      <c r="D134">
        <f t="shared" si="1"/>
        <v>130</v>
      </c>
    </row>
  </sheetData>
  <hyperlinks>
    <hyperlink ref="E111" r:id="rId1" xr:uid="{61616ED4-032A-4343-917B-1F49732B0233}"/>
    <hyperlink ref="E12" r:id="rId2" xr:uid="{13D529A0-E143-4F0B-8F40-8AAB6F58F861}"/>
    <hyperlink ref="E16" r:id="rId3" xr:uid="{A0AD2EBF-D3C4-489D-BB55-088E687CB476}"/>
    <hyperlink ref="E19" r:id="rId4" xr:uid="{47A7E29E-B205-45ED-BDE7-4B41D54641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J2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19</v>
      </c>
    </row>
    <row r="2" spans="1:10" x14ac:dyDescent="0.2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8BF-D09A-47BA-AACB-0EB0B3F0A6A9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19</v>
      </c>
    </row>
  </sheetData>
  <hyperlinks>
    <hyperlink ref="A1" location="Main!A1" display="Main" xr:uid="{96508E18-CFB3-42A3-A7C9-FC9A9C323F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19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397C-CCC5-4844-966F-F587F103EF60}">
  <dimension ref="A1"/>
  <sheetViews>
    <sheetView zoomScale="160" zoomScaleNormal="1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.75" x14ac:dyDescent="0.2"/>
  <cols>
    <col min="1" max="1" width="5" bestFit="1" customWidth="1"/>
  </cols>
  <sheetData>
    <row r="1" spans="1:1" x14ac:dyDescent="0.2">
      <c r="A1" s="1" t="s">
        <v>19</v>
      </c>
    </row>
  </sheetData>
  <hyperlinks>
    <hyperlink ref="A1" location="Main!A1" display="Main" xr:uid="{0F78121F-1FC8-4698-B036-297F19128B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Drugs</vt:lpstr>
      <vt:lpstr>Todo</vt:lpstr>
      <vt:lpstr>Private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2025-07-25T07:20:10Z</dcterms:modified>
</cp:coreProperties>
</file>