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360-my.sharepoint.com/personal/lvo_accelerate360_com/Documents/"/>
    </mc:Choice>
  </mc:AlternateContent>
  <xr:revisionPtr revIDLastSave="0" documentId="8_{46421135-D01D-452F-8D9F-268A171CD3B9}" xr6:coauthVersionLast="47" xr6:coauthVersionMax="47" xr10:uidLastSave="{00000000-0000-0000-0000-000000000000}"/>
  <bookViews>
    <workbookView xWindow="-108" yWindow="-108" windowWidth="23256" windowHeight="13176" xr2:uid="{DF7B6B74-B801-40B5-92F0-4A9B86CEC0DA}"/>
  </bookViews>
  <sheets>
    <sheet name="Q" sheetId="1" r:id="rId1"/>
  </sheets>
  <externalReferences>
    <externalReference r:id="rId2"/>
    <externalReference r:id="rId3"/>
  </externalReferences>
  <definedNames>
    <definedName name="BUD">#REF!</definedName>
    <definedName name="data">#REF!</definedName>
    <definedName name="Hollys">#REF!</definedName>
    <definedName name="look">#REF!</definedName>
    <definedName name="ST">'[2]Magazines old'!#REF!</definedName>
    <definedName name="WT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1" l="1"/>
  <c r="F34" i="1"/>
  <c r="D34" i="1" s="1" a="1"/>
  <c r="D34" i="1" s="1"/>
  <c r="H33" i="1"/>
  <c r="F33" i="1"/>
  <c r="D33" i="1" s="1" a="1"/>
  <c r="D33" i="1" s="1"/>
  <c r="H32" i="1"/>
  <c r="C32" i="1" s="1" a="1"/>
  <c r="C32" i="1" s="1"/>
  <c r="F32" i="1"/>
  <c r="D32" i="1" a="1"/>
  <c r="D32" i="1" s="1"/>
  <c r="H31" i="1"/>
  <c r="F31" i="1"/>
  <c r="D31" i="1"/>
  <c r="D31" i="1" a="1"/>
  <c r="C31" i="1" a="1"/>
  <c r="C31" i="1" s="1"/>
  <c r="H30" i="1"/>
  <c r="F30" i="1"/>
  <c r="D30" i="1" s="1" a="1"/>
  <c r="D30" i="1" s="1"/>
  <c r="C30" i="1"/>
  <c r="C30" i="1" a="1"/>
  <c r="H29" i="1"/>
  <c r="F29" i="1"/>
  <c r="D29" i="1" s="1" a="1"/>
  <c r="D29" i="1" s="1"/>
  <c r="H28" i="1"/>
  <c r="F28" i="1"/>
  <c r="C28" i="1" s="1" a="1"/>
  <c r="C28" i="1" s="1"/>
  <c r="D28" i="1" a="1"/>
  <c r="D28" i="1" s="1"/>
  <c r="H27" i="1"/>
  <c r="F27" i="1"/>
  <c r="D27" i="1"/>
  <c r="D27" i="1" a="1"/>
  <c r="C27" i="1" a="1"/>
  <c r="C27" i="1" s="1"/>
  <c r="H26" i="1"/>
  <c r="F26" i="1"/>
  <c r="D26" i="1" s="1" a="1"/>
  <c r="D26" i="1" s="1"/>
  <c r="C26" i="1"/>
  <c r="C26" i="1" a="1"/>
  <c r="H25" i="1"/>
  <c r="F25" i="1"/>
  <c r="D25" i="1" s="1" a="1"/>
  <c r="D25" i="1" s="1"/>
  <c r="H24" i="1"/>
  <c r="F24" i="1"/>
  <c r="C24" i="1" s="1" a="1"/>
  <c r="C24" i="1" s="1"/>
  <c r="D24" i="1" a="1"/>
  <c r="D24" i="1" s="1"/>
  <c r="H23" i="1"/>
  <c r="F23" i="1"/>
  <c r="D23" i="1" a="1"/>
  <c r="D23" i="1" s="1"/>
  <c r="C23" i="1" a="1"/>
  <c r="C23" i="1" s="1"/>
  <c r="H22" i="1"/>
  <c r="F22" i="1"/>
  <c r="D22" i="1" s="1" a="1"/>
  <c r="D22" i="1" s="1"/>
  <c r="C22" i="1" a="1"/>
  <c r="C22" i="1" s="1"/>
  <c r="H21" i="1"/>
  <c r="F21" i="1"/>
  <c r="D21" i="1" s="1" a="1"/>
  <c r="D21" i="1" s="1"/>
  <c r="H20" i="1"/>
  <c r="F20" i="1"/>
  <c r="C20" i="1" s="1" a="1"/>
  <c r="C20" i="1" s="1"/>
  <c r="D20" i="1" a="1"/>
  <c r="D20" i="1" s="1"/>
  <c r="H19" i="1"/>
  <c r="F19" i="1"/>
  <c r="D19" i="1" a="1"/>
  <c r="D19" i="1" s="1"/>
  <c r="C19" i="1" a="1"/>
  <c r="C19" i="1" s="1"/>
  <c r="H18" i="1"/>
  <c r="F18" i="1"/>
  <c r="D18" i="1" s="1" a="1"/>
  <c r="D18" i="1" s="1"/>
  <c r="C18" i="1" a="1"/>
  <c r="C18" i="1" s="1"/>
  <c r="H17" i="1"/>
  <c r="F17" i="1"/>
  <c r="D17" i="1" s="1" a="1"/>
  <c r="D17" i="1" s="1"/>
  <c r="H16" i="1"/>
  <c r="F16" i="1"/>
  <c r="C16" i="1" s="1" a="1"/>
  <c r="C16" i="1" s="1"/>
  <c r="D16" i="1" a="1"/>
  <c r="D16" i="1" s="1"/>
  <c r="H15" i="1"/>
  <c r="F15" i="1"/>
  <c r="D15" i="1" a="1"/>
  <c r="D15" i="1" s="1"/>
  <c r="C15" i="1" a="1"/>
  <c r="C15" i="1" s="1"/>
  <c r="H14" i="1"/>
  <c r="F14" i="1"/>
  <c r="D14" i="1" s="1" a="1"/>
  <c r="D14" i="1" s="1"/>
  <c r="C14" i="1" a="1"/>
  <c r="C14" i="1" s="1"/>
  <c r="H13" i="1"/>
  <c r="F13" i="1"/>
  <c r="D13" i="1" s="1" a="1"/>
  <c r="D13" i="1" s="1"/>
  <c r="H12" i="1"/>
  <c r="F12" i="1"/>
  <c r="C12" i="1" s="1" a="1"/>
  <c r="C12" i="1" s="1"/>
  <c r="D12" i="1" a="1"/>
  <c r="D12" i="1" s="1"/>
  <c r="H11" i="1"/>
  <c r="F11" i="1"/>
  <c r="D11" i="1" a="1"/>
  <c r="D11" i="1" s="1"/>
  <c r="C11" i="1" a="1"/>
  <c r="C11" i="1" s="1"/>
  <c r="H10" i="1"/>
  <c r="F10" i="1"/>
  <c r="D10" i="1" s="1" a="1"/>
  <c r="D10" i="1" s="1"/>
  <c r="C10" i="1" a="1"/>
  <c r="C10" i="1" s="1"/>
  <c r="C34" i="1" l="1" a="1"/>
  <c r="C34" i="1" s="1"/>
  <c r="C13" i="1" a="1"/>
  <c r="C13" i="1" s="1"/>
  <c r="C17" i="1" a="1"/>
  <c r="C17" i="1" s="1"/>
  <c r="C21" i="1" a="1"/>
  <c r="C21" i="1" s="1"/>
  <c r="C25" i="1" a="1"/>
  <c r="C25" i="1" s="1"/>
  <c r="C29" i="1" a="1"/>
  <c r="C29" i="1" s="1"/>
  <c r="C33" i="1" a="1"/>
  <c r="C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<sst xmlns="http://schemas.openxmlformats.org/spreadsheetml/2006/main" count="19" uniqueCount="8">
  <si>
    <t>units</t>
  </si>
  <si>
    <t>hours</t>
  </si>
  <si>
    <t>ID</t>
  </si>
  <si>
    <t>=RANDBETWEEN(0,30)</t>
  </si>
  <si>
    <t>=RANDARRAY(,,0.5,10,)</t>
  </si>
  <si>
    <t>Date</t>
  </si>
  <si>
    <t>MATCH(A10,$A$3:$A$7,0)</t>
  </si>
  <si>
    <t>MATCH(B10,$B$2:$F$2,0)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</si>
</sst>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#,##0.0_ ;\-#,##0.0\ "/>
  </numFmts>
  <fonts count="8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4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2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15" fontId="5" fillId="4" borderId="0" xfId="0" applyNumberFormat="1" applyFont="1" applyFill="1" applyAlignment="1">
      <alignment horizontal="center" vertical="center"/>
    </xf>
    <xf numFmtId="15" fontId="6" fillId="4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3" fillId="3" borderId="0" xfId="1" applyNumberFormat="1" applyFont="1" applyFill="1" applyAlignment="1">
      <alignment horizontal="center" vertical="center"/>
    </xf>
    <xf numFmtId="0" fontId="3" fillId="2" borderId="0" xfId="2" quotePrefix="1" applyFont="1" applyFill="1" applyAlignment="1">
      <alignment vertical="center"/>
    </xf>
    <xf numFmtId="0" fontId="3" fillId="2" borderId="0" xfId="2" applyFont="1" applyFill="1" applyAlignment="1">
      <alignment horizontal="center" vertical="center"/>
    </xf>
    <xf numFmtId="0" fontId="3" fillId="3" borderId="0" xfId="2" quotePrefix="1" applyFont="1" applyFill="1" applyAlignment="1">
      <alignment vertical="center"/>
    </xf>
    <xf numFmtId="0" fontId="3" fillId="3" borderId="0" xfId="2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5" fontId="3" fillId="0" borderId="0" xfId="1" applyNumberFormat="1" applyFont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49" fontId="3" fillId="0" borderId="0" xfId="2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4" xfId="2" xr:uid="{CABFEC1E-6BA6-452F-AFD6-710389E588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ngk\OneDrive%20-%20Accelerate360\Desktop\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booth/Documents/TERRY/RISE%20-%20QSP%20Store%20Lists/Reports/RISE%202020%20-%20QSP%20Store%20List%20v9.83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Rules"/>
      <sheetName val="OldRules"/>
      <sheetName val="Error"/>
      <sheetName val="Agenda"/>
      <sheetName val="Sep26"/>
      <sheetName val="Routine"/>
      <sheetName val="CPG"/>
      <sheetName val="Invoice&amp;Budget"/>
      <sheetName val="MoM"/>
      <sheetName val="Power BI"/>
      <sheetName val="DAX"/>
      <sheetName val="Python"/>
      <sheetName val="Decode"/>
      <sheetName val="Excel"/>
      <sheetName val="Date"/>
      <sheetName val="Date2"/>
      <sheetName val="Abbr"/>
      <sheetName val="test"/>
      <sheetName val="DOWscenarios"/>
      <sheetName val="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 to CAM"/>
      <sheetName val="TO DO"/>
      <sheetName val="Magazines old"/>
      <sheetName val="Magazines"/>
      <sheetName val="Magazines6-9-21 old"/>
      <sheetName val="albertsons"/>
      <sheetName val="RM vs QSP"/>
      <sheetName val="IMP"/>
      <sheetName val="Lowes &amp; Michaels"/>
      <sheetName val="Sheet2"/>
      <sheetName val="Closed &amp; Removed"/>
      <sheetName val="Removed - Closed - OH - DNS"/>
      <sheetName val="POD Desc &amp; DAY to Text"/>
      <sheetName val="IMP (2)"/>
      <sheetName val="CHAIN NOTES"/>
      <sheetName val="DRIVER &amp; SELF MERCHANDISED"/>
      <sheetName val="Benj to Dakota"/>
      <sheetName val="11-4-20 NA'S from TNG"/>
      <sheetName val="Meijer NPP Examples"/>
      <sheetName val="CBD SBT Stores"/>
      <sheetName val="Lowes &amp; Michael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6F61-AFD1-4729-946B-7B6A12B929BE}">
  <dimension ref="A1:N34"/>
  <sheetViews>
    <sheetView showGridLines="0" tabSelected="1" workbookViewId="0">
      <selection activeCell="I14" sqref="I14"/>
    </sheetView>
  </sheetViews>
  <sheetFormatPr defaultRowHeight="13.8" x14ac:dyDescent="0.3"/>
  <cols>
    <col min="1" max="1" width="8.88671875" style="19"/>
    <col min="2" max="11" width="9.21875" style="4" bestFit="1" customWidth="1"/>
    <col min="12" max="16384" width="8.88671875" style="4"/>
  </cols>
  <sheetData>
    <row r="1" spans="1:14" x14ac:dyDescent="0.3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</row>
    <row r="2" spans="1:14" x14ac:dyDescent="0.3">
      <c r="A2" s="5" t="s">
        <v>2</v>
      </c>
      <c r="B2" s="6">
        <v>44816</v>
      </c>
      <c r="C2" s="6">
        <v>44823</v>
      </c>
      <c r="D2" s="6">
        <v>44830</v>
      </c>
      <c r="E2" s="7">
        <v>44837</v>
      </c>
      <c r="F2" s="7">
        <v>44844</v>
      </c>
      <c r="G2" s="6">
        <v>44816</v>
      </c>
      <c r="H2" s="6">
        <v>44823</v>
      </c>
      <c r="I2" s="6">
        <v>44830</v>
      </c>
      <c r="J2" s="7">
        <v>44837</v>
      </c>
      <c r="K2" s="7">
        <v>44844</v>
      </c>
    </row>
    <row r="3" spans="1:14" x14ac:dyDescent="0.3">
      <c r="A3" s="8">
        <v>1</v>
      </c>
      <c r="B3" s="2">
        <v>29</v>
      </c>
      <c r="C3" s="2">
        <v>16</v>
      </c>
      <c r="D3" s="2">
        <v>24</v>
      </c>
      <c r="E3" s="2">
        <v>21</v>
      </c>
      <c r="F3" s="2">
        <v>21</v>
      </c>
      <c r="G3" s="9">
        <v>4.3163470748405199</v>
      </c>
      <c r="H3" s="9">
        <v>3.6758667883339591</v>
      </c>
      <c r="I3" s="9">
        <v>5.4614942924501992</v>
      </c>
      <c r="J3" s="9">
        <v>1.582336180867868</v>
      </c>
      <c r="K3" s="9">
        <v>1.4969104736107521</v>
      </c>
      <c r="M3" s="10" t="s">
        <v>3</v>
      </c>
      <c r="N3" s="11"/>
    </row>
    <row r="4" spans="1:14" x14ac:dyDescent="0.3">
      <c r="A4" s="8">
        <v>5</v>
      </c>
      <c r="B4" s="2">
        <v>23</v>
      </c>
      <c r="C4" s="2">
        <v>26</v>
      </c>
      <c r="D4" s="2">
        <v>18</v>
      </c>
      <c r="E4" s="2">
        <v>16</v>
      </c>
      <c r="F4" s="2">
        <v>28</v>
      </c>
      <c r="G4" s="9">
        <v>3.6945762699133819</v>
      </c>
      <c r="H4" s="9">
        <v>9.5847082265989201</v>
      </c>
      <c r="I4" s="9">
        <v>4.465574298266171</v>
      </c>
      <c r="J4" s="9">
        <v>4.9459773443302169</v>
      </c>
      <c r="K4" s="9">
        <v>3.1903988861737211</v>
      </c>
      <c r="M4" s="12" t="s">
        <v>4</v>
      </c>
      <c r="N4" s="13"/>
    </row>
    <row r="5" spans="1:14" x14ac:dyDescent="0.3">
      <c r="A5" s="8">
        <v>9</v>
      </c>
      <c r="B5" s="2">
        <v>29</v>
      </c>
      <c r="C5" s="2">
        <v>26</v>
      </c>
      <c r="D5" s="2">
        <v>22</v>
      </c>
      <c r="E5" s="2">
        <v>13</v>
      </c>
      <c r="F5" s="2">
        <v>15</v>
      </c>
      <c r="G5" s="9">
        <v>8.8489974811319563</v>
      </c>
      <c r="H5" s="9">
        <v>9.9275852099160478</v>
      </c>
      <c r="I5" s="9">
        <v>2.9286355728302951</v>
      </c>
      <c r="J5" s="9">
        <v>9.643038698453152</v>
      </c>
      <c r="K5" s="9">
        <v>8.6290170281986605</v>
      </c>
    </row>
    <row r="6" spans="1:14" x14ac:dyDescent="0.3">
      <c r="A6" s="8">
        <v>16</v>
      </c>
      <c r="B6" s="2">
        <v>18</v>
      </c>
      <c r="C6" s="2">
        <v>23</v>
      </c>
      <c r="D6" s="2">
        <v>28</v>
      </c>
      <c r="E6" s="2">
        <v>12</v>
      </c>
      <c r="F6" s="2">
        <v>12</v>
      </c>
      <c r="G6" s="9">
        <v>7.0803442764184688</v>
      </c>
      <c r="H6" s="9">
        <v>6.8843103127777656</v>
      </c>
      <c r="I6" s="9">
        <v>7.2821958616718359</v>
      </c>
      <c r="J6" s="9">
        <v>2.0764831228104246</v>
      </c>
      <c r="K6" s="9">
        <v>9.0942605960441636</v>
      </c>
    </row>
    <row r="7" spans="1:14" x14ac:dyDescent="0.3">
      <c r="A7" s="8">
        <v>25</v>
      </c>
      <c r="B7" s="2">
        <v>10</v>
      </c>
      <c r="C7" s="2">
        <v>28</v>
      </c>
      <c r="D7" s="2">
        <v>19</v>
      </c>
      <c r="E7" s="2">
        <v>11</v>
      </c>
      <c r="F7" s="2">
        <v>18</v>
      </c>
      <c r="G7" s="9">
        <v>0.65160197775991513</v>
      </c>
      <c r="H7" s="9">
        <v>3.8655131819569046</v>
      </c>
      <c r="I7" s="9">
        <v>5.4754035751392962</v>
      </c>
      <c r="J7" s="9">
        <v>4.4208143507342008</v>
      </c>
      <c r="K7" s="9">
        <v>2.0204767718245886</v>
      </c>
    </row>
    <row r="8" spans="1:14" x14ac:dyDescent="0.3">
      <c r="A8" s="1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4" x14ac:dyDescent="0.3">
      <c r="A9" s="5" t="s">
        <v>2</v>
      </c>
      <c r="B9" s="8" t="s">
        <v>5</v>
      </c>
      <c r="C9" s="2" t="s">
        <v>0</v>
      </c>
      <c r="D9" s="3" t="s">
        <v>1</v>
      </c>
      <c r="E9" s="14"/>
      <c r="F9" s="15" t="s">
        <v>6</v>
      </c>
      <c r="G9" s="14"/>
      <c r="I9" s="14"/>
      <c r="J9" s="14"/>
      <c r="K9" s="14"/>
    </row>
    <row r="10" spans="1:14" x14ac:dyDescent="0.3">
      <c r="A10" s="8">
        <v>1</v>
      </c>
      <c r="B10" s="6">
        <v>44816</v>
      </c>
      <c r="C10" s="14" cm="1">
        <f t="array" ref="C10">INDEX($B$3:$F$7,F10,H10)</f>
        <v>29</v>
      </c>
      <c r="D10" s="16" cm="1">
        <f t="array" ref="D10">INDEX($G$3:$K$7,F10,H10)</f>
        <v>4.3163470748405199</v>
      </c>
      <c r="E10" s="14"/>
      <c r="F10" s="14">
        <f>MATCH(A10,$A$3:$A$7,0)</f>
        <v>1</v>
      </c>
      <c r="G10" s="14"/>
      <c r="H10" s="14">
        <f>MATCH(B10,$B$2:$F$2,0)</f>
        <v>1</v>
      </c>
      <c r="I10" s="17" t="s">
        <v>7</v>
      </c>
      <c r="J10" s="14"/>
      <c r="K10" s="14"/>
    </row>
    <row r="11" spans="1:14" x14ac:dyDescent="0.3">
      <c r="A11" s="8">
        <v>1</v>
      </c>
      <c r="B11" s="6">
        <v>44823</v>
      </c>
      <c r="C11" s="14" cm="1">
        <f t="array" ref="C11">INDEX($B$3:$F$7,F11,H11)</f>
        <v>16</v>
      </c>
      <c r="D11" s="16" cm="1">
        <f t="array" ref="D11">INDEX($G$3:$K$7,F11,H11)</f>
        <v>3.6758667883339591</v>
      </c>
      <c r="E11" s="14"/>
      <c r="F11" s="14">
        <f t="shared" ref="F11:F34" si="0">MATCH(A11,$A$3:$A$7,0)</f>
        <v>1</v>
      </c>
      <c r="G11" s="14"/>
      <c r="H11" s="14">
        <f t="shared" ref="H11:H34" si="1">MATCH(B11,$B$2:$F$2,0)</f>
        <v>2</v>
      </c>
      <c r="I11" s="14"/>
      <c r="J11" s="14"/>
      <c r="K11" s="14"/>
    </row>
    <row r="12" spans="1:14" x14ac:dyDescent="0.3">
      <c r="A12" s="8">
        <v>1</v>
      </c>
      <c r="B12" s="6">
        <v>44830</v>
      </c>
      <c r="C12" s="14" cm="1">
        <f t="array" ref="C12">INDEX($B$3:$F$7,F12,H12)</f>
        <v>24</v>
      </c>
      <c r="D12" s="16" cm="1">
        <f t="array" ref="D12">INDEX($G$3:$K$7,F12,H12)</f>
        <v>5.4614942924501992</v>
      </c>
      <c r="E12" s="14"/>
      <c r="F12" s="14">
        <f t="shared" si="0"/>
        <v>1</v>
      </c>
      <c r="G12" s="14"/>
      <c r="H12" s="14">
        <f t="shared" si="1"/>
        <v>3</v>
      </c>
      <c r="I12" s="14"/>
      <c r="J12" s="14"/>
      <c r="K12" s="14"/>
    </row>
    <row r="13" spans="1:14" x14ac:dyDescent="0.3">
      <c r="A13" s="8">
        <v>1</v>
      </c>
      <c r="B13" s="7">
        <v>44837</v>
      </c>
      <c r="C13" s="14" cm="1">
        <f t="array" ref="C13">INDEX($B$3:$F$7,F13,H13)</f>
        <v>21</v>
      </c>
      <c r="D13" s="16" cm="1">
        <f t="array" ref="D13">INDEX($G$3:$K$7,F13,H13)</f>
        <v>1.582336180867868</v>
      </c>
      <c r="E13" s="14"/>
      <c r="F13" s="14">
        <f t="shared" si="0"/>
        <v>1</v>
      </c>
      <c r="G13" s="14"/>
      <c r="H13" s="14">
        <f t="shared" si="1"/>
        <v>4</v>
      </c>
      <c r="I13" s="14"/>
      <c r="J13" s="14"/>
      <c r="K13" s="14"/>
    </row>
    <row r="14" spans="1:14" x14ac:dyDescent="0.3">
      <c r="A14" s="8">
        <v>1</v>
      </c>
      <c r="B14" s="7">
        <v>44844</v>
      </c>
      <c r="C14" s="14" cm="1">
        <f t="array" ref="C14">INDEX($B$3:$F$7,F14,H14)</f>
        <v>21</v>
      </c>
      <c r="D14" s="16" cm="1">
        <f t="array" ref="D14">INDEX($G$3:$K$7,F14,H14)</f>
        <v>1.4969104736107521</v>
      </c>
      <c r="E14" s="14"/>
      <c r="F14" s="14">
        <f t="shared" si="0"/>
        <v>1</v>
      </c>
      <c r="G14" s="14"/>
      <c r="H14" s="14">
        <f t="shared" si="1"/>
        <v>5</v>
      </c>
      <c r="I14" s="14"/>
      <c r="J14" s="14"/>
      <c r="K14" s="14"/>
    </row>
    <row r="15" spans="1:14" x14ac:dyDescent="0.3">
      <c r="A15" s="18">
        <v>5</v>
      </c>
      <c r="B15" s="6">
        <v>44816</v>
      </c>
      <c r="C15" s="14" cm="1">
        <f t="array" ref="C15">INDEX($B$3:$F$7,F15,H15)</f>
        <v>23</v>
      </c>
      <c r="D15" s="16" cm="1">
        <f t="array" ref="D15">INDEX($G$3:$K$7,F15,H15)</f>
        <v>3.6945762699133819</v>
      </c>
      <c r="F15" s="14">
        <f t="shared" si="0"/>
        <v>2</v>
      </c>
      <c r="H15" s="14">
        <f t="shared" si="1"/>
        <v>1</v>
      </c>
    </row>
    <row r="16" spans="1:14" x14ac:dyDescent="0.3">
      <c r="A16" s="18">
        <v>5</v>
      </c>
      <c r="B16" s="6">
        <v>44823</v>
      </c>
      <c r="C16" s="14" cm="1">
        <f t="array" ref="C16">INDEX($B$3:$F$7,F16,H16)</f>
        <v>26</v>
      </c>
      <c r="D16" s="16" cm="1">
        <f t="array" ref="D16">INDEX($G$3:$K$7,F16,H16)</f>
        <v>9.5847082265989201</v>
      </c>
      <c r="F16" s="14">
        <f t="shared" si="0"/>
        <v>2</v>
      </c>
      <c r="H16" s="14">
        <f t="shared" si="1"/>
        <v>2</v>
      </c>
    </row>
    <row r="17" spans="1:8" x14ac:dyDescent="0.3">
      <c r="A17" s="18">
        <v>5</v>
      </c>
      <c r="B17" s="6">
        <v>44830</v>
      </c>
      <c r="C17" s="14" cm="1">
        <f t="array" ref="C17">INDEX($B$3:$F$7,F17,H17)</f>
        <v>18</v>
      </c>
      <c r="D17" s="16" cm="1">
        <f t="array" ref="D17">INDEX($G$3:$K$7,F17,H17)</f>
        <v>4.465574298266171</v>
      </c>
      <c r="F17" s="14">
        <f t="shared" si="0"/>
        <v>2</v>
      </c>
      <c r="H17" s="14">
        <f t="shared" si="1"/>
        <v>3</v>
      </c>
    </row>
    <row r="18" spans="1:8" x14ac:dyDescent="0.3">
      <c r="A18" s="18">
        <v>5</v>
      </c>
      <c r="B18" s="7">
        <v>44837</v>
      </c>
      <c r="C18" s="14" cm="1">
        <f t="array" ref="C18">INDEX($B$3:$F$7,F18,H18)</f>
        <v>16</v>
      </c>
      <c r="D18" s="16" cm="1">
        <f t="array" ref="D18">INDEX($G$3:$K$7,F18,H18)</f>
        <v>4.9459773443302169</v>
      </c>
      <c r="F18" s="14">
        <f t="shared" si="0"/>
        <v>2</v>
      </c>
      <c r="H18" s="14">
        <f t="shared" si="1"/>
        <v>4</v>
      </c>
    </row>
    <row r="19" spans="1:8" x14ac:dyDescent="0.3">
      <c r="A19" s="18">
        <v>5</v>
      </c>
      <c r="B19" s="7">
        <v>44844</v>
      </c>
      <c r="C19" s="14" cm="1">
        <f t="array" ref="C19">INDEX($B$3:$F$7,F19,H19)</f>
        <v>28</v>
      </c>
      <c r="D19" s="16" cm="1">
        <f t="array" ref="D19">INDEX($G$3:$K$7,F19,H19)</f>
        <v>3.1903988861737211</v>
      </c>
      <c r="F19" s="14">
        <f t="shared" si="0"/>
        <v>2</v>
      </c>
      <c r="H19" s="14">
        <f t="shared" si="1"/>
        <v>5</v>
      </c>
    </row>
    <row r="20" spans="1:8" x14ac:dyDescent="0.3">
      <c r="A20" s="8">
        <v>9</v>
      </c>
      <c r="B20" s="6">
        <v>44816</v>
      </c>
      <c r="C20" s="14" cm="1">
        <f t="array" ref="C20">INDEX($B$3:$F$7,F20,H20)</f>
        <v>29</v>
      </c>
      <c r="D20" s="16" cm="1">
        <f t="array" ref="D20">INDEX($G$3:$K$7,F20,H20)</f>
        <v>8.8489974811319563</v>
      </c>
      <c r="F20" s="14">
        <f t="shared" si="0"/>
        <v>3</v>
      </c>
      <c r="H20" s="14">
        <f t="shared" si="1"/>
        <v>1</v>
      </c>
    </row>
    <row r="21" spans="1:8" x14ac:dyDescent="0.3">
      <c r="A21" s="8">
        <v>9</v>
      </c>
      <c r="B21" s="6">
        <v>44823</v>
      </c>
      <c r="C21" s="14" cm="1">
        <f t="array" ref="C21">INDEX($B$3:$F$7,F21,H21)</f>
        <v>26</v>
      </c>
      <c r="D21" s="16" cm="1">
        <f t="array" ref="D21">INDEX($G$3:$K$7,F21,H21)</f>
        <v>9.9275852099160478</v>
      </c>
      <c r="F21" s="14">
        <f t="shared" si="0"/>
        <v>3</v>
      </c>
      <c r="H21" s="14">
        <f t="shared" si="1"/>
        <v>2</v>
      </c>
    </row>
    <row r="22" spans="1:8" x14ac:dyDescent="0.3">
      <c r="A22" s="8">
        <v>9</v>
      </c>
      <c r="B22" s="6">
        <v>44830</v>
      </c>
      <c r="C22" s="14" cm="1">
        <f t="array" ref="C22">INDEX($B$3:$F$7,F22,H22)</f>
        <v>22</v>
      </c>
      <c r="D22" s="16" cm="1">
        <f t="array" ref="D22">INDEX($G$3:$K$7,F22,H22)</f>
        <v>2.9286355728302951</v>
      </c>
      <c r="F22" s="14">
        <f t="shared" si="0"/>
        <v>3</v>
      </c>
      <c r="H22" s="14">
        <f t="shared" si="1"/>
        <v>3</v>
      </c>
    </row>
    <row r="23" spans="1:8" x14ac:dyDescent="0.3">
      <c r="A23" s="8">
        <v>9</v>
      </c>
      <c r="B23" s="7">
        <v>44837</v>
      </c>
      <c r="C23" s="14" cm="1">
        <f t="array" ref="C23">INDEX($B$3:$F$7,F23,H23)</f>
        <v>13</v>
      </c>
      <c r="D23" s="16" cm="1">
        <f t="array" ref="D23">INDEX($G$3:$K$7,F23,H23)</f>
        <v>9.643038698453152</v>
      </c>
      <c r="F23" s="14">
        <f t="shared" si="0"/>
        <v>3</v>
      </c>
      <c r="H23" s="14">
        <f t="shared" si="1"/>
        <v>4</v>
      </c>
    </row>
    <row r="24" spans="1:8" x14ac:dyDescent="0.3">
      <c r="A24" s="8">
        <v>9</v>
      </c>
      <c r="B24" s="7">
        <v>44844</v>
      </c>
      <c r="C24" s="14" cm="1">
        <f t="array" ref="C24">INDEX($B$3:$F$7,F24,H24)</f>
        <v>15</v>
      </c>
      <c r="D24" s="16" cm="1">
        <f t="array" ref="D24">INDEX($G$3:$K$7,F24,H24)</f>
        <v>8.6290170281986605</v>
      </c>
      <c r="F24" s="14">
        <f t="shared" si="0"/>
        <v>3</v>
      </c>
      <c r="H24" s="14">
        <f t="shared" si="1"/>
        <v>5</v>
      </c>
    </row>
    <row r="25" spans="1:8" x14ac:dyDescent="0.3">
      <c r="A25" s="8">
        <v>16</v>
      </c>
      <c r="B25" s="6">
        <v>44816</v>
      </c>
      <c r="C25" s="14" cm="1">
        <f t="array" ref="C25">INDEX($B$3:$F$7,F25,H25)</f>
        <v>18</v>
      </c>
      <c r="D25" s="16" cm="1">
        <f t="array" ref="D25">INDEX($G$3:$K$7,F25,H25)</f>
        <v>7.0803442764184688</v>
      </c>
      <c r="F25" s="14">
        <f t="shared" si="0"/>
        <v>4</v>
      </c>
      <c r="H25" s="14">
        <f t="shared" si="1"/>
        <v>1</v>
      </c>
    </row>
    <row r="26" spans="1:8" x14ac:dyDescent="0.3">
      <c r="A26" s="8">
        <v>16</v>
      </c>
      <c r="B26" s="6">
        <v>44823</v>
      </c>
      <c r="C26" s="14" cm="1">
        <f t="array" ref="C26">INDEX($B$3:$F$7,F26,H26)</f>
        <v>23</v>
      </c>
      <c r="D26" s="16" cm="1">
        <f t="array" ref="D26">INDEX($G$3:$K$7,F26,H26)</f>
        <v>6.8843103127777656</v>
      </c>
      <c r="F26" s="14">
        <f t="shared" si="0"/>
        <v>4</v>
      </c>
      <c r="H26" s="14">
        <f t="shared" si="1"/>
        <v>2</v>
      </c>
    </row>
    <row r="27" spans="1:8" x14ac:dyDescent="0.3">
      <c r="A27" s="8">
        <v>16</v>
      </c>
      <c r="B27" s="6">
        <v>44830</v>
      </c>
      <c r="C27" s="14" cm="1">
        <f t="array" ref="C27">INDEX($B$3:$F$7,F27,H27)</f>
        <v>28</v>
      </c>
      <c r="D27" s="16" cm="1">
        <f t="array" ref="D27">INDEX($G$3:$K$7,F27,H27)</f>
        <v>7.2821958616718359</v>
      </c>
      <c r="F27" s="14">
        <f t="shared" si="0"/>
        <v>4</v>
      </c>
      <c r="H27" s="14">
        <f t="shared" si="1"/>
        <v>3</v>
      </c>
    </row>
    <row r="28" spans="1:8" x14ac:dyDescent="0.3">
      <c r="A28" s="8">
        <v>16</v>
      </c>
      <c r="B28" s="7">
        <v>44837</v>
      </c>
      <c r="C28" s="14" cm="1">
        <f t="array" ref="C28">INDEX($B$3:$F$7,F28,H28)</f>
        <v>12</v>
      </c>
      <c r="D28" s="16" cm="1">
        <f t="array" ref="D28">INDEX($G$3:$K$7,F28,H28)</f>
        <v>2.0764831228104246</v>
      </c>
      <c r="F28" s="14">
        <f t="shared" si="0"/>
        <v>4</v>
      </c>
      <c r="H28" s="14">
        <f t="shared" si="1"/>
        <v>4</v>
      </c>
    </row>
    <row r="29" spans="1:8" x14ac:dyDescent="0.3">
      <c r="A29" s="8">
        <v>16</v>
      </c>
      <c r="B29" s="7">
        <v>44844</v>
      </c>
      <c r="C29" s="14" cm="1">
        <f t="array" ref="C29">INDEX($B$3:$F$7,F29,H29)</f>
        <v>12</v>
      </c>
      <c r="D29" s="16" cm="1">
        <f t="array" ref="D29">INDEX($G$3:$K$7,F29,H29)</f>
        <v>9.0942605960441636</v>
      </c>
      <c r="F29" s="14">
        <f t="shared" si="0"/>
        <v>4</v>
      </c>
      <c r="H29" s="14">
        <f t="shared" si="1"/>
        <v>5</v>
      </c>
    </row>
    <row r="30" spans="1:8" x14ac:dyDescent="0.3">
      <c r="A30" s="8">
        <v>25</v>
      </c>
      <c r="B30" s="6">
        <v>44816</v>
      </c>
      <c r="C30" s="14" cm="1">
        <f t="array" ref="C30">INDEX($B$3:$F$7,F30,H30)</f>
        <v>10</v>
      </c>
      <c r="D30" s="16" cm="1">
        <f t="array" ref="D30">INDEX($G$3:$K$7,F30,H30)</f>
        <v>0.65160197775991513</v>
      </c>
      <c r="F30" s="14">
        <f t="shared" si="0"/>
        <v>5</v>
      </c>
      <c r="H30" s="14">
        <f t="shared" si="1"/>
        <v>1</v>
      </c>
    </row>
    <row r="31" spans="1:8" x14ac:dyDescent="0.3">
      <c r="A31" s="8">
        <v>25</v>
      </c>
      <c r="B31" s="6">
        <v>44823</v>
      </c>
      <c r="C31" s="14" cm="1">
        <f t="array" ref="C31">INDEX($B$3:$F$7,F31,H31)</f>
        <v>28</v>
      </c>
      <c r="D31" s="16" cm="1">
        <f t="array" ref="D31">INDEX($G$3:$K$7,F31,H31)</f>
        <v>3.8655131819569046</v>
      </c>
      <c r="F31" s="14">
        <f t="shared" si="0"/>
        <v>5</v>
      </c>
      <c r="H31" s="14">
        <f t="shared" si="1"/>
        <v>2</v>
      </c>
    </row>
    <row r="32" spans="1:8" x14ac:dyDescent="0.3">
      <c r="A32" s="8">
        <v>25</v>
      </c>
      <c r="B32" s="6">
        <v>44830</v>
      </c>
      <c r="C32" s="14" cm="1">
        <f t="array" ref="C32">INDEX($B$3:$F$7,F32,H32)</f>
        <v>19</v>
      </c>
      <c r="D32" s="16" cm="1">
        <f t="array" ref="D32">INDEX($G$3:$K$7,F32,H32)</f>
        <v>5.4754035751392962</v>
      </c>
      <c r="F32" s="14">
        <f t="shared" si="0"/>
        <v>5</v>
      </c>
      <c r="H32" s="14">
        <f t="shared" si="1"/>
        <v>3</v>
      </c>
    </row>
    <row r="33" spans="1:8" x14ac:dyDescent="0.3">
      <c r="A33" s="8">
        <v>25</v>
      </c>
      <c r="B33" s="7">
        <v>44837</v>
      </c>
      <c r="C33" s="14" cm="1">
        <f t="array" ref="C33">INDEX($B$3:$F$7,F33,H33)</f>
        <v>11</v>
      </c>
      <c r="D33" s="16" cm="1">
        <f t="array" ref="D33">INDEX($G$3:$K$7,F33,H33)</f>
        <v>4.4208143507342008</v>
      </c>
      <c r="F33" s="14">
        <f t="shared" si="0"/>
        <v>5</v>
      </c>
      <c r="H33" s="14">
        <f t="shared" si="1"/>
        <v>4</v>
      </c>
    </row>
    <row r="34" spans="1:8" x14ac:dyDescent="0.3">
      <c r="A34" s="8">
        <v>25</v>
      </c>
      <c r="B34" s="7">
        <v>44844</v>
      </c>
      <c r="C34" s="14" cm="1">
        <f t="array" ref="C34">INDEX($B$3:$F$7,F34,H34)</f>
        <v>18</v>
      </c>
      <c r="D34" s="16" cm="1">
        <f t="array" ref="D34">INDEX($G$3:$K$7,F34,H34)</f>
        <v>2.0204767718245886</v>
      </c>
      <c r="F34" s="14">
        <f t="shared" si="0"/>
        <v>5</v>
      </c>
      <c r="H34" s="14">
        <f t="shared" si="1"/>
        <v>5</v>
      </c>
    </row>
  </sheetData>
  <conditionalFormatting sqref="B2:K2">
    <cfRule type="colorScale" priority="2">
      <colorScale>
        <cfvo type="min"/>
        <cfvo type="max"/>
        <color theme="0" tint="-4.9989318521683403E-2"/>
        <color theme="0" tint="-0.499984740745262"/>
      </colorScale>
    </cfRule>
  </conditionalFormatting>
  <conditionalFormatting sqref="B10:B34">
    <cfRule type="colorScale" priority="1">
      <colorScale>
        <cfvo type="min"/>
        <cfvo type="max"/>
        <color theme="0" tint="-4.9989318521683403E-2"/>
        <color theme="0" tint="-0.499984740745262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</dc:creator>
  <cp:lastModifiedBy>LV</cp:lastModifiedBy>
  <dcterms:created xsi:type="dcterms:W3CDTF">2022-10-24T03:23:30Z</dcterms:created>
  <dcterms:modified xsi:type="dcterms:W3CDTF">2022-10-24T03:23:48Z</dcterms:modified>
</cp:coreProperties>
</file>