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9029"/>
  <workbookPr filterPrivacy="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K109" i="1" l="1"/>
  <c r="AJ109" i="1"/>
  <c r="AI109" i="1"/>
  <c r="AH109" i="1"/>
  <c r="AK98" i="1"/>
  <c r="AJ98" i="1"/>
  <c r="AI98" i="1"/>
  <c r="AH98" i="1"/>
  <c r="AK87" i="1"/>
  <c r="AJ87" i="1"/>
  <c r="AI87" i="1"/>
  <c r="AH87" i="1"/>
  <c r="AK76" i="1"/>
  <c r="AJ76" i="1"/>
  <c r="AI76" i="1"/>
  <c r="AH76" i="1"/>
  <c r="AK65" i="1"/>
  <c r="AJ65" i="1"/>
  <c r="AI65" i="1"/>
  <c r="AH65" i="1"/>
  <c r="AK53" i="1"/>
  <c r="AJ53" i="1"/>
  <c r="AI53" i="1"/>
  <c r="AH53" i="1"/>
  <c r="AK42" i="1"/>
  <c r="AJ42" i="1"/>
  <c r="AI42" i="1"/>
  <c r="AH42" i="1"/>
  <c r="AK31" i="1"/>
  <c r="AJ31" i="1"/>
  <c r="AI31" i="1"/>
  <c r="AH31" i="1"/>
  <c r="AK20" i="1"/>
  <c r="AJ20" i="1"/>
  <c r="AI20" i="1"/>
  <c r="AH20" i="1"/>
  <c r="AI12" i="1"/>
  <c r="AJ12" i="1"/>
  <c r="AK12" i="1"/>
  <c r="AH12" i="1"/>
  <c r="U109" i="1"/>
  <c r="T109" i="1"/>
  <c r="S109" i="1"/>
  <c r="R109" i="1"/>
  <c r="U98" i="1"/>
  <c r="T98" i="1"/>
  <c r="S98" i="1"/>
  <c r="R98" i="1"/>
  <c r="U87" i="1"/>
  <c r="T87" i="1"/>
  <c r="S87" i="1"/>
  <c r="R87" i="1"/>
  <c r="U76" i="1"/>
  <c r="T76" i="1"/>
  <c r="S76" i="1"/>
  <c r="R76" i="1"/>
  <c r="U65" i="1"/>
  <c r="T65" i="1"/>
  <c r="S65" i="1"/>
  <c r="R65" i="1"/>
  <c r="U53" i="1"/>
  <c r="T53" i="1"/>
  <c r="S53" i="1"/>
  <c r="R53" i="1"/>
  <c r="U42" i="1"/>
  <c r="T42" i="1"/>
  <c r="S42" i="1"/>
  <c r="R42" i="1"/>
  <c r="U31" i="1"/>
  <c r="T31" i="1"/>
  <c r="S31" i="1"/>
  <c r="R31" i="1"/>
  <c r="U20" i="1"/>
  <c r="T20" i="1"/>
  <c r="S20" i="1"/>
  <c r="R20" i="1"/>
  <c r="S12" i="1"/>
  <c r="T12" i="1"/>
  <c r="U12" i="1"/>
  <c r="R12" i="1"/>
  <c r="F83" i="1"/>
  <c r="F138" i="1"/>
  <c r="E138" i="1"/>
  <c r="D138" i="1"/>
  <c r="C138" i="1"/>
  <c r="F127" i="1"/>
  <c r="E127" i="1"/>
  <c r="D127" i="1"/>
  <c r="C127" i="1"/>
  <c r="F116" i="1"/>
  <c r="E116" i="1"/>
  <c r="D116" i="1"/>
  <c r="C116" i="1"/>
  <c r="F105" i="1"/>
  <c r="E105" i="1"/>
  <c r="D105" i="1"/>
  <c r="C105" i="1"/>
  <c r="F94" i="1"/>
  <c r="E94" i="1"/>
  <c r="D94" i="1"/>
  <c r="C94" i="1"/>
  <c r="E83" i="1"/>
  <c r="D83" i="1"/>
  <c r="C83" i="1"/>
  <c r="F72" i="1"/>
  <c r="E72" i="1"/>
  <c r="D72" i="1"/>
  <c r="C72" i="1"/>
  <c r="F61" i="1"/>
  <c r="E61" i="1"/>
  <c r="D61" i="1"/>
  <c r="C61" i="1"/>
  <c r="F50" i="1"/>
  <c r="E50" i="1"/>
  <c r="D50" i="1"/>
  <c r="C50" i="1"/>
  <c r="F39" i="1"/>
  <c r="E39" i="1"/>
  <c r="D39" i="1"/>
  <c r="C39" i="1"/>
  <c r="F31" i="1"/>
  <c r="E31" i="1"/>
  <c r="D31" i="1"/>
  <c r="C31" i="1"/>
  <c r="F20" i="1"/>
  <c r="E20" i="1"/>
  <c r="D20" i="1"/>
  <c r="C20" i="1"/>
  <c r="F12" i="1"/>
  <c r="E12" i="1"/>
  <c r="D12" i="1"/>
  <c r="C12" i="1"/>
</calcChain>
</file>

<file path=xl/sharedStrings.xml><?xml version="1.0" encoding="utf-8"?>
<sst xmlns="http://schemas.openxmlformats.org/spreadsheetml/2006/main" count="508" uniqueCount="38">
  <si>
    <t>Test Machine 1</t>
  </si>
  <si>
    <t>Debug</t>
  </si>
  <si>
    <t>8 threads</t>
  </si>
  <si>
    <t>Run 1</t>
  </si>
  <si>
    <t>Run 2</t>
  </si>
  <si>
    <t>Run 3</t>
  </si>
  <si>
    <t>Run 4</t>
  </si>
  <si>
    <t>Run 5</t>
  </si>
  <si>
    <t>Kernel 3</t>
  </si>
  <si>
    <t>Kernel 7</t>
  </si>
  <si>
    <t>Kernel 11</t>
  </si>
  <si>
    <t>Kernel 15</t>
  </si>
  <si>
    <t>Average</t>
  </si>
  <si>
    <t>Release</t>
  </si>
  <si>
    <t>6 threads</t>
  </si>
  <si>
    <t>4 threads</t>
  </si>
  <si>
    <t>2 threads</t>
  </si>
  <si>
    <t>16 threads</t>
  </si>
  <si>
    <t>250 Step Size</t>
  </si>
  <si>
    <t>500 Step Size</t>
  </si>
  <si>
    <t>1000 Step Size</t>
  </si>
  <si>
    <t>2000 Step Size</t>
  </si>
  <si>
    <t>5000 Step Size</t>
  </si>
  <si>
    <t>Sequential Average</t>
  </si>
  <si>
    <t>Parallel Average</t>
  </si>
  <si>
    <t>Timings</t>
  </si>
  <si>
    <t>250 Step</t>
  </si>
  <si>
    <t>500 Step</t>
  </si>
  <si>
    <t>1000 Step</t>
  </si>
  <si>
    <t>2000 Step</t>
  </si>
  <si>
    <t>5000 Step</t>
  </si>
  <si>
    <t>Test Machine 2</t>
  </si>
  <si>
    <t>Test Machine 3</t>
  </si>
  <si>
    <t>Windows</t>
  </si>
  <si>
    <t>Linux</t>
  </si>
  <si>
    <t>Machine 1</t>
  </si>
  <si>
    <t>Machine 2</t>
  </si>
  <si>
    <t>Machine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</si>
</sst>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1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0" fillId="5" borderId="0" xfId="0" applyFill="1"/>
    <xf numFmtId="0" fontId="0" fillId="5" borderId="0" xfId="0" applyFill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Seconds Debug</a:t>
            </a:r>
          </a:p>
          <a:p>
            <a:pPr>
              <a:defRPr/>
            </a:pPr>
            <a:r>
              <a:rPr lang="en-GB"/>
              <a:t>Test Machine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Sheet1!$B$12</c:f>
              <c:strCache>
                <c:ptCount val="1"/>
                <c:pt idx="0">
                  <c:v>Sequential 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Sheet1!$C$6:$F$6</c:f>
              <c:strCache>
                <c:ptCount val="4"/>
                <c:pt idx="0">
                  <c:v>Kernel 3</c:v>
                </c:pt>
                <c:pt idx="1">
                  <c:v>Kernel 7</c:v>
                </c:pt>
                <c:pt idx="2">
                  <c:v>Kernel 11</c:v>
                </c:pt>
                <c:pt idx="3">
                  <c:v>Kernel 15</c:v>
                </c:pt>
              </c:strCache>
            </c:strRef>
          </c:cat>
          <c:val>
            <c:numRef>
              <c:f>Sheet1!$C$12:$F$12</c:f>
              <c:numCache>
                <c:formatCode>General</c:formatCode>
                <c:ptCount val="4"/>
                <c:pt idx="0">
                  <c:v>2.2537400000000001</c:v>
                </c:pt>
                <c:pt idx="1">
                  <c:v>12.2461</c:v>
                </c:pt>
                <c:pt idx="2">
                  <c:v>30.24522</c:v>
                </c:pt>
                <c:pt idx="3">
                  <c:v>56.261540000000004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95-474D-AB33-79B06CAE82F0}"/>
            </c:ext>
          </c:extLst>
        </c:ser>
        <c:ser>
          <c:idx val="1"/>
          <c:order val="1"/>
          <c:tx>
            <c:strRef>
              <c:f>Sheet1!$B$20</c:f>
              <c:strCache>
                <c:ptCount val="1"/>
                <c:pt idx="0">
                  <c:v>Parallel Average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Sheet1!$C$6:$F$6</c:f>
              <c:strCache>
                <c:ptCount val="4"/>
                <c:pt idx="0">
                  <c:v>Kernel 3</c:v>
                </c:pt>
                <c:pt idx="1">
                  <c:v>Kernel 7</c:v>
                </c:pt>
                <c:pt idx="2">
                  <c:v>Kernel 11</c:v>
                </c:pt>
                <c:pt idx="3">
                  <c:v>Kernel 15</c:v>
                </c:pt>
              </c:strCache>
            </c:strRef>
          </c:cat>
          <c:val>
            <c:numRef>
              <c:f>Sheet1!$C$20:$F$20</c:f>
              <c:numCache>
                <c:formatCode>General</c:formatCode>
                <c:ptCount val="4"/>
                <c:pt idx="0">
                  <c:v>0.57085580000000002</c:v>
                </c:pt>
                <c:pt idx="1">
                  <c:v>2.6464939999999997</c:v>
                </c:pt>
                <c:pt idx="2">
                  <c:v>6.4456779999999991</c:v>
                </c:pt>
                <c:pt idx="3">
                  <c:v>11.326280000000001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95-474D-AB33-79B06CAE82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4765792"/>
        <c:axId val="564766776"/>
      </c:lineChart>
      <c:catAx>
        <c:axId val="564765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766776"/>
        <c:crosses val="autoZero"/>
        <c:auto val="1"/>
        <c:lblAlgn val="ctr"/>
        <c:lblOffset val="100"/>
        <c:noMultiLvlLbl val="0"/>
      </c:catAx>
      <c:valAx>
        <c:axId val="564766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765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Seconds</a:t>
            </a:r>
            <a:r>
              <a:rPr lang="en-GB" baseline="0"/>
              <a:t> Between Windows and Linux Across Step Size (Kernel 15, 8 Threads)</a:t>
            </a:r>
          </a:p>
          <a:p>
            <a:pPr>
              <a:defRPr/>
            </a:pPr>
            <a:r>
              <a:rPr lang="en-GB" baseline="0"/>
              <a:t>Same Machine</a:t>
            </a:r>
            <a:r>
              <a:rPr lang="en-GB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Sheet1!$AM$68</c:f>
              <c:strCache>
                <c:ptCount val="1"/>
                <c:pt idx="0">
                  <c:v>Windows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Sheet1!$AN$67:$AR$67</c:f>
              <c:strCache>
                <c:ptCount val="5"/>
                <c:pt idx="0">
                  <c:v>250 Step</c:v>
                </c:pt>
                <c:pt idx="1">
                  <c:v>500 Step</c:v>
                </c:pt>
                <c:pt idx="2">
                  <c:v>1000 Step</c:v>
                </c:pt>
                <c:pt idx="3">
                  <c:v>2000 Step</c:v>
                </c:pt>
                <c:pt idx="4">
                  <c:v>5000 Step</c:v>
                </c:pt>
              </c:strCache>
            </c:strRef>
          </c:cat>
          <c:val>
            <c:numRef>
              <c:f>Sheet1!$AN$68:$AR$68</c:f>
              <c:numCache>
                <c:formatCode>General</c:formatCode>
                <c:ptCount val="5"/>
                <c:pt idx="0">
                  <c:v>6.2392840000000005</c:v>
                </c:pt>
                <c:pt idx="1">
                  <c:v>6.2659479999999999</c:v>
                </c:pt>
                <c:pt idx="2">
                  <c:v>6.5725600000000002</c:v>
                </c:pt>
                <c:pt idx="3">
                  <c:v>6.2393820000000009</c:v>
                </c:pt>
                <c:pt idx="4">
                  <c:v>15.955539999999999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E9-48FA-A862-B62155BD1BA7}"/>
            </c:ext>
          </c:extLst>
        </c:ser>
        <c:ser>
          <c:idx val="1"/>
          <c:order val="1"/>
          <c:tx>
            <c:strRef>
              <c:f>Sheet1!$AM$69</c:f>
              <c:strCache>
                <c:ptCount val="1"/>
                <c:pt idx="0">
                  <c:v>Linux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Sheet1!$AN$67:$AR$67</c:f>
              <c:strCache>
                <c:ptCount val="5"/>
                <c:pt idx="0">
                  <c:v>250 Step</c:v>
                </c:pt>
                <c:pt idx="1">
                  <c:v>500 Step</c:v>
                </c:pt>
                <c:pt idx="2">
                  <c:v>1000 Step</c:v>
                </c:pt>
                <c:pt idx="3">
                  <c:v>2000 Step</c:v>
                </c:pt>
                <c:pt idx="4">
                  <c:v>5000 Step</c:v>
                </c:pt>
              </c:strCache>
            </c:strRef>
          </c:cat>
          <c:val>
            <c:numRef>
              <c:f>Sheet1!$AN$69:$AR$69</c:f>
              <c:numCache>
                <c:formatCode>General</c:formatCode>
                <c:ptCount val="5"/>
                <c:pt idx="0">
                  <c:v>2.6318259999999998</c:v>
                </c:pt>
                <c:pt idx="1">
                  <c:v>2.6362939999999999</c:v>
                </c:pt>
                <c:pt idx="2">
                  <c:v>2.6331380000000002</c:v>
                </c:pt>
                <c:pt idx="3">
                  <c:v>2.5915340000000002</c:v>
                </c:pt>
                <c:pt idx="4">
                  <c:v>2.5199540000000002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E9-48FA-A862-B62155BD1BA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54372448"/>
        <c:axId val="754378680"/>
      </c:lineChart>
      <c:catAx>
        <c:axId val="754372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378680"/>
        <c:crosses val="autoZero"/>
        <c:auto val="1"/>
        <c:lblAlgn val="ctr"/>
        <c:lblOffset val="100"/>
        <c:noMultiLvlLbl val="0"/>
      </c:catAx>
      <c:valAx>
        <c:axId val="754378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372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Seconds</a:t>
            </a:r>
            <a:r>
              <a:rPr lang="en-GB" baseline="0"/>
              <a:t> Across Threads Per Machine Tested (Kernel 15)</a:t>
            </a:r>
          </a:p>
          <a:p>
            <a:pPr>
              <a:defRPr/>
            </a:pPr>
            <a:r>
              <a:rPr lang="en-GB" baseline="0"/>
              <a:t>All Machines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Sheet1!$W$47</c:f>
              <c:strCache>
                <c:ptCount val="1"/>
                <c:pt idx="0">
                  <c:v>Machine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Sheet1!$X$46:$AB$46</c:f>
              <c:strCache>
                <c:ptCount val="5"/>
                <c:pt idx="0">
                  <c:v>2 threads</c:v>
                </c:pt>
                <c:pt idx="1">
                  <c:v>4 threads</c:v>
                </c:pt>
                <c:pt idx="2">
                  <c:v>6 threads</c:v>
                </c:pt>
                <c:pt idx="3">
                  <c:v>8 threads</c:v>
                </c:pt>
                <c:pt idx="4">
                  <c:v>16 threads</c:v>
                </c:pt>
              </c:strCache>
            </c:strRef>
          </c:cat>
          <c:val>
            <c:numRef>
              <c:f>Sheet1!$X$47:$AB$47</c:f>
              <c:numCache>
                <c:formatCode>General</c:formatCode>
                <c:ptCount val="5"/>
                <c:pt idx="0">
                  <c:v>14.623900000000001</c:v>
                </c:pt>
                <c:pt idx="1">
                  <c:v>7.4629680000000009</c:v>
                </c:pt>
                <c:pt idx="2">
                  <c:v>5.0424020000000001</c:v>
                </c:pt>
                <c:pt idx="3">
                  <c:v>3.8803460000000003</c:v>
                </c:pt>
                <c:pt idx="4">
                  <c:v>3.7861479999999998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22-46D7-9E97-1E06F57719C3}"/>
            </c:ext>
          </c:extLst>
        </c:ser>
        <c:ser>
          <c:idx val="1"/>
          <c:order val="1"/>
          <c:tx>
            <c:strRef>
              <c:f>Sheet1!$W$48</c:f>
              <c:strCache>
                <c:ptCount val="1"/>
                <c:pt idx="0">
                  <c:v>Machine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Sheet1!$X$46:$AB$46</c:f>
              <c:strCache>
                <c:ptCount val="5"/>
                <c:pt idx="0">
                  <c:v>2 threads</c:v>
                </c:pt>
                <c:pt idx="1">
                  <c:v>4 threads</c:v>
                </c:pt>
                <c:pt idx="2">
                  <c:v>6 threads</c:v>
                </c:pt>
                <c:pt idx="3">
                  <c:v>8 threads</c:v>
                </c:pt>
                <c:pt idx="4">
                  <c:v>16 threads</c:v>
                </c:pt>
              </c:strCache>
            </c:strRef>
          </c:cat>
          <c:val>
            <c:numRef>
              <c:f>Sheet1!$X$48:$AB$48</c:f>
              <c:numCache>
                <c:formatCode>General</c:formatCode>
                <c:ptCount val="5"/>
                <c:pt idx="0">
                  <c:v>8.8018520000000002</c:v>
                </c:pt>
                <c:pt idx="1">
                  <c:v>4.6136959999999991</c:v>
                </c:pt>
                <c:pt idx="2">
                  <c:v>3.2616700000000001</c:v>
                </c:pt>
                <c:pt idx="3">
                  <c:v>2.5011479999999997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22-46D7-9E97-1E06F57719C3}"/>
            </c:ext>
          </c:extLst>
        </c:ser>
        <c:ser>
          <c:idx val="2"/>
          <c:order val="2"/>
          <c:tx>
            <c:strRef>
              <c:f>Sheet1!$W$49</c:f>
              <c:strCache>
                <c:ptCount val="1"/>
                <c:pt idx="0">
                  <c:v>Machine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Sheet1!$X$46:$AB$46</c:f>
              <c:strCache>
                <c:ptCount val="5"/>
                <c:pt idx="0">
                  <c:v>2 threads</c:v>
                </c:pt>
                <c:pt idx="1">
                  <c:v>4 threads</c:v>
                </c:pt>
                <c:pt idx="2">
                  <c:v>6 threads</c:v>
                </c:pt>
                <c:pt idx="3">
                  <c:v>8 threads</c:v>
                </c:pt>
                <c:pt idx="4">
                  <c:v>16 threads</c:v>
                </c:pt>
              </c:strCache>
            </c:strRef>
          </c:cat>
          <c:val>
            <c:numRef>
              <c:f>Sheet1!$X$49:$AB$49</c:f>
              <c:numCache>
                <c:formatCode>General</c:formatCode>
                <c:ptCount val="5"/>
                <c:pt idx="0">
                  <c:v>15.867099999999999</c:v>
                </c:pt>
                <c:pt idx="1">
                  <c:v>8.9765759999999997</c:v>
                </c:pt>
                <c:pt idx="2">
                  <c:v>7.5922419999999988</c:v>
                </c:pt>
                <c:pt idx="3">
                  <c:v>6.3081720000000008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22-46D7-9E97-1E06F57719C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74580712"/>
        <c:axId val="774580056"/>
      </c:lineChart>
      <c:catAx>
        <c:axId val="774580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580056"/>
        <c:crosses val="autoZero"/>
        <c:auto val="1"/>
        <c:lblAlgn val="ctr"/>
        <c:lblOffset val="100"/>
        <c:noMultiLvlLbl val="0"/>
      </c:catAx>
      <c:valAx>
        <c:axId val="774580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580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Seconds Across Step Size Per Machine Tested (Kernel 15, 8 Threads)</a:t>
            </a:r>
          </a:p>
          <a:p>
            <a:pPr>
              <a:defRPr/>
            </a:pPr>
            <a:r>
              <a:rPr lang="en-GB"/>
              <a:t>All Machines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Sheet1!$W$68</c:f>
              <c:strCache>
                <c:ptCount val="1"/>
                <c:pt idx="0">
                  <c:v>Machine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Sheet1!$X$67:$AB$67</c:f>
              <c:strCache>
                <c:ptCount val="5"/>
                <c:pt idx="0">
                  <c:v>250 Step</c:v>
                </c:pt>
                <c:pt idx="1">
                  <c:v>500 Step</c:v>
                </c:pt>
                <c:pt idx="2">
                  <c:v>1000 Step</c:v>
                </c:pt>
                <c:pt idx="3">
                  <c:v>2000 Step</c:v>
                </c:pt>
                <c:pt idx="4">
                  <c:v>5000 Step</c:v>
                </c:pt>
              </c:strCache>
            </c:strRef>
          </c:cat>
          <c:val>
            <c:numRef>
              <c:f>Sheet1!$X$68:$AB$68</c:f>
              <c:numCache>
                <c:formatCode>General</c:formatCode>
                <c:ptCount val="5"/>
                <c:pt idx="0">
                  <c:v>4.0092680000000005</c:v>
                </c:pt>
                <c:pt idx="1">
                  <c:v>3.8826639999999997</c:v>
                </c:pt>
                <c:pt idx="2">
                  <c:v>3.9687939999999999</c:v>
                </c:pt>
                <c:pt idx="3">
                  <c:v>4.1475840000000002</c:v>
                </c:pt>
                <c:pt idx="4">
                  <c:v>13.767140000000001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2E-43DE-B855-19332C3C8779}"/>
            </c:ext>
          </c:extLst>
        </c:ser>
        <c:ser>
          <c:idx val="1"/>
          <c:order val="1"/>
          <c:tx>
            <c:strRef>
              <c:f>Sheet1!$W$69</c:f>
              <c:strCache>
                <c:ptCount val="1"/>
                <c:pt idx="0">
                  <c:v>Machine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Sheet1!$X$67:$AB$67</c:f>
              <c:strCache>
                <c:ptCount val="5"/>
                <c:pt idx="0">
                  <c:v>250 Step</c:v>
                </c:pt>
                <c:pt idx="1">
                  <c:v>500 Step</c:v>
                </c:pt>
                <c:pt idx="2">
                  <c:v>1000 Step</c:v>
                </c:pt>
                <c:pt idx="3">
                  <c:v>2000 Step</c:v>
                </c:pt>
                <c:pt idx="4">
                  <c:v>5000 Step</c:v>
                </c:pt>
              </c:strCache>
            </c:strRef>
          </c:cat>
          <c:val>
            <c:numRef>
              <c:f>Sheet1!$X$69:$AB$69</c:f>
              <c:numCache>
                <c:formatCode>General</c:formatCode>
                <c:ptCount val="5"/>
                <c:pt idx="0">
                  <c:v>2.6318259999999998</c:v>
                </c:pt>
                <c:pt idx="1">
                  <c:v>2.6362939999999999</c:v>
                </c:pt>
                <c:pt idx="2">
                  <c:v>2.6331380000000002</c:v>
                </c:pt>
                <c:pt idx="3">
                  <c:v>2.5915340000000002</c:v>
                </c:pt>
                <c:pt idx="4">
                  <c:v>2.5199540000000002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2E-43DE-B855-19332C3C8779}"/>
            </c:ext>
          </c:extLst>
        </c:ser>
        <c:ser>
          <c:idx val="2"/>
          <c:order val="2"/>
          <c:tx>
            <c:strRef>
              <c:f>Sheet1!$W$70</c:f>
              <c:strCache>
                <c:ptCount val="1"/>
                <c:pt idx="0">
                  <c:v>Machine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Sheet1!$X$67:$AB$67</c:f>
              <c:strCache>
                <c:ptCount val="5"/>
                <c:pt idx="0">
                  <c:v>250 Step</c:v>
                </c:pt>
                <c:pt idx="1">
                  <c:v>500 Step</c:v>
                </c:pt>
                <c:pt idx="2">
                  <c:v>1000 Step</c:v>
                </c:pt>
                <c:pt idx="3">
                  <c:v>2000 Step</c:v>
                </c:pt>
                <c:pt idx="4">
                  <c:v>5000 Step</c:v>
                </c:pt>
              </c:strCache>
            </c:strRef>
          </c:cat>
          <c:val>
            <c:numRef>
              <c:f>Sheet1!$X$70:$AB$70</c:f>
              <c:numCache>
                <c:formatCode>General</c:formatCode>
                <c:ptCount val="5"/>
                <c:pt idx="0">
                  <c:v>6.2392840000000005</c:v>
                </c:pt>
                <c:pt idx="1">
                  <c:v>6.2659479999999999</c:v>
                </c:pt>
                <c:pt idx="2">
                  <c:v>6.5725600000000002</c:v>
                </c:pt>
                <c:pt idx="3">
                  <c:v>6.2393820000000009</c:v>
                </c:pt>
                <c:pt idx="4">
                  <c:v>15.955539999999999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2E-43DE-B855-19332C3C877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70424600"/>
        <c:axId val="670424928"/>
      </c:lineChart>
      <c:catAx>
        <c:axId val="670424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424928"/>
        <c:crosses val="autoZero"/>
        <c:auto val="1"/>
        <c:lblAlgn val="ctr"/>
        <c:lblOffset val="100"/>
        <c:noMultiLvlLbl val="0"/>
      </c:catAx>
      <c:valAx>
        <c:axId val="67042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424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Average Seconds Release</a:t>
            </a:r>
          </a:p>
          <a:p>
            <a:pPr>
              <a:defRPr/>
            </a:pPr>
            <a:r>
              <a:rPr lang="en-GB">
                <a:effectLst/>
              </a:rPr>
              <a:t>Test Machine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Sheet1!$B$31</c:f>
              <c:strCache>
                <c:ptCount val="1"/>
                <c:pt idx="0">
                  <c:v>Sequential 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Sheet1!$C$25:$F$25</c:f>
              <c:strCache>
                <c:ptCount val="4"/>
                <c:pt idx="0">
                  <c:v>Kernel 3</c:v>
                </c:pt>
                <c:pt idx="1">
                  <c:v>Kernel 7</c:v>
                </c:pt>
                <c:pt idx="2">
                  <c:v>Kernel 11</c:v>
                </c:pt>
                <c:pt idx="3">
                  <c:v>Kernel 15</c:v>
                </c:pt>
              </c:strCache>
            </c:strRef>
          </c:cat>
          <c:val>
            <c:numRef>
              <c:f>Sheet1!$C$31:$F$31</c:f>
              <c:numCache>
                <c:formatCode>General</c:formatCode>
                <c:ptCount val="4"/>
                <c:pt idx="0">
                  <c:v>0.51907419999999993</c:v>
                </c:pt>
                <c:pt idx="1">
                  <c:v>6.1176000000000004</c:v>
                </c:pt>
                <c:pt idx="2">
                  <c:v>14.828340000000001</c:v>
                </c:pt>
                <c:pt idx="3">
                  <c:v>28.98592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B5-4C77-A76F-9B2B46379D22}"/>
            </c:ext>
          </c:extLst>
        </c:ser>
        <c:ser>
          <c:idx val="1"/>
          <c:order val="1"/>
          <c:tx>
            <c:strRef>
              <c:f>Sheet1!$B$39</c:f>
              <c:strCache>
                <c:ptCount val="1"/>
                <c:pt idx="0">
                  <c:v>Parallel Average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Sheet1!$C$25:$F$25</c:f>
              <c:strCache>
                <c:ptCount val="4"/>
                <c:pt idx="0">
                  <c:v>Kernel 3</c:v>
                </c:pt>
                <c:pt idx="1">
                  <c:v>Kernel 7</c:v>
                </c:pt>
                <c:pt idx="2">
                  <c:v>Kernel 11</c:v>
                </c:pt>
                <c:pt idx="3">
                  <c:v>Kernel 15</c:v>
                </c:pt>
              </c:strCache>
            </c:strRef>
          </c:cat>
          <c:val>
            <c:numRef>
              <c:f>Sheet1!$C$39:$F$39</c:f>
              <c:numCache>
                <c:formatCode>General</c:formatCode>
                <c:ptCount val="4"/>
                <c:pt idx="0">
                  <c:v>8.195783999999999E-2</c:v>
                </c:pt>
                <c:pt idx="1">
                  <c:v>0.87506859999999997</c:v>
                </c:pt>
                <c:pt idx="2">
                  <c:v>2.051272</c:v>
                </c:pt>
                <c:pt idx="3">
                  <c:v>3.8803460000000003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B5-4C77-A76F-9B2B46379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0429192"/>
        <c:axId val="670429520"/>
      </c:lineChart>
      <c:catAx>
        <c:axId val="670429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429520"/>
        <c:crosses val="autoZero"/>
        <c:auto val="1"/>
        <c:lblAlgn val="ctr"/>
        <c:lblOffset val="100"/>
        <c:noMultiLvlLbl val="0"/>
      </c:catAx>
      <c:valAx>
        <c:axId val="67042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429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Average Seconds Across Threads (Kernel 15)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>
                <a:effectLst/>
              </a:rPr>
              <a:t>Test Machine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Sheet1!$H$44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Sheet1!$I$43:$M$43</c:f>
              <c:strCache>
                <c:ptCount val="5"/>
                <c:pt idx="0">
                  <c:v>2 threads</c:v>
                </c:pt>
                <c:pt idx="1">
                  <c:v>4 threads</c:v>
                </c:pt>
                <c:pt idx="2">
                  <c:v>6 threads</c:v>
                </c:pt>
                <c:pt idx="3">
                  <c:v>8 threads</c:v>
                </c:pt>
                <c:pt idx="4">
                  <c:v>16 threads</c:v>
                </c:pt>
              </c:strCache>
            </c:strRef>
          </c:cat>
          <c:val>
            <c:numRef>
              <c:f>Sheet1!$I$44:$M$44</c:f>
              <c:numCache>
                <c:formatCode>General</c:formatCode>
                <c:ptCount val="5"/>
                <c:pt idx="0">
                  <c:v>14.623900000000001</c:v>
                </c:pt>
                <c:pt idx="1">
                  <c:v>7.4629680000000009</c:v>
                </c:pt>
                <c:pt idx="2">
                  <c:v>5.0424020000000001</c:v>
                </c:pt>
                <c:pt idx="3">
                  <c:v>3.8803460000000003</c:v>
                </c:pt>
                <c:pt idx="4">
                  <c:v>3.7861479999999998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DB-4832-BDFB-3CCBB4145CA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70422304"/>
        <c:axId val="670425256"/>
      </c:lineChart>
      <c:catAx>
        <c:axId val="670422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425256"/>
        <c:crosses val="autoZero"/>
        <c:auto val="1"/>
        <c:lblAlgn val="ctr"/>
        <c:lblOffset val="100"/>
        <c:noMultiLvlLbl val="0"/>
      </c:catAx>
      <c:valAx>
        <c:axId val="670425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422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Average Seconds Across Step Size (Kernel 15, 8 Threads)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GB">
                <a:effectLst/>
              </a:rPr>
              <a:t>Test Machine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Sheet1!$H$64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Sheet1!$I$63:$M$63</c:f>
              <c:strCache>
                <c:ptCount val="5"/>
                <c:pt idx="0">
                  <c:v>250 Step</c:v>
                </c:pt>
                <c:pt idx="1">
                  <c:v>500 Step</c:v>
                </c:pt>
                <c:pt idx="2">
                  <c:v>1000 Step</c:v>
                </c:pt>
                <c:pt idx="3">
                  <c:v>2000 Step</c:v>
                </c:pt>
                <c:pt idx="4">
                  <c:v>5000 Step</c:v>
                </c:pt>
              </c:strCache>
            </c:strRef>
          </c:cat>
          <c:val>
            <c:numRef>
              <c:f>Sheet1!$I$64:$M$64</c:f>
              <c:numCache>
                <c:formatCode>General</c:formatCode>
                <c:ptCount val="5"/>
                <c:pt idx="0">
                  <c:v>4.0092680000000005</c:v>
                </c:pt>
                <c:pt idx="1">
                  <c:v>3.8826639999999997</c:v>
                </c:pt>
                <c:pt idx="2">
                  <c:v>3.9687939999999999</c:v>
                </c:pt>
                <c:pt idx="3">
                  <c:v>4.1475840000000002</c:v>
                </c:pt>
                <c:pt idx="4">
                  <c:v>13.767140000000001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D8-4B1A-B6CD-B1F15DF0EC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0422304"/>
        <c:axId val="670425256"/>
      </c:lineChart>
      <c:catAx>
        <c:axId val="670422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425256"/>
        <c:crosses val="autoZero"/>
        <c:auto val="1"/>
        <c:lblAlgn val="ctr"/>
        <c:lblOffset val="100"/>
        <c:noMultiLvlLbl val="0"/>
      </c:catAx>
      <c:valAx>
        <c:axId val="670425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422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Average Seconds Across  Threads (Kernel 15)</a:t>
            </a:r>
          </a:p>
          <a:p>
            <a:pPr>
              <a:defRPr/>
            </a:pPr>
            <a:r>
              <a:rPr lang="en-GB" sz="1400" b="0" i="0" u="none" strike="noStrike" baseline="0">
                <a:effectLst/>
              </a:rPr>
              <a:t>Test Machine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Sheet1!$W$5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Sheet1!$X$4:$AA$4</c:f>
              <c:strCache>
                <c:ptCount val="4"/>
                <c:pt idx="0">
                  <c:v>2 threads</c:v>
                </c:pt>
                <c:pt idx="1">
                  <c:v>4 threads</c:v>
                </c:pt>
                <c:pt idx="2">
                  <c:v>6 threads</c:v>
                </c:pt>
                <c:pt idx="3">
                  <c:v>8 threads</c:v>
                </c:pt>
              </c:strCache>
            </c:strRef>
          </c:cat>
          <c:val>
            <c:numRef>
              <c:f>Sheet1!$X$5:$AA$5</c:f>
              <c:numCache>
                <c:formatCode>General</c:formatCode>
                <c:ptCount val="4"/>
                <c:pt idx="0">
                  <c:v>8.8018520000000002</c:v>
                </c:pt>
                <c:pt idx="1">
                  <c:v>4.6136959999999991</c:v>
                </c:pt>
                <c:pt idx="2">
                  <c:v>3.2616700000000001</c:v>
                </c:pt>
                <c:pt idx="3">
                  <c:v>2.5011479999999997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D0-442A-982B-389AD808C1B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54081072"/>
        <c:axId val="754080416"/>
      </c:lineChart>
      <c:catAx>
        <c:axId val="754081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080416"/>
        <c:crosses val="autoZero"/>
        <c:auto val="1"/>
        <c:lblAlgn val="ctr"/>
        <c:lblOffset val="100"/>
        <c:noMultiLvlLbl val="0"/>
      </c:catAx>
      <c:valAx>
        <c:axId val="75408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081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Average Seconds Across Step Size (Kernel 15, 8 Threads)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GB">
                <a:effectLst/>
              </a:rPr>
              <a:t>Test Machine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Sheet1!$W$26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Sheet1!$X$25:$AB$25</c:f>
              <c:strCache>
                <c:ptCount val="5"/>
                <c:pt idx="0">
                  <c:v>250 Step</c:v>
                </c:pt>
                <c:pt idx="1">
                  <c:v>500 Step</c:v>
                </c:pt>
                <c:pt idx="2">
                  <c:v>1000 Step</c:v>
                </c:pt>
                <c:pt idx="3">
                  <c:v>2000 Step</c:v>
                </c:pt>
                <c:pt idx="4">
                  <c:v>5000 Step</c:v>
                </c:pt>
              </c:strCache>
            </c:strRef>
          </c:cat>
          <c:val>
            <c:numRef>
              <c:f>Sheet1!$X$26:$AB$26</c:f>
              <c:numCache>
                <c:formatCode>General</c:formatCode>
                <c:ptCount val="5"/>
                <c:pt idx="0">
                  <c:v>2.6318259999999998</c:v>
                </c:pt>
                <c:pt idx="1">
                  <c:v>2.6362939999999999</c:v>
                </c:pt>
                <c:pt idx="2">
                  <c:v>2.6331380000000002</c:v>
                </c:pt>
                <c:pt idx="3">
                  <c:v>2.5915340000000002</c:v>
                </c:pt>
                <c:pt idx="4">
                  <c:v>2.5199540000000002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66-45D3-8D33-9B55A53CCD0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70422304"/>
        <c:axId val="670425256"/>
      </c:lineChart>
      <c:catAx>
        <c:axId val="670422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425256"/>
        <c:crosses val="autoZero"/>
        <c:auto val="1"/>
        <c:lblAlgn val="ctr"/>
        <c:lblOffset val="100"/>
        <c:noMultiLvlLbl val="0"/>
      </c:catAx>
      <c:valAx>
        <c:axId val="670425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422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Average Seconds Across  Threads (Kernel 15)</a:t>
            </a:r>
          </a:p>
          <a:p>
            <a:pPr>
              <a:defRPr/>
            </a:pPr>
            <a:r>
              <a:rPr lang="en-GB" sz="1400" b="0" i="0" u="none" strike="noStrike" baseline="0">
                <a:effectLst/>
              </a:rPr>
              <a:t>Test Machine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Sheet1!$AM$5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Sheet1!$AN$4:$AQ$4</c:f>
              <c:strCache>
                <c:ptCount val="4"/>
                <c:pt idx="0">
                  <c:v>2 threads</c:v>
                </c:pt>
                <c:pt idx="1">
                  <c:v>4 threads</c:v>
                </c:pt>
                <c:pt idx="2">
                  <c:v>6 threads</c:v>
                </c:pt>
                <c:pt idx="3">
                  <c:v>8 threads</c:v>
                </c:pt>
              </c:strCache>
            </c:strRef>
          </c:cat>
          <c:val>
            <c:numRef>
              <c:f>Sheet1!$AN$5:$AQ$5</c:f>
              <c:numCache>
                <c:formatCode>General</c:formatCode>
                <c:ptCount val="4"/>
                <c:pt idx="0">
                  <c:v>15.867099999999999</c:v>
                </c:pt>
                <c:pt idx="1">
                  <c:v>8.9765759999999997</c:v>
                </c:pt>
                <c:pt idx="2">
                  <c:v>7.5922419999999988</c:v>
                </c:pt>
                <c:pt idx="3">
                  <c:v>6.3081720000000008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CE-4C92-9F37-F8CE8CC8F9C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54081072"/>
        <c:axId val="754080416"/>
      </c:lineChart>
      <c:catAx>
        <c:axId val="754081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080416"/>
        <c:crosses val="autoZero"/>
        <c:auto val="1"/>
        <c:lblAlgn val="ctr"/>
        <c:lblOffset val="100"/>
        <c:noMultiLvlLbl val="0"/>
      </c:catAx>
      <c:valAx>
        <c:axId val="75408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081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Average Seconds Across Step Size (Kernel 15, 8 Threads)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GB">
                <a:effectLst/>
              </a:rPr>
              <a:t>Test Machine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Sheet1!$AM$26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Sheet1!$AN$25:$AR$25</c:f>
              <c:strCache>
                <c:ptCount val="5"/>
                <c:pt idx="0">
                  <c:v>250 Step</c:v>
                </c:pt>
                <c:pt idx="1">
                  <c:v>500 Step</c:v>
                </c:pt>
                <c:pt idx="2">
                  <c:v>1000 Step</c:v>
                </c:pt>
                <c:pt idx="3">
                  <c:v>2000 Step</c:v>
                </c:pt>
                <c:pt idx="4">
                  <c:v>5000 Step</c:v>
                </c:pt>
              </c:strCache>
            </c:strRef>
          </c:cat>
          <c:val>
            <c:numRef>
              <c:f>Sheet1!$AN$26:$AR$26</c:f>
              <c:numCache>
                <c:formatCode>General</c:formatCode>
                <c:ptCount val="5"/>
                <c:pt idx="0">
                  <c:v>6.2392840000000005</c:v>
                </c:pt>
                <c:pt idx="1">
                  <c:v>6.2659479999999999</c:v>
                </c:pt>
                <c:pt idx="2">
                  <c:v>6.5725600000000002</c:v>
                </c:pt>
                <c:pt idx="3">
                  <c:v>6.2393820000000009</c:v>
                </c:pt>
                <c:pt idx="4">
                  <c:v>15.955539999999999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F5-4E64-9EEF-4F26026A669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70422304"/>
        <c:axId val="670425256"/>
      </c:lineChart>
      <c:catAx>
        <c:axId val="670422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425256"/>
        <c:crosses val="autoZero"/>
        <c:auto val="1"/>
        <c:lblAlgn val="ctr"/>
        <c:lblOffset val="100"/>
        <c:noMultiLvlLbl val="0"/>
      </c:catAx>
      <c:valAx>
        <c:axId val="670425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422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Timeing in Seconds Between Windows and Linux Across</a:t>
            </a:r>
            <a:r>
              <a:rPr lang="en-GB" baseline="0"/>
              <a:t> Threads </a:t>
            </a:r>
            <a:r>
              <a:rPr lang="en-GB"/>
              <a:t>(Kernel 15) </a:t>
            </a:r>
          </a:p>
          <a:p>
            <a:pPr>
              <a:defRPr/>
            </a:pPr>
            <a:r>
              <a:rPr lang="en-GB"/>
              <a:t>Same Machine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Sheet1!$AM$47</c:f>
              <c:strCache>
                <c:ptCount val="1"/>
                <c:pt idx="0">
                  <c:v>Windows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Sheet1!$AN$46:$AQ$46</c:f>
              <c:strCache>
                <c:ptCount val="4"/>
                <c:pt idx="0">
                  <c:v>2 threads</c:v>
                </c:pt>
                <c:pt idx="1">
                  <c:v>4 threads</c:v>
                </c:pt>
                <c:pt idx="2">
                  <c:v>6 threads</c:v>
                </c:pt>
                <c:pt idx="3">
                  <c:v>8 threads</c:v>
                </c:pt>
              </c:strCache>
            </c:strRef>
          </c:cat>
          <c:val>
            <c:numRef>
              <c:f>Sheet1!$AN$47:$AQ$47</c:f>
              <c:numCache>
                <c:formatCode>General</c:formatCode>
                <c:ptCount val="4"/>
                <c:pt idx="0">
                  <c:v>15.867099999999999</c:v>
                </c:pt>
                <c:pt idx="1">
                  <c:v>8.9765759999999997</c:v>
                </c:pt>
                <c:pt idx="2">
                  <c:v>7.5922419999999988</c:v>
                </c:pt>
                <c:pt idx="3">
                  <c:v>6.3081720000000008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C5-4118-84CB-A020EA264219}"/>
            </c:ext>
          </c:extLst>
        </c:ser>
        <c:ser>
          <c:idx val="1"/>
          <c:order val="1"/>
          <c:tx>
            <c:strRef>
              <c:f>Sheet1!$AM$48</c:f>
              <c:strCache>
                <c:ptCount val="1"/>
                <c:pt idx="0">
                  <c:v>Linux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Sheet1!$AN$46:$AQ$46</c:f>
              <c:strCache>
                <c:ptCount val="4"/>
                <c:pt idx="0">
                  <c:v>2 threads</c:v>
                </c:pt>
                <c:pt idx="1">
                  <c:v>4 threads</c:v>
                </c:pt>
                <c:pt idx="2">
                  <c:v>6 threads</c:v>
                </c:pt>
                <c:pt idx="3">
                  <c:v>8 threads</c:v>
                </c:pt>
              </c:strCache>
            </c:strRef>
          </c:cat>
          <c:val>
            <c:numRef>
              <c:f>Sheet1!$AN$48:$AQ$48</c:f>
              <c:numCache>
                <c:formatCode>General</c:formatCode>
                <c:ptCount val="4"/>
                <c:pt idx="0">
                  <c:v>8.8018520000000002</c:v>
                </c:pt>
                <c:pt idx="1">
                  <c:v>4.6136959999999991</c:v>
                </c:pt>
                <c:pt idx="2">
                  <c:v>3.2616700000000001</c:v>
                </c:pt>
                <c:pt idx="3">
                  <c:v>2.5011479999999997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C5-4118-84CB-A020EA26421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60795032"/>
        <c:axId val="760791424"/>
      </c:lineChart>
      <c:catAx>
        <c:axId val="760795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791424"/>
        <c:crosses val="autoZero"/>
        <c:auto val="1"/>
        <c:lblAlgn val="ctr"/>
        <c:lblOffset val="100"/>
        <c:noMultiLvlLbl val="0"/>
      </c:catAx>
      <c:valAx>
        <c:axId val="76079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795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180975</xdr:colOff>
      <xdr:row>6</xdr:row>
      <xdr:rowOff>28575</xdr:rowOff>
    </xdr:from>
    <xdr:to>
      <xdr:col>13</xdr:col>
      <xdr:colOff>390525</xdr:colOff>
      <xdr:row>19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EF4F306-D976-406B-983A-17DADFD6D9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228600</xdr:colOff>
      <xdr:row>24</xdr:row>
      <xdr:rowOff>28575</xdr:rowOff>
    </xdr:from>
    <xdr:to>
      <xdr:col>13</xdr:col>
      <xdr:colOff>438150</xdr:colOff>
      <xdr:row>37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6A44327-B2CC-4C85-A425-58DE9DFB8C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276225</xdr:colOff>
      <xdr:row>44</xdr:row>
      <xdr:rowOff>161925</xdr:rowOff>
    </xdr:from>
    <xdr:to>
      <xdr:col>13</xdr:col>
      <xdr:colOff>419100</xdr:colOff>
      <xdr:row>58</xdr:row>
      <xdr:rowOff>19050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B344788-EF81-48CF-B135-C719E9F1DD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323850</xdr:colOff>
      <xdr:row>65</xdr:row>
      <xdr:rowOff>19050</xdr:rowOff>
    </xdr:from>
    <xdr:to>
      <xdr:col>13</xdr:col>
      <xdr:colOff>466725</xdr:colOff>
      <xdr:row>78</xdr:row>
      <xdr:rowOff>66675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71AA4CAB-5969-4E78-990F-7062854BC8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308161</xdr:colOff>
      <xdr:row>6</xdr:row>
      <xdr:rowOff>152400</xdr:rowOff>
    </xdr:from>
    <xdr:to>
      <xdr:col>29</xdr:col>
      <xdr:colOff>39220</xdr:colOff>
      <xdr:row>20</xdr:row>
      <xdr:rowOff>172571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E4A2AEB7-E2DD-4AF6-A20E-BC26A6E6D3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369793</xdr:colOff>
      <xdr:row>28</xdr:row>
      <xdr:rowOff>168088</xdr:rowOff>
    </xdr:from>
    <xdr:to>
      <xdr:col>29</xdr:col>
      <xdr:colOff>120462</xdr:colOff>
      <xdr:row>41</xdr:row>
      <xdr:rowOff>193302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E6A8B263-72E3-4FD7-9800-FCC7A3E4EA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37</xdr:col>
      <xdr:colOff>369794</xdr:colOff>
      <xdr:row>7</xdr:row>
      <xdr:rowOff>112059</xdr:rowOff>
    </xdr:from>
    <xdr:to>
      <xdr:col>45</xdr:col>
      <xdr:colOff>0</xdr:colOff>
      <xdr:row>21</xdr:row>
      <xdr:rowOff>132230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4272251E-2A8D-4D31-9581-256BCD0C51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37</xdr:col>
      <xdr:colOff>358589</xdr:colOff>
      <xdr:row>28</xdr:row>
      <xdr:rowOff>100852</xdr:rowOff>
    </xdr:from>
    <xdr:to>
      <xdr:col>45</xdr:col>
      <xdr:colOff>8405</xdr:colOff>
      <xdr:row>41</xdr:row>
      <xdr:rowOff>126066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8AC8F41E-8179-478B-9717-87AC888067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37</xdr:col>
      <xdr:colOff>386602</xdr:colOff>
      <xdr:row>49</xdr:row>
      <xdr:rowOff>73959</xdr:rowOff>
    </xdr:from>
    <xdr:to>
      <xdr:col>45</xdr:col>
      <xdr:colOff>16808</xdr:colOff>
      <xdr:row>63</xdr:row>
      <xdr:rowOff>60512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9B39A547-B7CB-4F35-9238-465C836053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37</xdr:col>
      <xdr:colOff>442632</xdr:colOff>
      <xdr:row>70</xdr:row>
      <xdr:rowOff>118782</xdr:rowOff>
    </xdr:from>
    <xdr:to>
      <xdr:col>45</xdr:col>
      <xdr:colOff>72838</xdr:colOff>
      <xdr:row>84</xdr:row>
      <xdr:rowOff>116541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3C9D07BD-2B87-4233-BF9F-E7FB5F413D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21</xdr:col>
      <xdr:colOff>431426</xdr:colOff>
      <xdr:row>49</xdr:row>
      <xdr:rowOff>163607</xdr:rowOff>
    </xdr:from>
    <xdr:to>
      <xdr:col>29</xdr:col>
      <xdr:colOff>28014</xdr:colOff>
      <xdr:row>63</xdr:row>
      <xdr:rowOff>150160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3BDA3FC8-102B-435C-BCEA-0029B4F308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21</xdr:col>
      <xdr:colOff>476250</xdr:colOff>
      <xdr:row>71</xdr:row>
      <xdr:rowOff>51548</xdr:rowOff>
    </xdr:from>
    <xdr:to>
      <xdr:col>29</xdr:col>
      <xdr:colOff>72838</xdr:colOff>
      <xdr:row>85</xdr:row>
      <xdr:rowOff>60512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960987DD-5E52-4592-A906-D6A683A50E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R143"/>
  <sheetViews>
    <sheetView tabSelected="1" topLeftCell="L55" zoomScale="85" zoomScaleNormal="85" workbookViewId="0">
      <selection activeCell="Z88" sqref="Z88"/>
    </sheetView>
  </sheetViews>
  <sheetFormatPr defaultRowHeight="15" x14ac:dyDescent="0.25"/>
  <cols>
    <col min="1" max="1" width="10.5703125" bestFit="1" customWidth="1"/>
    <col min="2" max="2" width="18.5703125" customWidth="1"/>
    <col min="3" max="3" width="11.28515625" bestFit="1" customWidth="1"/>
    <col min="4" max="4" width="10.28515625" bestFit="1" customWidth="1"/>
    <col min="5" max="6" width="9.28515625" bestFit="1" customWidth="1"/>
    <col min="8" max="10" width="9.28515625" bestFit="1" customWidth="1"/>
    <col min="11" max="12" width="9.42578125" bestFit="1" customWidth="1"/>
    <col min="13" max="13" width="10.140625" bestFit="1" customWidth="1"/>
    <col min="14" max="14" width="9.140625" customWidth="1"/>
    <col min="15" max="15" width="2.140625" customWidth="1"/>
    <col min="17" max="17" width="18.5703125" customWidth="1"/>
    <col min="18" max="18" width="11.28515625" bestFit="1" customWidth="1"/>
    <col min="19" max="19" width="10.28515625" bestFit="1" customWidth="1"/>
    <col min="20" max="21" width="9.28515625" bestFit="1" customWidth="1"/>
    <col min="23" max="23" width="10.140625" bestFit="1" customWidth="1"/>
    <col min="28" max="28" width="10.140625" bestFit="1" customWidth="1"/>
    <col min="31" max="31" width="2.140625" customWidth="1"/>
    <col min="33" max="33" width="18.5703125" customWidth="1"/>
    <col min="34" max="34" width="11.28515625" bestFit="1" customWidth="1"/>
    <col min="35" max="35" width="10.28515625" bestFit="1" customWidth="1"/>
    <col min="36" max="37" width="9.28515625" bestFit="1" customWidth="1"/>
    <col min="39" max="41" width="9.28515625" bestFit="1" customWidth="1"/>
    <col min="42" max="44" width="9.42578125" bestFit="1" customWidth="1"/>
  </cols>
  <sheetData>
    <row r="1" spans="2:43" x14ac:dyDescent="0.25">
      <c r="O1" s="19"/>
      <c r="P1" s="1"/>
      <c r="AE1" s="19"/>
    </row>
    <row r="2" spans="2:43" x14ac:dyDescent="0.25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20"/>
      <c r="P2" s="1"/>
      <c r="Q2" s="1"/>
      <c r="R2" s="1"/>
      <c r="S2" s="1"/>
      <c r="T2" s="1"/>
      <c r="U2" s="1"/>
      <c r="V2" s="1"/>
      <c r="AE2" s="20"/>
    </row>
    <row r="3" spans="2:43" ht="15.75" thickBot="1" x14ac:dyDescent="0.3">
      <c r="B3" s="1"/>
      <c r="C3" s="3" t="s">
        <v>0</v>
      </c>
      <c r="D3" s="3"/>
      <c r="E3" s="1"/>
      <c r="F3" s="1"/>
      <c r="G3" s="1"/>
      <c r="H3" s="1"/>
      <c r="I3" s="1"/>
      <c r="J3" s="1"/>
      <c r="K3" s="1"/>
      <c r="L3" s="1"/>
      <c r="M3" s="1"/>
      <c r="N3" s="1"/>
      <c r="O3" s="20"/>
      <c r="P3" s="1"/>
      <c r="Q3" s="1"/>
      <c r="R3" s="3" t="s">
        <v>31</v>
      </c>
      <c r="S3" s="3"/>
      <c r="T3" s="1"/>
      <c r="U3" s="1"/>
      <c r="V3" s="1"/>
      <c r="AE3" s="20"/>
      <c r="AG3" s="1"/>
      <c r="AH3" s="3" t="s">
        <v>32</v>
      </c>
      <c r="AI3" s="3"/>
      <c r="AJ3" s="1"/>
      <c r="AK3" s="1"/>
    </row>
    <row r="4" spans="2:43" x14ac:dyDescent="0.25">
      <c r="B4" s="1"/>
      <c r="C4" s="2" t="s">
        <v>1</v>
      </c>
      <c r="D4" s="2" t="s">
        <v>2</v>
      </c>
      <c r="E4" s="1"/>
      <c r="F4" s="1"/>
      <c r="G4" s="1"/>
      <c r="H4" s="1"/>
      <c r="I4" s="1"/>
      <c r="J4" s="1"/>
      <c r="K4" s="1"/>
      <c r="L4" s="1"/>
      <c r="M4" s="1"/>
      <c r="N4" s="1"/>
      <c r="O4" s="20"/>
      <c r="P4" s="1"/>
      <c r="Q4" s="1"/>
      <c r="R4" s="2" t="s">
        <v>13</v>
      </c>
      <c r="S4" s="2" t="s">
        <v>2</v>
      </c>
      <c r="T4" s="1"/>
      <c r="U4" s="1"/>
      <c r="V4" s="1"/>
      <c r="W4" s="10" t="s">
        <v>11</v>
      </c>
      <c r="X4" s="11" t="s">
        <v>16</v>
      </c>
      <c r="Y4" s="11" t="s">
        <v>15</v>
      </c>
      <c r="Z4" s="11" t="s">
        <v>14</v>
      </c>
      <c r="AA4" s="12" t="s">
        <v>2</v>
      </c>
      <c r="AE4" s="20"/>
      <c r="AG4" s="1"/>
      <c r="AH4" s="2" t="s">
        <v>13</v>
      </c>
      <c r="AI4" s="2" t="s">
        <v>2</v>
      </c>
      <c r="AJ4" s="1"/>
      <c r="AK4" s="1"/>
      <c r="AM4" s="10" t="s">
        <v>11</v>
      </c>
      <c r="AN4" s="11" t="s">
        <v>16</v>
      </c>
      <c r="AO4" s="11" t="s">
        <v>15</v>
      </c>
      <c r="AP4" s="11" t="s">
        <v>14</v>
      </c>
      <c r="AQ4" s="12" t="s">
        <v>2</v>
      </c>
    </row>
    <row r="5" spans="2:43" ht="15.75" thickBot="1" x14ac:dyDescent="0.3"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20"/>
      <c r="P5" s="1"/>
      <c r="Q5" s="1"/>
      <c r="R5" s="1"/>
      <c r="S5" s="1"/>
      <c r="T5" s="1"/>
      <c r="U5" s="1"/>
      <c r="V5" s="1"/>
      <c r="W5" s="18" t="s">
        <v>12</v>
      </c>
      <c r="X5" s="7">
        <v>8.8018520000000002</v>
      </c>
      <c r="Y5" s="7">
        <v>4.6136959999999991</v>
      </c>
      <c r="Z5" s="7">
        <v>3.2616700000000001</v>
      </c>
      <c r="AA5" s="8">
        <v>2.5011479999999997</v>
      </c>
      <c r="AE5" s="20"/>
      <c r="AG5" s="1"/>
      <c r="AH5" s="1"/>
      <c r="AI5" s="1"/>
      <c r="AJ5" s="1"/>
      <c r="AK5" s="1"/>
      <c r="AM5" s="18" t="s">
        <v>12</v>
      </c>
      <c r="AN5" s="7">
        <v>15.867099999999999</v>
      </c>
      <c r="AO5" s="7">
        <v>8.9765759999999997</v>
      </c>
      <c r="AP5" s="7">
        <v>7.5922419999999988</v>
      </c>
      <c r="AQ5" s="8">
        <v>6.3081720000000008</v>
      </c>
    </row>
    <row r="6" spans="2:43" x14ac:dyDescent="0.25">
      <c r="B6" s="10" t="s">
        <v>25</v>
      </c>
      <c r="C6" s="11" t="s">
        <v>8</v>
      </c>
      <c r="D6" s="11" t="s">
        <v>9</v>
      </c>
      <c r="E6" s="11" t="s">
        <v>10</v>
      </c>
      <c r="F6" s="12" t="s">
        <v>11</v>
      </c>
      <c r="G6" s="1"/>
      <c r="H6" s="1"/>
      <c r="I6" s="1"/>
      <c r="J6" s="1"/>
      <c r="K6" s="1"/>
      <c r="L6" s="1"/>
      <c r="M6" s="1"/>
      <c r="N6" s="1"/>
      <c r="O6" s="20"/>
      <c r="P6" s="1"/>
      <c r="Q6" s="10" t="s">
        <v>25</v>
      </c>
      <c r="R6" s="11" t="s">
        <v>8</v>
      </c>
      <c r="S6" s="11" t="s">
        <v>9</v>
      </c>
      <c r="T6" s="11" t="s">
        <v>10</v>
      </c>
      <c r="U6" s="12" t="s">
        <v>11</v>
      </c>
      <c r="V6" s="1"/>
      <c r="AE6" s="20"/>
      <c r="AG6" s="10" t="s">
        <v>25</v>
      </c>
      <c r="AH6" s="11" t="s">
        <v>8</v>
      </c>
      <c r="AI6" s="11" t="s">
        <v>9</v>
      </c>
      <c r="AJ6" s="11" t="s">
        <v>10</v>
      </c>
      <c r="AK6" s="12" t="s">
        <v>11</v>
      </c>
    </row>
    <row r="7" spans="2:43" x14ac:dyDescent="0.25">
      <c r="B7" s="13" t="s">
        <v>3</v>
      </c>
      <c r="C7" s="6">
        <v>2.2570700000000001</v>
      </c>
      <c r="D7" s="6">
        <v>12.5444</v>
      </c>
      <c r="E7" s="6">
        <v>30.944700000000001</v>
      </c>
      <c r="F7" s="14">
        <v>57.626600000000003</v>
      </c>
      <c r="G7" s="1"/>
      <c r="H7" s="1"/>
      <c r="I7" s="1"/>
      <c r="J7" s="1"/>
      <c r="K7" s="1"/>
      <c r="L7" s="1"/>
      <c r="M7" s="1"/>
      <c r="N7" s="1"/>
      <c r="O7" s="20"/>
      <c r="P7" s="1"/>
      <c r="Q7" s="13" t="s">
        <v>3</v>
      </c>
      <c r="R7" s="6">
        <v>0.25117299999999998</v>
      </c>
      <c r="S7" s="6">
        <v>3.56284</v>
      </c>
      <c r="T7" s="6">
        <v>9.2591400000000004</v>
      </c>
      <c r="U7" s="14">
        <v>17.561199999999999</v>
      </c>
      <c r="V7" s="1"/>
      <c r="AE7" s="20"/>
      <c r="AG7" s="13" t="s">
        <v>3</v>
      </c>
      <c r="AH7" s="6">
        <v>0.68018699999999999</v>
      </c>
      <c r="AI7" s="6">
        <v>4.27501</v>
      </c>
      <c r="AJ7" s="6">
        <v>16.362200000000001</v>
      </c>
      <c r="AK7" s="14">
        <v>30.8065</v>
      </c>
    </row>
    <row r="8" spans="2:43" x14ac:dyDescent="0.25">
      <c r="B8" s="13" t="s">
        <v>4</v>
      </c>
      <c r="C8" s="6">
        <v>2.2505999999999999</v>
      </c>
      <c r="D8" s="6">
        <v>12.5441</v>
      </c>
      <c r="E8" s="6">
        <v>30.907599999999999</v>
      </c>
      <c r="F8" s="14">
        <v>57.510300000000001</v>
      </c>
      <c r="G8" s="1"/>
      <c r="H8" s="1"/>
      <c r="I8" s="1"/>
      <c r="J8" s="1"/>
      <c r="K8" s="1"/>
      <c r="L8" s="1"/>
      <c r="M8" s="1"/>
      <c r="N8" s="1"/>
      <c r="O8" s="20"/>
      <c r="P8" s="1"/>
      <c r="Q8" s="13" t="s">
        <v>4</v>
      </c>
      <c r="R8" s="6">
        <v>0.24793200000000001</v>
      </c>
      <c r="S8" s="6">
        <v>3.5558900000000002</v>
      </c>
      <c r="T8" s="6">
        <v>9.2596100000000003</v>
      </c>
      <c r="U8" s="14">
        <v>17.536799999999999</v>
      </c>
      <c r="V8" s="1"/>
      <c r="AE8" s="20"/>
      <c r="AG8" s="13" t="s">
        <v>4</v>
      </c>
      <c r="AH8" s="6">
        <v>0.67783800000000005</v>
      </c>
      <c r="AI8" s="6">
        <v>4.2892400000000004</v>
      </c>
      <c r="AJ8" s="6">
        <v>16.472799999999999</v>
      </c>
      <c r="AK8" s="14">
        <v>30.666399999999999</v>
      </c>
    </row>
    <row r="9" spans="2:43" x14ac:dyDescent="0.25">
      <c r="B9" s="13" t="s">
        <v>5</v>
      </c>
      <c r="C9" s="6">
        <v>2.2512300000000001</v>
      </c>
      <c r="D9" s="6">
        <v>12.54</v>
      </c>
      <c r="E9" s="6">
        <v>30.916599999999999</v>
      </c>
      <c r="F9" s="14">
        <v>57.516100000000002</v>
      </c>
      <c r="G9" s="1"/>
      <c r="H9" s="1"/>
      <c r="I9" s="1"/>
      <c r="J9" s="1"/>
      <c r="K9" s="1"/>
      <c r="L9" s="1"/>
      <c r="M9" s="1"/>
      <c r="N9" s="1"/>
      <c r="O9" s="20"/>
      <c r="P9" s="1"/>
      <c r="Q9" s="13" t="s">
        <v>5</v>
      </c>
      <c r="R9" s="6">
        <v>0.24935099999999999</v>
      </c>
      <c r="S9" s="6">
        <v>3.5391699999999999</v>
      </c>
      <c r="T9" s="6">
        <v>9.2581799999999994</v>
      </c>
      <c r="U9" s="14">
        <v>17.547899999999998</v>
      </c>
      <c r="V9" s="1"/>
      <c r="AE9" s="20"/>
      <c r="AG9" s="13" t="s">
        <v>5</v>
      </c>
      <c r="AH9" s="6">
        <v>0.67998800000000004</v>
      </c>
      <c r="AI9" s="6">
        <v>4.2814100000000002</v>
      </c>
      <c r="AJ9" s="6">
        <v>16.375900000000001</v>
      </c>
      <c r="AK9" s="14">
        <v>30.6983</v>
      </c>
    </row>
    <row r="10" spans="2:43" x14ac:dyDescent="0.25">
      <c r="B10" s="13" t="s">
        <v>6</v>
      </c>
      <c r="C10" s="6">
        <v>2.2556400000000001</v>
      </c>
      <c r="D10" s="6">
        <v>11.724500000000001</v>
      </c>
      <c r="E10" s="6">
        <v>29.232399999999998</v>
      </c>
      <c r="F10" s="14">
        <v>54.231200000000001</v>
      </c>
      <c r="G10" s="1"/>
      <c r="H10" s="1"/>
      <c r="I10" s="1"/>
      <c r="J10" s="1"/>
      <c r="K10" s="1"/>
      <c r="L10" s="1"/>
      <c r="M10" s="1"/>
      <c r="N10" s="1"/>
      <c r="O10" s="20"/>
      <c r="P10" s="1"/>
      <c r="Q10" s="13" t="s">
        <v>6</v>
      </c>
      <c r="R10" s="6">
        <v>0.25184200000000001</v>
      </c>
      <c r="S10" s="6">
        <v>3.5419800000000001</v>
      </c>
      <c r="T10" s="6">
        <v>9.2539099999999994</v>
      </c>
      <c r="U10" s="14">
        <v>17.6023</v>
      </c>
      <c r="V10" s="1"/>
      <c r="AE10" s="20"/>
      <c r="AG10" s="13" t="s">
        <v>6</v>
      </c>
      <c r="AH10" s="6">
        <v>0.67367299999999997</v>
      </c>
      <c r="AI10" s="6">
        <v>4.2771999999999997</v>
      </c>
      <c r="AJ10" s="6">
        <v>16.342099999999999</v>
      </c>
      <c r="AK10" s="14">
        <v>30.657</v>
      </c>
    </row>
    <row r="11" spans="2:43" ht="15.75" thickBot="1" x14ac:dyDescent="0.3">
      <c r="B11" s="15" t="s">
        <v>7</v>
      </c>
      <c r="C11" s="16">
        <v>2.2541600000000002</v>
      </c>
      <c r="D11" s="16">
        <v>11.8775</v>
      </c>
      <c r="E11" s="16">
        <v>29.224799999999998</v>
      </c>
      <c r="F11" s="17">
        <v>54.423499999999997</v>
      </c>
      <c r="G11" s="1"/>
      <c r="H11" s="1"/>
      <c r="I11" s="1"/>
      <c r="J11" s="1"/>
      <c r="K11" s="1"/>
      <c r="L11" s="1"/>
      <c r="M11" s="1"/>
      <c r="N11" s="1"/>
      <c r="O11" s="20"/>
      <c r="P11" s="1"/>
      <c r="Q11" s="15" t="s">
        <v>7</v>
      </c>
      <c r="R11" s="16">
        <v>0.24939</v>
      </c>
      <c r="S11" s="16">
        <v>3.5453399999999999</v>
      </c>
      <c r="T11" s="16">
        <v>9.2675199999999993</v>
      </c>
      <c r="U11" s="17">
        <v>17.569099999999999</v>
      </c>
      <c r="V11" s="1"/>
      <c r="AE11" s="20"/>
      <c r="AG11" s="15" t="s">
        <v>7</v>
      </c>
      <c r="AH11" s="16">
        <v>0.67551300000000003</v>
      </c>
      <c r="AI11" s="16">
        <v>4.3017500000000002</v>
      </c>
      <c r="AJ11" s="16">
        <v>16.261800000000001</v>
      </c>
      <c r="AK11" s="17">
        <v>30.6144</v>
      </c>
    </row>
    <row r="12" spans="2:43" ht="15.75" thickBot="1" x14ac:dyDescent="0.3">
      <c r="B12" s="9" t="s">
        <v>23</v>
      </c>
      <c r="C12" s="4">
        <f>AVERAGE(C7:C11)</f>
        <v>2.2537400000000001</v>
      </c>
      <c r="D12" s="4">
        <f>AVERAGE(D7:D11)</f>
        <v>12.2461</v>
      </c>
      <c r="E12" s="4">
        <f>AVERAGE(E7:E11)</f>
        <v>30.24522</v>
      </c>
      <c r="F12" s="5">
        <f>AVERAGE(F7:F11)</f>
        <v>56.261540000000004</v>
      </c>
      <c r="G12" s="1"/>
      <c r="H12" s="1"/>
      <c r="I12" s="1"/>
      <c r="J12" s="1"/>
      <c r="K12" s="1"/>
      <c r="L12" s="1"/>
      <c r="M12" s="1"/>
      <c r="N12" s="1"/>
      <c r="O12" s="20"/>
      <c r="P12" s="1"/>
      <c r="Q12" s="9" t="s">
        <v>23</v>
      </c>
      <c r="R12" s="4">
        <f>AVERAGE(R7:R11)</f>
        <v>0.24993759999999998</v>
      </c>
      <c r="S12" s="4">
        <f t="shared" ref="S12:U12" si="0">AVERAGE(S7:S11)</f>
        <v>3.5490439999999999</v>
      </c>
      <c r="T12" s="4">
        <f t="shared" si="0"/>
        <v>9.2596719999999983</v>
      </c>
      <c r="U12" s="4">
        <f t="shared" si="0"/>
        <v>17.563459999999999</v>
      </c>
      <c r="V12" s="1"/>
      <c r="AE12" s="20"/>
      <c r="AG12" s="9" t="s">
        <v>23</v>
      </c>
      <c r="AH12" s="4">
        <f>AVERAGE(AH7:AH11)</f>
        <v>0.67743980000000004</v>
      </c>
      <c r="AI12" s="4">
        <f t="shared" ref="AI12:AK12" si="1">AVERAGE(AI7:AI11)</f>
        <v>4.2849219999999999</v>
      </c>
      <c r="AJ12" s="4">
        <f t="shared" si="1"/>
        <v>16.362959999999998</v>
      </c>
      <c r="AK12" s="4">
        <f t="shared" si="1"/>
        <v>30.68852</v>
      </c>
    </row>
    <row r="13" spans="2:43" ht="15.75" thickBot="1" x14ac:dyDescent="0.3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20"/>
      <c r="P13" s="1"/>
      <c r="Q13" s="1"/>
      <c r="R13" s="1"/>
      <c r="S13" s="1"/>
      <c r="T13" s="1"/>
      <c r="U13" s="1"/>
      <c r="V13" s="1"/>
      <c r="AE13" s="20"/>
      <c r="AG13" s="1"/>
      <c r="AH13" s="1"/>
      <c r="AI13" s="1"/>
      <c r="AJ13" s="1"/>
      <c r="AK13" s="1"/>
    </row>
    <row r="14" spans="2:43" x14ac:dyDescent="0.25">
      <c r="B14" s="10" t="s">
        <v>25</v>
      </c>
      <c r="C14" s="11" t="s">
        <v>8</v>
      </c>
      <c r="D14" s="11" t="s">
        <v>9</v>
      </c>
      <c r="E14" s="11" t="s">
        <v>10</v>
      </c>
      <c r="F14" s="12" t="s">
        <v>11</v>
      </c>
      <c r="G14" s="1"/>
      <c r="H14" s="1"/>
      <c r="I14" s="1"/>
      <c r="J14" s="1"/>
      <c r="K14" s="1"/>
      <c r="L14" s="1"/>
      <c r="M14" s="1"/>
      <c r="N14" s="1"/>
      <c r="O14" s="20"/>
      <c r="P14" s="1"/>
      <c r="Q14" s="10" t="s">
        <v>25</v>
      </c>
      <c r="R14" s="11" t="s">
        <v>8</v>
      </c>
      <c r="S14" s="11" t="s">
        <v>9</v>
      </c>
      <c r="T14" s="11" t="s">
        <v>10</v>
      </c>
      <c r="U14" s="12" t="s">
        <v>11</v>
      </c>
      <c r="V14" s="1"/>
      <c r="AE14" s="20"/>
      <c r="AG14" s="10" t="s">
        <v>25</v>
      </c>
      <c r="AH14" s="11" t="s">
        <v>8</v>
      </c>
      <c r="AI14" s="11" t="s">
        <v>9</v>
      </c>
      <c r="AJ14" s="11" t="s">
        <v>10</v>
      </c>
      <c r="AK14" s="12" t="s">
        <v>11</v>
      </c>
    </row>
    <row r="15" spans="2:43" x14ac:dyDescent="0.25">
      <c r="B15" s="13" t="s">
        <v>3</v>
      </c>
      <c r="C15" s="6">
        <v>0.50704499999999997</v>
      </c>
      <c r="D15" s="6">
        <v>2.5457700000000001</v>
      </c>
      <c r="E15" s="6">
        <v>6.3078000000000003</v>
      </c>
      <c r="F15" s="14">
        <v>11.122299999999999</v>
      </c>
      <c r="G15" s="1"/>
      <c r="H15" s="1"/>
      <c r="I15" s="1"/>
      <c r="J15" s="1"/>
      <c r="K15" s="1"/>
      <c r="L15" s="1"/>
      <c r="M15" s="1"/>
      <c r="N15" s="1"/>
      <c r="O15" s="20"/>
      <c r="P15" s="1"/>
      <c r="Q15" s="13" t="s">
        <v>3</v>
      </c>
      <c r="R15" s="6">
        <v>6.2094799999999999E-2</v>
      </c>
      <c r="S15" s="6">
        <v>0.56710799999999995</v>
      </c>
      <c r="T15" s="6">
        <v>1.39205</v>
      </c>
      <c r="U15" s="14">
        <v>2.5102000000000002</v>
      </c>
      <c r="V15" s="1"/>
      <c r="AE15" s="20"/>
      <c r="AG15" s="13" t="s">
        <v>3</v>
      </c>
      <c r="AH15" s="6">
        <v>0.27767199999999997</v>
      </c>
      <c r="AI15" s="6">
        <v>1.2640400000000001</v>
      </c>
      <c r="AJ15" s="6">
        <v>3.3952200000000001</v>
      </c>
      <c r="AK15" s="14">
        <v>6.2144599999999999</v>
      </c>
    </row>
    <row r="16" spans="2:43" x14ac:dyDescent="0.25">
      <c r="B16" s="13" t="s">
        <v>4</v>
      </c>
      <c r="C16" s="6">
        <v>0.65410100000000004</v>
      </c>
      <c r="D16" s="6">
        <v>2.7761999999999998</v>
      </c>
      <c r="E16" s="6">
        <v>6.4424000000000001</v>
      </c>
      <c r="F16" s="14">
        <v>11.4033</v>
      </c>
      <c r="G16" s="1"/>
      <c r="H16" s="1"/>
      <c r="I16" s="1"/>
      <c r="J16" s="1"/>
      <c r="K16" s="1"/>
      <c r="L16" s="1"/>
      <c r="M16" s="1"/>
      <c r="N16" s="1"/>
      <c r="O16" s="20"/>
      <c r="P16" s="1"/>
      <c r="Q16" s="13" t="s">
        <v>4</v>
      </c>
      <c r="R16" s="6">
        <v>5.9774099999999997E-2</v>
      </c>
      <c r="S16" s="6">
        <v>0.55919399999999997</v>
      </c>
      <c r="T16" s="6">
        <v>1.3556699999999999</v>
      </c>
      <c r="U16" s="14">
        <v>2.49566</v>
      </c>
      <c r="V16" s="1"/>
      <c r="AE16" s="20"/>
      <c r="AG16" s="13" t="s">
        <v>4</v>
      </c>
      <c r="AH16" s="6">
        <v>0.25526100000000002</v>
      </c>
      <c r="AI16" s="6">
        <v>1.24552</v>
      </c>
      <c r="AJ16" s="6">
        <v>3.3495400000000002</v>
      </c>
      <c r="AK16" s="14">
        <v>6.1928799999999997</v>
      </c>
    </row>
    <row r="17" spans="2:44" x14ac:dyDescent="0.25">
      <c r="B17" s="13" t="s">
        <v>5</v>
      </c>
      <c r="C17" s="6">
        <v>0.58042499999999997</v>
      </c>
      <c r="D17" s="6">
        <v>2.6700400000000002</v>
      </c>
      <c r="E17" s="6">
        <v>6.5203699999999998</v>
      </c>
      <c r="F17" s="14">
        <v>11.148199999999999</v>
      </c>
      <c r="G17" s="1"/>
      <c r="H17" s="1"/>
      <c r="I17" s="1"/>
      <c r="J17" s="1"/>
      <c r="K17" s="1"/>
      <c r="L17" s="1"/>
      <c r="M17" s="1"/>
      <c r="N17" s="1"/>
      <c r="O17" s="20"/>
      <c r="P17" s="1"/>
      <c r="Q17" s="13" t="s">
        <v>5</v>
      </c>
      <c r="R17" s="6">
        <v>5.7378499999999999E-2</v>
      </c>
      <c r="S17" s="6">
        <v>0.55873200000000001</v>
      </c>
      <c r="T17" s="6">
        <v>1.3624700000000001</v>
      </c>
      <c r="U17" s="14">
        <v>2.4995400000000001</v>
      </c>
      <c r="V17" s="1"/>
      <c r="AE17" s="20"/>
      <c r="AG17" s="13" t="s">
        <v>5</v>
      </c>
      <c r="AH17" s="6">
        <v>0.25650899999999999</v>
      </c>
      <c r="AI17" s="6">
        <v>1.2552399999999999</v>
      </c>
      <c r="AJ17" s="6">
        <v>3.3456999999999999</v>
      </c>
      <c r="AK17" s="14">
        <v>6.8360900000000004</v>
      </c>
    </row>
    <row r="18" spans="2:44" x14ac:dyDescent="0.25">
      <c r="B18" s="13" t="s">
        <v>6</v>
      </c>
      <c r="C18" s="6">
        <v>0.57556700000000005</v>
      </c>
      <c r="D18" s="6">
        <v>2.5844800000000001</v>
      </c>
      <c r="E18" s="6">
        <v>6.4692400000000001</v>
      </c>
      <c r="F18" s="14">
        <v>11.5039</v>
      </c>
      <c r="G18" s="1"/>
      <c r="H18" s="1"/>
      <c r="I18" s="1"/>
      <c r="J18" s="1"/>
      <c r="K18" s="1"/>
      <c r="L18" s="1"/>
      <c r="M18" s="1"/>
      <c r="N18" s="1"/>
      <c r="O18" s="20"/>
      <c r="P18" s="1"/>
      <c r="Q18" s="13" t="s">
        <v>6</v>
      </c>
      <c r="R18" s="6">
        <v>5.66848E-2</v>
      </c>
      <c r="S18" s="6">
        <v>0.56198300000000001</v>
      </c>
      <c r="T18" s="6">
        <v>1.3534999999999999</v>
      </c>
      <c r="U18" s="14">
        <v>2.4983599999999999</v>
      </c>
      <c r="V18" s="1"/>
      <c r="AE18" s="20"/>
      <c r="AG18" s="13" t="s">
        <v>6</v>
      </c>
      <c r="AH18" s="6">
        <v>0.25812600000000002</v>
      </c>
      <c r="AI18" s="6">
        <v>1.2515499999999999</v>
      </c>
      <c r="AJ18" s="6">
        <v>3.3420100000000001</v>
      </c>
      <c r="AK18" s="14">
        <v>6.149</v>
      </c>
    </row>
    <row r="19" spans="2:44" ht="15.75" thickBot="1" x14ac:dyDescent="0.3">
      <c r="B19" s="15" t="s">
        <v>7</v>
      </c>
      <c r="C19" s="16">
        <v>0.53714099999999998</v>
      </c>
      <c r="D19" s="16">
        <v>2.65598</v>
      </c>
      <c r="E19" s="16">
        <v>6.4885799999999998</v>
      </c>
      <c r="F19" s="17">
        <v>11.4537</v>
      </c>
      <c r="G19" s="1"/>
      <c r="H19" s="1"/>
      <c r="I19" s="1"/>
      <c r="J19" s="1"/>
      <c r="K19" s="1"/>
      <c r="L19" s="1"/>
      <c r="M19" s="1"/>
      <c r="N19" s="1"/>
      <c r="O19" s="20"/>
      <c r="P19" s="1"/>
      <c r="Q19" s="15" t="s">
        <v>7</v>
      </c>
      <c r="R19" s="16">
        <v>5.7065900000000003E-2</v>
      </c>
      <c r="S19" s="16">
        <v>0.556311</v>
      </c>
      <c r="T19" s="16">
        <v>1.3534299999999999</v>
      </c>
      <c r="U19" s="17">
        <v>2.5019800000000001</v>
      </c>
      <c r="V19" s="1"/>
      <c r="AE19" s="20"/>
      <c r="AG19" s="15" t="s">
        <v>7</v>
      </c>
      <c r="AH19" s="16">
        <v>0.25873800000000002</v>
      </c>
      <c r="AI19" s="16">
        <v>1.3853500000000001</v>
      </c>
      <c r="AJ19" s="16">
        <v>3.3410199999999999</v>
      </c>
      <c r="AK19" s="17">
        <v>6.1484300000000003</v>
      </c>
    </row>
    <row r="20" spans="2:44" ht="15.75" thickBot="1" x14ac:dyDescent="0.3">
      <c r="B20" s="9" t="s">
        <v>24</v>
      </c>
      <c r="C20" s="4">
        <f>AVERAGE(C15:C19)</f>
        <v>0.57085580000000002</v>
      </c>
      <c r="D20" s="4">
        <f>AVERAGE(D15:D19)</f>
        <v>2.6464939999999997</v>
      </c>
      <c r="E20" s="4">
        <f>AVERAGE(E15:E19)</f>
        <v>6.4456779999999991</v>
      </c>
      <c r="F20" s="5">
        <f>AVERAGE(F15:F19)</f>
        <v>11.326280000000001</v>
      </c>
      <c r="G20" s="1"/>
      <c r="H20" s="1"/>
      <c r="I20" s="1"/>
      <c r="J20" s="1"/>
      <c r="K20" s="1"/>
      <c r="L20" s="1"/>
      <c r="M20" s="1"/>
      <c r="N20" s="1"/>
      <c r="O20" s="20"/>
      <c r="P20" s="1"/>
      <c r="Q20" s="9" t="s">
        <v>24</v>
      </c>
      <c r="R20" s="4">
        <f>AVERAGE(R15:R19)</f>
        <v>5.8599620000000005E-2</v>
      </c>
      <c r="S20" s="4">
        <f t="shared" ref="S20" si="2">AVERAGE(S15:S19)</f>
        <v>0.56066559999999999</v>
      </c>
      <c r="T20" s="4">
        <f t="shared" ref="T20" si="3">AVERAGE(T15:T19)</f>
        <v>1.3634239999999997</v>
      </c>
      <c r="U20" s="4">
        <f t="shared" ref="U20" si="4">AVERAGE(U15:U19)</f>
        <v>2.5011479999999997</v>
      </c>
      <c r="V20" s="1"/>
      <c r="AE20" s="20"/>
      <c r="AG20" s="9" t="s">
        <v>24</v>
      </c>
      <c r="AH20" s="4">
        <f>AVERAGE(AH15:AH19)</f>
        <v>0.26126120000000003</v>
      </c>
      <c r="AI20" s="4">
        <f t="shared" ref="AI20" si="5">AVERAGE(AI15:AI19)</f>
        <v>1.28034</v>
      </c>
      <c r="AJ20" s="4">
        <f t="shared" ref="AJ20" si="6">AVERAGE(AJ15:AJ19)</f>
        <v>3.354698</v>
      </c>
      <c r="AK20" s="4">
        <f t="shared" ref="AK20" si="7">AVERAGE(AK15:AK19)</f>
        <v>6.3081720000000008</v>
      </c>
    </row>
    <row r="21" spans="2:44" x14ac:dyDescent="0.25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20"/>
      <c r="P21" s="1"/>
      <c r="Q21" s="1"/>
      <c r="R21" s="1"/>
      <c r="S21" s="1"/>
      <c r="T21" s="1"/>
      <c r="U21" s="1"/>
      <c r="V21" s="1"/>
      <c r="AE21" s="20"/>
      <c r="AG21" s="1"/>
      <c r="AH21" s="1"/>
      <c r="AI21" s="1"/>
      <c r="AJ21" s="1"/>
      <c r="AK21" s="1"/>
    </row>
    <row r="22" spans="2:44" x14ac:dyDescent="0.25">
      <c r="B22" s="1"/>
      <c r="C22" s="3" t="s">
        <v>0</v>
      </c>
      <c r="D22" s="3"/>
      <c r="E22" s="1"/>
      <c r="F22" s="1"/>
      <c r="G22" s="1"/>
      <c r="H22" s="1"/>
      <c r="I22" s="1"/>
      <c r="J22" s="1"/>
      <c r="K22" s="1"/>
      <c r="L22" s="1"/>
      <c r="M22" s="1"/>
      <c r="N22" s="1"/>
      <c r="O22" s="20"/>
      <c r="P22" s="1"/>
      <c r="Q22" s="1"/>
      <c r="R22" s="3" t="s">
        <v>31</v>
      </c>
      <c r="S22" s="3"/>
      <c r="T22" s="1"/>
      <c r="U22" s="1"/>
      <c r="V22" s="1"/>
      <c r="AE22" s="20"/>
      <c r="AG22" s="1"/>
      <c r="AH22" s="3" t="s">
        <v>32</v>
      </c>
      <c r="AI22" s="3"/>
      <c r="AJ22" s="1"/>
      <c r="AK22" s="1"/>
    </row>
    <row r="23" spans="2:44" x14ac:dyDescent="0.25">
      <c r="B23" s="1"/>
      <c r="C23" s="2" t="s">
        <v>13</v>
      </c>
      <c r="D23" s="2" t="s">
        <v>2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20"/>
      <c r="P23" s="1"/>
      <c r="Q23" s="1"/>
      <c r="R23" s="2" t="s">
        <v>13</v>
      </c>
      <c r="S23" s="2" t="s">
        <v>14</v>
      </c>
      <c r="T23" s="1"/>
      <c r="U23" s="1"/>
      <c r="V23" s="1"/>
      <c r="AE23" s="20"/>
      <c r="AG23" s="1"/>
      <c r="AH23" s="2" t="s">
        <v>13</v>
      </c>
      <c r="AI23" s="2" t="s">
        <v>14</v>
      </c>
      <c r="AJ23" s="1"/>
      <c r="AK23" s="1"/>
    </row>
    <row r="24" spans="2:44" ht="15.75" thickBot="1" x14ac:dyDescent="0.3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20"/>
      <c r="P24" s="1"/>
      <c r="Q24" s="1"/>
      <c r="R24" s="1"/>
      <c r="S24" s="1"/>
      <c r="T24" s="1"/>
      <c r="U24" s="1"/>
      <c r="V24" s="1"/>
      <c r="AE24" s="20"/>
      <c r="AG24" s="1"/>
      <c r="AH24" s="1"/>
      <c r="AI24" s="1"/>
      <c r="AJ24" s="1"/>
      <c r="AK24" s="1"/>
    </row>
    <row r="25" spans="2:44" x14ac:dyDescent="0.25">
      <c r="B25" s="10" t="s">
        <v>25</v>
      </c>
      <c r="C25" s="11" t="s">
        <v>8</v>
      </c>
      <c r="D25" s="11" t="s">
        <v>9</v>
      </c>
      <c r="E25" s="11" t="s">
        <v>10</v>
      </c>
      <c r="F25" s="12" t="s">
        <v>11</v>
      </c>
      <c r="G25" s="1"/>
      <c r="H25" s="1"/>
      <c r="I25" s="1"/>
      <c r="J25" s="1"/>
      <c r="K25" s="1"/>
      <c r="L25" s="1"/>
      <c r="M25" s="1"/>
      <c r="N25" s="1"/>
      <c r="O25" s="20"/>
      <c r="P25" s="1"/>
      <c r="Q25" s="10" t="s">
        <v>25</v>
      </c>
      <c r="R25" s="11" t="s">
        <v>8</v>
      </c>
      <c r="S25" s="11" t="s">
        <v>9</v>
      </c>
      <c r="T25" s="11" t="s">
        <v>10</v>
      </c>
      <c r="U25" s="12" t="s">
        <v>11</v>
      </c>
      <c r="V25" s="1"/>
      <c r="W25" s="10" t="s">
        <v>11</v>
      </c>
      <c r="X25" s="11" t="s">
        <v>26</v>
      </c>
      <c r="Y25" s="11" t="s">
        <v>27</v>
      </c>
      <c r="Z25" s="11" t="s">
        <v>28</v>
      </c>
      <c r="AA25" s="11" t="s">
        <v>29</v>
      </c>
      <c r="AB25" s="12" t="s">
        <v>30</v>
      </c>
      <c r="AE25" s="20"/>
      <c r="AG25" s="10" t="s">
        <v>25</v>
      </c>
      <c r="AH25" s="11" t="s">
        <v>8</v>
      </c>
      <c r="AI25" s="11" t="s">
        <v>9</v>
      </c>
      <c r="AJ25" s="11" t="s">
        <v>10</v>
      </c>
      <c r="AK25" s="12" t="s">
        <v>11</v>
      </c>
      <c r="AM25" s="10" t="s">
        <v>11</v>
      </c>
      <c r="AN25" s="11" t="s">
        <v>26</v>
      </c>
      <c r="AO25" s="11" t="s">
        <v>27</v>
      </c>
      <c r="AP25" s="11" t="s">
        <v>28</v>
      </c>
      <c r="AQ25" s="11" t="s">
        <v>29</v>
      </c>
      <c r="AR25" s="12" t="s">
        <v>30</v>
      </c>
    </row>
    <row r="26" spans="2:44" ht="15.75" thickBot="1" x14ac:dyDescent="0.3">
      <c r="B26" s="13" t="s">
        <v>3</v>
      </c>
      <c r="C26" s="6">
        <v>0.52767500000000001</v>
      </c>
      <c r="D26" s="6">
        <v>6.1469800000000001</v>
      </c>
      <c r="E26" s="6">
        <v>14.851900000000001</v>
      </c>
      <c r="F26" s="14">
        <v>29.148</v>
      </c>
      <c r="G26" s="1"/>
      <c r="H26" s="1"/>
      <c r="I26" s="1"/>
      <c r="J26" s="1"/>
      <c r="K26" s="1"/>
      <c r="L26" s="1"/>
      <c r="M26" s="1"/>
      <c r="N26" s="1"/>
      <c r="O26" s="20"/>
      <c r="P26" s="1"/>
      <c r="Q26" s="13" t="s">
        <v>3</v>
      </c>
      <c r="R26" s="6">
        <v>7.1482299999999999E-2</v>
      </c>
      <c r="S26" s="6">
        <v>0.70422300000000004</v>
      </c>
      <c r="T26" s="6">
        <v>1.7440899999999999</v>
      </c>
      <c r="U26" s="14">
        <v>3.3344299999999998</v>
      </c>
      <c r="V26" s="1"/>
      <c r="W26" s="18" t="s">
        <v>12</v>
      </c>
      <c r="X26" s="7">
        <v>2.6318259999999998</v>
      </c>
      <c r="Y26" s="7">
        <v>2.6362939999999999</v>
      </c>
      <c r="Z26" s="7">
        <v>2.6331380000000002</v>
      </c>
      <c r="AA26" s="7">
        <v>2.5915340000000002</v>
      </c>
      <c r="AB26" s="8">
        <v>2.5199540000000002</v>
      </c>
      <c r="AE26" s="20"/>
      <c r="AG26" s="13" t="s">
        <v>3</v>
      </c>
      <c r="AH26" s="6">
        <v>0.30556</v>
      </c>
      <c r="AI26" s="6">
        <v>1.5425</v>
      </c>
      <c r="AJ26" s="6">
        <v>4.2286900000000003</v>
      </c>
      <c r="AK26" s="14">
        <v>7.5667299999999997</v>
      </c>
      <c r="AM26" s="18" t="s">
        <v>12</v>
      </c>
      <c r="AN26" s="7">
        <v>6.2392840000000005</v>
      </c>
      <c r="AO26" s="7">
        <v>6.2659479999999999</v>
      </c>
      <c r="AP26" s="7">
        <v>6.5725600000000002</v>
      </c>
      <c r="AQ26" s="7">
        <v>6.2393820000000009</v>
      </c>
      <c r="AR26" s="8">
        <v>15.955539999999999</v>
      </c>
    </row>
    <row r="27" spans="2:44" x14ac:dyDescent="0.25">
      <c r="B27" s="13" t="s">
        <v>4</v>
      </c>
      <c r="C27" s="6">
        <v>0.52295800000000003</v>
      </c>
      <c r="D27" s="6">
        <v>6.1086099999999997</v>
      </c>
      <c r="E27" s="6">
        <v>14.813800000000001</v>
      </c>
      <c r="F27" s="14">
        <v>29.085899999999999</v>
      </c>
      <c r="G27" s="1"/>
      <c r="H27" s="1"/>
      <c r="I27" s="1"/>
      <c r="J27" s="1"/>
      <c r="K27" s="1"/>
      <c r="L27" s="1"/>
      <c r="M27" s="1"/>
      <c r="N27" s="1"/>
      <c r="O27" s="20"/>
      <c r="P27" s="1"/>
      <c r="Q27" s="13" t="s">
        <v>4</v>
      </c>
      <c r="R27" s="6">
        <v>6.4356499999999997E-2</v>
      </c>
      <c r="S27" s="6">
        <v>0.732931</v>
      </c>
      <c r="T27" s="6">
        <v>1.7453700000000001</v>
      </c>
      <c r="U27" s="14">
        <v>3.26111</v>
      </c>
      <c r="V27" s="1"/>
      <c r="AE27" s="20"/>
      <c r="AG27" s="13" t="s">
        <v>4</v>
      </c>
      <c r="AH27" s="6">
        <v>0.317052</v>
      </c>
      <c r="AI27" s="6">
        <v>1.5483499999999999</v>
      </c>
      <c r="AJ27" s="6">
        <v>4.1194499999999996</v>
      </c>
      <c r="AK27" s="14">
        <v>7.5544799999999999</v>
      </c>
    </row>
    <row r="28" spans="2:44" x14ac:dyDescent="0.25">
      <c r="B28" s="13" t="s">
        <v>5</v>
      </c>
      <c r="C28" s="6">
        <v>0.51450700000000005</v>
      </c>
      <c r="D28" s="6">
        <v>6.1108799999999999</v>
      </c>
      <c r="E28" s="6">
        <v>14.819900000000001</v>
      </c>
      <c r="F28" s="14">
        <v>29.040400000000002</v>
      </c>
      <c r="G28" s="1"/>
      <c r="H28" s="1"/>
      <c r="I28" s="1"/>
      <c r="J28" s="1"/>
      <c r="K28" s="1"/>
      <c r="L28" s="1"/>
      <c r="M28" s="1"/>
      <c r="N28" s="1"/>
      <c r="O28" s="20"/>
      <c r="P28" s="1"/>
      <c r="Q28" s="13" t="s">
        <v>5</v>
      </c>
      <c r="R28" s="6">
        <v>6.5132899999999994E-2</v>
      </c>
      <c r="S28" s="6">
        <v>0.72820600000000002</v>
      </c>
      <c r="T28" s="6">
        <v>1.7463900000000001</v>
      </c>
      <c r="U28" s="14">
        <v>3.2417899999999999</v>
      </c>
      <c r="V28" s="1"/>
      <c r="AE28" s="20"/>
      <c r="AG28" s="13" t="s">
        <v>5</v>
      </c>
      <c r="AH28" s="6">
        <v>0.31224800000000003</v>
      </c>
      <c r="AI28" s="6">
        <v>1.5680700000000001</v>
      </c>
      <c r="AJ28" s="6">
        <v>4.1065199999999997</v>
      </c>
      <c r="AK28" s="14">
        <v>7.5834900000000003</v>
      </c>
    </row>
    <row r="29" spans="2:44" x14ac:dyDescent="0.25">
      <c r="B29" s="13" t="s">
        <v>6</v>
      </c>
      <c r="C29" s="6">
        <v>0.51476599999999995</v>
      </c>
      <c r="D29" s="6">
        <v>6.1100500000000002</v>
      </c>
      <c r="E29" s="6">
        <v>14.8201</v>
      </c>
      <c r="F29" s="14">
        <v>28.777799999999999</v>
      </c>
      <c r="G29" s="1"/>
      <c r="H29" s="1"/>
      <c r="I29" s="1"/>
      <c r="J29" s="1"/>
      <c r="K29" s="1"/>
      <c r="L29" s="1"/>
      <c r="M29" s="1"/>
      <c r="N29" s="1"/>
      <c r="O29" s="20"/>
      <c r="P29" s="1"/>
      <c r="Q29" s="13" t="s">
        <v>6</v>
      </c>
      <c r="R29" s="6">
        <v>6.4641299999999999E-2</v>
      </c>
      <c r="S29" s="6">
        <v>0.72376099999999999</v>
      </c>
      <c r="T29" s="6">
        <v>1.74231</v>
      </c>
      <c r="U29" s="14">
        <v>3.2354099999999999</v>
      </c>
      <c r="V29" s="1"/>
      <c r="AE29" s="20"/>
      <c r="AG29" s="13" t="s">
        <v>6</v>
      </c>
      <c r="AH29" s="6">
        <v>0.31358900000000001</v>
      </c>
      <c r="AI29" s="6">
        <v>1.55423</v>
      </c>
      <c r="AJ29" s="6">
        <v>4.1295500000000001</v>
      </c>
      <c r="AK29" s="14">
        <v>7.6248399999999998</v>
      </c>
    </row>
    <row r="30" spans="2:44" ht="15.75" thickBot="1" x14ac:dyDescent="0.3">
      <c r="B30" s="15" t="s">
        <v>7</v>
      </c>
      <c r="C30" s="16">
        <v>0.51546499999999995</v>
      </c>
      <c r="D30" s="16">
        <v>6.1114800000000002</v>
      </c>
      <c r="E30" s="16">
        <v>14.836</v>
      </c>
      <c r="F30" s="17">
        <v>28.877500000000001</v>
      </c>
      <c r="G30" s="1"/>
      <c r="H30" s="1"/>
      <c r="I30" s="1"/>
      <c r="J30" s="1"/>
      <c r="K30" s="1"/>
      <c r="L30" s="1"/>
      <c r="M30" s="1"/>
      <c r="N30" s="1"/>
      <c r="O30" s="20"/>
      <c r="P30" s="1"/>
      <c r="Q30" s="15" t="s">
        <v>7</v>
      </c>
      <c r="R30" s="16">
        <v>6.3509300000000005E-2</v>
      </c>
      <c r="S30" s="16">
        <v>0.70717699999999994</v>
      </c>
      <c r="T30" s="16">
        <v>1.7420800000000001</v>
      </c>
      <c r="U30" s="17">
        <v>3.2356099999999999</v>
      </c>
      <c r="V30" s="1"/>
      <c r="AE30" s="20"/>
      <c r="AG30" s="15" t="s">
        <v>7</v>
      </c>
      <c r="AH30" s="16">
        <v>0.31689899999999999</v>
      </c>
      <c r="AI30" s="16">
        <v>1.5525500000000001</v>
      </c>
      <c r="AJ30" s="16">
        <v>4.13232</v>
      </c>
      <c r="AK30" s="17">
        <v>7.6316699999999997</v>
      </c>
    </row>
    <row r="31" spans="2:44" ht="15.75" thickBot="1" x14ac:dyDescent="0.3">
      <c r="B31" s="9" t="s">
        <v>23</v>
      </c>
      <c r="C31" s="4">
        <f>AVERAGE(C26:C30)</f>
        <v>0.51907419999999993</v>
      </c>
      <c r="D31" s="4">
        <f>AVERAGE(D26:D30)</f>
        <v>6.1176000000000004</v>
      </c>
      <c r="E31" s="4">
        <f>AVERAGE(E26:E30)</f>
        <v>14.828340000000001</v>
      </c>
      <c r="F31" s="5">
        <f>AVERAGE(F26:F30)</f>
        <v>28.98592</v>
      </c>
      <c r="G31" s="1"/>
      <c r="H31" s="1"/>
      <c r="I31" s="1"/>
      <c r="J31" s="1"/>
      <c r="K31" s="1"/>
      <c r="L31" s="1"/>
      <c r="M31" s="1"/>
      <c r="N31" s="1"/>
      <c r="O31" s="20"/>
      <c r="P31" s="1"/>
      <c r="Q31" s="9" t="s">
        <v>24</v>
      </c>
      <c r="R31" s="4">
        <f>AVERAGE(R26:R30)</f>
        <v>6.5824460000000001E-2</v>
      </c>
      <c r="S31" s="4">
        <f t="shared" ref="S31" si="8">AVERAGE(S26:S30)</f>
        <v>0.7192596</v>
      </c>
      <c r="T31" s="4">
        <f t="shared" ref="T31" si="9">AVERAGE(T26:T30)</f>
        <v>1.744048</v>
      </c>
      <c r="U31" s="4">
        <f t="shared" ref="U31" si="10">AVERAGE(U26:U30)</f>
        <v>3.2616700000000001</v>
      </c>
      <c r="V31" s="1"/>
      <c r="AE31" s="20"/>
      <c r="AG31" s="9" t="s">
        <v>24</v>
      </c>
      <c r="AH31" s="4">
        <f>AVERAGE(AH26:AH30)</f>
        <v>0.3130696</v>
      </c>
      <c r="AI31" s="4">
        <f t="shared" ref="AI31" si="11">AVERAGE(AI26:AI30)</f>
        <v>1.5531400000000002</v>
      </c>
      <c r="AJ31" s="4">
        <f t="shared" ref="AJ31" si="12">AVERAGE(AJ26:AJ30)</f>
        <v>4.1433059999999999</v>
      </c>
      <c r="AK31" s="4">
        <f t="shared" ref="AK31" si="13">AVERAGE(AK26:AK30)</f>
        <v>7.5922419999999988</v>
      </c>
    </row>
    <row r="32" spans="2:44" ht="15.75" thickBot="1" x14ac:dyDescent="0.3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20"/>
      <c r="P32" s="1"/>
      <c r="Q32" s="1"/>
      <c r="R32" s="1"/>
      <c r="S32" s="1"/>
      <c r="T32" s="1"/>
      <c r="U32" s="1"/>
      <c r="V32" s="1"/>
      <c r="AE32" s="20"/>
      <c r="AG32" s="1"/>
      <c r="AH32" s="1"/>
      <c r="AI32" s="1"/>
      <c r="AJ32" s="1"/>
      <c r="AK32" s="1"/>
    </row>
    <row r="33" spans="2:43" x14ac:dyDescent="0.25">
      <c r="B33" s="10" t="s">
        <v>25</v>
      </c>
      <c r="C33" s="11" t="s">
        <v>8</v>
      </c>
      <c r="D33" s="11" t="s">
        <v>9</v>
      </c>
      <c r="E33" s="11" t="s">
        <v>10</v>
      </c>
      <c r="F33" s="12" t="s">
        <v>11</v>
      </c>
      <c r="G33" s="1"/>
      <c r="H33" s="1"/>
      <c r="I33" s="1"/>
      <c r="J33" s="1"/>
      <c r="K33" s="1"/>
      <c r="L33" s="1"/>
      <c r="M33" s="1"/>
      <c r="N33" s="1"/>
      <c r="O33" s="20"/>
      <c r="P33" s="1"/>
      <c r="Q33" s="1"/>
      <c r="R33" s="3" t="s">
        <v>31</v>
      </c>
      <c r="S33" s="3"/>
      <c r="T33" s="1"/>
      <c r="U33" s="1"/>
      <c r="V33" s="1"/>
      <c r="AE33" s="20"/>
      <c r="AG33" s="1"/>
      <c r="AH33" s="3" t="s">
        <v>32</v>
      </c>
      <c r="AI33" s="3"/>
      <c r="AJ33" s="1"/>
      <c r="AK33" s="1"/>
    </row>
    <row r="34" spans="2:43" x14ac:dyDescent="0.25">
      <c r="B34" s="13" t="s">
        <v>3</v>
      </c>
      <c r="C34" s="6">
        <v>8.4231500000000001E-2</v>
      </c>
      <c r="D34" s="6">
        <v>0.98837799999999998</v>
      </c>
      <c r="E34" s="6">
        <v>2.1135299999999999</v>
      </c>
      <c r="F34" s="14">
        <v>3.9436900000000001</v>
      </c>
      <c r="G34" s="1"/>
      <c r="H34" s="1"/>
      <c r="I34" s="1"/>
      <c r="J34" s="1"/>
      <c r="K34" s="1"/>
      <c r="L34" s="1"/>
      <c r="M34" s="1"/>
      <c r="N34" s="1"/>
      <c r="O34" s="20"/>
      <c r="P34" s="1"/>
      <c r="Q34" s="1"/>
      <c r="R34" s="2" t="s">
        <v>13</v>
      </c>
      <c r="S34" s="2" t="s">
        <v>15</v>
      </c>
      <c r="T34" s="1"/>
      <c r="U34" s="1"/>
      <c r="V34" s="1"/>
      <c r="AE34" s="20"/>
      <c r="AG34" s="1"/>
      <c r="AH34" s="2" t="s">
        <v>13</v>
      </c>
      <c r="AI34" s="2" t="s">
        <v>15</v>
      </c>
      <c r="AJ34" s="1"/>
      <c r="AK34" s="1"/>
    </row>
    <row r="35" spans="2:43" ht="15.75" thickBot="1" x14ac:dyDescent="0.3">
      <c r="B35" s="13" t="s">
        <v>4</v>
      </c>
      <c r="C35" s="6">
        <v>7.9376600000000005E-2</v>
      </c>
      <c r="D35" s="6">
        <v>0.86332600000000004</v>
      </c>
      <c r="E35" s="6">
        <v>2.0431599999999999</v>
      </c>
      <c r="F35" s="14">
        <v>3.9333300000000002</v>
      </c>
      <c r="G35" s="1"/>
      <c r="H35" s="1"/>
      <c r="I35" s="1"/>
      <c r="J35" s="1"/>
      <c r="K35" s="1"/>
      <c r="L35" s="1"/>
      <c r="M35" s="1"/>
      <c r="N35" s="1"/>
      <c r="O35" s="20"/>
      <c r="P35" s="1"/>
      <c r="Q35" s="1"/>
      <c r="R35" s="1"/>
      <c r="S35" s="1"/>
      <c r="T35" s="1"/>
      <c r="U35" s="1"/>
      <c r="V35" s="1"/>
      <c r="AE35" s="20"/>
      <c r="AG35" s="1"/>
      <c r="AH35" s="1"/>
      <c r="AI35" s="1"/>
      <c r="AJ35" s="1"/>
      <c r="AK35" s="1"/>
    </row>
    <row r="36" spans="2:43" x14ac:dyDescent="0.25">
      <c r="B36" s="13" t="s">
        <v>5</v>
      </c>
      <c r="C36" s="6">
        <v>8.2959199999999997E-2</v>
      </c>
      <c r="D36" s="6">
        <v>0.81052100000000005</v>
      </c>
      <c r="E36" s="6">
        <v>2.0373899999999998</v>
      </c>
      <c r="F36" s="14">
        <v>3.8213900000000001</v>
      </c>
      <c r="G36" s="1"/>
      <c r="H36" s="1"/>
      <c r="I36" s="1"/>
      <c r="J36" s="1"/>
      <c r="K36" s="1"/>
      <c r="L36" s="1"/>
      <c r="M36" s="1"/>
      <c r="N36" s="1"/>
      <c r="O36" s="20"/>
      <c r="P36" s="1"/>
      <c r="Q36" s="10" t="s">
        <v>25</v>
      </c>
      <c r="R36" s="11" t="s">
        <v>8</v>
      </c>
      <c r="S36" s="11" t="s">
        <v>9</v>
      </c>
      <c r="T36" s="11" t="s">
        <v>10</v>
      </c>
      <c r="U36" s="12" t="s">
        <v>11</v>
      </c>
      <c r="V36" s="1"/>
      <c r="AE36" s="20"/>
      <c r="AG36" s="10" t="s">
        <v>25</v>
      </c>
      <c r="AH36" s="11" t="s">
        <v>8</v>
      </c>
      <c r="AI36" s="11" t="s">
        <v>9</v>
      </c>
      <c r="AJ36" s="11" t="s">
        <v>10</v>
      </c>
      <c r="AK36" s="12" t="s">
        <v>11</v>
      </c>
    </row>
    <row r="37" spans="2:43" x14ac:dyDescent="0.25">
      <c r="B37" s="13" t="s">
        <v>6</v>
      </c>
      <c r="C37" s="6">
        <v>8.1289200000000006E-2</v>
      </c>
      <c r="D37" s="6">
        <v>0.83852000000000004</v>
      </c>
      <c r="E37" s="6">
        <v>2.01098</v>
      </c>
      <c r="F37" s="14">
        <v>3.8463400000000001</v>
      </c>
      <c r="G37" s="1"/>
      <c r="H37" s="1"/>
      <c r="I37" s="1"/>
      <c r="J37" s="1"/>
      <c r="K37" s="1"/>
      <c r="L37" s="1"/>
      <c r="M37" s="1"/>
      <c r="N37" s="1"/>
      <c r="O37" s="20"/>
      <c r="P37" s="1"/>
      <c r="Q37" s="13" t="s">
        <v>3</v>
      </c>
      <c r="R37" s="6">
        <v>8.5013199999999997E-2</v>
      </c>
      <c r="S37" s="6">
        <v>0.95022799999999996</v>
      </c>
      <c r="T37" s="6">
        <v>2.4506999999999999</v>
      </c>
      <c r="U37" s="14">
        <v>4.6089799999999999</v>
      </c>
      <c r="V37" s="1"/>
      <c r="AE37" s="20"/>
      <c r="AG37" s="13" t="s">
        <v>3</v>
      </c>
      <c r="AH37" s="6">
        <v>0.40204000000000001</v>
      </c>
      <c r="AI37" s="6">
        <v>2.0352800000000002</v>
      </c>
      <c r="AJ37" s="6">
        <v>4.9121100000000002</v>
      </c>
      <c r="AK37" s="14">
        <v>8.9580199999999994</v>
      </c>
    </row>
    <row r="38" spans="2:43" ht="15.75" thickBot="1" x14ac:dyDescent="0.3">
      <c r="B38" s="15" t="s">
        <v>7</v>
      </c>
      <c r="C38" s="16">
        <v>8.1932699999999997E-2</v>
      </c>
      <c r="D38" s="16">
        <v>0.87459799999999999</v>
      </c>
      <c r="E38" s="16">
        <v>2.0512999999999999</v>
      </c>
      <c r="F38" s="17">
        <v>3.8569800000000001</v>
      </c>
      <c r="G38" s="1"/>
      <c r="H38" s="1"/>
      <c r="I38" s="1"/>
      <c r="J38" s="1"/>
      <c r="K38" s="1"/>
      <c r="L38" s="1"/>
      <c r="M38" s="1"/>
      <c r="N38" s="1"/>
      <c r="O38" s="20"/>
      <c r="P38" s="1"/>
      <c r="Q38" s="13" t="s">
        <v>4</v>
      </c>
      <c r="R38" s="6">
        <v>8.5316900000000001E-2</v>
      </c>
      <c r="S38" s="6">
        <v>0.93533500000000003</v>
      </c>
      <c r="T38" s="6">
        <v>2.44177</v>
      </c>
      <c r="U38" s="14">
        <v>4.6640300000000003</v>
      </c>
      <c r="V38" s="1"/>
      <c r="AE38" s="20"/>
      <c r="AG38" s="13" t="s">
        <v>4</v>
      </c>
      <c r="AH38" s="6">
        <v>0.40660200000000002</v>
      </c>
      <c r="AI38" s="6">
        <v>1.8701300000000001</v>
      </c>
      <c r="AJ38" s="6">
        <v>4.7997199999999998</v>
      </c>
      <c r="AK38" s="14">
        <v>9.0021900000000006</v>
      </c>
    </row>
    <row r="39" spans="2:43" ht="15.75" thickBot="1" x14ac:dyDescent="0.3">
      <c r="B39" s="9" t="s">
        <v>24</v>
      </c>
      <c r="C39" s="4">
        <f>AVERAGE(C34:C38)</f>
        <v>8.195783999999999E-2</v>
      </c>
      <c r="D39" s="4">
        <f>AVERAGE(D34:D38)</f>
        <v>0.87506859999999997</v>
      </c>
      <c r="E39" s="4">
        <f>AVERAGE(E34:E38)</f>
        <v>2.051272</v>
      </c>
      <c r="F39" s="5">
        <f>AVERAGE(F34:F38)</f>
        <v>3.8803460000000003</v>
      </c>
      <c r="G39" s="1"/>
      <c r="H39" s="1"/>
      <c r="I39" s="1"/>
      <c r="J39" s="1"/>
      <c r="K39" s="1"/>
      <c r="L39" s="1"/>
      <c r="M39" s="1"/>
      <c r="N39" s="1"/>
      <c r="O39" s="20"/>
      <c r="P39" s="1"/>
      <c r="Q39" s="13" t="s">
        <v>5</v>
      </c>
      <c r="R39" s="6">
        <v>8.4925899999999999E-2</v>
      </c>
      <c r="S39" s="6">
        <v>0.94229700000000005</v>
      </c>
      <c r="T39" s="6">
        <v>2.4556100000000001</v>
      </c>
      <c r="U39" s="14">
        <v>4.60006</v>
      </c>
      <c r="V39" s="1"/>
      <c r="AE39" s="20"/>
      <c r="AG39" s="13" t="s">
        <v>5</v>
      </c>
      <c r="AH39" s="6">
        <v>0.40563500000000002</v>
      </c>
      <c r="AI39" s="6">
        <v>1.9301999999999999</v>
      </c>
      <c r="AJ39" s="6">
        <v>4.8106999999999998</v>
      </c>
      <c r="AK39" s="14">
        <v>8.9947099999999995</v>
      </c>
    </row>
    <row r="40" spans="2:43" x14ac:dyDescent="0.25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20"/>
      <c r="P40" s="1"/>
      <c r="Q40" s="13" t="s">
        <v>6</v>
      </c>
      <c r="R40" s="6">
        <v>8.4442100000000006E-2</v>
      </c>
      <c r="S40" s="6">
        <v>0.94422099999999998</v>
      </c>
      <c r="T40" s="6">
        <v>2.4963799999999998</v>
      </c>
      <c r="U40" s="14">
        <v>4.5987200000000001</v>
      </c>
      <c r="V40" s="1"/>
      <c r="AE40" s="20"/>
      <c r="AG40" s="13" t="s">
        <v>6</v>
      </c>
      <c r="AH40" s="6">
        <v>0.408497</v>
      </c>
      <c r="AI40" s="6">
        <v>1.8673299999999999</v>
      </c>
      <c r="AJ40" s="6">
        <v>4.6895100000000003</v>
      </c>
      <c r="AK40" s="14">
        <v>8.8313000000000006</v>
      </c>
    </row>
    <row r="41" spans="2:43" ht="15.75" thickBot="1" x14ac:dyDescent="0.3">
      <c r="B41" s="1"/>
      <c r="C41" s="3" t="s">
        <v>0</v>
      </c>
      <c r="D41" s="3"/>
      <c r="E41" s="1"/>
      <c r="F41" s="1"/>
      <c r="G41" s="1"/>
      <c r="H41" s="1"/>
      <c r="I41" s="1"/>
      <c r="J41" s="1"/>
      <c r="K41" s="1"/>
      <c r="L41" s="1"/>
      <c r="M41" s="1"/>
      <c r="N41" s="1"/>
      <c r="O41" s="20"/>
      <c r="P41" s="1"/>
      <c r="Q41" s="15" t="s">
        <v>7</v>
      </c>
      <c r="R41" s="16">
        <v>8.4652699999999997E-2</v>
      </c>
      <c r="S41" s="16">
        <v>0.93885799999999997</v>
      </c>
      <c r="T41" s="16">
        <v>2.4390999999999998</v>
      </c>
      <c r="U41" s="17">
        <v>4.5966899999999997</v>
      </c>
      <c r="V41" s="1"/>
      <c r="AE41" s="20"/>
      <c r="AG41" s="15" t="s">
        <v>7</v>
      </c>
      <c r="AH41" s="16">
        <v>0.40176600000000001</v>
      </c>
      <c r="AI41" s="16">
        <v>1.9033</v>
      </c>
      <c r="AJ41" s="16">
        <v>4.8144099999999996</v>
      </c>
      <c r="AK41" s="17">
        <v>9.09666</v>
      </c>
    </row>
    <row r="42" spans="2:43" ht="15.75" thickBot="1" x14ac:dyDescent="0.3">
      <c r="B42" s="1"/>
      <c r="C42" s="2" t="s">
        <v>13</v>
      </c>
      <c r="D42" s="2" t="s">
        <v>14</v>
      </c>
      <c r="E42" s="1"/>
      <c r="F42" s="1"/>
      <c r="G42" s="1"/>
      <c r="H42" s="1"/>
      <c r="I42" s="1"/>
      <c r="J42" s="1"/>
      <c r="K42" s="1"/>
      <c r="L42" s="1"/>
      <c r="M42" s="1"/>
      <c r="N42" s="1"/>
      <c r="O42" s="20"/>
      <c r="P42" s="1"/>
      <c r="Q42" s="9" t="s">
        <v>24</v>
      </c>
      <c r="R42" s="4">
        <f>AVERAGE(R37:R41)</f>
        <v>8.487016E-2</v>
      </c>
      <c r="S42" s="4">
        <f t="shared" ref="S42" si="14">AVERAGE(S37:S41)</f>
        <v>0.94218779999999991</v>
      </c>
      <c r="T42" s="4">
        <f t="shared" ref="T42" si="15">AVERAGE(T37:T41)</f>
        <v>2.456712</v>
      </c>
      <c r="U42" s="4">
        <f t="shared" ref="U42" si="16">AVERAGE(U37:U41)</f>
        <v>4.6136959999999991</v>
      </c>
      <c r="V42" s="1"/>
      <c r="AE42" s="20"/>
      <c r="AG42" s="9" t="s">
        <v>24</v>
      </c>
      <c r="AH42" s="4">
        <f>AVERAGE(AH37:AH41)</f>
        <v>0.40490799999999999</v>
      </c>
      <c r="AI42" s="4">
        <f t="shared" ref="AI42" si="17">AVERAGE(AI37:AI41)</f>
        <v>1.9212479999999998</v>
      </c>
      <c r="AJ42" s="4">
        <f t="shared" ref="AJ42" si="18">AVERAGE(AJ37:AJ41)</f>
        <v>4.8052900000000003</v>
      </c>
      <c r="AK42" s="4">
        <f t="shared" ref="AK42" si="19">AVERAGE(AK37:AK41)</f>
        <v>8.9765759999999997</v>
      </c>
    </row>
    <row r="43" spans="2:43" ht="15.75" thickBot="1" x14ac:dyDescent="0.3">
      <c r="B43" s="1"/>
      <c r="C43" s="1"/>
      <c r="D43" s="1"/>
      <c r="E43" s="1"/>
      <c r="F43" s="1"/>
      <c r="G43" s="1"/>
      <c r="H43" s="10" t="s">
        <v>11</v>
      </c>
      <c r="I43" s="11" t="s">
        <v>16</v>
      </c>
      <c r="J43" s="11" t="s">
        <v>15</v>
      </c>
      <c r="K43" s="11" t="s">
        <v>14</v>
      </c>
      <c r="L43" s="11" t="s">
        <v>2</v>
      </c>
      <c r="M43" s="12" t="s">
        <v>17</v>
      </c>
      <c r="N43" s="1"/>
      <c r="O43" s="20"/>
      <c r="P43" s="1"/>
      <c r="Q43" s="1"/>
      <c r="R43" s="1"/>
      <c r="S43" s="1"/>
      <c r="T43" s="1"/>
      <c r="U43" s="1"/>
      <c r="V43" s="1"/>
      <c r="AE43" s="20"/>
      <c r="AG43" s="1"/>
      <c r="AH43" s="1"/>
      <c r="AI43" s="1"/>
      <c r="AJ43" s="1"/>
      <c r="AK43" s="1"/>
    </row>
    <row r="44" spans="2:43" ht="15.75" thickBot="1" x14ac:dyDescent="0.3">
      <c r="B44" s="10" t="s">
        <v>25</v>
      </c>
      <c r="C44" s="11" t="s">
        <v>8</v>
      </c>
      <c r="D44" s="11" t="s">
        <v>9</v>
      </c>
      <c r="E44" s="11" t="s">
        <v>10</v>
      </c>
      <c r="F44" s="12" t="s">
        <v>11</v>
      </c>
      <c r="G44" s="1"/>
      <c r="H44" s="18" t="s">
        <v>12</v>
      </c>
      <c r="I44" s="7">
        <v>14.623900000000001</v>
      </c>
      <c r="J44" s="7">
        <v>7.4629680000000009</v>
      </c>
      <c r="K44" s="7">
        <v>5.0424020000000001</v>
      </c>
      <c r="L44" s="7">
        <v>3.8803460000000003</v>
      </c>
      <c r="M44" s="8">
        <v>3.7861479999999998</v>
      </c>
      <c r="N44" s="1"/>
      <c r="O44" s="20"/>
      <c r="P44" s="1"/>
      <c r="Q44" s="1"/>
      <c r="R44" s="3" t="s">
        <v>31</v>
      </c>
      <c r="S44" s="3"/>
      <c r="T44" s="1"/>
      <c r="U44" s="1"/>
      <c r="V44" s="1"/>
      <c r="AE44" s="20"/>
      <c r="AG44" s="1"/>
      <c r="AH44" s="3" t="s">
        <v>32</v>
      </c>
      <c r="AI44" s="3"/>
      <c r="AJ44" s="1"/>
      <c r="AK44" s="1"/>
    </row>
    <row r="45" spans="2:43" ht="15.75" thickBot="1" x14ac:dyDescent="0.3">
      <c r="B45" s="13" t="s">
        <v>3</v>
      </c>
      <c r="C45" s="6">
        <v>9.3968200000000002E-2</v>
      </c>
      <c r="D45" s="6">
        <v>1.0438499999999999</v>
      </c>
      <c r="E45" s="6">
        <v>2.5592999999999999</v>
      </c>
      <c r="F45" s="14">
        <v>4.8673200000000003</v>
      </c>
      <c r="G45" s="1"/>
      <c r="H45" s="1"/>
      <c r="I45" s="1"/>
      <c r="J45" s="1"/>
      <c r="K45" s="1"/>
      <c r="L45" s="1"/>
      <c r="M45" s="1"/>
      <c r="N45" s="1"/>
      <c r="O45" s="20"/>
      <c r="P45" s="1"/>
      <c r="Q45" s="1"/>
      <c r="R45" s="2" t="s">
        <v>13</v>
      </c>
      <c r="S45" s="2" t="s">
        <v>16</v>
      </c>
      <c r="T45" s="1"/>
      <c r="U45" s="1"/>
      <c r="V45" s="1"/>
      <c r="AE45" s="20"/>
      <c r="AG45" s="1"/>
      <c r="AH45" s="2" t="s">
        <v>13</v>
      </c>
      <c r="AI45" s="2" t="s">
        <v>16</v>
      </c>
      <c r="AJ45" s="1"/>
      <c r="AK45" s="1"/>
    </row>
    <row r="46" spans="2:43" ht="15.75" thickBot="1" x14ac:dyDescent="0.3">
      <c r="B46" s="13" t="s">
        <v>4</v>
      </c>
      <c r="C46" s="6">
        <v>0.101407</v>
      </c>
      <c r="D46" s="6">
        <v>1.0496300000000001</v>
      </c>
      <c r="E46" s="6">
        <v>2.6077900000000001</v>
      </c>
      <c r="F46" s="14">
        <v>5.0671799999999996</v>
      </c>
      <c r="G46" s="1"/>
      <c r="H46" s="1"/>
      <c r="I46" s="1"/>
      <c r="J46" s="1"/>
      <c r="K46" s="1"/>
      <c r="L46" s="1"/>
      <c r="M46" s="1"/>
      <c r="N46" s="1"/>
      <c r="O46" s="20"/>
      <c r="P46" s="1"/>
      <c r="Q46" s="1"/>
      <c r="R46" s="1"/>
      <c r="S46" s="1"/>
      <c r="T46" s="1"/>
      <c r="U46" s="1"/>
      <c r="V46" s="1"/>
      <c r="W46" s="10" t="s">
        <v>11</v>
      </c>
      <c r="X46" s="11" t="s">
        <v>16</v>
      </c>
      <c r="Y46" s="11" t="s">
        <v>15</v>
      </c>
      <c r="Z46" s="11" t="s">
        <v>14</v>
      </c>
      <c r="AA46" s="22" t="s">
        <v>2</v>
      </c>
      <c r="AB46" s="12" t="s">
        <v>17</v>
      </c>
      <c r="AE46" s="20"/>
      <c r="AG46" s="1"/>
      <c r="AH46" s="1"/>
      <c r="AI46" s="1"/>
      <c r="AJ46" s="1"/>
      <c r="AK46" s="1"/>
      <c r="AM46" s="10" t="s">
        <v>11</v>
      </c>
      <c r="AN46" s="11" t="s">
        <v>16</v>
      </c>
      <c r="AO46" s="11" t="s">
        <v>15</v>
      </c>
      <c r="AP46" s="11" t="s">
        <v>14</v>
      </c>
      <c r="AQ46" s="12" t="s">
        <v>2</v>
      </c>
    </row>
    <row r="47" spans="2:43" ht="15.75" thickBot="1" x14ac:dyDescent="0.3">
      <c r="B47" s="13" t="s">
        <v>5</v>
      </c>
      <c r="C47" s="6">
        <v>0.101645</v>
      </c>
      <c r="D47" s="6">
        <v>1.0611900000000001</v>
      </c>
      <c r="E47" s="6">
        <v>2.6175099999999998</v>
      </c>
      <c r="F47" s="14">
        <v>5.0835499999999998</v>
      </c>
      <c r="G47" s="1"/>
      <c r="H47" s="1"/>
      <c r="I47" s="1"/>
      <c r="J47" s="1"/>
      <c r="K47" s="1"/>
      <c r="L47" s="1"/>
      <c r="M47" s="1"/>
      <c r="N47" s="1"/>
      <c r="O47" s="20"/>
      <c r="P47" s="1"/>
      <c r="Q47" s="10" t="s">
        <v>25</v>
      </c>
      <c r="R47" s="11" t="s">
        <v>8</v>
      </c>
      <c r="S47" s="11" t="s">
        <v>9</v>
      </c>
      <c r="T47" s="11" t="s">
        <v>10</v>
      </c>
      <c r="U47" s="12" t="s">
        <v>11</v>
      </c>
      <c r="V47" s="1"/>
      <c r="W47" s="13" t="s">
        <v>35</v>
      </c>
      <c r="X47" s="6">
        <v>14.623900000000001</v>
      </c>
      <c r="Y47" s="6">
        <v>7.4629680000000009</v>
      </c>
      <c r="Z47" s="6">
        <v>5.0424020000000001</v>
      </c>
      <c r="AA47" s="21">
        <v>3.8803460000000003</v>
      </c>
      <c r="AB47" s="8">
        <v>3.7861479999999998</v>
      </c>
      <c r="AE47" s="20"/>
      <c r="AG47" s="10" t="s">
        <v>25</v>
      </c>
      <c r="AH47" s="11" t="s">
        <v>8</v>
      </c>
      <c r="AI47" s="11" t="s">
        <v>9</v>
      </c>
      <c r="AJ47" s="11" t="s">
        <v>10</v>
      </c>
      <c r="AK47" s="12" t="s">
        <v>11</v>
      </c>
      <c r="AM47" s="13" t="s">
        <v>33</v>
      </c>
      <c r="AN47" s="6">
        <v>15.867099999999999</v>
      </c>
      <c r="AO47" s="6">
        <v>8.9765759999999997</v>
      </c>
      <c r="AP47" s="6">
        <v>7.5922419999999988</v>
      </c>
      <c r="AQ47" s="14">
        <v>6.3081720000000008</v>
      </c>
    </row>
    <row r="48" spans="2:43" ht="15.75" thickBot="1" x14ac:dyDescent="0.3">
      <c r="B48" s="13" t="s">
        <v>6</v>
      </c>
      <c r="C48" s="6">
        <v>9.6880999999999995E-2</v>
      </c>
      <c r="D48" s="6">
        <v>1.0437700000000001</v>
      </c>
      <c r="E48" s="6">
        <v>2.6002800000000001</v>
      </c>
      <c r="F48" s="14">
        <v>5.0890199999999997</v>
      </c>
      <c r="G48" s="1"/>
      <c r="H48" s="1"/>
      <c r="I48" s="1"/>
      <c r="J48" s="1"/>
      <c r="K48" s="1"/>
      <c r="L48" s="1"/>
      <c r="M48" s="1"/>
      <c r="N48" s="1"/>
      <c r="O48" s="20"/>
      <c r="P48" s="1"/>
      <c r="Q48" s="13" t="s">
        <v>3</v>
      </c>
      <c r="R48" s="6">
        <v>0.13411000000000001</v>
      </c>
      <c r="S48" s="6">
        <v>1.83006</v>
      </c>
      <c r="T48" s="6">
        <v>4.7255500000000001</v>
      </c>
      <c r="U48" s="14">
        <v>8.8396399999999993</v>
      </c>
      <c r="V48" s="1"/>
      <c r="W48" s="13" t="s">
        <v>36</v>
      </c>
      <c r="X48" s="6">
        <v>8.8018520000000002</v>
      </c>
      <c r="Y48" s="6">
        <v>4.6136959999999991</v>
      </c>
      <c r="Z48" s="6">
        <v>3.2616700000000001</v>
      </c>
      <c r="AA48" s="14">
        <v>2.5011479999999997</v>
      </c>
      <c r="AE48" s="20"/>
      <c r="AG48" s="13" t="s">
        <v>3</v>
      </c>
      <c r="AH48" s="6">
        <v>0.581264</v>
      </c>
      <c r="AI48" s="6">
        <v>3.4025099999999999</v>
      </c>
      <c r="AJ48" s="6">
        <v>8.6533300000000004</v>
      </c>
      <c r="AK48" s="14">
        <v>15.8108</v>
      </c>
      <c r="AM48" s="18" t="s">
        <v>34</v>
      </c>
      <c r="AN48" s="7">
        <v>8.8018520000000002</v>
      </c>
      <c r="AO48" s="7">
        <v>4.6136959999999991</v>
      </c>
      <c r="AP48" s="7">
        <v>3.2616700000000001</v>
      </c>
      <c r="AQ48" s="8">
        <v>2.5011479999999997</v>
      </c>
    </row>
    <row r="49" spans="2:37" ht="15.75" thickBot="1" x14ac:dyDescent="0.3">
      <c r="B49" s="15" t="s">
        <v>7</v>
      </c>
      <c r="C49" s="16">
        <v>0.1003</v>
      </c>
      <c r="D49" s="16">
        <v>1.05585</v>
      </c>
      <c r="E49" s="16">
        <v>2.6102599999999998</v>
      </c>
      <c r="F49" s="17">
        <v>5.10494</v>
      </c>
      <c r="G49" s="1"/>
      <c r="H49" s="1"/>
      <c r="I49" s="1"/>
      <c r="J49" s="1"/>
      <c r="K49" s="1"/>
      <c r="L49" s="1"/>
      <c r="M49" s="1"/>
      <c r="N49" s="1"/>
      <c r="O49" s="20"/>
      <c r="P49" s="1"/>
      <c r="Q49" s="13" t="s">
        <v>4</v>
      </c>
      <c r="R49" s="6">
        <v>0.133766</v>
      </c>
      <c r="S49" s="6">
        <v>1.8303400000000001</v>
      </c>
      <c r="T49" s="6">
        <v>4.6771099999999999</v>
      </c>
      <c r="U49" s="14">
        <v>8.7819199999999995</v>
      </c>
      <c r="V49" s="1"/>
      <c r="W49" s="18" t="s">
        <v>37</v>
      </c>
      <c r="X49" s="7">
        <v>15.867099999999999</v>
      </c>
      <c r="Y49" s="7">
        <v>8.9765759999999997</v>
      </c>
      <c r="Z49" s="7">
        <v>7.5922419999999988</v>
      </c>
      <c r="AA49" s="8">
        <v>6.3081720000000008</v>
      </c>
      <c r="AE49" s="20"/>
      <c r="AG49" s="13" t="s">
        <v>4</v>
      </c>
      <c r="AH49" s="6">
        <v>0.58500399999999997</v>
      </c>
      <c r="AI49" s="6">
        <v>3.4734600000000002</v>
      </c>
      <c r="AJ49" s="6">
        <v>8.6800700000000006</v>
      </c>
      <c r="AK49" s="14">
        <v>15.8942</v>
      </c>
    </row>
    <row r="50" spans="2:37" ht="15.75" thickBot="1" x14ac:dyDescent="0.3">
      <c r="B50" s="9" t="s">
        <v>24</v>
      </c>
      <c r="C50" s="4">
        <f>AVERAGE(C45:C49)</f>
        <v>9.8840239999999996E-2</v>
      </c>
      <c r="D50" s="4">
        <f>AVERAGE(D45:D49)</f>
        <v>1.0508580000000003</v>
      </c>
      <c r="E50" s="4">
        <f>AVERAGE(E45:E49)</f>
        <v>2.5990279999999997</v>
      </c>
      <c r="F50" s="5">
        <f>AVERAGE(F45:F49)</f>
        <v>5.0424020000000001</v>
      </c>
      <c r="G50" s="1"/>
      <c r="H50" s="1"/>
      <c r="I50" s="1"/>
      <c r="J50" s="1"/>
      <c r="K50" s="1"/>
      <c r="L50" s="1"/>
      <c r="M50" s="1"/>
      <c r="N50" s="1"/>
      <c r="O50" s="20"/>
      <c r="P50" s="1"/>
      <c r="Q50" s="13" t="s">
        <v>5</v>
      </c>
      <c r="R50" s="6">
        <v>0.134792</v>
      </c>
      <c r="S50" s="6">
        <v>1.7879</v>
      </c>
      <c r="T50" s="6">
        <v>4.6677900000000001</v>
      </c>
      <c r="U50" s="14">
        <v>8.7901699999999998</v>
      </c>
      <c r="V50" s="1"/>
      <c r="AE50" s="20"/>
      <c r="AG50" s="13" t="s">
        <v>5</v>
      </c>
      <c r="AH50" s="6">
        <v>0.58222700000000005</v>
      </c>
      <c r="AI50" s="6">
        <v>3.3603499999999999</v>
      </c>
      <c r="AJ50" s="6">
        <v>8.6431699999999996</v>
      </c>
      <c r="AK50" s="14">
        <v>15.819599999999999</v>
      </c>
    </row>
    <row r="51" spans="2:37" x14ac:dyDescent="0.25"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20"/>
      <c r="P51" s="1"/>
      <c r="Q51" s="13" t="s">
        <v>6</v>
      </c>
      <c r="R51" s="6">
        <v>0.13442499999999999</v>
      </c>
      <c r="S51" s="6">
        <v>1.78518</v>
      </c>
      <c r="T51" s="6">
        <v>4.67218</v>
      </c>
      <c r="U51" s="14">
        <v>8.7879000000000005</v>
      </c>
      <c r="V51" s="1"/>
      <c r="AE51" s="20"/>
      <c r="AG51" s="13" t="s">
        <v>6</v>
      </c>
      <c r="AH51" s="6">
        <v>0.58741299999999996</v>
      </c>
      <c r="AI51" s="6">
        <v>3.3532600000000001</v>
      </c>
      <c r="AJ51" s="6">
        <v>8.7805599999999995</v>
      </c>
      <c r="AK51" s="14">
        <v>15.8028</v>
      </c>
    </row>
    <row r="52" spans="2:37" ht="15.75" thickBot="1" x14ac:dyDescent="0.3">
      <c r="B52" s="1"/>
      <c r="C52" s="3" t="s">
        <v>0</v>
      </c>
      <c r="D52" s="3"/>
      <c r="E52" s="1"/>
      <c r="F52" s="1"/>
      <c r="G52" s="1"/>
      <c r="H52" s="1"/>
      <c r="I52" s="1"/>
      <c r="J52" s="1"/>
      <c r="K52" s="1"/>
      <c r="L52" s="1"/>
      <c r="M52" s="1"/>
      <c r="N52" s="1"/>
      <c r="O52" s="20"/>
      <c r="P52" s="1"/>
      <c r="Q52" s="15" t="s">
        <v>7</v>
      </c>
      <c r="R52" s="16">
        <v>0.13252700000000001</v>
      </c>
      <c r="S52" s="16">
        <v>1.7838499999999999</v>
      </c>
      <c r="T52" s="16">
        <v>4.6983800000000002</v>
      </c>
      <c r="U52" s="17">
        <v>8.8096300000000003</v>
      </c>
      <c r="V52" s="1"/>
      <c r="AE52" s="20"/>
      <c r="AG52" s="15" t="s">
        <v>7</v>
      </c>
      <c r="AH52" s="16">
        <v>0.58902600000000005</v>
      </c>
      <c r="AI52" s="16">
        <v>3.3709600000000002</v>
      </c>
      <c r="AJ52" s="16">
        <v>8.7878299999999996</v>
      </c>
      <c r="AK52" s="17">
        <v>16.008099999999999</v>
      </c>
    </row>
    <row r="53" spans="2:37" ht="15.75" thickBot="1" x14ac:dyDescent="0.3">
      <c r="B53" s="1"/>
      <c r="C53" s="2" t="s">
        <v>13</v>
      </c>
      <c r="D53" s="2" t="s">
        <v>15</v>
      </c>
      <c r="E53" s="1"/>
      <c r="F53" s="1"/>
      <c r="G53" s="1"/>
      <c r="H53" s="1"/>
      <c r="I53" s="1"/>
      <c r="J53" s="1"/>
      <c r="K53" s="1"/>
      <c r="L53" s="1"/>
      <c r="M53" s="1"/>
      <c r="N53" s="1"/>
      <c r="O53" s="20"/>
      <c r="P53" s="1"/>
      <c r="Q53" s="9" t="s">
        <v>24</v>
      </c>
      <c r="R53" s="4">
        <f>AVERAGE(R48:R52)</f>
        <v>0.13392400000000002</v>
      </c>
      <c r="S53" s="4">
        <f t="shared" ref="S53" si="20">AVERAGE(S48:S52)</f>
        <v>1.8034659999999998</v>
      </c>
      <c r="T53" s="4">
        <f t="shared" ref="T53" si="21">AVERAGE(T48:T52)</f>
        <v>4.6882020000000004</v>
      </c>
      <c r="U53" s="4">
        <f t="shared" ref="U53" si="22">AVERAGE(U48:U52)</f>
        <v>8.8018520000000002</v>
      </c>
      <c r="V53" s="1"/>
      <c r="AE53" s="20"/>
      <c r="AG53" s="9" t="s">
        <v>24</v>
      </c>
      <c r="AH53" s="4">
        <f>AVERAGE(AH48:AH52)</f>
        <v>0.58498680000000003</v>
      </c>
      <c r="AI53" s="4">
        <f t="shared" ref="AI53" si="23">AVERAGE(AI48:AI52)</f>
        <v>3.3921080000000003</v>
      </c>
      <c r="AJ53" s="4">
        <f t="shared" ref="AJ53" si="24">AVERAGE(AJ48:AJ52)</f>
        <v>8.7089920000000003</v>
      </c>
      <c r="AK53" s="4">
        <f t="shared" ref="AK53" si="25">AVERAGE(AK48:AK52)</f>
        <v>15.867099999999999</v>
      </c>
    </row>
    <row r="54" spans="2:37" ht="15.75" thickBot="1" x14ac:dyDescent="0.3"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20"/>
      <c r="P54" s="1"/>
      <c r="Q54" s="1"/>
      <c r="R54" s="1"/>
      <c r="S54" s="1"/>
      <c r="T54" s="1"/>
      <c r="U54" s="1"/>
      <c r="V54" s="1"/>
      <c r="AE54" s="20"/>
      <c r="AG54" s="1"/>
      <c r="AH54" s="1"/>
      <c r="AI54" s="1"/>
      <c r="AJ54" s="1"/>
      <c r="AK54" s="1"/>
    </row>
    <row r="55" spans="2:37" x14ac:dyDescent="0.25">
      <c r="B55" s="10" t="s">
        <v>25</v>
      </c>
      <c r="C55" s="11" t="s">
        <v>8</v>
      </c>
      <c r="D55" s="11" t="s">
        <v>9</v>
      </c>
      <c r="E55" s="11" t="s">
        <v>10</v>
      </c>
      <c r="F55" s="12" t="s">
        <v>11</v>
      </c>
      <c r="G55" s="1"/>
      <c r="H55" s="1"/>
      <c r="I55" s="1"/>
      <c r="J55" s="1"/>
      <c r="K55" s="1"/>
      <c r="L55" s="1"/>
      <c r="M55" s="1"/>
      <c r="N55" s="1"/>
      <c r="O55" s="20"/>
      <c r="P55" s="1"/>
      <c r="Q55" s="1"/>
      <c r="R55" s="1"/>
      <c r="S55" s="1"/>
      <c r="T55" s="1"/>
      <c r="U55" s="1"/>
      <c r="V55" s="1"/>
      <c r="AE55" s="20"/>
      <c r="AG55" s="1"/>
      <c r="AH55" s="1"/>
      <c r="AI55" s="1"/>
      <c r="AJ55" s="1"/>
      <c r="AK55" s="1"/>
    </row>
    <row r="56" spans="2:37" x14ac:dyDescent="0.25">
      <c r="B56" s="13" t="s">
        <v>3</v>
      </c>
      <c r="C56" s="6">
        <v>0.13295799999999999</v>
      </c>
      <c r="D56" s="6">
        <v>1.50163</v>
      </c>
      <c r="E56" s="6">
        <v>3.7469000000000001</v>
      </c>
      <c r="F56" s="14">
        <v>7.3072600000000003</v>
      </c>
      <c r="G56" s="1"/>
      <c r="H56" s="1"/>
      <c r="I56" s="1"/>
      <c r="J56" s="1"/>
      <c r="K56" s="1"/>
      <c r="L56" s="1"/>
      <c r="M56" s="1"/>
      <c r="N56" s="1"/>
      <c r="O56" s="20"/>
      <c r="P56" s="1"/>
      <c r="Q56" s="1"/>
      <c r="R56" s="3" t="s">
        <v>31</v>
      </c>
      <c r="S56" s="3"/>
      <c r="T56" s="1"/>
      <c r="U56" s="1"/>
      <c r="V56" s="1"/>
      <c r="AE56" s="20"/>
      <c r="AG56" s="1"/>
      <c r="AH56" s="3" t="s">
        <v>32</v>
      </c>
      <c r="AI56" s="3"/>
      <c r="AJ56" s="1"/>
      <c r="AK56" s="1"/>
    </row>
    <row r="57" spans="2:37" x14ac:dyDescent="0.25">
      <c r="B57" s="13" t="s">
        <v>4</v>
      </c>
      <c r="C57" s="6">
        <v>0.142262</v>
      </c>
      <c r="D57" s="6">
        <v>1.5751999999999999</v>
      </c>
      <c r="E57" s="6">
        <v>3.8419099999999999</v>
      </c>
      <c r="F57" s="14">
        <v>7.4692400000000001</v>
      </c>
      <c r="G57" s="1"/>
      <c r="H57" s="1"/>
      <c r="I57" s="1"/>
      <c r="J57" s="1"/>
      <c r="K57" s="1"/>
      <c r="L57" s="1"/>
      <c r="M57" s="1"/>
      <c r="N57" s="1"/>
      <c r="O57" s="20"/>
      <c r="P57" s="1"/>
      <c r="Q57" s="1"/>
      <c r="R57" s="3" t="s">
        <v>18</v>
      </c>
      <c r="S57" s="3"/>
      <c r="T57" s="1"/>
      <c r="U57" s="1"/>
      <c r="V57" s="1"/>
      <c r="AE57" s="20"/>
      <c r="AG57" s="1"/>
      <c r="AH57" s="3" t="s">
        <v>18</v>
      </c>
      <c r="AI57" s="3"/>
      <c r="AJ57" s="1"/>
      <c r="AK57" s="1"/>
    </row>
    <row r="58" spans="2:37" ht="15.75" thickBot="1" x14ac:dyDescent="0.3">
      <c r="B58" s="13" t="s">
        <v>5</v>
      </c>
      <c r="C58" s="6">
        <v>0.13853399999999999</v>
      </c>
      <c r="D58" s="6">
        <v>1.5755300000000001</v>
      </c>
      <c r="E58" s="6">
        <v>3.8369300000000002</v>
      </c>
      <c r="F58" s="14">
        <v>7.4576099999999999</v>
      </c>
      <c r="G58" s="1"/>
      <c r="H58" s="1"/>
      <c r="I58" s="1"/>
      <c r="J58" s="1"/>
      <c r="K58" s="1"/>
      <c r="L58" s="1"/>
      <c r="M58" s="1"/>
      <c r="N58" s="1"/>
      <c r="O58" s="20"/>
      <c r="P58" s="1"/>
      <c r="Q58" s="1"/>
      <c r="R58" s="1"/>
      <c r="S58" s="1"/>
      <c r="T58" s="1"/>
      <c r="U58" s="1"/>
      <c r="V58" s="1"/>
      <c r="AE58" s="20"/>
      <c r="AG58" s="1"/>
      <c r="AH58" s="1"/>
      <c r="AI58" s="1"/>
      <c r="AJ58" s="1"/>
      <c r="AK58" s="1"/>
    </row>
    <row r="59" spans="2:37" x14ac:dyDescent="0.25">
      <c r="B59" s="13" t="s">
        <v>6</v>
      </c>
      <c r="C59" s="6">
        <v>0.142535</v>
      </c>
      <c r="D59" s="6">
        <v>1.5992200000000001</v>
      </c>
      <c r="E59" s="6">
        <v>3.83914</v>
      </c>
      <c r="F59" s="14">
        <v>7.5143899999999997</v>
      </c>
      <c r="G59" s="1"/>
      <c r="H59" s="1"/>
      <c r="I59" s="1"/>
      <c r="J59" s="1"/>
      <c r="K59" s="1"/>
      <c r="L59" s="1"/>
      <c r="M59" s="1"/>
      <c r="N59" s="1"/>
      <c r="O59" s="20"/>
      <c r="P59" s="1"/>
      <c r="Q59" s="10" t="s">
        <v>25</v>
      </c>
      <c r="R59" s="11" t="s">
        <v>8</v>
      </c>
      <c r="S59" s="11" t="s">
        <v>9</v>
      </c>
      <c r="T59" s="11" t="s">
        <v>10</v>
      </c>
      <c r="U59" s="12" t="s">
        <v>11</v>
      </c>
      <c r="V59" s="1"/>
      <c r="AE59" s="20"/>
      <c r="AG59" s="10" t="s">
        <v>25</v>
      </c>
      <c r="AH59" s="11" t="s">
        <v>8</v>
      </c>
      <c r="AI59" s="11" t="s">
        <v>9</v>
      </c>
      <c r="AJ59" s="11" t="s">
        <v>10</v>
      </c>
      <c r="AK59" s="12" t="s">
        <v>11</v>
      </c>
    </row>
    <row r="60" spans="2:37" ht="15.75" thickBot="1" x14ac:dyDescent="0.3">
      <c r="B60" s="15" t="s">
        <v>7</v>
      </c>
      <c r="C60" s="16">
        <v>0.13809099999999999</v>
      </c>
      <c r="D60" s="16">
        <v>1.5750999999999999</v>
      </c>
      <c r="E60" s="16">
        <v>3.8423500000000002</v>
      </c>
      <c r="F60" s="17">
        <v>7.5663400000000003</v>
      </c>
      <c r="G60" s="1"/>
      <c r="H60" s="1"/>
      <c r="I60" s="1"/>
      <c r="J60" s="1"/>
      <c r="K60" s="1"/>
      <c r="L60" s="1"/>
      <c r="M60" s="1"/>
      <c r="N60" s="1"/>
      <c r="O60" s="20"/>
      <c r="P60" s="1"/>
      <c r="Q60" s="13" t="s">
        <v>3</v>
      </c>
      <c r="R60" s="6">
        <v>5.6755199999999999E-2</v>
      </c>
      <c r="S60" s="6">
        <v>0.56169400000000003</v>
      </c>
      <c r="T60" s="6">
        <v>1.3599600000000001</v>
      </c>
      <c r="U60" s="14">
        <v>2.51288</v>
      </c>
      <c r="V60" s="1"/>
      <c r="AE60" s="20"/>
      <c r="AG60" s="13" t="s">
        <v>3</v>
      </c>
      <c r="AH60" s="6">
        <v>0.27427099999999999</v>
      </c>
      <c r="AI60" s="6">
        <v>1.2685999999999999</v>
      </c>
      <c r="AJ60" s="6">
        <v>3.3865799999999999</v>
      </c>
      <c r="AK60" s="14">
        <v>6.2234400000000001</v>
      </c>
    </row>
    <row r="61" spans="2:37" ht="15.75" thickBot="1" x14ac:dyDescent="0.3">
      <c r="B61" s="9" t="s">
        <v>24</v>
      </c>
      <c r="C61" s="4">
        <f>AVERAGE(C56:C60)</f>
        <v>0.138876</v>
      </c>
      <c r="D61" s="4">
        <f>AVERAGE(D56:D60)</f>
        <v>1.5653359999999998</v>
      </c>
      <c r="E61" s="4">
        <f>AVERAGE(E56:E60)</f>
        <v>3.8214460000000003</v>
      </c>
      <c r="F61" s="5">
        <f>AVERAGE(F56:F60)</f>
        <v>7.4629680000000009</v>
      </c>
      <c r="G61" s="1"/>
      <c r="H61" s="1"/>
      <c r="I61" s="1"/>
      <c r="J61" s="1"/>
      <c r="K61" s="1"/>
      <c r="L61" s="1"/>
      <c r="M61" s="1"/>
      <c r="N61" s="1"/>
      <c r="O61" s="20"/>
      <c r="P61" s="1"/>
      <c r="Q61" s="13" t="s">
        <v>4</v>
      </c>
      <c r="R61" s="6">
        <v>6.19375E-2</v>
      </c>
      <c r="S61" s="6">
        <v>0.56489599999999995</v>
      </c>
      <c r="T61" s="6">
        <v>1.3868799999999999</v>
      </c>
      <c r="U61" s="14">
        <v>2.5621</v>
      </c>
      <c r="V61" s="1"/>
      <c r="AE61" s="20"/>
      <c r="AG61" s="13" t="s">
        <v>4</v>
      </c>
      <c r="AH61" s="6">
        <v>0.25537500000000002</v>
      </c>
      <c r="AI61" s="6">
        <v>1.25939</v>
      </c>
      <c r="AJ61" s="6">
        <v>3.3664399999999999</v>
      </c>
      <c r="AK61" s="14">
        <v>6.4341900000000001</v>
      </c>
    </row>
    <row r="62" spans="2:37" ht="15.75" thickBot="1" x14ac:dyDescent="0.3"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20"/>
      <c r="P62" s="1"/>
      <c r="Q62" s="13" t="s">
        <v>5</v>
      </c>
      <c r="R62" s="6">
        <v>5.8611200000000002E-2</v>
      </c>
      <c r="S62" s="6">
        <v>0.607541</v>
      </c>
      <c r="T62" s="6">
        <v>1.4962299999999999</v>
      </c>
      <c r="U62" s="14">
        <v>2.62262</v>
      </c>
      <c r="V62" s="1"/>
      <c r="AE62" s="20"/>
      <c r="AG62" s="13" t="s">
        <v>5</v>
      </c>
      <c r="AH62" s="6">
        <v>0.25475300000000001</v>
      </c>
      <c r="AI62" s="6">
        <v>1.25918</v>
      </c>
      <c r="AJ62" s="6">
        <v>3.35466</v>
      </c>
      <c r="AK62" s="14">
        <v>6.1952199999999999</v>
      </c>
    </row>
    <row r="63" spans="2:37" x14ac:dyDescent="0.25">
      <c r="B63" s="1"/>
      <c r="C63" s="3" t="s">
        <v>0</v>
      </c>
      <c r="D63" s="3"/>
      <c r="E63" s="1"/>
      <c r="F63" s="1"/>
      <c r="G63" s="1"/>
      <c r="H63" s="10" t="s">
        <v>11</v>
      </c>
      <c r="I63" s="11" t="s">
        <v>26</v>
      </c>
      <c r="J63" s="11" t="s">
        <v>27</v>
      </c>
      <c r="K63" s="11" t="s">
        <v>28</v>
      </c>
      <c r="L63" s="11" t="s">
        <v>29</v>
      </c>
      <c r="M63" s="12" t="s">
        <v>30</v>
      </c>
      <c r="N63" s="1"/>
      <c r="O63" s="20"/>
      <c r="P63" s="1"/>
      <c r="Q63" s="13" t="s">
        <v>6</v>
      </c>
      <c r="R63" s="6">
        <v>6.2819200000000006E-2</v>
      </c>
      <c r="S63" s="6">
        <v>0.602267</v>
      </c>
      <c r="T63" s="6">
        <v>1.44597</v>
      </c>
      <c r="U63" s="14">
        <v>2.57789</v>
      </c>
      <c r="V63" s="1"/>
      <c r="AE63" s="20"/>
      <c r="AG63" s="13" t="s">
        <v>6</v>
      </c>
      <c r="AH63" s="6">
        <v>0.258853</v>
      </c>
      <c r="AI63" s="6">
        <v>1.25275</v>
      </c>
      <c r="AJ63" s="6">
        <v>3.3415400000000002</v>
      </c>
      <c r="AK63" s="14">
        <v>6.1672000000000002</v>
      </c>
    </row>
    <row r="64" spans="2:37" ht="15.75" thickBot="1" x14ac:dyDescent="0.3">
      <c r="B64" s="1"/>
      <c r="C64" s="2" t="s">
        <v>13</v>
      </c>
      <c r="D64" s="2" t="s">
        <v>16</v>
      </c>
      <c r="E64" s="1"/>
      <c r="F64" s="1"/>
      <c r="G64" s="1"/>
      <c r="H64" s="18" t="s">
        <v>12</v>
      </c>
      <c r="I64" s="7">
        <v>4.0092680000000005</v>
      </c>
      <c r="J64" s="7">
        <v>3.8826639999999997</v>
      </c>
      <c r="K64" s="7">
        <v>3.9687939999999999</v>
      </c>
      <c r="L64" s="7">
        <v>4.1475840000000002</v>
      </c>
      <c r="M64" s="8">
        <v>13.767140000000001</v>
      </c>
      <c r="N64" s="1"/>
      <c r="O64" s="20"/>
      <c r="P64" s="1"/>
      <c r="Q64" s="15" t="s">
        <v>7</v>
      </c>
      <c r="R64" s="16">
        <v>0.13694100000000001</v>
      </c>
      <c r="S64" s="16">
        <v>0.81852000000000003</v>
      </c>
      <c r="T64" s="16">
        <v>1.73905</v>
      </c>
      <c r="U64" s="17">
        <v>2.8836400000000002</v>
      </c>
      <c r="V64" s="1"/>
      <c r="AE64" s="20"/>
      <c r="AG64" s="15" t="s">
        <v>7</v>
      </c>
      <c r="AH64" s="16">
        <v>0.28849900000000001</v>
      </c>
      <c r="AI64" s="16">
        <v>1.27006</v>
      </c>
      <c r="AJ64" s="16">
        <v>3.35547</v>
      </c>
      <c r="AK64" s="17">
        <v>6.1763700000000004</v>
      </c>
    </row>
    <row r="65" spans="2:44" ht="15.75" thickBot="1" x14ac:dyDescent="0.3"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20"/>
      <c r="P65" s="1"/>
      <c r="Q65" s="9" t="s">
        <v>24</v>
      </c>
      <c r="R65" s="4">
        <f>AVERAGE(R60:R64)</f>
        <v>7.5412820000000005E-2</v>
      </c>
      <c r="S65" s="4">
        <f t="shared" ref="S65" si="26">AVERAGE(S60:S64)</f>
        <v>0.63098359999999998</v>
      </c>
      <c r="T65" s="4">
        <f t="shared" ref="T65" si="27">AVERAGE(T60:T64)</f>
        <v>1.4856179999999999</v>
      </c>
      <c r="U65" s="4">
        <f t="shared" ref="U65" si="28">AVERAGE(U60:U64)</f>
        <v>2.6318259999999998</v>
      </c>
      <c r="V65" s="1"/>
      <c r="AE65" s="20"/>
      <c r="AG65" s="9" t="s">
        <v>24</v>
      </c>
      <c r="AH65" s="4">
        <f>AVERAGE(AH60:AH64)</f>
        <v>0.26635020000000004</v>
      </c>
      <c r="AI65" s="4">
        <f t="shared" ref="AI65" si="29">AVERAGE(AI60:AI64)</f>
        <v>1.2619959999999999</v>
      </c>
      <c r="AJ65" s="4">
        <f t="shared" ref="AJ65" si="30">AVERAGE(AJ60:AJ64)</f>
        <v>3.3609379999999995</v>
      </c>
      <c r="AK65" s="4">
        <f t="shared" ref="AK65" si="31">AVERAGE(AK60:AK64)</f>
        <v>6.2392840000000005</v>
      </c>
    </row>
    <row r="66" spans="2:44" ht="15.75" thickBot="1" x14ac:dyDescent="0.3">
      <c r="B66" s="10" t="s">
        <v>25</v>
      </c>
      <c r="C66" s="11" t="s">
        <v>8</v>
      </c>
      <c r="D66" s="11" t="s">
        <v>9</v>
      </c>
      <c r="E66" s="11" t="s">
        <v>10</v>
      </c>
      <c r="F66" s="12" t="s">
        <v>11</v>
      </c>
      <c r="G66" s="1"/>
      <c r="H66" s="1"/>
      <c r="I66" s="1"/>
      <c r="J66" s="1"/>
      <c r="K66" s="1"/>
      <c r="L66" s="1"/>
      <c r="M66" s="1"/>
      <c r="N66" s="1"/>
      <c r="O66" s="20"/>
      <c r="P66" s="1"/>
      <c r="Q66" s="1"/>
      <c r="R66" s="1"/>
      <c r="S66" s="1"/>
      <c r="T66" s="1"/>
      <c r="U66" s="1"/>
      <c r="V66" s="1"/>
      <c r="AE66" s="20"/>
      <c r="AG66" s="1"/>
      <c r="AH66" s="1"/>
      <c r="AI66" s="1"/>
      <c r="AJ66" s="1"/>
      <c r="AK66" s="1"/>
    </row>
    <row r="67" spans="2:44" x14ac:dyDescent="0.25">
      <c r="B67" s="13" t="s">
        <v>3</v>
      </c>
      <c r="C67" s="6">
        <v>0.26477499999999998</v>
      </c>
      <c r="D67" s="6">
        <v>3.1007699999999998</v>
      </c>
      <c r="E67" s="6">
        <v>7.5397299999999996</v>
      </c>
      <c r="F67" s="14">
        <v>14.6183</v>
      </c>
      <c r="G67" s="1"/>
      <c r="H67" s="1"/>
      <c r="I67" s="1"/>
      <c r="J67" s="1"/>
      <c r="K67" s="1"/>
      <c r="L67" s="1"/>
      <c r="M67" s="1"/>
      <c r="N67" s="1"/>
      <c r="O67" s="20"/>
      <c r="P67" s="1"/>
      <c r="Q67" s="1"/>
      <c r="R67" s="3" t="s">
        <v>31</v>
      </c>
      <c r="S67" s="3"/>
      <c r="T67" s="1"/>
      <c r="U67" s="1"/>
      <c r="V67" s="1"/>
      <c r="W67" s="10" t="s">
        <v>11</v>
      </c>
      <c r="X67" s="11" t="s">
        <v>26</v>
      </c>
      <c r="Y67" s="11" t="s">
        <v>27</v>
      </c>
      <c r="Z67" s="11" t="s">
        <v>28</v>
      </c>
      <c r="AA67" s="11" t="s">
        <v>29</v>
      </c>
      <c r="AB67" s="12" t="s">
        <v>30</v>
      </c>
      <c r="AE67" s="20"/>
      <c r="AG67" s="1"/>
      <c r="AH67" s="3" t="s">
        <v>32</v>
      </c>
      <c r="AI67" s="3"/>
      <c r="AJ67" s="1"/>
      <c r="AK67" s="1"/>
      <c r="AM67" s="10" t="s">
        <v>11</v>
      </c>
      <c r="AN67" s="11" t="s">
        <v>26</v>
      </c>
      <c r="AO67" s="11" t="s">
        <v>27</v>
      </c>
      <c r="AP67" s="11" t="s">
        <v>28</v>
      </c>
      <c r="AQ67" s="11" t="s">
        <v>29</v>
      </c>
      <c r="AR67" s="12" t="s">
        <v>30</v>
      </c>
    </row>
    <row r="68" spans="2:44" ht="15.75" thickBot="1" x14ac:dyDescent="0.3">
      <c r="B68" s="13" t="s">
        <v>4</v>
      </c>
      <c r="C68" s="6">
        <v>0.26421499999999998</v>
      </c>
      <c r="D68" s="6">
        <v>3.0913900000000001</v>
      </c>
      <c r="E68" s="6">
        <v>7.5279199999999999</v>
      </c>
      <c r="F68" s="14">
        <v>14.6248</v>
      </c>
      <c r="G68" s="1"/>
      <c r="H68" s="1"/>
      <c r="I68" s="1"/>
      <c r="J68" s="1"/>
      <c r="K68" s="1"/>
      <c r="L68" s="1"/>
      <c r="M68" s="1"/>
      <c r="N68" s="1"/>
      <c r="O68" s="20"/>
      <c r="P68" s="1"/>
      <c r="Q68" s="1"/>
      <c r="R68" s="3" t="s">
        <v>19</v>
      </c>
      <c r="S68" s="3"/>
      <c r="T68" s="1"/>
      <c r="U68" s="1"/>
      <c r="V68" s="1"/>
      <c r="W68" s="13" t="s">
        <v>35</v>
      </c>
      <c r="X68" s="7">
        <v>4.0092680000000005</v>
      </c>
      <c r="Y68" s="7">
        <v>3.8826639999999997</v>
      </c>
      <c r="Z68" s="7">
        <v>3.9687939999999999</v>
      </c>
      <c r="AA68" s="7">
        <v>4.1475840000000002</v>
      </c>
      <c r="AB68" s="8">
        <v>13.767140000000001</v>
      </c>
      <c r="AE68" s="20"/>
      <c r="AG68" s="1"/>
      <c r="AH68" s="3" t="s">
        <v>19</v>
      </c>
      <c r="AI68" s="3"/>
      <c r="AJ68" s="1"/>
      <c r="AK68" s="1"/>
      <c r="AM68" s="18" t="s">
        <v>33</v>
      </c>
      <c r="AN68" s="7">
        <v>6.2392840000000005</v>
      </c>
      <c r="AO68" s="7">
        <v>6.2659479999999999</v>
      </c>
      <c r="AP68" s="7">
        <v>6.5725600000000002</v>
      </c>
      <c r="AQ68" s="7">
        <v>6.2393820000000009</v>
      </c>
      <c r="AR68" s="8">
        <v>15.955539999999999</v>
      </c>
    </row>
    <row r="69" spans="2:44" ht="15.75" thickBot="1" x14ac:dyDescent="0.3">
      <c r="B69" s="13" t="s">
        <v>5</v>
      </c>
      <c r="C69" s="6">
        <v>0.26310600000000001</v>
      </c>
      <c r="D69" s="6">
        <v>3.08474</v>
      </c>
      <c r="E69" s="6">
        <v>7.5561400000000001</v>
      </c>
      <c r="F69" s="14">
        <v>14.620100000000001</v>
      </c>
      <c r="G69" s="1"/>
      <c r="H69" s="1"/>
      <c r="I69" s="1"/>
      <c r="J69" s="1"/>
      <c r="K69" s="1"/>
      <c r="L69" s="1"/>
      <c r="M69" s="1"/>
      <c r="N69" s="1"/>
      <c r="O69" s="20"/>
      <c r="P69" s="1"/>
      <c r="Q69" s="1"/>
      <c r="R69" s="1"/>
      <c r="S69" s="1"/>
      <c r="T69" s="1"/>
      <c r="U69" s="1"/>
      <c r="V69" s="1"/>
      <c r="W69" s="13" t="s">
        <v>36</v>
      </c>
      <c r="X69" s="7">
        <v>2.6318259999999998</v>
      </c>
      <c r="Y69" s="7">
        <v>2.6362939999999999</v>
      </c>
      <c r="Z69" s="7">
        <v>2.6331380000000002</v>
      </c>
      <c r="AA69" s="7">
        <v>2.5915340000000002</v>
      </c>
      <c r="AB69" s="8">
        <v>2.5199540000000002</v>
      </c>
      <c r="AE69" s="20"/>
      <c r="AG69" s="1"/>
      <c r="AH69" s="1"/>
      <c r="AI69" s="1"/>
      <c r="AJ69" s="1"/>
      <c r="AK69" s="1"/>
      <c r="AM69" s="18" t="s">
        <v>34</v>
      </c>
      <c r="AN69" s="7">
        <v>2.6318259999999998</v>
      </c>
      <c r="AO69" s="7">
        <v>2.6362939999999999</v>
      </c>
      <c r="AP69" s="7">
        <v>2.6331380000000002</v>
      </c>
      <c r="AQ69" s="7">
        <v>2.5915340000000002</v>
      </c>
      <c r="AR69" s="8">
        <v>2.5199540000000002</v>
      </c>
    </row>
    <row r="70" spans="2:44" ht="15.75" thickBot="1" x14ac:dyDescent="0.3">
      <c r="B70" s="13" t="s">
        <v>6</v>
      </c>
      <c r="C70" s="6">
        <v>0.26386500000000002</v>
      </c>
      <c r="D70" s="6">
        <v>3.08135</v>
      </c>
      <c r="E70" s="6">
        <v>7.5613400000000004</v>
      </c>
      <c r="F70" s="14">
        <v>14.6275</v>
      </c>
      <c r="G70" s="1"/>
      <c r="H70" s="1"/>
      <c r="I70" s="1"/>
      <c r="J70" s="1"/>
      <c r="K70" s="1"/>
      <c r="L70" s="1"/>
      <c r="M70" s="1"/>
      <c r="N70" s="1"/>
      <c r="O70" s="20"/>
      <c r="P70" s="1"/>
      <c r="Q70" s="10" t="s">
        <v>25</v>
      </c>
      <c r="R70" s="11" t="s">
        <v>8</v>
      </c>
      <c r="S70" s="11" t="s">
        <v>9</v>
      </c>
      <c r="T70" s="11" t="s">
        <v>10</v>
      </c>
      <c r="U70" s="12" t="s">
        <v>11</v>
      </c>
      <c r="V70" s="1"/>
      <c r="W70" s="18" t="s">
        <v>37</v>
      </c>
      <c r="X70" s="7">
        <v>6.2392840000000005</v>
      </c>
      <c r="Y70" s="7">
        <v>6.2659479999999999</v>
      </c>
      <c r="Z70" s="7">
        <v>6.5725600000000002</v>
      </c>
      <c r="AA70" s="7">
        <v>6.2393820000000009</v>
      </c>
      <c r="AB70" s="8">
        <v>15.955539999999999</v>
      </c>
      <c r="AE70" s="20"/>
      <c r="AG70" s="10" t="s">
        <v>25</v>
      </c>
      <c r="AH70" s="11" t="s">
        <v>8</v>
      </c>
      <c r="AI70" s="11" t="s">
        <v>9</v>
      </c>
      <c r="AJ70" s="11" t="s">
        <v>10</v>
      </c>
      <c r="AK70" s="12" t="s">
        <v>11</v>
      </c>
    </row>
    <row r="71" spans="2:44" ht="15.75" thickBot="1" x14ac:dyDescent="0.3">
      <c r="B71" s="15" t="s">
        <v>7</v>
      </c>
      <c r="C71" s="16">
        <v>0.26414399999999999</v>
      </c>
      <c r="D71" s="16">
        <v>3.0844200000000002</v>
      </c>
      <c r="E71" s="16">
        <v>7.5569699999999997</v>
      </c>
      <c r="F71" s="17">
        <v>14.6288</v>
      </c>
      <c r="G71" s="1"/>
      <c r="H71" s="1"/>
      <c r="I71" s="1"/>
      <c r="J71" s="1"/>
      <c r="K71" s="1"/>
      <c r="L71" s="1"/>
      <c r="M71" s="1"/>
      <c r="N71" s="1"/>
      <c r="O71" s="20"/>
      <c r="P71" s="1"/>
      <c r="Q71" s="13" t="s">
        <v>3</v>
      </c>
      <c r="R71" s="6">
        <v>6.3902700000000007E-2</v>
      </c>
      <c r="S71" s="6">
        <v>0.559473</v>
      </c>
      <c r="T71" s="6">
        <v>1.37178</v>
      </c>
      <c r="U71" s="14">
        <v>2.5284</v>
      </c>
      <c r="V71" s="1"/>
      <c r="AE71" s="20"/>
      <c r="AG71" s="13" t="s">
        <v>3</v>
      </c>
      <c r="AH71" s="6">
        <v>0.27432899999999999</v>
      </c>
      <c r="AI71" s="6">
        <v>1.2948200000000001</v>
      </c>
      <c r="AJ71" s="6">
        <v>3.4909300000000001</v>
      </c>
      <c r="AK71" s="14">
        <v>6.2944199999999997</v>
      </c>
    </row>
    <row r="72" spans="2:44" ht="15.75" thickBot="1" x14ac:dyDescent="0.3">
      <c r="B72" s="9" t="s">
        <v>24</v>
      </c>
      <c r="C72" s="4">
        <f>AVERAGE(C67:C71)</f>
        <v>0.26402099999999995</v>
      </c>
      <c r="D72" s="4">
        <f>AVERAGE(D67:D71)</f>
        <v>3.0885340000000001</v>
      </c>
      <c r="E72" s="4">
        <f>AVERAGE(E67:E71)</f>
        <v>7.5484200000000001</v>
      </c>
      <c r="F72" s="5">
        <f>AVERAGE(F67:F71)</f>
        <v>14.623900000000001</v>
      </c>
      <c r="G72" s="1"/>
      <c r="H72" s="1"/>
      <c r="I72" s="1"/>
      <c r="J72" s="1"/>
      <c r="K72" s="1"/>
      <c r="L72" s="1"/>
      <c r="M72" s="1"/>
      <c r="N72" s="1"/>
      <c r="O72" s="20"/>
      <c r="P72" s="1"/>
      <c r="Q72" s="13" t="s">
        <v>4</v>
      </c>
      <c r="R72" s="6">
        <v>5.6974999999999998E-2</v>
      </c>
      <c r="S72" s="6">
        <v>0.56453600000000004</v>
      </c>
      <c r="T72" s="6">
        <v>1.38243</v>
      </c>
      <c r="U72" s="14">
        <v>2.5632000000000001</v>
      </c>
      <c r="V72" s="1"/>
      <c r="AE72" s="20"/>
      <c r="AG72" s="13" t="s">
        <v>4</v>
      </c>
      <c r="AH72" s="6">
        <v>0.25288100000000002</v>
      </c>
      <c r="AI72" s="6">
        <v>1.27586</v>
      </c>
      <c r="AJ72" s="6">
        <v>3.43893</v>
      </c>
      <c r="AK72" s="14">
        <v>6.2488999999999999</v>
      </c>
    </row>
    <row r="73" spans="2:44" x14ac:dyDescent="0.25"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20"/>
      <c r="P73" s="1"/>
      <c r="Q73" s="13" t="s">
        <v>5</v>
      </c>
      <c r="R73" s="6">
        <v>5.7952099999999999E-2</v>
      </c>
      <c r="S73" s="6">
        <v>0.56616100000000003</v>
      </c>
      <c r="T73" s="6">
        <v>1.38182</v>
      </c>
      <c r="U73" s="14">
        <v>2.5664699999999998</v>
      </c>
      <c r="V73" s="1"/>
      <c r="AE73" s="20"/>
      <c r="AG73" s="13" t="s">
        <v>5</v>
      </c>
      <c r="AH73" s="6">
        <v>0.25175900000000001</v>
      </c>
      <c r="AI73" s="6">
        <v>1.2608600000000001</v>
      </c>
      <c r="AJ73" s="6">
        <v>3.4325899999999998</v>
      </c>
      <c r="AK73" s="14">
        <v>6.2124499999999996</v>
      </c>
    </row>
    <row r="74" spans="2:44" x14ac:dyDescent="0.25">
      <c r="B74" s="1"/>
      <c r="C74" s="3" t="s">
        <v>0</v>
      </c>
      <c r="D74" s="3"/>
      <c r="E74" s="1"/>
      <c r="F74" s="1"/>
      <c r="G74" s="1"/>
      <c r="H74" s="1"/>
      <c r="I74" s="1"/>
      <c r="J74" s="1"/>
      <c r="K74" s="1"/>
      <c r="L74" s="1"/>
      <c r="M74" s="1"/>
      <c r="N74" s="1"/>
      <c r="O74" s="20"/>
      <c r="P74" s="1"/>
      <c r="Q74" s="13" t="s">
        <v>6</v>
      </c>
      <c r="R74" s="6">
        <v>5.3614799999999997E-2</v>
      </c>
      <c r="S74" s="6">
        <v>0.58937700000000004</v>
      </c>
      <c r="T74" s="6">
        <v>1.3947000000000001</v>
      </c>
      <c r="U74" s="14">
        <v>2.6377600000000001</v>
      </c>
      <c r="V74" s="1"/>
      <c r="AE74" s="20"/>
      <c r="AG74" s="13" t="s">
        <v>6</v>
      </c>
      <c r="AH74" s="6">
        <v>0.25248100000000001</v>
      </c>
      <c r="AI74" s="6">
        <v>1.26326</v>
      </c>
      <c r="AJ74" s="6">
        <v>3.4456799999999999</v>
      </c>
      <c r="AK74" s="14">
        <v>6.27332</v>
      </c>
    </row>
    <row r="75" spans="2:44" ht="15.75" thickBot="1" x14ac:dyDescent="0.3">
      <c r="B75" s="1"/>
      <c r="C75" s="2" t="s">
        <v>13</v>
      </c>
      <c r="D75" s="2" t="s">
        <v>17</v>
      </c>
      <c r="E75" s="1"/>
      <c r="F75" s="1"/>
      <c r="G75" s="1"/>
      <c r="H75" s="1"/>
      <c r="I75" s="1"/>
      <c r="J75" s="1"/>
      <c r="K75" s="1"/>
      <c r="L75" s="1"/>
      <c r="M75" s="1"/>
      <c r="N75" s="1"/>
      <c r="O75" s="20"/>
      <c r="P75" s="1"/>
      <c r="Q75" s="15" t="s">
        <v>7</v>
      </c>
      <c r="R75" s="16">
        <v>4.2207000000000001E-2</v>
      </c>
      <c r="S75" s="16">
        <v>0.81943999999999995</v>
      </c>
      <c r="T75" s="16">
        <v>1.68032</v>
      </c>
      <c r="U75" s="17">
        <v>2.88564</v>
      </c>
      <c r="V75" s="1"/>
      <c r="AE75" s="20"/>
      <c r="AG75" s="15" t="s">
        <v>7</v>
      </c>
      <c r="AH75" s="16">
        <v>0.25357499999999999</v>
      </c>
      <c r="AI75" s="16">
        <v>1.2619899999999999</v>
      </c>
      <c r="AJ75" s="16">
        <v>3.4216000000000002</v>
      </c>
      <c r="AK75" s="17">
        <v>6.3006500000000001</v>
      </c>
    </row>
    <row r="76" spans="2:44" ht="15.75" thickBot="1" x14ac:dyDescent="0.3"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20"/>
      <c r="P76" s="1"/>
      <c r="Q76" s="9" t="s">
        <v>24</v>
      </c>
      <c r="R76" s="4">
        <f>AVERAGE(R71:R75)</f>
        <v>5.4930319999999998E-2</v>
      </c>
      <c r="S76" s="4">
        <f t="shared" ref="S76" si="32">AVERAGE(S71:S75)</f>
        <v>0.61979740000000005</v>
      </c>
      <c r="T76" s="4">
        <f t="shared" ref="T76" si="33">AVERAGE(T71:T75)</f>
        <v>1.44221</v>
      </c>
      <c r="U76" s="4">
        <f t="shared" ref="U76" si="34">AVERAGE(U71:U75)</f>
        <v>2.6362939999999999</v>
      </c>
      <c r="V76" s="1"/>
      <c r="AE76" s="20"/>
      <c r="AG76" s="9" t="s">
        <v>24</v>
      </c>
      <c r="AH76" s="4">
        <f>AVERAGE(AH71:AH75)</f>
        <v>0.25700500000000004</v>
      </c>
      <c r="AI76" s="4">
        <f t="shared" ref="AI76" si="35">AVERAGE(AI71:AI75)</f>
        <v>1.271358</v>
      </c>
      <c r="AJ76" s="4">
        <f t="shared" ref="AJ76" si="36">AVERAGE(AJ71:AJ75)</f>
        <v>3.4459460000000002</v>
      </c>
      <c r="AK76" s="4">
        <f t="shared" ref="AK76" si="37">AVERAGE(AK71:AK75)</f>
        <v>6.2659479999999999</v>
      </c>
    </row>
    <row r="77" spans="2:44" x14ac:dyDescent="0.25">
      <c r="B77" s="10" t="s">
        <v>25</v>
      </c>
      <c r="C77" s="11" t="s">
        <v>8</v>
      </c>
      <c r="D77" s="11" t="s">
        <v>9</v>
      </c>
      <c r="E77" s="11" t="s">
        <v>10</v>
      </c>
      <c r="F77" s="12" t="s">
        <v>11</v>
      </c>
      <c r="G77" s="1"/>
      <c r="H77" s="1"/>
      <c r="I77" s="1"/>
      <c r="J77" s="1"/>
      <c r="K77" s="1"/>
      <c r="L77" s="1"/>
      <c r="M77" s="1"/>
      <c r="N77" s="1"/>
      <c r="O77" s="20"/>
      <c r="P77" s="1"/>
      <c r="Q77" s="1"/>
      <c r="R77" s="1"/>
      <c r="S77" s="1"/>
      <c r="T77" s="1"/>
      <c r="U77" s="1"/>
      <c r="V77" s="1"/>
      <c r="AE77" s="20"/>
      <c r="AG77" s="1"/>
      <c r="AH77" s="1"/>
      <c r="AI77" s="1"/>
      <c r="AJ77" s="1"/>
      <c r="AK77" s="1"/>
    </row>
    <row r="78" spans="2:44" x14ac:dyDescent="0.25">
      <c r="B78" s="13" t="s">
        <v>3</v>
      </c>
      <c r="C78" s="6">
        <v>6.9354700000000005E-2</v>
      </c>
      <c r="D78" s="6">
        <v>0.82036100000000001</v>
      </c>
      <c r="E78" s="6">
        <v>1.9929699999999999</v>
      </c>
      <c r="F78" s="14">
        <v>3.7855099999999999</v>
      </c>
      <c r="G78" s="1"/>
      <c r="H78" s="1"/>
      <c r="I78" s="1"/>
      <c r="J78" s="1"/>
      <c r="K78" s="1"/>
      <c r="L78" s="1"/>
      <c r="M78" s="1"/>
      <c r="N78" s="1"/>
      <c r="O78" s="20"/>
      <c r="P78" s="1"/>
      <c r="Q78" s="1"/>
      <c r="R78" s="3" t="s">
        <v>31</v>
      </c>
      <c r="S78" s="3"/>
      <c r="T78" s="1"/>
      <c r="U78" s="1"/>
      <c r="V78" s="1"/>
      <c r="AE78" s="20"/>
      <c r="AG78" s="1"/>
      <c r="AH78" s="3" t="s">
        <v>32</v>
      </c>
      <c r="AI78" s="3"/>
      <c r="AJ78" s="1"/>
      <c r="AK78" s="1"/>
    </row>
    <row r="79" spans="2:44" x14ac:dyDescent="0.25">
      <c r="B79" s="13" t="s">
        <v>4</v>
      </c>
      <c r="C79" s="6">
        <v>7.77027E-2</v>
      </c>
      <c r="D79" s="6">
        <v>0.80619600000000002</v>
      </c>
      <c r="E79" s="6">
        <v>1.9821899999999999</v>
      </c>
      <c r="F79" s="14">
        <v>3.7705199999999999</v>
      </c>
      <c r="G79" s="1"/>
      <c r="H79" s="1"/>
      <c r="I79" s="1"/>
      <c r="J79" s="1"/>
      <c r="K79" s="1"/>
      <c r="L79" s="1"/>
      <c r="M79" s="1"/>
      <c r="N79" s="1"/>
      <c r="O79" s="20"/>
      <c r="P79" s="1"/>
      <c r="Q79" s="1"/>
      <c r="R79" s="3" t="s">
        <v>20</v>
      </c>
      <c r="S79" s="3"/>
      <c r="T79" s="1"/>
      <c r="U79" s="1"/>
      <c r="V79" s="1"/>
      <c r="AE79" s="20"/>
      <c r="AG79" s="1"/>
      <c r="AH79" s="3" t="s">
        <v>20</v>
      </c>
      <c r="AI79" s="3"/>
      <c r="AJ79" s="1"/>
      <c r="AK79" s="1"/>
    </row>
    <row r="80" spans="2:44" ht="15.75" thickBot="1" x14ac:dyDescent="0.3">
      <c r="B80" s="13" t="s">
        <v>5</v>
      </c>
      <c r="C80" s="6">
        <v>7.5108300000000003E-2</v>
      </c>
      <c r="D80" s="6">
        <v>0.81681199999999998</v>
      </c>
      <c r="E80" s="6">
        <v>1.98177</v>
      </c>
      <c r="F80" s="14">
        <v>3.8052800000000002</v>
      </c>
      <c r="G80" s="1"/>
      <c r="H80" s="1"/>
      <c r="I80" s="1"/>
      <c r="J80" s="1"/>
      <c r="K80" s="1"/>
      <c r="L80" s="1"/>
      <c r="M80" s="1"/>
      <c r="N80" s="1"/>
      <c r="O80" s="20"/>
      <c r="P80" s="1"/>
      <c r="Q80" s="1"/>
      <c r="R80" s="1"/>
      <c r="S80" s="1"/>
      <c r="T80" s="1"/>
      <c r="U80" s="1"/>
      <c r="V80" s="1"/>
      <c r="AE80" s="20"/>
      <c r="AG80" s="1"/>
      <c r="AH80" s="1"/>
      <c r="AI80" s="1"/>
      <c r="AJ80" s="1"/>
      <c r="AK80" s="1"/>
    </row>
    <row r="81" spans="2:37" x14ac:dyDescent="0.25">
      <c r="B81" s="13" t="s">
        <v>6</v>
      </c>
      <c r="C81" s="6">
        <v>6.8884100000000004E-2</v>
      </c>
      <c r="D81" s="6">
        <v>0.82380200000000003</v>
      </c>
      <c r="E81" s="6">
        <v>1.9789300000000001</v>
      </c>
      <c r="F81" s="14">
        <v>3.76938</v>
      </c>
      <c r="G81" s="1"/>
      <c r="H81" s="1"/>
      <c r="I81" s="1"/>
      <c r="J81" s="1"/>
      <c r="K81" s="1"/>
      <c r="L81" s="1"/>
      <c r="M81" s="1"/>
      <c r="N81" s="1"/>
      <c r="O81" s="20"/>
      <c r="P81" s="1"/>
      <c r="Q81" s="10" t="s">
        <v>25</v>
      </c>
      <c r="R81" s="11" t="s">
        <v>8</v>
      </c>
      <c r="S81" s="11" t="s">
        <v>9</v>
      </c>
      <c r="T81" s="11" t="s">
        <v>10</v>
      </c>
      <c r="U81" s="12" t="s">
        <v>11</v>
      </c>
      <c r="V81" s="1"/>
      <c r="AE81" s="20"/>
      <c r="AG81" s="10" t="s">
        <v>25</v>
      </c>
      <c r="AH81" s="11" t="s">
        <v>8</v>
      </c>
      <c r="AI81" s="11" t="s">
        <v>9</v>
      </c>
      <c r="AJ81" s="11" t="s">
        <v>10</v>
      </c>
      <c r="AK81" s="12" t="s">
        <v>11</v>
      </c>
    </row>
    <row r="82" spans="2:37" ht="15.75" thickBot="1" x14ac:dyDescent="0.3">
      <c r="B82" s="15" t="s">
        <v>7</v>
      </c>
      <c r="C82" s="16">
        <v>7.2205900000000003E-2</v>
      </c>
      <c r="D82" s="16">
        <v>0.78929000000000005</v>
      </c>
      <c r="E82" s="16">
        <v>1.9608099999999999</v>
      </c>
      <c r="F82" s="17">
        <v>3.8000500000000001</v>
      </c>
      <c r="G82" s="1"/>
      <c r="H82" s="1"/>
      <c r="I82" s="1"/>
      <c r="J82" s="1"/>
      <c r="K82" s="1"/>
      <c r="L82" s="1"/>
      <c r="M82" s="1"/>
      <c r="N82" s="1"/>
      <c r="O82" s="20"/>
      <c r="P82" s="1"/>
      <c r="Q82" s="13" t="s">
        <v>3</v>
      </c>
      <c r="R82" s="6">
        <v>5.81203E-2</v>
      </c>
      <c r="S82" s="6">
        <v>0.56778700000000004</v>
      </c>
      <c r="T82" s="6">
        <v>1.3813500000000001</v>
      </c>
      <c r="U82" s="14">
        <v>2.5348099999999998</v>
      </c>
      <c r="V82" s="1"/>
      <c r="AE82" s="20"/>
      <c r="AG82" s="13" t="s">
        <v>3</v>
      </c>
      <c r="AH82" s="6">
        <v>0.27938400000000002</v>
      </c>
      <c r="AI82" s="6">
        <v>1.32958</v>
      </c>
      <c r="AJ82" s="6">
        <v>3.5865399999999998</v>
      </c>
      <c r="AK82" s="14">
        <v>6.7942299999999998</v>
      </c>
    </row>
    <row r="83" spans="2:37" ht="15.75" thickBot="1" x14ac:dyDescent="0.3">
      <c r="B83" s="9" t="s">
        <v>24</v>
      </c>
      <c r="C83" s="4">
        <f>AVERAGE(C78:C82)</f>
        <v>7.2651140000000003E-2</v>
      </c>
      <c r="D83" s="4">
        <f>AVERAGE(D78:D82)</f>
        <v>0.81129220000000013</v>
      </c>
      <c r="E83" s="4">
        <f>AVERAGE(E78:E82)</f>
        <v>1.9793340000000001</v>
      </c>
      <c r="F83" s="5">
        <f>AVERAGE(F78:F82)</f>
        <v>3.7861479999999998</v>
      </c>
      <c r="G83" s="1"/>
      <c r="H83" s="1"/>
      <c r="I83" s="1"/>
      <c r="J83" s="1"/>
      <c r="K83" s="1"/>
      <c r="L83" s="1"/>
      <c r="M83" s="1"/>
      <c r="N83" s="1"/>
      <c r="O83" s="20"/>
      <c r="P83" s="1"/>
      <c r="Q83" s="13" t="s">
        <v>4</v>
      </c>
      <c r="R83" s="6">
        <v>5.5474200000000001E-2</v>
      </c>
      <c r="S83" s="6">
        <v>0.56908700000000001</v>
      </c>
      <c r="T83" s="6">
        <v>1.38863</v>
      </c>
      <c r="U83" s="14">
        <v>2.5601400000000001</v>
      </c>
      <c r="V83" s="1"/>
      <c r="AE83" s="20"/>
      <c r="AG83" s="13" t="s">
        <v>4</v>
      </c>
      <c r="AH83" s="6">
        <v>0.26519799999999999</v>
      </c>
      <c r="AI83" s="6">
        <v>1.34104</v>
      </c>
      <c r="AJ83" s="6">
        <v>3.4243100000000002</v>
      </c>
      <c r="AK83" s="14">
        <v>6.5446900000000001</v>
      </c>
    </row>
    <row r="84" spans="2:37" x14ac:dyDescent="0.25"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20"/>
      <c r="P84" s="1"/>
      <c r="Q84" s="13" t="s">
        <v>5</v>
      </c>
      <c r="R84" s="6">
        <v>5.31545E-2</v>
      </c>
      <c r="S84" s="6">
        <v>0.60757899999999998</v>
      </c>
      <c r="T84" s="6">
        <v>1.4069100000000001</v>
      </c>
      <c r="U84" s="14">
        <v>2.6230899999999999</v>
      </c>
      <c r="V84" s="1"/>
      <c r="AE84" s="20"/>
      <c r="AG84" s="13" t="s">
        <v>5</v>
      </c>
      <c r="AH84" s="6">
        <v>0.254272</v>
      </c>
      <c r="AI84" s="6">
        <v>1.3465499999999999</v>
      </c>
      <c r="AJ84" s="6">
        <v>3.58372</v>
      </c>
      <c r="AK84" s="14">
        <v>6.2736700000000001</v>
      </c>
    </row>
    <row r="85" spans="2:37" x14ac:dyDescent="0.25">
      <c r="B85" s="1"/>
      <c r="C85" s="3" t="s">
        <v>0</v>
      </c>
      <c r="D85" s="3"/>
      <c r="E85" s="1"/>
      <c r="F85" s="1"/>
      <c r="G85" s="1"/>
      <c r="H85" s="1"/>
      <c r="I85" s="1"/>
      <c r="J85" s="1"/>
      <c r="K85" s="1"/>
      <c r="L85" s="1"/>
      <c r="M85" s="1"/>
      <c r="N85" s="1"/>
      <c r="O85" s="20"/>
      <c r="P85" s="1"/>
      <c r="Q85" s="13" t="s">
        <v>6</v>
      </c>
      <c r="R85" s="6">
        <v>5.5149400000000001E-2</v>
      </c>
      <c r="S85" s="6">
        <v>0.570658</v>
      </c>
      <c r="T85" s="6">
        <v>1.39903</v>
      </c>
      <c r="U85" s="14">
        <v>2.59415</v>
      </c>
      <c r="V85" s="1"/>
      <c r="AE85" s="20"/>
      <c r="AG85" s="13" t="s">
        <v>6</v>
      </c>
      <c r="AH85" s="6">
        <v>0.26172099999999998</v>
      </c>
      <c r="AI85" s="6">
        <v>1.27475</v>
      </c>
      <c r="AJ85" s="6">
        <v>3.5896599999999999</v>
      </c>
      <c r="AK85" s="14">
        <v>6.6056800000000004</v>
      </c>
    </row>
    <row r="86" spans="2:37" ht="15.75" thickBot="1" x14ac:dyDescent="0.3">
      <c r="B86" s="1"/>
      <c r="C86" s="3" t="s">
        <v>18</v>
      </c>
      <c r="D86" s="3"/>
      <c r="E86" s="1"/>
      <c r="F86" s="1"/>
      <c r="G86" s="1"/>
      <c r="H86" s="1"/>
      <c r="I86" s="1"/>
      <c r="J86" s="1"/>
      <c r="K86" s="1"/>
      <c r="L86" s="1"/>
      <c r="M86" s="1"/>
      <c r="N86" s="1"/>
      <c r="O86" s="20"/>
      <c r="P86" s="1"/>
      <c r="Q86" s="15" t="s">
        <v>7</v>
      </c>
      <c r="R86" s="16">
        <v>0.13678299999999999</v>
      </c>
      <c r="S86" s="16">
        <v>0.80894999999999995</v>
      </c>
      <c r="T86" s="16">
        <v>1.70218</v>
      </c>
      <c r="U86" s="17">
        <v>2.8534999999999999</v>
      </c>
      <c r="V86" s="1"/>
      <c r="AE86" s="20"/>
      <c r="AG86" s="15" t="s">
        <v>7</v>
      </c>
      <c r="AH86" s="16">
        <v>0.25646799999999997</v>
      </c>
      <c r="AI86" s="16">
        <v>1.32904</v>
      </c>
      <c r="AJ86" s="16">
        <v>3.5955699999999999</v>
      </c>
      <c r="AK86" s="17">
        <v>6.6445299999999996</v>
      </c>
    </row>
    <row r="87" spans="2:37" ht="15.75" thickBot="1" x14ac:dyDescent="0.3"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20"/>
      <c r="P87" s="1"/>
      <c r="Q87" s="9" t="s">
        <v>24</v>
      </c>
      <c r="R87" s="4">
        <f>AVERAGE(R82:R86)</f>
        <v>7.1736279999999999E-2</v>
      </c>
      <c r="S87" s="4">
        <f t="shared" ref="S87" si="38">AVERAGE(S82:S86)</f>
        <v>0.62481219999999993</v>
      </c>
      <c r="T87" s="4">
        <f t="shared" ref="T87" si="39">AVERAGE(T82:T86)</f>
        <v>1.4556200000000001</v>
      </c>
      <c r="U87" s="4">
        <f t="shared" ref="U87" si="40">AVERAGE(U82:U86)</f>
        <v>2.6331380000000002</v>
      </c>
      <c r="V87" s="1"/>
      <c r="AE87" s="20"/>
      <c r="AG87" s="9" t="s">
        <v>24</v>
      </c>
      <c r="AH87" s="4">
        <f>AVERAGE(AH82:AH86)</f>
        <v>0.26340859999999999</v>
      </c>
      <c r="AI87" s="4">
        <f t="shared" ref="AI87" si="41">AVERAGE(AI82:AI86)</f>
        <v>1.324192</v>
      </c>
      <c r="AJ87" s="4">
        <f t="shared" ref="AJ87" si="42">AVERAGE(AJ82:AJ86)</f>
        <v>3.5559599999999998</v>
      </c>
      <c r="AK87" s="4">
        <f t="shared" ref="AK87" si="43">AVERAGE(AK82:AK86)</f>
        <v>6.5725600000000002</v>
      </c>
    </row>
    <row r="88" spans="2:37" x14ac:dyDescent="0.25">
      <c r="B88" s="10" t="s">
        <v>25</v>
      </c>
      <c r="C88" s="11" t="s">
        <v>8</v>
      </c>
      <c r="D88" s="11" t="s">
        <v>9</v>
      </c>
      <c r="E88" s="11" t="s">
        <v>10</v>
      </c>
      <c r="F88" s="12" t="s">
        <v>11</v>
      </c>
      <c r="G88" s="1"/>
      <c r="H88" s="1"/>
      <c r="I88" s="1"/>
      <c r="J88" s="1"/>
      <c r="K88" s="1"/>
      <c r="L88" s="1"/>
      <c r="M88" s="1"/>
      <c r="N88" s="1"/>
      <c r="O88" s="20"/>
      <c r="P88" s="1"/>
      <c r="Q88" s="1"/>
      <c r="R88" s="1"/>
      <c r="S88" s="1"/>
      <c r="T88" s="1"/>
      <c r="U88" s="1"/>
      <c r="V88" s="1"/>
      <c r="AE88" s="20"/>
      <c r="AG88" s="1"/>
      <c r="AH88" s="1"/>
      <c r="AI88" s="1"/>
      <c r="AJ88" s="1"/>
      <c r="AK88" s="1"/>
    </row>
    <row r="89" spans="2:37" x14ac:dyDescent="0.25">
      <c r="B89" s="13" t="s">
        <v>3</v>
      </c>
      <c r="C89" s="6">
        <v>7.8939099999999998E-2</v>
      </c>
      <c r="D89" s="6">
        <v>0.93237099999999995</v>
      </c>
      <c r="E89" s="6">
        <v>2.17191</v>
      </c>
      <c r="F89" s="14">
        <v>3.9804400000000002</v>
      </c>
      <c r="G89" s="1"/>
      <c r="H89" s="1"/>
      <c r="I89" s="1"/>
      <c r="J89" s="1"/>
      <c r="K89" s="1"/>
      <c r="L89" s="1"/>
      <c r="M89" s="1"/>
      <c r="N89" s="1"/>
      <c r="O89" s="20"/>
      <c r="P89" s="1"/>
      <c r="Q89" s="1"/>
      <c r="R89" s="3" t="s">
        <v>31</v>
      </c>
      <c r="S89" s="3"/>
      <c r="T89" s="1"/>
      <c r="U89" s="1"/>
      <c r="V89" s="1"/>
      <c r="AE89" s="20"/>
      <c r="AG89" s="1"/>
      <c r="AH89" s="3" t="s">
        <v>32</v>
      </c>
      <c r="AI89" s="3"/>
      <c r="AJ89" s="1"/>
      <c r="AK89" s="1"/>
    </row>
    <row r="90" spans="2:37" x14ac:dyDescent="0.25">
      <c r="B90" s="13" t="s">
        <v>4</v>
      </c>
      <c r="C90" s="6">
        <v>7.7409099999999995E-2</v>
      </c>
      <c r="D90" s="6">
        <v>0.83679000000000003</v>
      </c>
      <c r="E90" s="6">
        <v>2.0131800000000002</v>
      </c>
      <c r="F90" s="14">
        <v>3.8456700000000001</v>
      </c>
      <c r="G90" s="1"/>
      <c r="H90" s="1"/>
      <c r="I90" s="1"/>
      <c r="J90" s="1"/>
      <c r="K90" s="1"/>
      <c r="L90" s="1"/>
      <c r="M90" s="1"/>
      <c r="N90" s="1"/>
      <c r="O90" s="20"/>
      <c r="P90" s="1"/>
      <c r="Q90" s="1"/>
      <c r="R90" s="3" t="s">
        <v>21</v>
      </c>
      <c r="S90" s="3"/>
      <c r="T90" s="1"/>
      <c r="U90" s="1"/>
      <c r="V90" s="1"/>
      <c r="AE90" s="20"/>
      <c r="AG90" s="1"/>
      <c r="AH90" s="3" t="s">
        <v>21</v>
      </c>
      <c r="AI90" s="3"/>
      <c r="AJ90" s="1"/>
      <c r="AK90" s="1"/>
    </row>
    <row r="91" spans="2:37" ht="15.75" thickBot="1" x14ac:dyDescent="0.3">
      <c r="B91" s="13" t="s">
        <v>5</v>
      </c>
      <c r="C91" s="6">
        <v>8.8072999999999999E-2</v>
      </c>
      <c r="D91" s="6">
        <v>0.83430099999999996</v>
      </c>
      <c r="E91" s="6">
        <v>2.0117500000000001</v>
      </c>
      <c r="F91" s="14">
        <v>3.8788</v>
      </c>
      <c r="G91" s="1"/>
      <c r="H91" s="1"/>
      <c r="I91" s="1"/>
      <c r="J91" s="1"/>
      <c r="K91" s="1"/>
      <c r="L91" s="1"/>
      <c r="M91" s="1"/>
      <c r="N91" s="1"/>
      <c r="O91" s="20"/>
      <c r="P91" s="1"/>
      <c r="Q91" s="1"/>
      <c r="R91" s="1"/>
      <c r="S91" s="1"/>
      <c r="T91" s="1"/>
      <c r="U91" s="1"/>
      <c r="V91" s="1"/>
      <c r="AE91" s="20"/>
      <c r="AG91" s="1"/>
      <c r="AH91" s="1"/>
      <c r="AI91" s="1"/>
      <c r="AJ91" s="1"/>
      <c r="AK91" s="1"/>
    </row>
    <row r="92" spans="2:37" x14ac:dyDescent="0.25">
      <c r="B92" s="13" t="s">
        <v>6</v>
      </c>
      <c r="C92" s="6">
        <v>7.9126100000000005E-2</v>
      </c>
      <c r="D92" s="6">
        <v>0.83138999999999996</v>
      </c>
      <c r="E92" s="6">
        <v>1.9835799999999999</v>
      </c>
      <c r="F92" s="14">
        <v>3.8465699999999998</v>
      </c>
      <c r="G92" s="1"/>
      <c r="H92" s="1"/>
      <c r="I92" s="1"/>
      <c r="J92" s="1"/>
      <c r="K92" s="1"/>
      <c r="L92" s="1"/>
      <c r="M92" s="1"/>
      <c r="N92" s="1"/>
      <c r="O92" s="20"/>
      <c r="P92" s="1"/>
      <c r="Q92" s="10" t="s">
        <v>25</v>
      </c>
      <c r="R92" s="11" t="s">
        <v>8</v>
      </c>
      <c r="S92" s="11" t="s">
        <v>9</v>
      </c>
      <c r="T92" s="11" t="s">
        <v>10</v>
      </c>
      <c r="U92" s="12" t="s">
        <v>11</v>
      </c>
      <c r="V92" s="1"/>
      <c r="AE92" s="20"/>
      <c r="AG92" s="10" t="s">
        <v>25</v>
      </c>
      <c r="AH92" s="11" t="s">
        <v>8</v>
      </c>
      <c r="AI92" s="11" t="s">
        <v>9</v>
      </c>
      <c r="AJ92" s="11" t="s">
        <v>10</v>
      </c>
      <c r="AK92" s="12" t="s">
        <v>11</v>
      </c>
    </row>
    <row r="93" spans="2:37" ht="15.75" thickBot="1" x14ac:dyDescent="0.3">
      <c r="B93" s="15" t="s">
        <v>7</v>
      </c>
      <c r="C93" s="16">
        <v>7.6042700000000005E-2</v>
      </c>
      <c r="D93" s="16">
        <v>0.82394699999999998</v>
      </c>
      <c r="E93" s="16">
        <v>2.0152000000000001</v>
      </c>
      <c r="F93" s="17">
        <v>4.4948600000000001</v>
      </c>
      <c r="G93" s="1"/>
      <c r="H93" s="1"/>
      <c r="I93" s="1"/>
      <c r="J93" s="1"/>
      <c r="K93" s="1"/>
      <c r="L93" s="1"/>
      <c r="M93" s="1"/>
      <c r="N93" s="1"/>
      <c r="O93" s="20"/>
      <c r="P93" s="1"/>
      <c r="Q93" s="13" t="s">
        <v>3</v>
      </c>
      <c r="R93" s="6">
        <v>5.5243100000000003E-2</v>
      </c>
      <c r="S93" s="6">
        <v>0.570774</v>
      </c>
      <c r="T93" s="6">
        <v>1.3802700000000001</v>
      </c>
      <c r="U93" s="14">
        <v>2.53843</v>
      </c>
      <c r="V93" s="1"/>
      <c r="AE93" s="20"/>
      <c r="AG93" s="13" t="s">
        <v>3</v>
      </c>
      <c r="AH93" s="6">
        <v>0.27197900000000003</v>
      </c>
      <c r="AI93" s="6">
        <v>1.32806</v>
      </c>
      <c r="AJ93" s="6">
        <v>3.8017799999999999</v>
      </c>
      <c r="AK93" s="14">
        <v>6.4789599999999998</v>
      </c>
    </row>
    <row r="94" spans="2:37" ht="15.75" thickBot="1" x14ac:dyDescent="0.3">
      <c r="B94" s="9" t="s">
        <v>24</v>
      </c>
      <c r="C94" s="4">
        <f>AVERAGE(C89:C93)</f>
        <v>7.9918000000000003E-2</v>
      </c>
      <c r="D94" s="4">
        <f>AVERAGE(D89:D93)</f>
        <v>0.85175979999999996</v>
      </c>
      <c r="E94" s="4">
        <f>AVERAGE(E89:E93)</f>
        <v>2.0391240000000002</v>
      </c>
      <c r="F94" s="5">
        <f>AVERAGE(F89:F93)</f>
        <v>4.0092680000000005</v>
      </c>
      <c r="G94" s="1"/>
      <c r="H94" s="1"/>
      <c r="I94" s="1"/>
      <c r="J94" s="1"/>
      <c r="K94" s="1"/>
      <c r="L94" s="1"/>
      <c r="M94" s="1"/>
      <c r="N94" s="1"/>
      <c r="O94" s="20"/>
      <c r="P94" s="1"/>
      <c r="Q94" s="13" t="s">
        <v>4</v>
      </c>
      <c r="R94" s="6">
        <v>5.5900699999999998E-2</v>
      </c>
      <c r="S94" s="6">
        <v>0.56132199999999999</v>
      </c>
      <c r="T94" s="6">
        <v>1.39066</v>
      </c>
      <c r="U94" s="14">
        <v>2.56474</v>
      </c>
      <c r="V94" s="1"/>
      <c r="AE94" s="20"/>
      <c r="AG94" s="13" t="s">
        <v>4</v>
      </c>
      <c r="AH94" s="6">
        <v>0.24599199999999999</v>
      </c>
      <c r="AI94" s="6">
        <v>1.3073600000000001</v>
      </c>
      <c r="AJ94" s="6">
        <v>3.5428799999999998</v>
      </c>
      <c r="AK94" s="14">
        <v>6.1973599999999998</v>
      </c>
    </row>
    <row r="95" spans="2:37" x14ac:dyDescent="0.25"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20"/>
      <c r="P95" s="1"/>
      <c r="Q95" s="13" t="s">
        <v>5</v>
      </c>
      <c r="R95" s="6">
        <v>5.7314400000000001E-2</v>
      </c>
      <c r="S95" s="6">
        <v>0.56126299999999996</v>
      </c>
      <c r="T95" s="6">
        <v>1.3988799999999999</v>
      </c>
      <c r="U95" s="14">
        <v>2.51675</v>
      </c>
      <c r="V95" s="1"/>
      <c r="AE95" s="20"/>
      <c r="AG95" s="13" t="s">
        <v>5</v>
      </c>
      <c r="AH95" s="6">
        <v>0.246894</v>
      </c>
      <c r="AI95" s="6">
        <v>1.24919</v>
      </c>
      <c r="AJ95" s="6">
        <v>3.3525399999999999</v>
      </c>
      <c r="AK95" s="14">
        <v>6.1761299999999997</v>
      </c>
    </row>
    <row r="96" spans="2:37" x14ac:dyDescent="0.25">
      <c r="B96" s="1"/>
      <c r="C96" s="3" t="s">
        <v>0</v>
      </c>
      <c r="D96" s="3"/>
      <c r="E96" s="1"/>
      <c r="F96" s="1"/>
      <c r="G96" s="1"/>
      <c r="H96" s="1"/>
      <c r="I96" s="1"/>
      <c r="J96" s="1"/>
      <c r="K96" s="1"/>
      <c r="L96" s="1"/>
      <c r="M96" s="1"/>
      <c r="N96" s="1"/>
      <c r="O96" s="20"/>
      <c r="P96" s="1"/>
      <c r="Q96" s="13" t="s">
        <v>6</v>
      </c>
      <c r="R96" s="6">
        <v>5.4804800000000001E-2</v>
      </c>
      <c r="S96" s="6">
        <v>0.57133500000000004</v>
      </c>
      <c r="T96" s="6">
        <v>1.4198</v>
      </c>
      <c r="U96" s="14">
        <v>2.5048400000000002</v>
      </c>
      <c r="V96" s="1"/>
      <c r="AE96" s="20"/>
      <c r="AG96" s="13" t="s">
        <v>6</v>
      </c>
      <c r="AH96" s="6">
        <v>0.25277899999999998</v>
      </c>
      <c r="AI96" s="6">
        <v>1.2590399999999999</v>
      </c>
      <c r="AJ96" s="6">
        <v>3.3997600000000001</v>
      </c>
      <c r="AK96" s="14">
        <v>6.1718400000000004</v>
      </c>
    </row>
    <row r="97" spans="2:37" ht="15.75" thickBot="1" x14ac:dyDescent="0.3">
      <c r="B97" s="1"/>
      <c r="C97" s="3" t="s">
        <v>19</v>
      </c>
      <c r="D97" s="3"/>
      <c r="E97" s="1"/>
      <c r="F97" s="1"/>
      <c r="G97" s="1"/>
      <c r="H97" s="1"/>
      <c r="I97" s="1"/>
      <c r="J97" s="1"/>
      <c r="K97" s="1"/>
      <c r="L97" s="1"/>
      <c r="M97" s="1"/>
      <c r="N97" s="1"/>
      <c r="O97" s="20"/>
      <c r="P97" s="1"/>
      <c r="Q97" s="15" t="s">
        <v>7</v>
      </c>
      <c r="R97" s="16">
        <v>5.6670999999999999E-2</v>
      </c>
      <c r="S97" s="16">
        <v>0.79659999999999997</v>
      </c>
      <c r="T97" s="16">
        <v>1.72872</v>
      </c>
      <c r="U97" s="17">
        <v>2.83291</v>
      </c>
      <c r="V97" s="1"/>
      <c r="AE97" s="20"/>
      <c r="AG97" s="15" t="s">
        <v>7</v>
      </c>
      <c r="AH97" s="16">
        <v>0.24757499999999999</v>
      </c>
      <c r="AI97" s="16">
        <v>1.31595</v>
      </c>
      <c r="AJ97" s="16">
        <v>3.4069600000000002</v>
      </c>
      <c r="AK97" s="17">
        <v>6.1726200000000002</v>
      </c>
    </row>
    <row r="98" spans="2:37" ht="15.75" thickBot="1" x14ac:dyDescent="0.3"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20"/>
      <c r="P98" s="1"/>
      <c r="Q98" s="9" t="s">
        <v>24</v>
      </c>
      <c r="R98" s="4">
        <f>AVERAGE(R93:R97)</f>
        <v>5.5986800000000003E-2</v>
      </c>
      <c r="S98" s="4">
        <f t="shared" ref="S98" si="44">AVERAGE(S93:S97)</f>
        <v>0.61225879999999999</v>
      </c>
      <c r="T98" s="4">
        <f t="shared" ref="T98" si="45">AVERAGE(T93:T97)</f>
        <v>1.4636660000000001</v>
      </c>
      <c r="U98" s="4">
        <f t="shared" ref="U98" si="46">AVERAGE(U93:U97)</f>
        <v>2.5915340000000002</v>
      </c>
      <c r="V98" s="1"/>
      <c r="AE98" s="20"/>
      <c r="AG98" s="9" t="s">
        <v>24</v>
      </c>
      <c r="AH98" s="4">
        <f>AVERAGE(AH93:AH97)</f>
        <v>0.25304379999999993</v>
      </c>
      <c r="AI98" s="4">
        <f t="shared" ref="AI98" si="47">AVERAGE(AI93:AI97)</f>
        <v>1.29192</v>
      </c>
      <c r="AJ98" s="4">
        <f t="shared" ref="AJ98" si="48">AVERAGE(AJ93:AJ97)</f>
        <v>3.5007840000000003</v>
      </c>
      <c r="AK98" s="4">
        <f t="shared" ref="AK98" si="49">AVERAGE(AK93:AK97)</f>
        <v>6.2393820000000009</v>
      </c>
    </row>
    <row r="99" spans="2:37" x14ac:dyDescent="0.25">
      <c r="B99" s="10" t="s">
        <v>25</v>
      </c>
      <c r="C99" s="11" t="s">
        <v>8</v>
      </c>
      <c r="D99" s="11" t="s">
        <v>9</v>
      </c>
      <c r="E99" s="11" t="s">
        <v>10</v>
      </c>
      <c r="F99" s="12" t="s">
        <v>11</v>
      </c>
      <c r="G99" s="1"/>
      <c r="H99" s="1"/>
      <c r="I99" s="1"/>
      <c r="J99" s="1"/>
      <c r="K99" s="1"/>
      <c r="L99" s="1"/>
      <c r="M99" s="1"/>
      <c r="N99" s="1"/>
      <c r="O99" s="20"/>
      <c r="P99" s="1"/>
      <c r="Q99" s="1"/>
      <c r="R99" s="1"/>
      <c r="S99" s="1"/>
      <c r="T99" s="1"/>
      <c r="U99" s="1"/>
      <c r="V99" s="1"/>
      <c r="AE99" s="20"/>
      <c r="AG99" s="1"/>
      <c r="AH99" s="1"/>
      <c r="AI99" s="1"/>
      <c r="AJ99" s="1"/>
      <c r="AK99" s="1"/>
    </row>
    <row r="100" spans="2:37" x14ac:dyDescent="0.25">
      <c r="B100" s="13" t="s">
        <v>3</v>
      </c>
      <c r="C100" s="6">
        <v>8.8566199999999998E-2</v>
      </c>
      <c r="D100" s="6">
        <v>0.94783200000000001</v>
      </c>
      <c r="E100" s="6">
        <v>2.1919300000000002</v>
      </c>
      <c r="F100" s="14">
        <v>4.0486899999999997</v>
      </c>
      <c r="G100" s="1"/>
      <c r="H100" s="1"/>
      <c r="I100" s="1"/>
      <c r="J100" s="1"/>
      <c r="K100" s="1"/>
      <c r="L100" s="1"/>
      <c r="M100" s="1"/>
      <c r="N100" s="1"/>
      <c r="O100" s="20"/>
      <c r="P100" s="1"/>
      <c r="Q100" s="1"/>
      <c r="R100" s="3" t="s">
        <v>31</v>
      </c>
      <c r="S100" s="3"/>
      <c r="T100" s="1"/>
      <c r="U100" s="1"/>
      <c r="V100" s="1"/>
      <c r="AE100" s="20"/>
      <c r="AG100" s="1"/>
      <c r="AH100" s="3" t="s">
        <v>32</v>
      </c>
      <c r="AI100" s="3"/>
      <c r="AJ100" s="1"/>
      <c r="AK100" s="1"/>
    </row>
    <row r="101" spans="2:37" x14ac:dyDescent="0.25">
      <c r="B101" s="13" t="s">
        <v>4</v>
      </c>
      <c r="C101" s="6">
        <v>8.0672900000000006E-2</v>
      </c>
      <c r="D101" s="6">
        <v>0.84395699999999996</v>
      </c>
      <c r="E101" s="6">
        <v>2.0216099999999999</v>
      </c>
      <c r="F101" s="14">
        <v>3.7379099999999998</v>
      </c>
      <c r="G101" s="1"/>
      <c r="H101" s="1"/>
      <c r="I101" s="1"/>
      <c r="J101" s="1"/>
      <c r="K101" s="1"/>
      <c r="L101" s="1"/>
      <c r="M101" s="1"/>
      <c r="N101" s="1"/>
      <c r="O101" s="20"/>
      <c r="P101" s="1"/>
      <c r="Q101" s="1"/>
      <c r="R101" s="3" t="s">
        <v>22</v>
      </c>
      <c r="S101" s="3"/>
      <c r="T101" s="1"/>
      <c r="U101" s="1"/>
      <c r="V101" s="1"/>
      <c r="AE101" s="20"/>
      <c r="AG101" s="1"/>
      <c r="AH101" s="3" t="s">
        <v>22</v>
      </c>
      <c r="AI101" s="3"/>
      <c r="AJ101" s="1"/>
      <c r="AK101" s="1"/>
    </row>
    <row r="102" spans="2:37" ht="15.75" thickBot="1" x14ac:dyDescent="0.3">
      <c r="B102" s="13" t="s">
        <v>5</v>
      </c>
      <c r="C102" s="6">
        <v>8.1025799999999995E-2</v>
      </c>
      <c r="D102" s="6">
        <v>0.81059199999999998</v>
      </c>
      <c r="E102" s="6">
        <v>2.01606</v>
      </c>
      <c r="F102" s="14">
        <v>3.8748300000000002</v>
      </c>
      <c r="G102" s="1"/>
      <c r="H102" s="1"/>
      <c r="I102" s="1"/>
      <c r="J102" s="1"/>
      <c r="K102" s="1"/>
      <c r="L102" s="1"/>
      <c r="M102" s="1"/>
      <c r="N102" s="1"/>
      <c r="O102" s="20"/>
      <c r="P102" s="1"/>
      <c r="Q102" s="1"/>
      <c r="R102" s="1"/>
      <c r="S102" s="1"/>
      <c r="T102" s="1"/>
      <c r="U102" s="1"/>
      <c r="V102" s="1"/>
      <c r="AE102" s="20"/>
      <c r="AG102" s="1"/>
      <c r="AH102" s="1"/>
      <c r="AI102" s="1"/>
      <c r="AJ102" s="1"/>
      <c r="AK102" s="1"/>
    </row>
    <row r="103" spans="2:37" x14ac:dyDescent="0.25">
      <c r="B103" s="13" t="s">
        <v>6</v>
      </c>
      <c r="C103" s="6">
        <v>8.1614099999999995E-2</v>
      </c>
      <c r="D103" s="6">
        <v>0.806697</v>
      </c>
      <c r="E103" s="6">
        <v>1.9898</v>
      </c>
      <c r="F103" s="14">
        <v>3.8544</v>
      </c>
      <c r="G103" s="1"/>
      <c r="H103" s="1"/>
      <c r="I103" s="1"/>
      <c r="J103" s="1"/>
      <c r="K103" s="1"/>
      <c r="L103" s="1"/>
      <c r="M103" s="1"/>
      <c r="N103" s="1"/>
      <c r="O103" s="20"/>
      <c r="P103" s="1"/>
      <c r="Q103" s="10" t="s">
        <v>25</v>
      </c>
      <c r="R103" s="11" t="s">
        <v>8</v>
      </c>
      <c r="S103" s="11" t="s">
        <v>9</v>
      </c>
      <c r="T103" s="11" t="s">
        <v>10</v>
      </c>
      <c r="U103" s="12" t="s">
        <v>11</v>
      </c>
      <c r="V103" s="1"/>
      <c r="AE103" s="20"/>
      <c r="AG103" s="10" t="s">
        <v>25</v>
      </c>
      <c r="AH103" s="11" t="s">
        <v>8</v>
      </c>
      <c r="AI103" s="11" t="s">
        <v>9</v>
      </c>
      <c r="AJ103" s="11" t="s">
        <v>10</v>
      </c>
      <c r="AK103" s="12" t="s">
        <v>11</v>
      </c>
    </row>
    <row r="104" spans="2:37" ht="15.75" thickBot="1" x14ac:dyDescent="0.3">
      <c r="B104" s="15" t="s">
        <v>7</v>
      </c>
      <c r="C104" s="16">
        <v>8.0427100000000001E-2</v>
      </c>
      <c r="D104" s="16">
        <v>0.80526600000000004</v>
      </c>
      <c r="E104" s="16">
        <v>2.0153799999999999</v>
      </c>
      <c r="F104" s="17">
        <v>3.8974899999999999</v>
      </c>
      <c r="G104" s="1"/>
      <c r="H104" s="1"/>
      <c r="I104" s="1"/>
      <c r="J104" s="1"/>
      <c r="K104" s="1"/>
      <c r="L104" s="1"/>
      <c r="M104" s="1"/>
      <c r="N104" s="1"/>
      <c r="O104" s="20"/>
      <c r="P104" s="1"/>
      <c r="Q104" s="13" t="s">
        <v>3</v>
      </c>
      <c r="R104" s="6">
        <v>5.7531100000000002E-2</v>
      </c>
      <c r="S104" s="6">
        <v>0.56801699999999999</v>
      </c>
      <c r="T104" s="6">
        <v>1.3944000000000001</v>
      </c>
      <c r="U104" s="14">
        <v>2.5047299999999999</v>
      </c>
      <c r="V104" s="1"/>
      <c r="AE104" s="20"/>
      <c r="AG104" s="13" t="s">
        <v>3</v>
      </c>
      <c r="AH104" s="6">
        <v>0.59804299999999999</v>
      </c>
      <c r="AI104" s="6">
        <v>3.4371299999999998</v>
      </c>
      <c r="AJ104" s="6">
        <v>8.4703199999999992</v>
      </c>
      <c r="AK104" s="14">
        <v>16.312000000000001</v>
      </c>
    </row>
    <row r="105" spans="2:37" ht="15.75" thickBot="1" x14ac:dyDescent="0.3">
      <c r="B105" s="9" t="s">
        <v>24</v>
      </c>
      <c r="C105" s="4">
        <f>AVERAGE(C100:C104)</f>
        <v>8.2461220000000002E-2</v>
      </c>
      <c r="D105" s="4">
        <f>AVERAGE(D100:D104)</f>
        <v>0.84286880000000008</v>
      </c>
      <c r="E105" s="4">
        <f>AVERAGE(E100:E104)</f>
        <v>2.0469560000000002</v>
      </c>
      <c r="F105" s="5">
        <f>AVERAGE(F100:F104)</f>
        <v>3.8826639999999997</v>
      </c>
      <c r="G105" s="1"/>
      <c r="H105" s="1"/>
      <c r="I105" s="1"/>
      <c r="J105" s="1"/>
      <c r="K105" s="1"/>
      <c r="L105" s="1"/>
      <c r="M105" s="1"/>
      <c r="N105" s="1"/>
      <c r="O105" s="20"/>
      <c r="P105" s="1"/>
      <c r="Q105" s="13" t="s">
        <v>4</v>
      </c>
      <c r="R105" s="6">
        <v>5.5490200000000003E-2</v>
      </c>
      <c r="S105" s="6">
        <v>0.55971199999999999</v>
      </c>
      <c r="T105" s="6">
        <v>1.3900999999999999</v>
      </c>
      <c r="U105" s="14">
        <v>2.56541</v>
      </c>
      <c r="V105" s="1"/>
      <c r="AE105" s="20"/>
      <c r="AG105" s="13" t="s">
        <v>4</v>
      </c>
      <c r="AH105" s="6">
        <v>0.63380199999999998</v>
      </c>
      <c r="AI105" s="6">
        <v>3.36436</v>
      </c>
      <c r="AJ105" s="6">
        <v>8.6818500000000007</v>
      </c>
      <c r="AK105" s="14">
        <v>15.862</v>
      </c>
    </row>
    <row r="106" spans="2:37" x14ac:dyDescent="0.25"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20"/>
      <c r="P106" s="1"/>
      <c r="Q106" s="13" t="s">
        <v>5</v>
      </c>
      <c r="R106" s="6">
        <v>5.4942299999999999E-2</v>
      </c>
      <c r="S106" s="6">
        <v>0.60765899999999995</v>
      </c>
      <c r="T106" s="6">
        <v>1.4111499999999999</v>
      </c>
      <c r="U106" s="14">
        <v>2.5485500000000001</v>
      </c>
      <c r="V106" s="1"/>
      <c r="AE106" s="20"/>
      <c r="AG106" s="13" t="s">
        <v>5</v>
      </c>
      <c r="AH106" s="6">
        <v>0.65893800000000002</v>
      </c>
      <c r="AI106" s="6">
        <v>3.4377200000000001</v>
      </c>
      <c r="AJ106" s="6">
        <v>8.4674899999999997</v>
      </c>
      <c r="AK106" s="14">
        <v>15.8721</v>
      </c>
    </row>
    <row r="107" spans="2:37" x14ac:dyDescent="0.25">
      <c r="B107" s="1"/>
      <c r="C107" s="3" t="s">
        <v>0</v>
      </c>
      <c r="D107" s="3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20"/>
      <c r="P107" s="1"/>
      <c r="Q107" s="13" t="s">
        <v>6</v>
      </c>
      <c r="R107" s="6">
        <v>5.5792700000000001E-2</v>
      </c>
      <c r="S107" s="6">
        <v>0.583403</v>
      </c>
      <c r="T107" s="6">
        <v>1.4082300000000001</v>
      </c>
      <c r="U107" s="14">
        <v>2.5166599999999999</v>
      </c>
      <c r="V107" s="1"/>
      <c r="AE107" s="20"/>
      <c r="AG107" s="13" t="s">
        <v>6</v>
      </c>
      <c r="AH107" s="6">
        <v>0.59089100000000006</v>
      </c>
      <c r="AI107" s="6">
        <v>3.3664000000000001</v>
      </c>
      <c r="AJ107" s="6">
        <v>8.4952199999999998</v>
      </c>
      <c r="AK107" s="14">
        <v>15.9434</v>
      </c>
    </row>
    <row r="108" spans="2:37" ht="15.75" thickBot="1" x14ac:dyDescent="0.3">
      <c r="B108" s="1"/>
      <c r="C108" s="3" t="s">
        <v>20</v>
      </c>
      <c r="D108" s="3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20"/>
      <c r="P108" s="1"/>
      <c r="Q108" s="15" t="s">
        <v>7</v>
      </c>
      <c r="R108" s="16">
        <v>0.14257600000000001</v>
      </c>
      <c r="S108" s="16">
        <v>1.01562</v>
      </c>
      <c r="T108" s="16">
        <v>1.77034</v>
      </c>
      <c r="U108" s="17">
        <v>2.4644200000000001</v>
      </c>
      <c r="V108" s="1"/>
      <c r="AE108" s="20"/>
      <c r="AG108" s="15" t="s">
        <v>7</v>
      </c>
      <c r="AH108" s="16">
        <v>0.58263200000000004</v>
      </c>
      <c r="AI108" s="16">
        <v>3.3920400000000002</v>
      </c>
      <c r="AJ108" s="16">
        <v>8.4364799999999995</v>
      </c>
      <c r="AK108" s="17">
        <v>15.7882</v>
      </c>
    </row>
    <row r="109" spans="2:37" ht="15.75" thickBot="1" x14ac:dyDescent="0.3"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20"/>
      <c r="P109" s="1"/>
      <c r="Q109" s="9" t="s">
        <v>24</v>
      </c>
      <c r="R109" s="4">
        <f>AVERAGE(R104:R108)</f>
        <v>7.3266460000000005E-2</v>
      </c>
      <c r="S109" s="4">
        <f t="shared" ref="S109" si="50">AVERAGE(S104:S108)</f>
        <v>0.66688220000000009</v>
      </c>
      <c r="T109" s="4">
        <f t="shared" ref="T109" si="51">AVERAGE(T104:T108)</f>
        <v>1.474844</v>
      </c>
      <c r="U109" s="4">
        <f t="shared" ref="U109" si="52">AVERAGE(U104:U108)</f>
        <v>2.5199540000000002</v>
      </c>
      <c r="V109" s="1"/>
      <c r="AE109" s="20"/>
      <c r="AG109" s="9" t="s">
        <v>24</v>
      </c>
      <c r="AH109" s="4">
        <f>AVERAGE(AH104:AH108)</f>
        <v>0.61286119999999999</v>
      </c>
      <c r="AI109" s="4">
        <f t="shared" ref="AI109" si="53">AVERAGE(AI104:AI108)</f>
        <v>3.3995299999999999</v>
      </c>
      <c r="AJ109" s="4">
        <f t="shared" ref="AJ109" si="54">AVERAGE(AJ104:AJ108)</f>
        <v>8.5102720000000005</v>
      </c>
      <c r="AK109" s="4">
        <f t="shared" ref="AK109" si="55">AVERAGE(AK104:AK108)</f>
        <v>15.955539999999999</v>
      </c>
    </row>
    <row r="110" spans="2:37" x14ac:dyDescent="0.25">
      <c r="B110" s="10" t="s">
        <v>25</v>
      </c>
      <c r="C110" s="11" t="s">
        <v>8</v>
      </c>
      <c r="D110" s="11" t="s">
        <v>9</v>
      </c>
      <c r="E110" s="11" t="s">
        <v>10</v>
      </c>
      <c r="F110" s="12" t="s">
        <v>11</v>
      </c>
      <c r="G110" s="1"/>
      <c r="H110" s="1"/>
      <c r="I110" s="1"/>
      <c r="J110" s="1"/>
      <c r="K110" s="1"/>
      <c r="L110" s="1"/>
      <c r="M110" s="1"/>
      <c r="N110" s="1"/>
      <c r="O110" s="20"/>
      <c r="P110" s="1"/>
      <c r="Q110" s="1"/>
      <c r="R110" s="1"/>
      <c r="S110" s="1"/>
      <c r="T110" s="1"/>
      <c r="U110" s="1"/>
      <c r="V110" s="1"/>
      <c r="AE110" s="20"/>
    </row>
    <row r="111" spans="2:37" x14ac:dyDescent="0.25">
      <c r="B111" s="13" t="s">
        <v>3</v>
      </c>
      <c r="C111" s="6">
        <v>8.0418799999999999E-2</v>
      </c>
      <c r="D111" s="6">
        <v>0.96449600000000002</v>
      </c>
      <c r="E111" s="6">
        <v>2.21292</v>
      </c>
      <c r="F111" s="14">
        <v>4.1273799999999996</v>
      </c>
      <c r="G111" s="1"/>
      <c r="H111" s="1"/>
      <c r="I111" s="1"/>
      <c r="J111" s="1"/>
      <c r="K111" s="1"/>
      <c r="L111" s="1"/>
      <c r="M111" s="1"/>
      <c r="N111" s="1"/>
      <c r="O111" s="20"/>
      <c r="P111" s="1"/>
      <c r="Q111" s="1"/>
      <c r="R111" s="1"/>
      <c r="S111" s="1"/>
      <c r="T111" s="1"/>
      <c r="U111" s="1"/>
      <c r="V111" s="1"/>
      <c r="AE111" s="20"/>
    </row>
    <row r="112" spans="2:37" x14ac:dyDescent="0.25">
      <c r="B112" s="13" t="s">
        <v>4</v>
      </c>
      <c r="C112" s="6">
        <v>7.6999300000000007E-2</v>
      </c>
      <c r="D112" s="6">
        <v>0.87936199999999998</v>
      </c>
      <c r="E112" s="6">
        <v>2.0577800000000002</v>
      </c>
      <c r="F112" s="14">
        <v>3.91506</v>
      </c>
      <c r="G112" s="1"/>
      <c r="H112" s="1"/>
      <c r="I112" s="1"/>
      <c r="J112" s="1"/>
      <c r="K112" s="1"/>
      <c r="L112" s="1"/>
      <c r="M112" s="1"/>
      <c r="N112" s="1"/>
      <c r="O112" s="20"/>
      <c r="P112" s="1"/>
      <c r="Q112" s="1"/>
      <c r="R112" s="1"/>
      <c r="S112" s="1"/>
      <c r="T112" s="1"/>
      <c r="U112" s="1"/>
      <c r="V112" s="1"/>
      <c r="AE112" s="20"/>
    </row>
    <row r="113" spans="2:31" x14ac:dyDescent="0.25">
      <c r="B113" s="13" t="s">
        <v>5</v>
      </c>
      <c r="C113" s="6">
        <v>8.0897399999999994E-2</v>
      </c>
      <c r="D113" s="6">
        <v>0.86861699999999997</v>
      </c>
      <c r="E113" s="6">
        <v>2.0801099999999999</v>
      </c>
      <c r="F113" s="14">
        <v>3.9597899999999999</v>
      </c>
      <c r="G113" s="1"/>
      <c r="H113" s="1"/>
      <c r="I113" s="1"/>
      <c r="J113" s="1"/>
      <c r="K113" s="1"/>
      <c r="L113" s="1"/>
      <c r="M113" s="1"/>
      <c r="N113" s="1"/>
      <c r="O113" s="20"/>
      <c r="P113" s="1"/>
      <c r="Q113" s="1"/>
      <c r="R113" s="1"/>
      <c r="S113" s="1"/>
      <c r="T113" s="1"/>
      <c r="U113" s="1"/>
      <c r="V113" s="1"/>
      <c r="AE113" s="20"/>
    </row>
    <row r="114" spans="2:31" x14ac:dyDescent="0.25">
      <c r="B114" s="13" t="s">
        <v>6</v>
      </c>
      <c r="C114" s="6">
        <v>8.1005800000000003E-2</v>
      </c>
      <c r="D114" s="6">
        <v>0.88571100000000003</v>
      </c>
      <c r="E114" s="6">
        <v>2.0364499999999999</v>
      </c>
      <c r="F114" s="14">
        <v>3.7620499999999999</v>
      </c>
      <c r="G114" s="1"/>
      <c r="H114" s="1"/>
      <c r="I114" s="1"/>
      <c r="J114" s="1"/>
      <c r="K114" s="1"/>
      <c r="L114" s="1"/>
      <c r="M114" s="1"/>
      <c r="N114" s="1"/>
      <c r="O114" s="20"/>
      <c r="P114" s="1"/>
      <c r="Q114" s="1"/>
      <c r="R114" s="1"/>
      <c r="S114" s="1"/>
      <c r="T114" s="1"/>
      <c r="U114" s="1"/>
      <c r="V114" s="1"/>
      <c r="AE114" s="20"/>
    </row>
    <row r="115" spans="2:31" ht="15.75" thickBot="1" x14ac:dyDescent="0.3">
      <c r="B115" s="15" t="s">
        <v>7</v>
      </c>
      <c r="C115" s="16">
        <v>7.3085800000000006E-2</v>
      </c>
      <c r="D115" s="16">
        <v>0.874699</v>
      </c>
      <c r="E115" s="16">
        <v>2.0849799999999998</v>
      </c>
      <c r="F115" s="17">
        <v>4.0796900000000003</v>
      </c>
      <c r="G115" s="1"/>
      <c r="H115" s="1"/>
      <c r="I115" s="1"/>
      <c r="J115" s="1"/>
      <c r="K115" s="1"/>
      <c r="L115" s="1"/>
      <c r="M115" s="1"/>
      <c r="N115" s="1"/>
      <c r="O115" s="20"/>
      <c r="P115" s="1"/>
      <c r="Q115" s="1"/>
      <c r="R115" s="1"/>
      <c r="S115" s="1"/>
      <c r="T115" s="1"/>
      <c r="U115" s="1"/>
      <c r="V115" s="1"/>
      <c r="AE115" s="20"/>
    </row>
    <row r="116" spans="2:31" ht="15.75" thickBot="1" x14ac:dyDescent="0.3">
      <c r="B116" s="9" t="s">
        <v>24</v>
      </c>
      <c r="C116" s="4">
        <f>AVERAGE(C111:C115)</f>
        <v>7.8481419999999996E-2</v>
      </c>
      <c r="D116" s="4">
        <f>AVERAGE(D111:D115)</f>
        <v>0.89457699999999996</v>
      </c>
      <c r="E116" s="4">
        <f>AVERAGE(E111:E115)</f>
        <v>2.0944479999999999</v>
      </c>
      <c r="F116" s="5">
        <f>AVERAGE(F111:F115)</f>
        <v>3.9687939999999999</v>
      </c>
      <c r="G116" s="1"/>
      <c r="H116" s="1"/>
      <c r="I116" s="1"/>
      <c r="J116" s="1"/>
      <c r="K116" s="1"/>
      <c r="L116" s="1"/>
      <c r="M116" s="1"/>
      <c r="N116" s="1"/>
      <c r="O116" s="20"/>
      <c r="P116" s="1"/>
      <c r="Q116" s="1"/>
      <c r="R116" s="1"/>
      <c r="S116" s="1"/>
      <c r="T116" s="1"/>
      <c r="U116" s="1"/>
      <c r="V116" s="1"/>
      <c r="AE116" s="20"/>
    </row>
    <row r="117" spans="2:31" x14ac:dyDescent="0.25"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20"/>
      <c r="P117" s="1"/>
      <c r="Q117" s="1"/>
      <c r="R117" s="1"/>
      <c r="S117" s="1"/>
      <c r="T117" s="1"/>
      <c r="U117" s="1"/>
      <c r="V117" s="1"/>
      <c r="AE117" s="20"/>
    </row>
    <row r="118" spans="2:31" x14ac:dyDescent="0.25">
      <c r="B118" s="1"/>
      <c r="C118" s="3" t="s">
        <v>0</v>
      </c>
      <c r="D118" s="3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20"/>
      <c r="P118" s="1"/>
      <c r="Q118" s="1"/>
      <c r="R118" s="1"/>
      <c r="S118" s="1"/>
      <c r="T118" s="1"/>
      <c r="U118" s="1"/>
      <c r="V118" s="1"/>
      <c r="AE118" s="20"/>
    </row>
    <row r="119" spans="2:31" x14ac:dyDescent="0.25">
      <c r="B119" s="1"/>
      <c r="C119" s="3" t="s">
        <v>21</v>
      </c>
      <c r="D119" s="3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20"/>
      <c r="P119" s="1"/>
      <c r="Q119" s="1"/>
      <c r="R119" s="1"/>
      <c r="S119" s="1"/>
      <c r="T119" s="1"/>
      <c r="U119" s="1"/>
      <c r="V119" s="1"/>
      <c r="AE119" s="20"/>
    </row>
    <row r="120" spans="2:31" ht="15.75" thickBot="1" x14ac:dyDescent="0.3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20"/>
      <c r="P120" s="1"/>
      <c r="Q120" s="1"/>
      <c r="R120" s="1"/>
      <c r="S120" s="1"/>
      <c r="T120" s="1"/>
      <c r="U120" s="1"/>
      <c r="V120" s="1"/>
      <c r="AE120" s="20"/>
    </row>
    <row r="121" spans="2:31" x14ac:dyDescent="0.25">
      <c r="B121" s="10" t="s">
        <v>25</v>
      </c>
      <c r="C121" s="11" t="s">
        <v>8</v>
      </c>
      <c r="D121" s="11" t="s">
        <v>9</v>
      </c>
      <c r="E121" s="11" t="s">
        <v>10</v>
      </c>
      <c r="F121" s="12" t="s">
        <v>11</v>
      </c>
      <c r="G121" s="1"/>
      <c r="H121" s="1"/>
      <c r="I121" s="1"/>
      <c r="J121" s="1"/>
      <c r="K121" s="1"/>
      <c r="L121" s="1"/>
      <c r="M121" s="1"/>
      <c r="N121" s="1"/>
      <c r="O121" s="20"/>
      <c r="P121" s="1"/>
      <c r="Q121" s="1"/>
      <c r="R121" s="1"/>
      <c r="S121" s="1"/>
      <c r="T121" s="1"/>
      <c r="U121" s="1"/>
      <c r="V121" s="1"/>
      <c r="AE121" s="20"/>
    </row>
    <row r="122" spans="2:31" x14ac:dyDescent="0.25">
      <c r="B122" s="13" t="s">
        <v>3</v>
      </c>
      <c r="C122" s="6">
        <v>8.7542099999999998E-2</v>
      </c>
      <c r="D122" s="6">
        <v>1.17869</v>
      </c>
      <c r="E122" s="6">
        <v>2.4708999999999999</v>
      </c>
      <c r="F122" s="14">
        <v>4.0803799999999999</v>
      </c>
      <c r="G122" s="1"/>
      <c r="H122" s="1"/>
      <c r="I122" s="1"/>
      <c r="J122" s="1"/>
      <c r="K122" s="1"/>
      <c r="L122" s="1"/>
      <c r="M122" s="1"/>
      <c r="N122" s="1"/>
      <c r="O122" s="20"/>
      <c r="P122" s="1"/>
      <c r="Q122" s="1"/>
      <c r="R122" s="1"/>
      <c r="S122" s="1"/>
      <c r="T122" s="1"/>
      <c r="U122" s="1"/>
      <c r="V122" s="1"/>
      <c r="AE122" s="20"/>
    </row>
    <row r="123" spans="2:31" x14ac:dyDescent="0.25">
      <c r="B123" s="13" t="s">
        <v>4</v>
      </c>
      <c r="C123" s="6">
        <v>7.5887999999999997E-2</v>
      </c>
      <c r="D123" s="6">
        <v>0.97968699999999997</v>
      </c>
      <c r="E123" s="6">
        <v>2.1892900000000002</v>
      </c>
      <c r="F123" s="14">
        <v>3.7506699999999999</v>
      </c>
      <c r="G123" s="1"/>
      <c r="H123" s="1"/>
      <c r="I123" s="1"/>
      <c r="J123" s="1"/>
      <c r="K123" s="1"/>
      <c r="L123" s="1"/>
      <c r="M123" s="1"/>
      <c r="N123" s="1"/>
      <c r="O123" s="20"/>
      <c r="P123" s="1"/>
      <c r="Q123" s="1"/>
      <c r="R123" s="1"/>
      <c r="S123" s="1"/>
      <c r="T123" s="1"/>
      <c r="U123" s="1"/>
      <c r="V123" s="1"/>
      <c r="AE123" s="20"/>
    </row>
    <row r="124" spans="2:31" x14ac:dyDescent="0.25">
      <c r="B124" s="13" t="s">
        <v>5</v>
      </c>
      <c r="C124" s="6">
        <v>8.1326399999999993E-2</v>
      </c>
      <c r="D124" s="6">
        <v>0.87049799999999999</v>
      </c>
      <c r="E124" s="6">
        <v>1.9927600000000001</v>
      </c>
      <c r="F124" s="14">
        <v>3.9985200000000001</v>
      </c>
      <c r="G124" s="1"/>
      <c r="H124" s="1"/>
      <c r="I124" s="1"/>
      <c r="J124" s="1"/>
      <c r="K124" s="1"/>
      <c r="L124" s="1"/>
      <c r="M124" s="1"/>
      <c r="N124" s="1"/>
      <c r="O124" s="20"/>
      <c r="P124" s="1"/>
      <c r="Q124" s="1"/>
      <c r="R124" s="1"/>
      <c r="S124" s="1"/>
      <c r="T124" s="1"/>
      <c r="U124" s="1"/>
      <c r="V124" s="1"/>
      <c r="AE124" s="20"/>
    </row>
    <row r="125" spans="2:31" x14ac:dyDescent="0.25">
      <c r="B125" s="13" t="s">
        <v>6</v>
      </c>
      <c r="C125" s="6">
        <v>7.6611200000000004E-2</v>
      </c>
      <c r="D125" s="6">
        <v>0.90733399999999997</v>
      </c>
      <c r="E125" s="6">
        <v>2.0668700000000002</v>
      </c>
      <c r="F125" s="14">
        <v>3.86931</v>
      </c>
      <c r="G125" s="1"/>
      <c r="H125" s="1"/>
      <c r="I125" s="1"/>
      <c r="J125" s="1"/>
      <c r="K125" s="1"/>
      <c r="L125" s="1"/>
      <c r="M125" s="1"/>
      <c r="N125" s="1"/>
      <c r="O125" s="20"/>
      <c r="P125" s="1"/>
      <c r="Q125" s="1"/>
      <c r="R125" s="1"/>
      <c r="S125" s="1"/>
      <c r="T125" s="1"/>
      <c r="U125" s="1"/>
      <c r="V125" s="1"/>
      <c r="AE125" s="20"/>
    </row>
    <row r="126" spans="2:31" ht="15.75" thickBot="1" x14ac:dyDescent="0.3">
      <c r="B126" s="15" t="s">
        <v>7</v>
      </c>
      <c r="C126" s="16">
        <v>7.5050099999999995E-2</v>
      </c>
      <c r="D126" s="16">
        <v>0.88257799999999997</v>
      </c>
      <c r="E126" s="16">
        <v>2.2032099999999999</v>
      </c>
      <c r="F126" s="17">
        <v>5.03904</v>
      </c>
      <c r="G126" s="1"/>
      <c r="H126" s="1"/>
      <c r="I126" s="1"/>
      <c r="J126" s="1"/>
      <c r="K126" s="1"/>
      <c r="L126" s="1"/>
      <c r="M126" s="1"/>
      <c r="N126" s="1"/>
      <c r="O126" s="20"/>
      <c r="P126" s="1"/>
      <c r="Q126" s="1"/>
      <c r="R126" s="1"/>
      <c r="S126" s="1"/>
      <c r="T126" s="1"/>
      <c r="U126" s="1"/>
      <c r="V126" s="1"/>
      <c r="AE126" s="20"/>
    </row>
    <row r="127" spans="2:31" ht="15.75" thickBot="1" x14ac:dyDescent="0.3">
      <c r="B127" s="9" t="s">
        <v>24</v>
      </c>
      <c r="C127" s="4">
        <f>AVERAGE(C122:C126)</f>
        <v>7.9283560000000003E-2</v>
      </c>
      <c r="D127" s="4">
        <f>AVERAGE(D122:D126)</f>
        <v>0.96375739999999988</v>
      </c>
      <c r="E127" s="4">
        <f>AVERAGE(E122:E126)</f>
        <v>2.184606</v>
      </c>
      <c r="F127" s="5">
        <f>AVERAGE(F122:F126)</f>
        <v>4.1475840000000002</v>
      </c>
      <c r="G127" s="1"/>
      <c r="H127" s="1"/>
      <c r="I127" s="1"/>
      <c r="J127" s="1"/>
      <c r="K127" s="1"/>
      <c r="L127" s="1"/>
      <c r="M127" s="1"/>
      <c r="N127" s="1"/>
      <c r="O127" s="20"/>
      <c r="P127" s="1"/>
      <c r="Q127" s="1"/>
      <c r="R127" s="1"/>
      <c r="S127" s="1"/>
      <c r="T127" s="1"/>
      <c r="U127" s="1"/>
      <c r="V127" s="1"/>
      <c r="AE127" s="20"/>
    </row>
    <row r="128" spans="2:31" x14ac:dyDescent="0.25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20"/>
      <c r="P128" s="1"/>
      <c r="Q128" s="1"/>
      <c r="R128" s="1"/>
      <c r="S128" s="1"/>
      <c r="T128" s="1"/>
      <c r="U128" s="1"/>
      <c r="V128" s="1"/>
      <c r="AE128" s="20"/>
    </row>
    <row r="129" spans="2:31" x14ac:dyDescent="0.25">
      <c r="B129" s="1"/>
      <c r="C129" s="3" t="s">
        <v>0</v>
      </c>
      <c r="D129" s="3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20"/>
      <c r="P129" s="1"/>
      <c r="Q129" s="1"/>
      <c r="R129" s="1"/>
      <c r="S129" s="1"/>
      <c r="T129" s="1"/>
      <c r="U129" s="1"/>
      <c r="V129" s="1"/>
      <c r="AE129" s="20"/>
    </row>
    <row r="130" spans="2:31" x14ac:dyDescent="0.25">
      <c r="B130" s="1"/>
      <c r="C130" s="3" t="s">
        <v>22</v>
      </c>
      <c r="D130" s="3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20"/>
      <c r="P130" s="1"/>
      <c r="Q130" s="1"/>
      <c r="R130" s="1"/>
      <c r="S130" s="1"/>
      <c r="T130" s="1"/>
      <c r="U130" s="1"/>
      <c r="V130" s="1"/>
      <c r="AE130" s="20"/>
    </row>
    <row r="131" spans="2:31" ht="15.75" thickBot="1" x14ac:dyDescent="0.3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20"/>
      <c r="P131" s="1"/>
      <c r="Q131" s="1"/>
      <c r="R131" s="1"/>
      <c r="S131" s="1"/>
      <c r="T131" s="1"/>
      <c r="U131" s="1"/>
      <c r="V131" s="1"/>
      <c r="AE131" s="20"/>
    </row>
    <row r="132" spans="2:31" x14ac:dyDescent="0.25">
      <c r="B132" s="10" t="s">
        <v>25</v>
      </c>
      <c r="C132" s="11" t="s">
        <v>8</v>
      </c>
      <c r="D132" s="11" t="s">
        <v>9</v>
      </c>
      <c r="E132" s="11" t="s">
        <v>10</v>
      </c>
      <c r="F132" s="12" t="s">
        <v>11</v>
      </c>
      <c r="G132" s="1"/>
      <c r="H132" s="1"/>
      <c r="I132" s="1"/>
      <c r="J132" s="1"/>
      <c r="K132" s="1"/>
      <c r="L132" s="1"/>
      <c r="M132" s="1"/>
      <c r="N132" s="1"/>
      <c r="O132" s="20"/>
      <c r="P132" s="1"/>
      <c r="Q132" s="1"/>
      <c r="R132" s="1"/>
      <c r="S132" s="1"/>
      <c r="T132" s="1"/>
      <c r="U132" s="1"/>
      <c r="V132" s="1"/>
      <c r="AE132" s="20"/>
    </row>
    <row r="133" spans="2:31" x14ac:dyDescent="0.25">
      <c r="B133" s="13" t="s">
        <v>3</v>
      </c>
      <c r="C133" s="6">
        <v>0.21821199999999999</v>
      </c>
      <c r="D133" s="6">
        <v>3.0356700000000001</v>
      </c>
      <c r="E133" s="6">
        <v>7.4682399999999998</v>
      </c>
      <c r="F133" s="14">
        <v>13.7776</v>
      </c>
      <c r="G133" s="1"/>
      <c r="H133" s="1"/>
      <c r="I133" s="1"/>
      <c r="J133" s="1"/>
      <c r="K133" s="1"/>
      <c r="L133" s="1"/>
      <c r="M133" s="1"/>
      <c r="N133" s="1"/>
      <c r="O133" s="20"/>
      <c r="P133" s="1"/>
      <c r="Q133" s="1"/>
      <c r="R133" s="1"/>
      <c r="S133" s="1"/>
      <c r="T133" s="1"/>
      <c r="U133" s="1"/>
      <c r="V133" s="1"/>
      <c r="AE133" s="20"/>
    </row>
    <row r="134" spans="2:31" x14ac:dyDescent="0.25">
      <c r="B134" s="13" t="s">
        <v>4</v>
      </c>
      <c r="C134" s="6">
        <v>0.216616</v>
      </c>
      <c r="D134" s="6">
        <v>3.01464</v>
      </c>
      <c r="E134" s="6">
        <v>7.4449699999999996</v>
      </c>
      <c r="F134" s="14">
        <v>13.775600000000001</v>
      </c>
      <c r="G134" s="1"/>
      <c r="H134" s="1"/>
      <c r="I134" s="1"/>
      <c r="J134" s="1"/>
      <c r="K134" s="1"/>
      <c r="L134" s="1"/>
      <c r="M134" s="1"/>
      <c r="N134" s="1"/>
      <c r="O134" s="20"/>
      <c r="P134" s="1"/>
      <c r="Q134" s="1"/>
      <c r="R134" s="1"/>
      <c r="S134" s="1"/>
      <c r="T134" s="1"/>
      <c r="U134" s="1"/>
      <c r="V134" s="1"/>
      <c r="AE134" s="20"/>
    </row>
    <row r="135" spans="2:31" x14ac:dyDescent="0.25">
      <c r="B135" s="13" t="s">
        <v>5</v>
      </c>
      <c r="C135" s="6">
        <v>0.21485199999999999</v>
      </c>
      <c r="D135" s="6">
        <v>3.0172400000000001</v>
      </c>
      <c r="E135" s="6">
        <v>7.45838</v>
      </c>
      <c r="F135" s="14">
        <v>13.7645</v>
      </c>
      <c r="G135" s="1"/>
      <c r="H135" s="1"/>
      <c r="I135" s="1"/>
      <c r="J135" s="1"/>
      <c r="K135" s="1"/>
      <c r="L135" s="1"/>
      <c r="M135" s="1"/>
      <c r="N135" s="1"/>
      <c r="O135" s="20"/>
      <c r="P135" s="1"/>
      <c r="Q135" s="1"/>
      <c r="R135" s="1"/>
      <c r="S135" s="1"/>
      <c r="T135" s="1"/>
      <c r="U135" s="1"/>
      <c r="V135" s="1"/>
      <c r="AE135" s="20"/>
    </row>
    <row r="136" spans="2:31" x14ac:dyDescent="0.25">
      <c r="B136" s="13" t="s">
        <v>6</v>
      </c>
      <c r="C136" s="6">
        <v>0.21637000000000001</v>
      </c>
      <c r="D136" s="6">
        <v>3.0147699999999999</v>
      </c>
      <c r="E136" s="6">
        <v>7.4574100000000003</v>
      </c>
      <c r="F136" s="14">
        <v>13.7637</v>
      </c>
      <c r="G136" s="1"/>
      <c r="H136" s="1"/>
      <c r="I136" s="1"/>
      <c r="J136" s="1"/>
      <c r="K136" s="1"/>
      <c r="L136" s="1"/>
      <c r="M136" s="1"/>
      <c r="N136" s="1"/>
      <c r="O136" s="20"/>
      <c r="P136" s="1"/>
      <c r="Q136" s="1"/>
      <c r="R136" s="1"/>
      <c r="S136" s="1"/>
      <c r="T136" s="1"/>
      <c r="U136" s="1"/>
      <c r="V136" s="1"/>
      <c r="AE136" s="20"/>
    </row>
    <row r="137" spans="2:31" ht="15.75" thickBot="1" x14ac:dyDescent="0.3">
      <c r="B137" s="15" t="s">
        <v>7</v>
      </c>
      <c r="C137" s="16">
        <v>0.213342</v>
      </c>
      <c r="D137" s="16">
        <v>3.02169</v>
      </c>
      <c r="E137" s="16">
        <v>7.4523900000000003</v>
      </c>
      <c r="F137" s="17">
        <v>13.754300000000001</v>
      </c>
      <c r="G137" s="1"/>
      <c r="H137" s="1"/>
      <c r="I137" s="1"/>
      <c r="J137" s="1"/>
      <c r="K137" s="1"/>
      <c r="L137" s="1"/>
      <c r="M137" s="1"/>
      <c r="N137" s="1"/>
      <c r="O137" s="20"/>
      <c r="P137" s="1"/>
      <c r="Q137" s="1"/>
      <c r="R137" s="1"/>
      <c r="S137" s="1"/>
      <c r="T137" s="1"/>
      <c r="U137" s="1"/>
      <c r="V137" s="1"/>
      <c r="AE137" s="20"/>
    </row>
    <row r="138" spans="2:31" ht="15.75" thickBot="1" x14ac:dyDescent="0.3">
      <c r="B138" s="9" t="s">
        <v>24</v>
      </c>
      <c r="C138" s="4">
        <f>AVERAGE(C133:C137)</f>
        <v>0.21587839999999997</v>
      </c>
      <c r="D138" s="4">
        <f>AVERAGE(D133:D137)</f>
        <v>3.0208020000000002</v>
      </c>
      <c r="E138" s="4">
        <f>AVERAGE(E133:E137)</f>
        <v>7.4562779999999993</v>
      </c>
      <c r="F138" s="5">
        <f>AVERAGE(F133:F137)</f>
        <v>13.767140000000001</v>
      </c>
      <c r="G138" s="1"/>
      <c r="H138" s="1"/>
      <c r="I138" s="1"/>
      <c r="J138" s="1"/>
      <c r="K138" s="1"/>
      <c r="L138" s="1"/>
      <c r="M138" s="1"/>
      <c r="N138" s="1"/>
      <c r="O138" s="20"/>
      <c r="P138" s="1"/>
      <c r="Q138" s="1"/>
      <c r="R138" s="1"/>
      <c r="S138" s="1"/>
      <c r="T138" s="1"/>
      <c r="U138" s="1"/>
      <c r="V138" s="1"/>
      <c r="AE138" s="20"/>
    </row>
    <row r="139" spans="2:31" x14ac:dyDescent="0.25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AE139" s="1"/>
    </row>
    <row r="140" spans="2:31" x14ac:dyDescent="0.25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AE140" s="1"/>
    </row>
    <row r="141" spans="2:31" x14ac:dyDescent="0.25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AE141" s="1"/>
    </row>
    <row r="142" spans="2:31" x14ac:dyDescent="0.25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AE142" s="1"/>
    </row>
    <row r="143" spans="2:31" x14ac:dyDescent="0.25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AE143" s="1"/>
    </row>
  </sheetData>
  <mergeCells count="44">
    <mergeCell ref="AH90:AI90"/>
    <mergeCell ref="AH100:AI100"/>
    <mergeCell ref="AH101:AI101"/>
    <mergeCell ref="AH57:AI57"/>
    <mergeCell ref="AH67:AI67"/>
    <mergeCell ref="AH68:AI68"/>
    <mergeCell ref="AH78:AI78"/>
    <mergeCell ref="AH79:AI79"/>
    <mergeCell ref="AH89:AI89"/>
    <mergeCell ref="R79:S79"/>
    <mergeCell ref="R89:S89"/>
    <mergeCell ref="R90:S90"/>
    <mergeCell ref="R100:S100"/>
    <mergeCell ref="R101:S101"/>
    <mergeCell ref="AH3:AI3"/>
    <mergeCell ref="AH22:AI22"/>
    <mergeCell ref="AH33:AI33"/>
    <mergeCell ref="AH44:AI44"/>
    <mergeCell ref="AH56:AI56"/>
    <mergeCell ref="R3:S3"/>
    <mergeCell ref="R22:S22"/>
    <mergeCell ref="R33:S33"/>
    <mergeCell ref="R44:S44"/>
    <mergeCell ref="R56:S56"/>
    <mergeCell ref="R57:S57"/>
    <mergeCell ref="R67:S67"/>
    <mergeCell ref="R68:S68"/>
    <mergeCell ref="R78:S78"/>
    <mergeCell ref="C107:D107"/>
    <mergeCell ref="C108:D108"/>
    <mergeCell ref="C118:D118"/>
    <mergeCell ref="C119:D119"/>
    <mergeCell ref="C129:D129"/>
    <mergeCell ref="C130:D130"/>
    <mergeCell ref="C52:D52"/>
    <mergeCell ref="C63:D63"/>
    <mergeCell ref="C74:D74"/>
    <mergeCell ref="C85:D85"/>
    <mergeCell ref="C86:D86"/>
    <mergeCell ref="C96:D96"/>
    <mergeCell ref="C97:D97"/>
    <mergeCell ref="C3:D3"/>
    <mergeCell ref="C22:D22"/>
    <mergeCell ref="C41:D4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2018-03-14T15:32:17Z</dcterms:modified>
</cp:coreProperties>
</file>