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amsheerin/Downloads/"/>
    </mc:Choice>
  </mc:AlternateContent>
  <xr:revisionPtr revIDLastSave="0" documentId="13_ncr:1_{14100C32-FEC2-AC4B-954F-84418606E101}" xr6:coauthVersionLast="47" xr6:coauthVersionMax="47" xr10:uidLastSave="{00000000-0000-0000-0000-000000000000}"/>
  <bookViews>
    <workbookView xWindow="0" yWindow="760" windowWidth="34560" windowHeight="19720" xr2:uid="{00000000-000D-0000-FFFF-FFFF00000000}"/>
  </bookViews>
  <sheets>
    <sheet name="cmac AC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2" i="1"/>
</calcChain>
</file>

<file path=xl/sharedStrings.xml><?xml version="1.0" encoding="utf-8"?>
<sst xmlns="http://schemas.openxmlformats.org/spreadsheetml/2006/main" count="1042" uniqueCount="357">
  <si>
    <t>Approved</t>
  </si>
  <si>
    <t>Company</t>
  </si>
  <si>
    <t>Pickup Due Time</t>
  </si>
  <si>
    <t>Pickup</t>
  </si>
  <si>
    <t>Vias</t>
  </si>
  <si>
    <t>Destination</t>
  </si>
  <si>
    <t>Name</t>
  </si>
  <si>
    <t>Account</t>
  </si>
  <si>
    <t>Distance</t>
  </si>
  <si>
    <t>Source</t>
  </si>
  <si>
    <t>Fare</t>
  </si>
  <si>
    <t>Cost</t>
  </si>
  <si>
    <t>Price</t>
  </si>
  <si>
    <t>Driver</t>
  </si>
  <si>
    <t>Vehicle</t>
  </si>
  <si>
    <t>Waiting Time Price</t>
  </si>
  <si>
    <t>Capabilities</t>
  </si>
  <si>
    <t>Extra Cost</t>
  </si>
  <si>
    <t>Taxi Services (Plymouth) Ltd.</t>
  </si>
  <si>
    <t>04/12/2023, 00:36</t>
  </si>
  <si>
    <t>XC Laira Depot, Mullet Road outside reception, Plymouth, UK, PL4 9JN</t>
  </si>
  <si>
    <t>XC Plymouth (PLY), Intercity House by the blue gate  North Rd East, Plymouth, UK, PL4 6AB</t>
  </si>
  <si>
    <t>PL2013</t>
  </si>
  <si>
    <t>CMAC CABX - CMAC CABX</t>
  </si>
  <si>
    <t>Completed</t>
  </si>
  <si>
    <t>@, I</t>
  </si>
  <si>
    <t>6401212-7596319</t>
  </si>
  <si>
    <t>04/12/2023, 03:50</t>
  </si>
  <si>
    <t>XC Penzance (Long Rock) Depot, Depot car park, Penzance, UK, TR20 8HW (CRNW)</t>
  </si>
  <si>
    <t>XC Penzance (PNZ), Station forecourt, Penzance, UK, TR18 2LT</t>
  </si>
  <si>
    <t>PL20,PL620</t>
  </si>
  <si>
    <t>$, @, I, O, Q</t>
  </si>
  <si>
    <t>6401086-7596199        RAZ 3057</t>
  </si>
  <si>
    <t>04/12/2023, 04:12</t>
  </si>
  <si>
    <t>PL1</t>
  </si>
  <si>
    <t>6401064-7596171</t>
  </si>
  <si>
    <t>04/12/2023, 05:04</t>
  </si>
  <si>
    <t>PL2</t>
  </si>
  <si>
    <t>6401304-7596411</t>
  </si>
  <si>
    <t>04/12/2023, 06:05</t>
  </si>
  <si>
    <t>XC Penzance (Long Rock) Depot, Depot car park, Penzance, UK, TR20 8HW</t>
  </si>
  <si>
    <t>PL21</t>
  </si>
  <si>
    <t>$, @, I, O</t>
  </si>
  <si>
    <t>6401070-7596179</t>
  </si>
  <si>
    <t>04/12/2023, 06:12</t>
  </si>
  <si>
    <t>PL3</t>
  </si>
  <si>
    <t>6401067-7596180</t>
  </si>
  <si>
    <t>04/12/2023, 08:00</t>
  </si>
  <si>
    <t>27 Lavington Close, Plymouth, Devon, ENGLAND, PL7 1PL</t>
  </si>
  <si>
    <t>Plymouth Railway Station, North Road, Pennycomequick, Plymouth, England, UNITED KINGDOM, PL4 6AB</t>
  </si>
  <si>
    <t>Kevin Wroe</t>
  </si>
  <si>
    <t>6414238-7611204</t>
  </si>
  <si>
    <t>04/12/2023, 13:00</t>
  </si>
  <si>
    <t>20 Margaret Park, Plymouth, Devon, ENGLAND, PL3 5RR</t>
  </si>
  <si>
    <t>PL6 8DH, , Plymouth, England, UNITED KINGDOM, PL6 8DH, PL6 8DH</t>
  </si>
  <si>
    <t>Carole Ann Birkenhead</t>
  </si>
  <si>
    <t>6412630-7609322</t>
  </si>
  <si>
    <t>04/12/2023, 14:00</t>
  </si>
  <si>
    <t>Plymouth   PLYMOUTH STATION  WELCOME LOUNGE PLATFORM 4  NORTH ROAD  PLYMOUTH, GB, PL4 6AB</t>
  </si>
  <si>
    <t>HM Land Registry William Prance Road , GB, PL6 5WS</t>
  </si>
  <si>
    <t>MRS Elizabeth Taylder</t>
  </si>
  <si>
    <t>6415469-7612547</t>
  </si>
  <si>
    <t>04/12/2023, 15:45</t>
  </si>
  <si>
    <t>HM Land Registry  Seaton Court  2 William Prance Road , GB, PL6 5WS</t>
  </si>
  <si>
    <t>Crowne Plaza Armarda Way , GB, PL1 2HJ</t>
  </si>
  <si>
    <t>MS Emma Jackson</t>
  </si>
  <si>
    <t>6416169-7613337</t>
  </si>
  <si>
    <t>04/12/2023, 19:30</t>
  </si>
  <si>
    <t>PL36</t>
  </si>
  <si>
    <t>6401288-7596409</t>
  </si>
  <si>
    <t>04/12/2023, 19:50</t>
  </si>
  <si>
    <t>XC Plymouth (PLY), Intercity House , by the blue gate North Rd East, Plymouth, ENGLAND, PL4 6AB</t>
  </si>
  <si>
    <t>Crowne Plaza, Armada Way, Plymouth, Devon, ENGLAND, PL1 2HJ</t>
  </si>
  <si>
    <t>Robin Taylor</t>
  </si>
  <si>
    <t>No Fare (Not Posted)</t>
  </si>
  <si>
    <t>6398931-7595502</t>
  </si>
  <si>
    <t>04/12/2023, 20:46</t>
  </si>
  <si>
    <t>6401291-7596410</t>
  </si>
  <si>
    <t>04/12/2023, 22:06</t>
  </si>
  <si>
    <t>No Fare</t>
  </si>
  <si>
    <t>04/12/2023, 22:11</t>
  </si>
  <si>
    <t>PL10</t>
  </si>
  <si>
    <t>6401279-7596393</t>
  </si>
  <si>
    <t>04/12/2023, 23:00</t>
  </si>
  <si>
    <t>6412630-7609323</t>
  </si>
  <si>
    <t>05/12/2023, 05:01</t>
  </si>
  <si>
    <t>6401306-7596413</t>
  </si>
  <si>
    <t>05/12/2023, 06:05</t>
  </si>
  <si>
    <t>6401073-7596187    DAN 4849</t>
  </si>
  <si>
    <t>05/12/2023, 06:12</t>
  </si>
  <si>
    <t>6401082-7596183</t>
  </si>
  <si>
    <t>05/12/2023, 07:12</t>
  </si>
  <si>
    <t>PL4</t>
  </si>
  <si>
    <t>6401277-7596390</t>
  </si>
  <si>
    <t>05/12/2023, 08:30</t>
  </si>
  <si>
    <t>Crowne Plaza Hotel Armada Way , GB, PL1 2HJ</t>
  </si>
  <si>
    <t>Land Registry - Seaton Court 2 William Prance Road , GB, PL6 5WS</t>
  </si>
  <si>
    <t>MS Claire Barrick</t>
  </si>
  <si>
    <t>@, H, I</t>
  </si>
  <si>
    <t>6400901-7596023</t>
  </si>
  <si>
    <t>H M Land Registry, Seaton Court 2 William Prance Road, Plymouth, Devon, ENGLAND, PL6 5WS</t>
  </si>
  <si>
    <t>6398366-7593432</t>
  </si>
  <si>
    <t>05/12/2023, 15:06</t>
  </si>
  <si>
    <t>XC Bristol Temple Meads (BRI), Outside British Transport Police office, Station Approach, Bristol, UK, BS1 6QS</t>
  </si>
  <si>
    <t>Mike Barker</t>
  </si>
  <si>
    <t>6417939-7615289</t>
  </si>
  <si>
    <t>05/12/2023, 15:10</t>
  </si>
  <si>
    <t>12 Woodvale Terrace, Launceston, PL15 9BN</t>
  </si>
  <si>
    <t>DERRIFORD HOSPITAL MAIN ENTRANCE DERRIFORD ROAD, Plymouth, PL6 8DH</t>
  </si>
  <si>
    <t>LINSE ALES</t>
  </si>
  <si>
    <t>05/12/2023, 19:00</t>
  </si>
  <si>
    <t>Invicta Hotel Ltd, 11-12 Osborne Place,  Lockyer Street, Plymouth, Devon, ENGLAND, PL1 2PU</t>
  </si>
  <si>
    <t>Michael Bland</t>
  </si>
  <si>
    <t>6416115-7613306</t>
  </si>
  <si>
    <t>05/12/2023, 21:30</t>
  </si>
  <si>
    <t>Plymouth (PLY), Intercity House , by the blue gate North Rd East, Plymouth, ENGLAND, PL4 6AB</t>
  </si>
  <si>
    <t>mike jones</t>
  </si>
  <si>
    <t>6420706-7618577</t>
  </si>
  <si>
    <t>05/12/2023, 22:06</t>
  </si>
  <si>
    <t>6401307-7596420</t>
  </si>
  <si>
    <t>05/12/2023, 22:16</t>
  </si>
  <si>
    <t>6401286-7596392</t>
  </si>
  <si>
    <t>05/12/2023, 23:40</t>
  </si>
  <si>
    <t>PL12</t>
  </si>
  <si>
    <t>6401293-7596400</t>
  </si>
  <si>
    <t>06/12/2023, 03:18</t>
  </si>
  <si>
    <t>6401071-7596178   RAZ 3057</t>
  </si>
  <si>
    <t>06/12/2023, 05:01</t>
  </si>
  <si>
    <t>6401274-7596382</t>
  </si>
  <si>
    <t>06/12/2023, 06:05</t>
  </si>
  <si>
    <t>6401068-7596181    CHRIS 368</t>
  </si>
  <si>
    <t>06/12/2023, 06:12</t>
  </si>
  <si>
    <t>6401085-7596198</t>
  </si>
  <si>
    <t>06/12/2023, 07:12</t>
  </si>
  <si>
    <t>6401278-7596391</t>
  </si>
  <si>
    <t>06/12/2023, 08:15</t>
  </si>
  <si>
    <t>6421641-7619571</t>
  </si>
  <si>
    <t>Crowne Plaza Amada Way , GB, PL1 2HJ</t>
  </si>
  <si>
    <t>2 William Prance Road , GB, PL6 5WS</t>
  </si>
  <si>
    <t>MR Brian White</t>
  </si>
  <si>
    <t>6421492-7619416</t>
  </si>
  <si>
    <t>06/12/2023, 08:20</t>
  </si>
  <si>
    <t>University Hospitals Plymouth NHS Trust, Derriford Hospital,  Derriford Road, Derriford, Plymouth, Devon, ENGLAND, PL6 8DH</t>
  </si>
  <si>
    <t>@, I, M</t>
  </si>
  <si>
    <t>6416671-7613875</t>
  </si>
  <si>
    <t>06/12/2023, 09:00</t>
  </si>
  <si>
    <t>135 Ladysmith Road, Plymouth, Devon, ENGLAND, PL4 7NW</t>
  </si>
  <si>
    <t>Katrina Sargent</t>
  </si>
  <si>
    <t>6420596-7618455</t>
  </si>
  <si>
    <t>06/12/2023, 09:55</t>
  </si>
  <si>
    <t>Andy Chapman</t>
  </si>
  <si>
    <t>6421326-7619235</t>
  </si>
  <si>
    <t>06/12/2023, 10:00</t>
  </si>
  <si>
    <t>15 Church View, St. Stephens, Saltash, Cornwall, ENGLAND, PL12 4FA</t>
  </si>
  <si>
    <t>3 Romney Close, Plymouth, Devon, ENGLAND, PL5 3NH</t>
  </si>
  <si>
    <t xml:space="preserve">Kirsty </t>
  </si>
  <si>
    <t>6421069-7618954</t>
  </si>
  <si>
    <t>06/12/2023, 11:55</t>
  </si>
  <si>
    <t>McDonalds Restaurants Ltd, Coypool Road, Plymouth, Devon, ENGLAND, PL7 4TB</t>
  </si>
  <si>
    <t>Strode Business Centre, ENTERPRISE RENT A CAR, Plympton Central, Plymouth, England, UNITED KINGDOM, PL7 4AY</t>
  </si>
  <si>
    <t>NICHOLAS SHAW</t>
  </si>
  <si>
    <t>6423314-7621429</t>
  </si>
  <si>
    <t>06/12/2023, 12:20</t>
  </si>
  <si>
    <t>Plymouth Marjon University, Derriford Road, Plymouth, PL6 8BH</t>
  </si>
  <si>
    <t>3, 3 Hereford Road, Holly Park, Plymouth, England, UNITED KINGDOM, PL5 4HG</t>
  </si>
  <si>
    <t>6420599-7618476</t>
  </si>
  <si>
    <t>06/12/2023, 12:45</t>
  </si>
  <si>
    <t>6422585-7620617</t>
  </si>
  <si>
    <t>06/12/2023, 13:45</t>
  </si>
  <si>
    <t>Train station  , GB, PL4 6AB</t>
  </si>
  <si>
    <t>6423660-7621836</t>
  </si>
  <si>
    <t>06/12/2023, 14:10</t>
  </si>
  <si>
    <t>6423690-7621852</t>
  </si>
  <si>
    <t>06/12/2023, 14:50</t>
  </si>
  <si>
    <t>6424009-7622208</t>
  </si>
  <si>
    <t>06/12/2023, 16:00</t>
  </si>
  <si>
    <t>6423665-7621841</t>
  </si>
  <si>
    <t>06/12/2023, 17:10</t>
  </si>
  <si>
    <t>Kwik-Fit, Tavistock Road, Plymouth, Devon, ENGLAND, PL6 5DA</t>
  </si>
  <si>
    <t>32 Kelly Close, Plymouth, Devon, ENGLAND, PL5 1DT</t>
  </si>
  <si>
    <t>Mr Newbury</t>
  </si>
  <si>
    <t>6424682-7622958</t>
  </si>
  <si>
    <t>06/12/2023, 18:05</t>
  </si>
  <si>
    <t>Mike Jones</t>
  </si>
  <si>
    <t>6416369-7613622</t>
  </si>
  <si>
    <t>06/12/2023, 19:05</t>
  </si>
  <si>
    <t>6416671-7613876</t>
  </si>
  <si>
    <t>06/12/2023, 22:06</t>
  </si>
  <si>
    <t>6401298-7596405</t>
  </si>
  <si>
    <t>06/12/2023, 23:18</t>
  </si>
  <si>
    <t>Shell, A38, Trerulefoot, Saltash, PL12 5BL</t>
  </si>
  <si>
    <t>Saint Austell PL26 8UF, UK, PL26 8UF</t>
  </si>
  <si>
    <t>JENNIFER</t>
  </si>
  <si>
    <t>07/12/2023, 00:02</t>
  </si>
  <si>
    <t>6401296-7596403</t>
  </si>
  <si>
    <t>07/12/2023, 00:15</t>
  </si>
  <si>
    <t>john bunclark</t>
  </si>
  <si>
    <t>6425731-7624118</t>
  </si>
  <si>
    <t>07/12/2023, 07:30</t>
  </si>
  <si>
    <t>Crowne Plaza Hotel Armarda Way , GB, PL1 2HJ</t>
  </si>
  <si>
    <t>HM Land Registry William Prance Road , GB, PL6 5ZD</t>
  </si>
  <si>
    <t>MS Hannah Weston</t>
  </si>
  <si>
    <t>Cancelled</t>
  </si>
  <si>
    <t>6422929-7621015</t>
  </si>
  <si>
    <t>07/12/2023, 13:06</t>
  </si>
  <si>
    <t>Unit 1, Saltash Business Park,  Forge Lane, Moorlands Trading Estate, Saltash, Cornwall, ENGLAND, PL12 6LX</t>
  </si>
  <si>
    <t>1 Rose Hill Terrace, Calstock, Cornwall, ENGLAND, PL18 9RE</t>
  </si>
  <si>
    <t>MS GILLIAN COURT</t>
  </si>
  <si>
    <t>6428280-7626876</t>
  </si>
  <si>
    <t>07/12/2023, 15:48</t>
  </si>
  <si>
    <t>Asda 4173, Eastover District Centre, Plymouth, UK, PL6 8TB</t>
  </si>
  <si>
    <t>Asda Stores Ltd, Anchorwood Retail Park,  Taw Wharf, Sticklepath, Barnstaple, Devon, ENGLAND, EX31 2BN</t>
  </si>
  <si>
    <t xml:space="preserve">Jamie Easton </t>
  </si>
  <si>
    <t>6429600-7628272</t>
  </si>
  <si>
    <t>07/12/2023, 16:00</t>
  </si>
  <si>
    <t>6429455-7628135</t>
  </si>
  <si>
    <t>07/12/2023, 16:30</t>
  </si>
  <si>
    <t>Centre For Health &amp; Disability Asessments, Argosy House,  Longbridge Road, Plymouth, Devon, ENGLAND, PL6 8LS</t>
  </si>
  <si>
    <t>10a Risdon Avenue, Plymouth, Devon, ENGLAND, PL4 9NT</t>
  </si>
  <si>
    <t xml:space="preserve">Anderson </t>
  </si>
  <si>
    <t>6430553-7629239</t>
  </si>
  <si>
    <t>07/12/2023, 19:00</t>
  </si>
  <si>
    <t>Pumpkin Cafe Plymouth Railway Station, UK, PL4 6AB</t>
  </si>
  <si>
    <t>British Transport Police St. Davids Railway Station, UK, EX4 4NT</t>
  </si>
  <si>
    <t>Paul Healey</t>
  </si>
  <si>
    <t>6425248-7623592</t>
  </si>
  <si>
    <t>08/12/2023, 03:50</t>
  </si>
  <si>
    <t>6401389-7596495    RAZ 3057</t>
  </si>
  <si>
    <t>08/12/2023, 04:45</t>
  </si>
  <si>
    <t>Andy Hayward</t>
  </si>
  <si>
    <t>6415709-7612822</t>
  </si>
  <si>
    <t>08/12/2023, 05:01</t>
  </si>
  <si>
    <t>6401422-7596540</t>
  </si>
  <si>
    <t>08/12/2023, 06:00</t>
  </si>
  <si>
    <t>Exeter St Davids (EXD), Bonhay Road Exeter, Exeter, UK, EX4 4NT</t>
  </si>
  <si>
    <t>John Pritchett</t>
  </si>
  <si>
    <t>6432121-7631059</t>
  </si>
  <si>
    <t>08/12/2023, 06:05</t>
  </si>
  <si>
    <t>6401385-7596504    CHRIS 368</t>
  </si>
  <si>
    <t>08/12/2023, 11:40</t>
  </si>
  <si>
    <t>Aldi Foodstore Ltd, 1 Galileo Close,  Newnham Industrial Estate, Plympton, Plymouth, Devon, ENGLAND, PL7 4JW</t>
  </si>
  <si>
    <t>10 Corn Park, South Brent, Devon, ENGLAND, TQ10 9DG (DEVON)</t>
  </si>
  <si>
    <t>Tesco Stores Ltd, Central Avenue,  Lee Mill Industrial Estate, Ivybridge, Devon, ENGLAND, PL21 9PE</t>
  </si>
  <si>
    <t>MRS H SOPER</t>
  </si>
  <si>
    <t>@, A, I</t>
  </si>
  <si>
    <t>6434655-7633837</t>
  </si>
  <si>
    <t>08/12/2023, 12:15</t>
  </si>
  <si>
    <t>10 Corn Park, South Brent, ENGLAND, TQ10 9DG</t>
  </si>
  <si>
    <t>6434811-7634015</t>
  </si>
  <si>
    <t>08/12/2023, 12:20</t>
  </si>
  <si>
    <t>Ryan blackie</t>
  </si>
  <si>
    <t>6432464-7631510</t>
  </si>
  <si>
    <t>08/12/2023, 14:46</t>
  </si>
  <si>
    <t>Glanville Carter</t>
  </si>
  <si>
    <t>6437000-7636250</t>
  </si>
  <si>
    <t>08/12/2023, 15:35</t>
  </si>
  <si>
    <t>Steve Fitch</t>
  </si>
  <si>
    <t>6437986-7637254</t>
  </si>
  <si>
    <t>08/12/2023, 17:00</t>
  </si>
  <si>
    <t>Jon Bunclark</t>
  </si>
  <si>
    <t>6432467-7631513</t>
  </si>
  <si>
    <t>08/12/2023, 19:48</t>
  </si>
  <si>
    <t>6401386-7596505</t>
  </si>
  <si>
    <t>08/12/2023, 21:37</t>
  </si>
  <si>
    <t>6401391-7596497</t>
  </si>
  <si>
    <t>08/12/2023, 22:06</t>
  </si>
  <si>
    <t>13 Mantle Gardens, Plymouth, Devon, ENGLAND, PL5 1DW</t>
  </si>
  <si>
    <t>6439143-7638594</t>
  </si>
  <si>
    <t>08/12/2023, 22:53</t>
  </si>
  <si>
    <t>6401425-7596538</t>
  </si>
  <si>
    <t>09/12/2023, 00:02</t>
  </si>
  <si>
    <t>6401384-7596503</t>
  </si>
  <si>
    <t>09/12/2023, 04:03</t>
  </si>
  <si>
    <t>PL1020,PL1620</t>
  </si>
  <si>
    <t>6429096-7627734     VANESSA 0124</t>
  </si>
  <si>
    <t>09/12/2023, 04:09</t>
  </si>
  <si>
    <t>PL1001</t>
  </si>
  <si>
    <t>6429087-7627724</t>
  </si>
  <si>
    <t>09/12/2023, 05:01</t>
  </si>
  <si>
    <t>PL1002</t>
  </si>
  <si>
    <t>6429088-7627725</t>
  </si>
  <si>
    <t>09/12/2023, 05:59</t>
  </si>
  <si>
    <t>PL1021,PL1621</t>
  </si>
  <si>
    <t>6429098-7627736   RAZ 3057</t>
  </si>
  <si>
    <t>09/12/2023, 06:10</t>
  </si>
  <si>
    <t>PL1004</t>
  </si>
  <si>
    <t>6429092-7627728</t>
  </si>
  <si>
    <t>09/12/2023, 07:04</t>
  </si>
  <si>
    <t>6429091-7627730</t>
  </si>
  <si>
    <t>09/12/2023, 16:25</t>
  </si>
  <si>
    <t>Karen Chedgzoy</t>
  </si>
  <si>
    <t>6439165-7638609</t>
  </si>
  <si>
    <t>09/12/2023, 19:48</t>
  </si>
  <si>
    <t>PL1012</t>
  </si>
  <si>
    <t>6429078-7627716</t>
  </si>
  <si>
    <t>09/12/2023, 23:00</t>
  </si>
  <si>
    <t>OMG Plymouth, 142 Vauxhall St, Plymouth, Devon, ENGLAND, PL4 0DF</t>
  </si>
  <si>
    <t>9 Spinners Lane, Dartington, Totnes, Devon, ENGLAND, TQ9 6GP</t>
  </si>
  <si>
    <t>Katie Wagstaff</t>
  </si>
  <si>
    <t>6390679-7584922</t>
  </si>
  <si>
    <t>10/12/2023, 00:13</t>
  </si>
  <si>
    <t>PL1013</t>
  </si>
  <si>
    <t>6429122-7627759</t>
  </si>
  <si>
    <t>10/12/2023, 01:00</t>
  </si>
  <si>
    <t>PL1014</t>
  </si>
  <si>
    <t>6429082-7627720</t>
  </si>
  <si>
    <t>10/12/2023, 08:00</t>
  </si>
  <si>
    <t>Unnamed road off Tamar Bridge , Saltash, Cornwall, ENGLAND, PL12 6JD</t>
  </si>
  <si>
    <t>62 Meadowside, Newquay, Cornwall, ENGLAND, TR7 2LJ</t>
  </si>
  <si>
    <t xml:space="preserve">Rhys Evans </t>
  </si>
  <si>
    <t>6442086-7642872</t>
  </si>
  <si>
    <t>10/12/2023, 08:12</t>
  </si>
  <si>
    <t>PL2001</t>
  </si>
  <si>
    <t>6428669-7627314</t>
  </si>
  <si>
    <t>10/12/2023, 08:30</t>
  </si>
  <si>
    <t>Trelawny close, Pelynt, Looe, PL13</t>
  </si>
  <si>
    <t>Trago Mills, Two Waters Foot, Liskeard, PL14 6HY</t>
  </si>
  <si>
    <t>jaquiline wanley 6438411</t>
  </si>
  <si>
    <t>10/12/2023, 09:11</t>
  </si>
  <si>
    <t>PL2003</t>
  </si>
  <si>
    <t>6428683-7627316</t>
  </si>
  <si>
    <t>10/12/2023, 10:00</t>
  </si>
  <si>
    <t>phil caddy</t>
  </si>
  <si>
    <t>6441163-7641228</t>
  </si>
  <si>
    <t>10/12/2023, 11:51</t>
  </si>
  <si>
    <t>6428682-7627315</t>
  </si>
  <si>
    <t>10/12/2023, 12:10</t>
  </si>
  <si>
    <t>PL2004</t>
  </si>
  <si>
    <t>6428686-7627326</t>
  </si>
  <si>
    <t>10/12/2023, 17:43</t>
  </si>
  <si>
    <t>6428684-7627317</t>
  </si>
  <si>
    <t>10/12/2023, 18:45</t>
  </si>
  <si>
    <t>St Joseph's Catholic Primary School, Chapel Street, Devonport, Plymouth, England, UNITED KINGDOM, PL1 4DJ</t>
  </si>
  <si>
    <t>7 Challgood Close, Plymouth, Devon, ENGLAND, PL9 9JN</t>
  </si>
  <si>
    <t xml:space="preserve">Daniel Fraiser </t>
  </si>
  <si>
    <t>6443033-7644292</t>
  </si>
  <si>
    <t>10/12/2023, 20:45</t>
  </si>
  <si>
    <t>Talmar Bridge, Saltash, Cornwall, ENGLAND, PL12 6JD</t>
  </si>
  <si>
    <t>Devington Park, Exminster, Exeter, Devon, ENGLAND, EX6 8TB</t>
  </si>
  <si>
    <t>Mr Holman</t>
  </si>
  <si>
    <t>6443311-7644673</t>
  </si>
  <si>
    <t>10/12/2023, 21:00</t>
  </si>
  <si>
    <t xml:space="preserve">STEVE CHANT </t>
  </si>
  <si>
    <t>6439829-7639376</t>
  </si>
  <si>
    <t>10/12/2023, 22:13</t>
  </si>
  <si>
    <t>PL2012</t>
  </si>
  <si>
    <t>6428687-7627319</t>
  </si>
  <si>
    <t>10/12/2023, 23:08</t>
  </si>
  <si>
    <t>PL2014</t>
  </si>
  <si>
    <t>6428685-7627318</t>
  </si>
  <si>
    <t>10/12/2023, 23:40</t>
  </si>
  <si>
    <t>6428685-7645160</t>
  </si>
  <si>
    <t>10/12/2023, 23:53</t>
  </si>
  <si>
    <t>PL2015</t>
  </si>
  <si>
    <t>6428697-7627330</t>
  </si>
  <si>
    <t>Reference</t>
  </si>
  <si>
    <t>Reference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</si>
</sst>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7" fillId="9" borderId="0" applyNumberFormat="0" applyBorder="0" applyAlignment="0" applyProtection="0"/>
    <xf numFmtId="0" fontId="17" fillId="13" borderId="0" applyNumberFormat="0" applyBorder="0" applyAlignment="0" applyProtection="0"/>
    <xf numFmtId="0" fontId="17" fillId="17" borderId="0" applyNumberFormat="0" applyBorder="0" applyAlignment="0" applyProtection="0"/>
    <xf numFmtId="0" fontId="17" fillId="21" borderId="0" applyNumberFormat="0" applyBorder="0" applyAlignment="0" applyProtection="0"/>
    <xf numFmtId="0" fontId="17" fillId="25" borderId="0" applyNumberFormat="0" applyBorder="0" applyAlignment="0" applyProtection="0"/>
    <xf numFmtId="0" fontId="17" fillId="29" borderId="0" applyNumberFormat="0" applyBorder="0" applyAlignment="0" applyProtection="0"/>
    <xf numFmtId="0" fontId="7" fillId="3" borderId="0" applyNumberFormat="0" applyBorder="0" applyAlignment="0" applyProtection="0"/>
    <xf numFmtId="0" fontId="11" fillId="6" borderId="4" applyNumberFormat="0" applyAlignment="0" applyProtection="0"/>
    <xf numFmtId="0" fontId="13" fillId="7" borderId="7" applyNumberFormat="0" applyAlignment="0" applyProtection="0"/>
    <xf numFmtId="0" fontId="1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9" fillId="5" borderId="4" applyNumberFormat="0" applyAlignment="0" applyProtection="0"/>
    <xf numFmtId="0" fontId="12" fillId="0" borderId="6" applyNumberFormat="0" applyFill="0" applyAlignment="0" applyProtection="0"/>
    <xf numFmtId="0" fontId="8" fillId="4" borderId="0" applyNumberFormat="0" applyBorder="0" applyAlignment="0" applyProtection="0"/>
    <xf numFmtId="0" fontId="1" fillId="8" borderId="8" applyNumberFormat="0" applyFont="0" applyAlignment="0" applyProtection="0"/>
    <xf numFmtId="0" fontId="10" fillId="6" borderId="5" applyNumberFormat="0" applyAlignment="0" applyProtection="0"/>
    <xf numFmtId="0" fontId="2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4" fillId="0" borderId="0" applyNumberFormat="0" applyFill="0" applyBorder="0" applyAlignment="0" applyProtection="0"/>
  </cellStyleXfs>
  <cellXfs count="1">
    <xf numFmtId="0" fontId="0" fillId="0" borderId="0" xfId="0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3"/>
  <sheetViews>
    <sheetView tabSelected="1" workbookViewId="0">
      <selection activeCell="U9" sqref="U9"/>
    </sheetView>
  </sheetViews>
  <sheetFormatPr baseColWidth="10" defaultRowHeight="16" x14ac:dyDescent="0.2"/>
  <cols>
    <col min="19" max="19" width="31.1640625" bestFit="1" customWidth="1"/>
  </cols>
  <sheetData>
    <row r="1" spans="1:2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356</v>
      </c>
      <c r="T1" t="s">
        <v>355</v>
      </c>
    </row>
    <row r="2" spans="1:20" x14ac:dyDescent="0.2">
      <c r="A2" t="s">
        <v>0</v>
      </c>
      <c r="B2" t="s">
        <v>18</v>
      </c>
      <c r="C2" t="s">
        <v>19</v>
      </c>
      <c r="D2" t="s">
        <v>20</v>
      </c>
      <c r="F2" t="s">
        <v>21</v>
      </c>
      <c r="G2" t="s">
        <v>22</v>
      </c>
      <c r="H2" t="s">
        <v>23</v>
      </c>
      <c r="I2">
        <v>23.6</v>
      </c>
      <c r="J2" t="s">
        <v>24</v>
      </c>
      <c r="K2">
        <v>0</v>
      </c>
      <c r="L2">
        <v>9.3000000000000007</v>
      </c>
      <c r="M2">
        <v>21.6</v>
      </c>
      <c r="N2">
        <v>164</v>
      </c>
      <c r="O2">
        <v>164</v>
      </c>
      <c r="P2">
        <v>0</v>
      </c>
      <c r="Q2" t="s">
        <v>25</v>
      </c>
      <c r="R2">
        <v>0</v>
      </c>
      <c r="S2" t="s">
        <v>26</v>
      </c>
      <c r="T2" t="str">
        <f>LEFT(S2,7)</f>
        <v>6401212</v>
      </c>
    </row>
    <row r="3" spans="1:20" x14ac:dyDescent="0.2">
      <c r="A3" t="s">
        <v>0</v>
      </c>
      <c r="B3" t="s">
        <v>18</v>
      </c>
      <c r="C3" t="s">
        <v>27</v>
      </c>
      <c r="D3" t="s">
        <v>21</v>
      </c>
      <c r="E3" t="s">
        <v>28</v>
      </c>
      <c r="F3" t="s">
        <v>29</v>
      </c>
      <c r="G3" t="s">
        <v>30</v>
      </c>
      <c r="H3" t="s">
        <v>23</v>
      </c>
      <c r="I3">
        <v>788.12</v>
      </c>
      <c r="J3" t="s">
        <v>24</v>
      </c>
      <c r="K3">
        <v>0</v>
      </c>
      <c r="L3">
        <v>179</v>
      </c>
      <c r="M3">
        <v>209.6</v>
      </c>
      <c r="N3">
        <v>6666</v>
      </c>
      <c r="O3">
        <v>6666</v>
      </c>
      <c r="P3">
        <v>2</v>
      </c>
      <c r="Q3" t="s">
        <v>31</v>
      </c>
      <c r="R3">
        <v>2.6</v>
      </c>
      <c r="S3" t="s">
        <v>32</v>
      </c>
      <c r="T3" t="str">
        <f t="shared" ref="T3:T66" si="0">LEFT(S3,7)</f>
        <v>6401086</v>
      </c>
    </row>
    <row r="4" spans="1:20" x14ac:dyDescent="0.2">
      <c r="A4" t="s">
        <v>0</v>
      </c>
      <c r="B4" t="s">
        <v>18</v>
      </c>
      <c r="C4" t="s">
        <v>33</v>
      </c>
      <c r="D4" t="s">
        <v>21</v>
      </c>
      <c r="F4" t="s">
        <v>20</v>
      </c>
      <c r="G4" t="s">
        <v>34</v>
      </c>
      <c r="H4" t="s">
        <v>23</v>
      </c>
      <c r="I4">
        <v>26.03</v>
      </c>
      <c r="J4" t="s">
        <v>24</v>
      </c>
      <c r="K4">
        <v>0</v>
      </c>
      <c r="L4">
        <v>9.3000000000000007</v>
      </c>
      <c r="M4">
        <v>22.6</v>
      </c>
      <c r="N4">
        <v>28</v>
      </c>
      <c r="O4">
        <v>28</v>
      </c>
      <c r="P4">
        <v>1</v>
      </c>
      <c r="Q4" t="s">
        <v>25</v>
      </c>
      <c r="R4">
        <v>0</v>
      </c>
      <c r="S4" t="s">
        <v>35</v>
      </c>
      <c r="T4" t="str">
        <f t="shared" si="0"/>
        <v>6401064</v>
      </c>
    </row>
    <row r="5" spans="1:20" x14ac:dyDescent="0.2">
      <c r="A5" t="s">
        <v>0</v>
      </c>
      <c r="B5" t="s">
        <v>18</v>
      </c>
      <c r="C5" t="s">
        <v>36</v>
      </c>
      <c r="D5" t="s">
        <v>21</v>
      </c>
      <c r="F5" t="s">
        <v>20</v>
      </c>
      <c r="G5" t="s">
        <v>37</v>
      </c>
      <c r="H5" t="s">
        <v>23</v>
      </c>
      <c r="I5">
        <v>26.03</v>
      </c>
      <c r="J5" t="s">
        <v>24</v>
      </c>
      <c r="K5">
        <v>0</v>
      </c>
      <c r="L5">
        <v>9.3000000000000007</v>
      </c>
      <c r="M5">
        <v>21.6</v>
      </c>
      <c r="N5">
        <v>62</v>
      </c>
      <c r="O5">
        <v>62</v>
      </c>
      <c r="P5">
        <v>0</v>
      </c>
      <c r="Q5" t="s">
        <v>25</v>
      </c>
      <c r="R5">
        <v>0</v>
      </c>
      <c r="S5" t="s">
        <v>38</v>
      </c>
      <c r="T5" t="str">
        <f t="shared" si="0"/>
        <v>6401304</v>
      </c>
    </row>
    <row r="6" spans="1:20" x14ac:dyDescent="0.2">
      <c r="A6" t="s">
        <v>0</v>
      </c>
      <c r="B6" t="s">
        <v>18</v>
      </c>
      <c r="C6" t="s">
        <v>39</v>
      </c>
      <c r="D6" t="s">
        <v>21</v>
      </c>
      <c r="F6" t="s">
        <v>40</v>
      </c>
      <c r="G6" t="s">
        <v>41</v>
      </c>
      <c r="H6" t="s">
        <v>23</v>
      </c>
      <c r="I6">
        <v>77.64</v>
      </c>
      <c r="J6" t="s">
        <v>24</v>
      </c>
      <c r="K6">
        <v>0</v>
      </c>
      <c r="L6">
        <v>179</v>
      </c>
      <c r="M6">
        <v>207.6</v>
      </c>
      <c r="N6">
        <v>7777</v>
      </c>
      <c r="O6">
        <v>7777</v>
      </c>
      <c r="P6">
        <v>0</v>
      </c>
      <c r="Q6" t="s">
        <v>42</v>
      </c>
      <c r="R6">
        <v>2.6</v>
      </c>
      <c r="S6" t="s">
        <v>43</v>
      </c>
      <c r="T6" t="str">
        <f t="shared" si="0"/>
        <v>6401070</v>
      </c>
    </row>
    <row r="7" spans="1:20" x14ac:dyDescent="0.2">
      <c r="A7" t="s">
        <v>0</v>
      </c>
      <c r="B7" t="s">
        <v>18</v>
      </c>
      <c r="C7" t="s">
        <v>44</v>
      </c>
      <c r="D7" t="s">
        <v>21</v>
      </c>
      <c r="F7" t="s">
        <v>20</v>
      </c>
      <c r="G7" t="s">
        <v>45</v>
      </c>
      <c r="H7" t="s">
        <v>23</v>
      </c>
      <c r="I7">
        <v>26.03</v>
      </c>
      <c r="J7" t="s">
        <v>24</v>
      </c>
      <c r="K7">
        <v>0</v>
      </c>
      <c r="L7">
        <v>10.1</v>
      </c>
      <c r="M7">
        <v>13.8</v>
      </c>
      <c r="N7">
        <v>187</v>
      </c>
      <c r="O7">
        <v>187</v>
      </c>
      <c r="P7">
        <v>3</v>
      </c>
      <c r="Q7" t="s">
        <v>25</v>
      </c>
      <c r="R7">
        <v>0</v>
      </c>
      <c r="S7" t="s">
        <v>46</v>
      </c>
      <c r="T7" t="str">
        <f t="shared" si="0"/>
        <v>6401067</v>
      </c>
    </row>
    <row r="8" spans="1:20" x14ac:dyDescent="0.2">
      <c r="A8" t="s">
        <v>0</v>
      </c>
      <c r="B8" t="s">
        <v>18</v>
      </c>
      <c r="C8" t="s">
        <v>47</v>
      </c>
      <c r="D8" t="s">
        <v>48</v>
      </c>
      <c r="F8" t="s">
        <v>49</v>
      </c>
      <c r="G8" t="s">
        <v>50</v>
      </c>
      <c r="H8" t="s">
        <v>23</v>
      </c>
      <c r="I8">
        <v>59.35</v>
      </c>
      <c r="J8" t="s">
        <v>24</v>
      </c>
      <c r="K8">
        <v>0</v>
      </c>
      <c r="L8">
        <v>12.9</v>
      </c>
      <c r="M8">
        <v>21.02</v>
      </c>
      <c r="N8">
        <v>6</v>
      </c>
      <c r="O8">
        <v>6</v>
      </c>
      <c r="P8">
        <v>2</v>
      </c>
      <c r="Q8" t="s">
        <v>25</v>
      </c>
      <c r="R8">
        <v>0</v>
      </c>
      <c r="S8" t="s">
        <v>51</v>
      </c>
      <c r="T8" t="str">
        <f t="shared" si="0"/>
        <v>6414238</v>
      </c>
    </row>
    <row r="9" spans="1:20" x14ac:dyDescent="0.2">
      <c r="A9" t="s">
        <v>0</v>
      </c>
      <c r="B9" t="s">
        <v>18</v>
      </c>
      <c r="C9" t="s">
        <v>52</v>
      </c>
      <c r="D9" t="s">
        <v>53</v>
      </c>
      <c r="F9" t="s">
        <v>54</v>
      </c>
      <c r="G9" t="s">
        <v>55</v>
      </c>
      <c r="H9" t="s">
        <v>23</v>
      </c>
      <c r="I9">
        <v>24.52</v>
      </c>
      <c r="J9" t="s">
        <v>24</v>
      </c>
      <c r="K9">
        <v>0</v>
      </c>
      <c r="L9">
        <v>8</v>
      </c>
      <c r="M9">
        <v>14.5</v>
      </c>
      <c r="N9">
        <v>20</v>
      </c>
      <c r="O9">
        <v>20</v>
      </c>
      <c r="P9">
        <v>2</v>
      </c>
      <c r="Q9" t="s">
        <v>25</v>
      </c>
      <c r="R9">
        <v>0</v>
      </c>
      <c r="S9" t="s">
        <v>56</v>
      </c>
      <c r="T9" t="str">
        <f t="shared" si="0"/>
        <v>6412630</v>
      </c>
    </row>
    <row r="10" spans="1:20" x14ac:dyDescent="0.2">
      <c r="A10" t="s">
        <v>0</v>
      </c>
      <c r="B10" t="s">
        <v>18</v>
      </c>
      <c r="C10" t="s">
        <v>57</v>
      </c>
      <c r="D10" t="s">
        <v>58</v>
      </c>
      <c r="F10" t="s">
        <v>59</v>
      </c>
      <c r="G10" t="s">
        <v>60</v>
      </c>
      <c r="H10" t="s">
        <v>23</v>
      </c>
      <c r="I10">
        <v>43.43</v>
      </c>
      <c r="J10" t="s">
        <v>24</v>
      </c>
      <c r="K10">
        <v>0</v>
      </c>
      <c r="L10">
        <v>11</v>
      </c>
      <c r="M10">
        <v>15.75</v>
      </c>
      <c r="N10">
        <v>34</v>
      </c>
      <c r="O10">
        <v>34</v>
      </c>
      <c r="P10">
        <v>1</v>
      </c>
      <c r="Q10" t="s">
        <v>25</v>
      </c>
      <c r="R10">
        <v>0</v>
      </c>
      <c r="S10" t="s">
        <v>61</v>
      </c>
      <c r="T10" t="str">
        <f t="shared" si="0"/>
        <v>6415469</v>
      </c>
    </row>
    <row r="11" spans="1:20" x14ac:dyDescent="0.2">
      <c r="A11" t="s">
        <v>0</v>
      </c>
      <c r="B11" t="s">
        <v>18</v>
      </c>
      <c r="C11" t="s">
        <v>62</v>
      </c>
      <c r="D11" t="s">
        <v>63</v>
      </c>
      <c r="F11" t="s">
        <v>64</v>
      </c>
      <c r="G11" t="s">
        <v>65</v>
      </c>
      <c r="H11" t="s">
        <v>23</v>
      </c>
      <c r="I11">
        <v>4.62</v>
      </c>
      <c r="J11" t="s">
        <v>24</v>
      </c>
      <c r="K11">
        <v>0</v>
      </c>
      <c r="L11">
        <v>12.8</v>
      </c>
      <c r="M11">
        <v>18.2</v>
      </c>
      <c r="N11">
        <v>48</v>
      </c>
      <c r="O11">
        <v>48</v>
      </c>
      <c r="P11">
        <v>3</v>
      </c>
      <c r="Q11" t="s">
        <v>25</v>
      </c>
      <c r="R11">
        <v>0</v>
      </c>
      <c r="S11" t="s">
        <v>66</v>
      </c>
      <c r="T11" t="str">
        <f t="shared" si="0"/>
        <v>6416169</v>
      </c>
    </row>
    <row r="12" spans="1:20" x14ac:dyDescent="0.2">
      <c r="A12" t="s">
        <v>0</v>
      </c>
      <c r="B12" t="s">
        <v>18</v>
      </c>
      <c r="C12" t="s">
        <v>67</v>
      </c>
      <c r="D12" t="s">
        <v>20</v>
      </c>
      <c r="F12" t="s">
        <v>21</v>
      </c>
      <c r="G12" t="s">
        <v>68</v>
      </c>
      <c r="H12" t="s">
        <v>23</v>
      </c>
      <c r="I12">
        <v>2.36</v>
      </c>
      <c r="J12" t="s">
        <v>24</v>
      </c>
      <c r="K12">
        <v>0</v>
      </c>
      <c r="L12">
        <v>8.3000000000000007</v>
      </c>
      <c r="M12">
        <v>11.3</v>
      </c>
      <c r="N12">
        <v>164</v>
      </c>
      <c r="O12">
        <v>164</v>
      </c>
      <c r="P12">
        <v>0.5</v>
      </c>
      <c r="Q12" t="s">
        <v>25</v>
      </c>
      <c r="R12">
        <v>0</v>
      </c>
      <c r="S12" t="s">
        <v>69</v>
      </c>
      <c r="T12" t="str">
        <f t="shared" si="0"/>
        <v>6401288</v>
      </c>
    </row>
    <row r="13" spans="1:20" x14ac:dyDescent="0.2">
      <c r="A13" t="s">
        <v>0</v>
      </c>
      <c r="B13" t="s">
        <v>18</v>
      </c>
      <c r="C13" t="s">
        <v>70</v>
      </c>
      <c r="D13" t="s">
        <v>71</v>
      </c>
      <c r="F13" t="s">
        <v>72</v>
      </c>
      <c r="G13" t="s">
        <v>73</v>
      </c>
      <c r="H13" t="s">
        <v>23</v>
      </c>
      <c r="I13">
        <v>1.1599999999999999</v>
      </c>
      <c r="J13" t="s">
        <v>74</v>
      </c>
      <c r="K13">
        <v>0</v>
      </c>
      <c r="L13">
        <v>9.3000000000000007</v>
      </c>
      <c r="M13">
        <v>18</v>
      </c>
      <c r="N13">
        <v>49</v>
      </c>
      <c r="O13">
        <v>49</v>
      </c>
      <c r="P13">
        <v>5.5</v>
      </c>
      <c r="Q13" t="s">
        <v>25</v>
      </c>
      <c r="R13">
        <v>0</v>
      </c>
      <c r="S13" t="s">
        <v>75</v>
      </c>
      <c r="T13" t="str">
        <f t="shared" si="0"/>
        <v>6398931</v>
      </c>
    </row>
    <row r="14" spans="1:20" x14ac:dyDescent="0.2">
      <c r="A14" t="s">
        <v>0</v>
      </c>
      <c r="B14" t="s">
        <v>18</v>
      </c>
      <c r="C14" t="s">
        <v>76</v>
      </c>
      <c r="D14" t="s">
        <v>20</v>
      </c>
      <c r="F14" t="s">
        <v>21</v>
      </c>
      <c r="G14" t="s">
        <v>68</v>
      </c>
      <c r="H14" t="s">
        <v>23</v>
      </c>
      <c r="I14">
        <v>2.36</v>
      </c>
      <c r="J14" t="s">
        <v>24</v>
      </c>
      <c r="K14">
        <v>0</v>
      </c>
      <c r="L14">
        <v>8.3000000000000007</v>
      </c>
      <c r="M14">
        <v>10.8</v>
      </c>
      <c r="N14">
        <v>24</v>
      </c>
      <c r="O14">
        <v>24</v>
      </c>
      <c r="P14">
        <v>0</v>
      </c>
      <c r="Q14" t="s">
        <v>25</v>
      </c>
      <c r="R14">
        <v>0</v>
      </c>
      <c r="S14" t="s">
        <v>77</v>
      </c>
      <c r="T14" t="str">
        <f t="shared" si="0"/>
        <v>6401291</v>
      </c>
    </row>
    <row r="15" spans="1:20" x14ac:dyDescent="0.2">
      <c r="A15" t="s">
        <v>0</v>
      </c>
      <c r="B15" t="s">
        <v>18</v>
      </c>
      <c r="C15" t="s">
        <v>78</v>
      </c>
      <c r="D15" t="s">
        <v>20</v>
      </c>
      <c r="F15" t="s">
        <v>21</v>
      </c>
      <c r="G15" t="s">
        <v>68</v>
      </c>
      <c r="H15" t="s">
        <v>23</v>
      </c>
      <c r="I15">
        <v>2.2999999999999998</v>
      </c>
      <c r="J15" t="s">
        <v>79</v>
      </c>
      <c r="K15">
        <v>0</v>
      </c>
      <c r="L15">
        <v>8.3000000000000007</v>
      </c>
      <c r="M15">
        <v>12.5</v>
      </c>
      <c r="N15">
        <v>164</v>
      </c>
      <c r="O15">
        <v>164</v>
      </c>
      <c r="P15">
        <v>0</v>
      </c>
      <c r="Q15" t="s">
        <v>25</v>
      </c>
      <c r="R15">
        <v>0</v>
      </c>
      <c r="S15" t="s">
        <v>77</v>
      </c>
      <c r="T15" t="str">
        <f t="shared" si="0"/>
        <v>6401291</v>
      </c>
    </row>
    <row r="16" spans="1:20" x14ac:dyDescent="0.2">
      <c r="A16" t="s">
        <v>0</v>
      </c>
      <c r="B16" t="s">
        <v>18</v>
      </c>
      <c r="C16" t="s">
        <v>80</v>
      </c>
      <c r="D16" t="s">
        <v>20</v>
      </c>
      <c r="F16" t="s">
        <v>21</v>
      </c>
      <c r="G16" t="s">
        <v>81</v>
      </c>
      <c r="H16" t="s">
        <v>23</v>
      </c>
      <c r="I16">
        <v>2.2999999999999998</v>
      </c>
      <c r="J16" t="s">
        <v>74</v>
      </c>
      <c r="K16">
        <v>0</v>
      </c>
      <c r="L16">
        <v>12.3</v>
      </c>
      <c r="M16">
        <v>23</v>
      </c>
      <c r="N16">
        <v>16</v>
      </c>
      <c r="O16">
        <v>16</v>
      </c>
      <c r="P16">
        <v>10.5</v>
      </c>
      <c r="Q16" t="s">
        <v>25</v>
      </c>
      <c r="R16">
        <v>0</v>
      </c>
      <c r="S16" t="s">
        <v>82</v>
      </c>
      <c r="T16" t="str">
        <f t="shared" si="0"/>
        <v>6401279</v>
      </c>
    </row>
    <row r="17" spans="1:20" x14ac:dyDescent="0.2">
      <c r="A17" t="s">
        <v>0</v>
      </c>
      <c r="B17" t="s">
        <v>18</v>
      </c>
      <c r="C17" t="s">
        <v>83</v>
      </c>
      <c r="D17" t="s">
        <v>54</v>
      </c>
      <c r="F17" t="s">
        <v>53</v>
      </c>
      <c r="G17" t="s">
        <v>55</v>
      </c>
      <c r="H17" t="s">
        <v>23</v>
      </c>
      <c r="I17">
        <v>2.1800000000000002</v>
      </c>
      <c r="J17" t="s">
        <v>74</v>
      </c>
      <c r="K17">
        <v>0</v>
      </c>
      <c r="L17">
        <v>9</v>
      </c>
      <c r="M17">
        <v>18.5</v>
      </c>
      <c r="N17">
        <v>4</v>
      </c>
      <c r="O17">
        <v>4</v>
      </c>
      <c r="P17">
        <v>5</v>
      </c>
      <c r="Q17" t="s">
        <v>25</v>
      </c>
      <c r="R17">
        <v>0</v>
      </c>
      <c r="S17" t="s">
        <v>84</v>
      </c>
      <c r="T17" t="str">
        <f t="shared" si="0"/>
        <v>6412630</v>
      </c>
    </row>
    <row r="18" spans="1:20" x14ac:dyDescent="0.2">
      <c r="A18" t="s">
        <v>0</v>
      </c>
      <c r="B18" t="s">
        <v>18</v>
      </c>
      <c r="C18" t="s">
        <v>85</v>
      </c>
      <c r="D18" t="s">
        <v>21</v>
      </c>
      <c r="F18" t="s">
        <v>20</v>
      </c>
      <c r="G18" t="s">
        <v>37</v>
      </c>
      <c r="H18" t="s">
        <v>23</v>
      </c>
      <c r="I18">
        <v>2.6</v>
      </c>
      <c r="J18" t="s">
        <v>24</v>
      </c>
      <c r="K18">
        <v>0</v>
      </c>
      <c r="L18">
        <v>9.3000000000000007</v>
      </c>
      <c r="M18">
        <v>22.6</v>
      </c>
      <c r="N18">
        <v>50</v>
      </c>
      <c r="O18">
        <v>50</v>
      </c>
      <c r="P18">
        <v>1</v>
      </c>
      <c r="Q18" t="s">
        <v>25</v>
      </c>
      <c r="R18">
        <v>0</v>
      </c>
      <c r="S18" t="s">
        <v>86</v>
      </c>
      <c r="T18" t="str">
        <f t="shared" si="0"/>
        <v>6401306</v>
      </c>
    </row>
    <row r="19" spans="1:20" x14ac:dyDescent="0.2">
      <c r="A19" t="s">
        <v>0</v>
      </c>
      <c r="B19" t="s">
        <v>18</v>
      </c>
      <c r="C19" t="s">
        <v>87</v>
      </c>
      <c r="D19" t="s">
        <v>21</v>
      </c>
      <c r="F19" t="s">
        <v>40</v>
      </c>
      <c r="G19" t="s">
        <v>41</v>
      </c>
      <c r="H19" t="s">
        <v>23</v>
      </c>
      <c r="I19">
        <v>77.55</v>
      </c>
      <c r="J19" t="s">
        <v>24</v>
      </c>
      <c r="K19">
        <v>0</v>
      </c>
      <c r="L19">
        <v>179</v>
      </c>
      <c r="M19">
        <v>211.6</v>
      </c>
      <c r="N19">
        <v>7777</v>
      </c>
      <c r="O19">
        <v>7777</v>
      </c>
      <c r="P19">
        <v>4</v>
      </c>
      <c r="Q19" t="s">
        <v>31</v>
      </c>
      <c r="R19">
        <v>2.6</v>
      </c>
      <c r="S19" t="s">
        <v>88</v>
      </c>
      <c r="T19" t="str">
        <f t="shared" si="0"/>
        <v>6401073</v>
      </c>
    </row>
    <row r="20" spans="1:20" x14ac:dyDescent="0.2">
      <c r="A20" t="s">
        <v>0</v>
      </c>
      <c r="B20" t="s">
        <v>18</v>
      </c>
      <c r="C20" t="s">
        <v>89</v>
      </c>
      <c r="D20" t="s">
        <v>21</v>
      </c>
      <c r="F20" t="s">
        <v>20</v>
      </c>
      <c r="G20" t="s">
        <v>45</v>
      </c>
      <c r="H20" t="s">
        <v>23</v>
      </c>
      <c r="I20">
        <v>2.6</v>
      </c>
      <c r="J20" t="s">
        <v>24</v>
      </c>
      <c r="K20">
        <v>0</v>
      </c>
      <c r="L20">
        <v>8.3000000000000007</v>
      </c>
      <c r="M20">
        <v>11.3</v>
      </c>
      <c r="N20">
        <v>48</v>
      </c>
      <c r="O20">
        <v>48</v>
      </c>
      <c r="P20">
        <v>0.5</v>
      </c>
      <c r="Q20" t="s">
        <v>25</v>
      </c>
      <c r="R20">
        <v>0</v>
      </c>
      <c r="S20" t="s">
        <v>90</v>
      </c>
      <c r="T20" t="str">
        <f t="shared" si="0"/>
        <v>6401082</v>
      </c>
    </row>
    <row r="21" spans="1:20" x14ac:dyDescent="0.2">
      <c r="A21" t="s">
        <v>0</v>
      </c>
      <c r="B21" t="s">
        <v>18</v>
      </c>
      <c r="C21" t="s">
        <v>91</v>
      </c>
      <c r="D21" t="s">
        <v>21</v>
      </c>
      <c r="F21" t="s">
        <v>20</v>
      </c>
      <c r="G21" t="s">
        <v>92</v>
      </c>
      <c r="H21" t="s">
        <v>23</v>
      </c>
      <c r="I21">
        <v>2.48</v>
      </c>
      <c r="J21" t="s">
        <v>74</v>
      </c>
      <c r="K21">
        <v>0</v>
      </c>
      <c r="L21">
        <v>12.3</v>
      </c>
      <c r="M21">
        <v>23</v>
      </c>
      <c r="N21">
        <v>134</v>
      </c>
      <c r="O21">
        <v>134</v>
      </c>
      <c r="P21">
        <v>10.5</v>
      </c>
      <c r="Q21" t="s">
        <v>25</v>
      </c>
      <c r="R21">
        <v>0</v>
      </c>
      <c r="S21" t="s">
        <v>93</v>
      </c>
      <c r="T21" t="str">
        <f t="shared" si="0"/>
        <v>6401277</v>
      </c>
    </row>
    <row r="22" spans="1:20" x14ac:dyDescent="0.2">
      <c r="A22" t="s">
        <v>0</v>
      </c>
      <c r="B22" t="s">
        <v>18</v>
      </c>
      <c r="C22" t="s">
        <v>94</v>
      </c>
      <c r="D22" t="s">
        <v>95</v>
      </c>
      <c r="F22" t="s">
        <v>96</v>
      </c>
      <c r="G22" t="s">
        <v>97</v>
      </c>
      <c r="H22" t="s">
        <v>23</v>
      </c>
      <c r="I22">
        <v>4.67</v>
      </c>
      <c r="J22" t="s">
        <v>74</v>
      </c>
      <c r="K22">
        <v>0</v>
      </c>
      <c r="L22">
        <v>7.8</v>
      </c>
      <c r="M22">
        <v>15.5</v>
      </c>
      <c r="N22">
        <v>860</v>
      </c>
      <c r="O22">
        <v>860</v>
      </c>
      <c r="P22">
        <v>3</v>
      </c>
      <c r="Q22" t="s">
        <v>98</v>
      </c>
      <c r="R22">
        <v>0</v>
      </c>
      <c r="S22" t="s">
        <v>99</v>
      </c>
      <c r="T22" t="str">
        <f t="shared" si="0"/>
        <v>6400901</v>
      </c>
    </row>
    <row r="23" spans="1:20" x14ac:dyDescent="0.2">
      <c r="A23" t="s">
        <v>0</v>
      </c>
      <c r="B23" t="s">
        <v>18</v>
      </c>
      <c r="C23" t="s">
        <v>94</v>
      </c>
      <c r="D23" t="s">
        <v>72</v>
      </c>
      <c r="F23" t="s">
        <v>100</v>
      </c>
      <c r="G23" t="s">
        <v>73</v>
      </c>
      <c r="H23" t="s">
        <v>23</v>
      </c>
      <c r="I23">
        <v>4.67</v>
      </c>
      <c r="J23" t="s">
        <v>74</v>
      </c>
      <c r="K23">
        <v>0</v>
      </c>
      <c r="L23">
        <v>7.8</v>
      </c>
      <c r="M23">
        <v>15.5</v>
      </c>
      <c r="N23">
        <v>50</v>
      </c>
      <c r="O23">
        <v>50</v>
      </c>
      <c r="P23">
        <v>3</v>
      </c>
      <c r="Q23" t="s">
        <v>25</v>
      </c>
      <c r="R23">
        <v>0</v>
      </c>
      <c r="S23" t="s">
        <v>101</v>
      </c>
      <c r="T23" t="str">
        <f t="shared" si="0"/>
        <v>6398366</v>
      </c>
    </row>
    <row r="24" spans="1:20" x14ac:dyDescent="0.2">
      <c r="A24" t="s">
        <v>0</v>
      </c>
      <c r="B24" t="s">
        <v>18</v>
      </c>
      <c r="C24" t="s">
        <v>102</v>
      </c>
      <c r="D24" t="s">
        <v>71</v>
      </c>
      <c r="F24" t="s">
        <v>103</v>
      </c>
      <c r="G24" t="s">
        <v>104</v>
      </c>
      <c r="H24" t="s">
        <v>23</v>
      </c>
      <c r="I24">
        <v>120.42</v>
      </c>
      <c r="J24" t="s">
        <v>79</v>
      </c>
      <c r="K24">
        <v>0</v>
      </c>
      <c r="L24">
        <v>50</v>
      </c>
      <c r="M24">
        <v>55.5</v>
      </c>
      <c r="N24">
        <v>5555</v>
      </c>
      <c r="O24">
        <v>5555</v>
      </c>
      <c r="P24">
        <v>0</v>
      </c>
      <c r="Q24" t="s">
        <v>42</v>
      </c>
      <c r="R24">
        <v>0</v>
      </c>
      <c r="S24" t="s">
        <v>105</v>
      </c>
      <c r="T24" t="str">
        <f t="shared" si="0"/>
        <v>6417939</v>
      </c>
    </row>
    <row r="25" spans="1:20" x14ac:dyDescent="0.2">
      <c r="A25" t="s">
        <v>0</v>
      </c>
      <c r="B25" t="s">
        <v>18</v>
      </c>
      <c r="C25" t="s">
        <v>106</v>
      </c>
      <c r="D25" t="s">
        <v>107</v>
      </c>
      <c r="F25" t="s">
        <v>108</v>
      </c>
      <c r="G25" t="s">
        <v>109</v>
      </c>
      <c r="H25" t="s">
        <v>23</v>
      </c>
      <c r="I25">
        <v>24.8</v>
      </c>
      <c r="J25" t="s">
        <v>24</v>
      </c>
      <c r="K25">
        <v>0</v>
      </c>
      <c r="L25">
        <v>60</v>
      </c>
      <c r="M25">
        <v>64.53</v>
      </c>
      <c r="N25">
        <v>49</v>
      </c>
      <c r="O25">
        <v>49</v>
      </c>
      <c r="P25">
        <v>3.6</v>
      </c>
      <c r="R25">
        <v>2.6</v>
      </c>
      <c r="T25" t="str">
        <f t="shared" si="0"/>
        <v/>
      </c>
    </row>
    <row r="26" spans="1:20" x14ac:dyDescent="0.2">
      <c r="A26" t="s">
        <v>0</v>
      </c>
      <c r="B26" t="s">
        <v>18</v>
      </c>
      <c r="C26" t="s">
        <v>110</v>
      </c>
      <c r="D26" t="s">
        <v>71</v>
      </c>
      <c r="F26" t="s">
        <v>111</v>
      </c>
      <c r="G26" t="s">
        <v>112</v>
      </c>
      <c r="H26" t="s">
        <v>23</v>
      </c>
      <c r="I26">
        <v>1.07</v>
      </c>
      <c r="J26" t="s">
        <v>24</v>
      </c>
      <c r="K26">
        <v>0</v>
      </c>
      <c r="L26">
        <v>8</v>
      </c>
      <c r="M26">
        <v>13</v>
      </c>
      <c r="N26">
        <v>83</v>
      </c>
      <c r="O26">
        <v>83</v>
      </c>
      <c r="P26">
        <v>0.5</v>
      </c>
      <c r="Q26" t="s">
        <v>25</v>
      </c>
      <c r="R26">
        <v>0</v>
      </c>
      <c r="S26" t="s">
        <v>113</v>
      </c>
      <c r="T26" t="str">
        <f t="shared" si="0"/>
        <v>6416115</v>
      </c>
    </row>
    <row r="27" spans="1:20" x14ac:dyDescent="0.2">
      <c r="A27" t="s">
        <v>0</v>
      </c>
      <c r="B27" t="s">
        <v>18</v>
      </c>
      <c r="C27" t="s">
        <v>114</v>
      </c>
      <c r="D27" t="s">
        <v>115</v>
      </c>
      <c r="F27" t="s">
        <v>111</v>
      </c>
      <c r="G27" t="s">
        <v>116</v>
      </c>
      <c r="H27" t="s">
        <v>23</v>
      </c>
      <c r="I27">
        <v>1.07</v>
      </c>
      <c r="J27" t="s">
        <v>24</v>
      </c>
      <c r="K27">
        <v>0</v>
      </c>
      <c r="L27">
        <v>8</v>
      </c>
      <c r="M27">
        <v>12.5</v>
      </c>
      <c r="N27">
        <v>16</v>
      </c>
      <c r="O27">
        <v>16</v>
      </c>
      <c r="P27">
        <v>0</v>
      </c>
      <c r="Q27" t="s">
        <v>25</v>
      </c>
      <c r="R27">
        <v>0</v>
      </c>
      <c r="S27" t="s">
        <v>117</v>
      </c>
      <c r="T27" t="str">
        <f t="shared" si="0"/>
        <v>6420706</v>
      </c>
    </row>
    <row r="28" spans="1:20" x14ac:dyDescent="0.2">
      <c r="A28" t="s">
        <v>0</v>
      </c>
      <c r="B28" t="s">
        <v>18</v>
      </c>
      <c r="C28" t="s">
        <v>118</v>
      </c>
      <c r="D28" t="s">
        <v>20</v>
      </c>
      <c r="F28" t="s">
        <v>21</v>
      </c>
      <c r="G28" t="s">
        <v>68</v>
      </c>
      <c r="H28" t="s">
        <v>23</v>
      </c>
      <c r="I28">
        <v>2.36</v>
      </c>
      <c r="J28" t="s">
        <v>24</v>
      </c>
      <c r="K28">
        <v>0</v>
      </c>
      <c r="L28">
        <v>8.3000000000000007</v>
      </c>
      <c r="M28">
        <v>11.8</v>
      </c>
      <c r="N28">
        <v>54</v>
      </c>
      <c r="O28">
        <v>54</v>
      </c>
      <c r="P28">
        <v>1</v>
      </c>
      <c r="Q28" t="s">
        <v>25</v>
      </c>
      <c r="R28">
        <v>0</v>
      </c>
      <c r="S28" t="s">
        <v>119</v>
      </c>
      <c r="T28" t="str">
        <f t="shared" si="0"/>
        <v>6401307</v>
      </c>
    </row>
    <row r="29" spans="1:20" x14ac:dyDescent="0.2">
      <c r="A29" t="s">
        <v>0</v>
      </c>
      <c r="B29" t="s">
        <v>18</v>
      </c>
      <c r="C29" t="s">
        <v>120</v>
      </c>
      <c r="D29" t="s">
        <v>20</v>
      </c>
      <c r="F29" t="s">
        <v>21</v>
      </c>
      <c r="G29" t="s">
        <v>81</v>
      </c>
      <c r="H29" t="s">
        <v>23</v>
      </c>
      <c r="I29">
        <v>2.36</v>
      </c>
      <c r="J29" t="s">
        <v>24</v>
      </c>
      <c r="K29">
        <v>0</v>
      </c>
      <c r="L29">
        <v>8.3000000000000007</v>
      </c>
      <c r="M29">
        <v>12.3</v>
      </c>
      <c r="N29">
        <v>167</v>
      </c>
      <c r="O29">
        <v>167</v>
      </c>
      <c r="P29">
        <v>1.5</v>
      </c>
      <c r="Q29" t="s">
        <v>25</v>
      </c>
      <c r="R29">
        <v>0</v>
      </c>
      <c r="S29" t="s">
        <v>121</v>
      </c>
      <c r="T29" t="str">
        <f t="shared" si="0"/>
        <v>6401286</v>
      </c>
    </row>
    <row r="30" spans="1:20" x14ac:dyDescent="0.2">
      <c r="A30" t="s">
        <v>0</v>
      </c>
      <c r="B30" t="s">
        <v>18</v>
      </c>
      <c r="C30" t="s">
        <v>122</v>
      </c>
      <c r="D30" t="s">
        <v>20</v>
      </c>
      <c r="F30" t="s">
        <v>21</v>
      </c>
      <c r="G30" t="s">
        <v>123</v>
      </c>
      <c r="H30" t="s">
        <v>23</v>
      </c>
      <c r="I30">
        <v>2.36</v>
      </c>
      <c r="J30" t="s">
        <v>24</v>
      </c>
      <c r="K30">
        <v>0</v>
      </c>
      <c r="L30">
        <v>8.3000000000000007</v>
      </c>
      <c r="M30">
        <v>11.3</v>
      </c>
      <c r="N30">
        <v>99</v>
      </c>
      <c r="O30">
        <v>99</v>
      </c>
      <c r="P30">
        <v>0.5</v>
      </c>
      <c r="Q30" t="s">
        <v>25</v>
      </c>
      <c r="R30">
        <v>0</v>
      </c>
      <c r="S30" t="s">
        <v>124</v>
      </c>
      <c r="T30" t="str">
        <f t="shared" si="0"/>
        <v>6401293</v>
      </c>
    </row>
    <row r="31" spans="1:20" x14ac:dyDescent="0.2">
      <c r="A31" t="s">
        <v>0</v>
      </c>
      <c r="B31" t="s">
        <v>18</v>
      </c>
      <c r="C31" t="s">
        <v>125</v>
      </c>
      <c r="D31" t="s">
        <v>21</v>
      </c>
      <c r="E31" t="s">
        <v>28</v>
      </c>
      <c r="F31" t="s">
        <v>29</v>
      </c>
      <c r="G31" t="s">
        <v>30</v>
      </c>
      <c r="H31" t="s">
        <v>23</v>
      </c>
      <c r="I31">
        <v>78.81</v>
      </c>
      <c r="J31" t="s">
        <v>24</v>
      </c>
      <c r="K31">
        <v>0</v>
      </c>
      <c r="L31">
        <v>179</v>
      </c>
      <c r="M31">
        <v>210.1</v>
      </c>
      <c r="N31">
        <v>6666</v>
      </c>
      <c r="O31">
        <v>6666</v>
      </c>
      <c r="P31">
        <v>2.5</v>
      </c>
      <c r="Q31" t="s">
        <v>31</v>
      </c>
      <c r="R31">
        <v>2.6</v>
      </c>
      <c r="S31" t="s">
        <v>126</v>
      </c>
      <c r="T31" t="str">
        <f t="shared" si="0"/>
        <v>6401071</v>
      </c>
    </row>
    <row r="32" spans="1:20" x14ac:dyDescent="0.2">
      <c r="A32" t="s">
        <v>0</v>
      </c>
      <c r="B32" t="s">
        <v>18</v>
      </c>
      <c r="C32" t="s">
        <v>127</v>
      </c>
      <c r="D32" t="s">
        <v>21</v>
      </c>
      <c r="F32" t="s">
        <v>20</v>
      </c>
      <c r="G32" t="s">
        <v>37</v>
      </c>
      <c r="H32" t="s">
        <v>23</v>
      </c>
      <c r="I32">
        <v>2.6</v>
      </c>
      <c r="J32" t="s">
        <v>24</v>
      </c>
      <c r="K32">
        <v>0</v>
      </c>
      <c r="L32">
        <v>11.1</v>
      </c>
      <c r="M32">
        <v>24.6</v>
      </c>
      <c r="N32">
        <v>62</v>
      </c>
      <c r="O32">
        <v>62</v>
      </c>
      <c r="P32">
        <v>3</v>
      </c>
      <c r="Q32" t="s">
        <v>25</v>
      </c>
      <c r="R32">
        <v>0</v>
      </c>
      <c r="S32" t="s">
        <v>128</v>
      </c>
      <c r="T32" t="str">
        <f t="shared" si="0"/>
        <v>6401274</v>
      </c>
    </row>
    <row r="33" spans="1:20" x14ac:dyDescent="0.2">
      <c r="A33" t="s">
        <v>0</v>
      </c>
      <c r="B33" t="s">
        <v>18</v>
      </c>
      <c r="C33" t="s">
        <v>129</v>
      </c>
      <c r="D33" t="s">
        <v>21</v>
      </c>
      <c r="F33" t="s">
        <v>40</v>
      </c>
      <c r="G33" t="s">
        <v>41</v>
      </c>
      <c r="H33" t="s">
        <v>23</v>
      </c>
      <c r="I33">
        <v>77.55</v>
      </c>
      <c r="J33" t="s">
        <v>24</v>
      </c>
      <c r="K33">
        <v>0</v>
      </c>
      <c r="L33">
        <v>179</v>
      </c>
      <c r="M33">
        <v>209.6</v>
      </c>
      <c r="N33">
        <v>7777</v>
      </c>
      <c r="O33">
        <v>7777</v>
      </c>
      <c r="P33">
        <v>2</v>
      </c>
      <c r="Q33" t="s">
        <v>31</v>
      </c>
      <c r="R33">
        <v>2.6</v>
      </c>
      <c r="S33" t="s">
        <v>130</v>
      </c>
      <c r="T33" t="str">
        <f t="shared" si="0"/>
        <v>6401068</v>
      </c>
    </row>
    <row r="34" spans="1:20" x14ac:dyDescent="0.2">
      <c r="A34" t="s">
        <v>0</v>
      </c>
      <c r="B34" t="s">
        <v>18</v>
      </c>
      <c r="C34" t="s">
        <v>131</v>
      </c>
      <c r="D34" t="s">
        <v>21</v>
      </c>
      <c r="F34" t="s">
        <v>20</v>
      </c>
      <c r="G34" t="s">
        <v>45</v>
      </c>
      <c r="H34" t="s">
        <v>23</v>
      </c>
      <c r="I34">
        <v>2.6</v>
      </c>
      <c r="J34" t="s">
        <v>24</v>
      </c>
      <c r="K34">
        <v>0</v>
      </c>
      <c r="L34">
        <v>8.3000000000000007</v>
      </c>
      <c r="M34">
        <v>11.3</v>
      </c>
      <c r="N34">
        <v>171</v>
      </c>
      <c r="O34">
        <v>171</v>
      </c>
      <c r="P34">
        <v>0.5</v>
      </c>
      <c r="Q34" t="s">
        <v>25</v>
      </c>
      <c r="R34">
        <v>0</v>
      </c>
      <c r="S34" t="s">
        <v>132</v>
      </c>
      <c r="T34" t="str">
        <f t="shared" si="0"/>
        <v>6401085</v>
      </c>
    </row>
    <row r="35" spans="1:20" x14ac:dyDescent="0.2">
      <c r="A35" t="s">
        <v>0</v>
      </c>
      <c r="B35" t="s">
        <v>18</v>
      </c>
      <c r="C35" t="s">
        <v>133</v>
      </c>
      <c r="D35" t="s">
        <v>21</v>
      </c>
      <c r="F35" t="s">
        <v>20</v>
      </c>
      <c r="G35" t="s">
        <v>92</v>
      </c>
      <c r="H35" t="s">
        <v>23</v>
      </c>
      <c r="I35">
        <v>2.6</v>
      </c>
      <c r="J35" t="s">
        <v>24</v>
      </c>
      <c r="K35">
        <v>0</v>
      </c>
      <c r="L35">
        <v>8.3000000000000007</v>
      </c>
      <c r="M35">
        <v>11.8</v>
      </c>
      <c r="N35">
        <v>6</v>
      </c>
      <c r="O35">
        <v>6</v>
      </c>
      <c r="P35">
        <v>1</v>
      </c>
      <c r="Q35" t="s">
        <v>25</v>
      </c>
      <c r="R35">
        <v>0</v>
      </c>
      <c r="S35" t="s">
        <v>134</v>
      </c>
      <c r="T35" t="str">
        <f t="shared" si="0"/>
        <v>6401278</v>
      </c>
    </row>
    <row r="36" spans="1:20" x14ac:dyDescent="0.2">
      <c r="A36" t="s">
        <v>0</v>
      </c>
      <c r="B36" t="s">
        <v>18</v>
      </c>
      <c r="C36" t="s">
        <v>135</v>
      </c>
      <c r="D36" t="s">
        <v>95</v>
      </c>
      <c r="F36" t="s">
        <v>96</v>
      </c>
      <c r="G36" t="s">
        <v>97</v>
      </c>
      <c r="H36" t="s">
        <v>23</v>
      </c>
      <c r="I36">
        <v>5.0599999999999996</v>
      </c>
      <c r="J36" t="s">
        <v>24</v>
      </c>
      <c r="K36">
        <v>0</v>
      </c>
      <c r="L36">
        <v>13.8</v>
      </c>
      <c r="M36">
        <v>19.32</v>
      </c>
      <c r="N36">
        <v>801</v>
      </c>
      <c r="O36">
        <v>801</v>
      </c>
      <c r="P36">
        <v>3</v>
      </c>
      <c r="Q36" t="s">
        <v>98</v>
      </c>
      <c r="R36">
        <v>0</v>
      </c>
      <c r="S36" t="s">
        <v>136</v>
      </c>
      <c r="T36" t="str">
        <f t="shared" si="0"/>
        <v>6421641</v>
      </c>
    </row>
    <row r="37" spans="1:20" x14ac:dyDescent="0.2">
      <c r="A37" t="s">
        <v>0</v>
      </c>
      <c r="B37" t="s">
        <v>18</v>
      </c>
      <c r="C37" t="s">
        <v>135</v>
      </c>
      <c r="D37" t="s">
        <v>137</v>
      </c>
      <c r="F37" t="s">
        <v>138</v>
      </c>
      <c r="G37" t="s">
        <v>139</v>
      </c>
      <c r="H37" t="s">
        <v>23</v>
      </c>
      <c r="I37">
        <v>5.0599999999999996</v>
      </c>
      <c r="J37" t="s">
        <v>24</v>
      </c>
      <c r="K37">
        <v>0</v>
      </c>
      <c r="L37">
        <v>14</v>
      </c>
      <c r="M37">
        <v>19.32</v>
      </c>
      <c r="N37">
        <v>40</v>
      </c>
      <c r="O37">
        <v>40</v>
      </c>
      <c r="P37">
        <v>3</v>
      </c>
      <c r="Q37" t="s">
        <v>25</v>
      </c>
      <c r="R37">
        <v>0</v>
      </c>
      <c r="S37" t="s">
        <v>140</v>
      </c>
      <c r="T37" t="str">
        <f t="shared" si="0"/>
        <v>6421492</v>
      </c>
    </row>
    <row r="38" spans="1:20" x14ac:dyDescent="0.2">
      <c r="A38" t="s">
        <v>0</v>
      </c>
      <c r="B38" t="s">
        <v>18</v>
      </c>
      <c r="C38" t="s">
        <v>141</v>
      </c>
      <c r="D38" t="s">
        <v>111</v>
      </c>
      <c r="F38" t="s">
        <v>142</v>
      </c>
      <c r="G38" t="s">
        <v>112</v>
      </c>
      <c r="H38" t="s">
        <v>23</v>
      </c>
      <c r="I38">
        <v>4.99</v>
      </c>
      <c r="J38" t="s">
        <v>74</v>
      </c>
      <c r="K38">
        <v>0</v>
      </c>
      <c r="L38">
        <v>7.5</v>
      </c>
      <c r="M38">
        <v>15</v>
      </c>
      <c r="N38">
        <v>860</v>
      </c>
      <c r="O38">
        <v>860</v>
      </c>
      <c r="P38">
        <v>2.5</v>
      </c>
      <c r="Q38" t="s">
        <v>143</v>
      </c>
      <c r="R38">
        <v>0</v>
      </c>
      <c r="S38" t="s">
        <v>144</v>
      </c>
      <c r="T38" t="str">
        <f t="shared" si="0"/>
        <v>6416671</v>
      </c>
    </row>
    <row r="39" spans="1:20" x14ac:dyDescent="0.2">
      <c r="A39" t="s">
        <v>0</v>
      </c>
      <c r="B39" t="s">
        <v>18</v>
      </c>
      <c r="C39" t="s">
        <v>145</v>
      </c>
      <c r="D39" t="s">
        <v>146</v>
      </c>
      <c r="F39" t="s">
        <v>142</v>
      </c>
      <c r="G39" t="s">
        <v>147</v>
      </c>
      <c r="H39" t="s">
        <v>23</v>
      </c>
      <c r="I39">
        <v>4.5599999999999996</v>
      </c>
      <c r="J39" t="s">
        <v>24</v>
      </c>
      <c r="K39">
        <v>0</v>
      </c>
      <c r="L39">
        <v>10.6</v>
      </c>
      <c r="M39">
        <v>16.149999999999999</v>
      </c>
      <c r="N39">
        <v>69</v>
      </c>
      <c r="O39">
        <v>69</v>
      </c>
      <c r="P39">
        <v>0.5</v>
      </c>
      <c r="Q39" t="s">
        <v>25</v>
      </c>
      <c r="R39">
        <v>0</v>
      </c>
      <c r="S39" t="s">
        <v>148</v>
      </c>
      <c r="T39" t="str">
        <f t="shared" si="0"/>
        <v>6420596</v>
      </c>
    </row>
    <row r="40" spans="1:20" x14ac:dyDescent="0.2">
      <c r="A40" t="s">
        <v>0</v>
      </c>
      <c r="B40" t="s">
        <v>18</v>
      </c>
      <c r="C40" t="s">
        <v>149</v>
      </c>
      <c r="D40" t="s">
        <v>20</v>
      </c>
      <c r="F40" t="s">
        <v>71</v>
      </c>
      <c r="G40" t="s">
        <v>150</v>
      </c>
      <c r="H40" t="s">
        <v>23</v>
      </c>
      <c r="I40">
        <v>2.2200000000000002</v>
      </c>
      <c r="J40" t="s">
        <v>24</v>
      </c>
      <c r="K40">
        <v>0</v>
      </c>
      <c r="L40">
        <v>9.8000000000000007</v>
      </c>
      <c r="M40">
        <v>13.3</v>
      </c>
      <c r="N40">
        <v>56</v>
      </c>
      <c r="O40">
        <v>56</v>
      </c>
      <c r="P40">
        <v>2.5</v>
      </c>
      <c r="Q40" t="s">
        <v>25</v>
      </c>
      <c r="R40">
        <v>0</v>
      </c>
      <c r="S40" t="s">
        <v>151</v>
      </c>
      <c r="T40" t="str">
        <f t="shared" si="0"/>
        <v>6421326</v>
      </c>
    </row>
    <row r="41" spans="1:20" x14ac:dyDescent="0.2">
      <c r="A41" t="s">
        <v>0</v>
      </c>
      <c r="B41" t="s">
        <v>18</v>
      </c>
      <c r="C41" t="s">
        <v>152</v>
      </c>
      <c r="D41" t="s">
        <v>153</v>
      </c>
      <c r="F41" t="s">
        <v>154</v>
      </c>
      <c r="G41" t="s">
        <v>155</v>
      </c>
      <c r="H41" t="s">
        <v>23</v>
      </c>
      <c r="I41">
        <v>4.18</v>
      </c>
      <c r="J41" t="s">
        <v>24</v>
      </c>
      <c r="K41">
        <v>0</v>
      </c>
      <c r="L41">
        <v>13.6</v>
      </c>
      <c r="M41">
        <v>17.57</v>
      </c>
      <c r="N41">
        <v>23</v>
      </c>
      <c r="O41">
        <v>23</v>
      </c>
      <c r="P41">
        <v>0</v>
      </c>
      <c r="Q41" t="s">
        <v>25</v>
      </c>
      <c r="R41">
        <v>2.6</v>
      </c>
      <c r="S41" t="s">
        <v>156</v>
      </c>
      <c r="T41" t="str">
        <f t="shared" si="0"/>
        <v>6421069</v>
      </c>
    </row>
    <row r="42" spans="1:20" x14ac:dyDescent="0.2">
      <c r="A42" t="s">
        <v>0</v>
      </c>
      <c r="B42" t="s">
        <v>18</v>
      </c>
      <c r="C42" t="s">
        <v>157</v>
      </c>
      <c r="D42" t="s">
        <v>158</v>
      </c>
      <c r="F42" t="s">
        <v>159</v>
      </c>
      <c r="G42" t="s">
        <v>160</v>
      </c>
      <c r="H42" t="s">
        <v>23</v>
      </c>
      <c r="I42">
        <v>1.98</v>
      </c>
      <c r="J42" t="s">
        <v>74</v>
      </c>
      <c r="K42">
        <v>0</v>
      </c>
      <c r="L42">
        <v>9</v>
      </c>
      <c r="M42">
        <v>17.5</v>
      </c>
      <c r="N42">
        <v>198</v>
      </c>
      <c r="O42">
        <v>198</v>
      </c>
      <c r="P42">
        <v>5</v>
      </c>
      <c r="Q42" t="s">
        <v>25</v>
      </c>
      <c r="R42">
        <v>0</v>
      </c>
      <c r="S42" t="s">
        <v>161</v>
      </c>
      <c r="T42" t="str">
        <f t="shared" si="0"/>
        <v>6423314</v>
      </c>
    </row>
    <row r="43" spans="1:20" x14ac:dyDescent="0.2">
      <c r="A43" t="s">
        <v>0</v>
      </c>
      <c r="B43" t="s">
        <v>18</v>
      </c>
      <c r="C43" t="s">
        <v>162</v>
      </c>
      <c r="D43" t="s">
        <v>163</v>
      </c>
      <c r="F43" t="s">
        <v>164</v>
      </c>
      <c r="G43" t="s">
        <v>147</v>
      </c>
      <c r="H43" t="s">
        <v>23</v>
      </c>
      <c r="I43">
        <v>3.24</v>
      </c>
      <c r="J43" t="s">
        <v>24</v>
      </c>
      <c r="K43">
        <v>0</v>
      </c>
      <c r="L43">
        <v>12</v>
      </c>
      <c r="M43">
        <v>15.95</v>
      </c>
      <c r="N43">
        <v>53</v>
      </c>
      <c r="O43">
        <v>53</v>
      </c>
      <c r="P43">
        <v>3</v>
      </c>
      <c r="Q43" t="s">
        <v>25</v>
      </c>
      <c r="R43">
        <v>0</v>
      </c>
      <c r="S43" t="s">
        <v>165</v>
      </c>
      <c r="T43" t="str">
        <f t="shared" si="0"/>
        <v>6420599</v>
      </c>
    </row>
    <row r="44" spans="1:20" x14ac:dyDescent="0.2">
      <c r="A44" t="s">
        <v>0</v>
      </c>
      <c r="B44" t="s">
        <v>18</v>
      </c>
      <c r="C44" t="s">
        <v>166</v>
      </c>
      <c r="D44" t="s">
        <v>96</v>
      </c>
      <c r="F44" t="s">
        <v>58</v>
      </c>
      <c r="G44" t="s">
        <v>97</v>
      </c>
      <c r="H44" t="s">
        <v>23</v>
      </c>
      <c r="I44">
        <v>3.41</v>
      </c>
      <c r="J44" t="s">
        <v>24</v>
      </c>
      <c r="K44">
        <v>0</v>
      </c>
      <c r="L44">
        <v>11</v>
      </c>
      <c r="M44">
        <v>17.36</v>
      </c>
      <c r="N44">
        <v>929</v>
      </c>
      <c r="O44">
        <v>929</v>
      </c>
      <c r="P44">
        <v>0.15</v>
      </c>
      <c r="Q44" t="s">
        <v>98</v>
      </c>
      <c r="R44">
        <v>0</v>
      </c>
      <c r="S44" t="s">
        <v>167</v>
      </c>
      <c r="T44" t="str">
        <f t="shared" si="0"/>
        <v>6422585</v>
      </c>
    </row>
    <row r="45" spans="1:20" x14ac:dyDescent="0.2">
      <c r="A45" t="s">
        <v>0</v>
      </c>
      <c r="B45" t="s">
        <v>18</v>
      </c>
      <c r="C45" t="s">
        <v>168</v>
      </c>
      <c r="D45" t="s">
        <v>63</v>
      </c>
      <c r="F45" t="s">
        <v>169</v>
      </c>
      <c r="G45" t="s">
        <v>65</v>
      </c>
      <c r="H45" t="s">
        <v>23</v>
      </c>
      <c r="I45">
        <v>3.41</v>
      </c>
      <c r="J45" t="s">
        <v>24</v>
      </c>
      <c r="K45">
        <v>0</v>
      </c>
      <c r="L45">
        <v>11.5</v>
      </c>
      <c r="M45">
        <v>15.9</v>
      </c>
      <c r="N45">
        <v>100</v>
      </c>
      <c r="O45">
        <v>100</v>
      </c>
      <c r="P45">
        <v>2.5</v>
      </c>
      <c r="Q45" t="s">
        <v>25</v>
      </c>
      <c r="R45">
        <v>0</v>
      </c>
      <c r="S45" t="s">
        <v>170</v>
      </c>
      <c r="T45" t="str">
        <f t="shared" si="0"/>
        <v>6423660</v>
      </c>
    </row>
    <row r="46" spans="1:20" x14ac:dyDescent="0.2">
      <c r="A46" t="s">
        <v>0</v>
      </c>
      <c r="B46" t="s">
        <v>18</v>
      </c>
      <c r="C46" t="s">
        <v>171</v>
      </c>
      <c r="D46" t="s">
        <v>154</v>
      </c>
      <c r="F46" t="s">
        <v>153</v>
      </c>
      <c r="G46" t="s">
        <v>155</v>
      </c>
      <c r="H46" t="s">
        <v>23</v>
      </c>
      <c r="I46">
        <v>4.2</v>
      </c>
      <c r="J46" t="s">
        <v>24</v>
      </c>
      <c r="K46">
        <v>0</v>
      </c>
      <c r="L46">
        <v>14</v>
      </c>
      <c r="M46">
        <v>19.98</v>
      </c>
      <c r="N46">
        <v>57</v>
      </c>
      <c r="O46">
        <v>57</v>
      </c>
      <c r="P46">
        <v>5</v>
      </c>
      <c r="Q46" t="s">
        <v>25</v>
      </c>
      <c r="R46">
        <v>0</v>
      </c>
      <c r="S46" t="s">
        <v>172</v>
      </c>
      <c r="T46" t="str">
        <f t="shared" si="0"/>
        <v>6423690</v>
      </c>
    </row>
    <row r="47" spans="1:20" x14ac:dyDescent="0.2">
      <c r="A47" t="s">
        <v>0</v>
      </c>
      <c r="B47" t="s">
        <v>18</v>
      </c>
      <c r="C47" t="s">
        <v>173</v>
      </c>
      <c r="D47" t="s">
        <v>49</v>
      </c>
      <c r="F47" t="s">
        <v>48</v>
      </c>
      <c r="G47" t="s">
        <v>50</v>
      </c>
      <c r="H47" t="s">
        <v>23</v>
      </c>
      <c r="I47">
        <v>6.26</v>
      </c>
      <c r="J47" t="s">
        <v>24</v>
      </c>
      <c r="K47">
        <v>0</v>
      </c>
      <c r="L47">
        <v>13.3</v>
      </c>
      <c r="M47">
        <v>20.25</v>
      </c>
      <c r="N47">
        <v>150</v>
      </c>
      <c r="O47">
        <v>150</v>
      </c>
      <c r="P47">
        <v>1</v>
      </c>
      <c r="Q47" t="s">
        <v>25</v>
      </c>
      <c r="R47">
        <v>0</v>
      </c>
      <c r="S47" t="s">
        <v>174</v>
      </c>
      <c r="T47" t="str">
        <f t="shared" si="0"/>
        <v>6424009</v>
      </c>
    </row>
    <row r="48" spans="1:20" x14ac:dyDescent="0.2">
      <c r="A48" t="s">
        <v>0</v>
      </c>
      <c r="B48" t="s">
        <v>18</v>
      </c>
      <c r="C48" t="s">
        <v>175</v>
      </c>
      <c r="D48" t="s">
        <v>138</v>
      </c>
      <c r="F48" t="s">
        <v>58</v>
      </c>
      <c r="G48" t="s">
        <v>139</v>
      </c>
      <c r="H48" t="s">
        <v>23</v>
      </c>
      <c r="I48">
        <v>3.35</v>
      </c>
      <c r="J48" t="s">
        <v>74</v>
      </c>
      <c r="K48">
        <v>0</v>
      </c>
      <c r="L48">
        <v>8.1</v>
      </c>
      <c r="M48">
        <v>16</v>
      </c>
      <c r="N48">
        <v>34</v>
      </c>
      <c r="O48">
        <v>34</v>
      </c>
      <c r="P48">
        <v>3.5</v>
      </c>
      <c r="Q48" t="s">
        <v>25</v>
      </c>
      <c r="R48">
        <v>0</v>
      </c>
      <c r="S48" t="s">
        <v>176</v>
      </c>
      <c r="T48" t="str">
        <f t="shared" si="0"/>
        <v>6423665</v>
      </c>
    </row>
    <row r="49" spans="1:20" x14ac:dyDescent="0.2">
      <c r="A49" t="s">
        <v>0</v>
      </c>
      <c r="B49" t="s">
        <v>18</v>
      </c>
      <c r="C49" t="s">
        <v>177</v>
      </c>
      <c r="D49" t="s">
        <v>178</v>
      </c>
      <c r="F49" t="s">
        <v>179</v>
      </c>
      <c r="G49" t="s">
        <v>180</v>
      </c>
      <c r="H49" t="s">
        <v>23</v>
      </c>
      <c r="I49">
        <v>5.61</v>
      </c>
      <c r="J49" t="s">
        <v>24</v>
      </c>
      <c r="K49">
        <v>0</v>
      </c>
      <c r="L49">
        <v>15.6</v>
      </c>
      <c r="M49">
        <v>22.5</v>
      </c>
      <c r="N49">
        <v>15</v>
      </c>
      <c r="O49">
        <v>15</v>
      </c>
      <c r="P49">
        <v>5.5</v>
      </c>
      <c r="Q49" t="s">
        <v>25</v>
      </c>
      <c r="R49">
        <v>0</v>
      </c>
      <c r="S49" t="s">
        <v>181</v>
      </c>
      <c r="T49" t="str">
        <f t="shared" si="0"/>
        <v>6424682</v>
      </c>
    </row>
    <row r="50" spans="1:20" x14ac:dyDescent="0.2">
      <c r="A50" t="s">
        <v>0</v>
      </c>
      <c r="B50" t="s">
        <v>18</v>
      </c>
      <c r="C50" t="s">
        <v>182</v>
      </c>
      <c r="D50" t="s">
        <v>142</v>
      </c>
      <c r="F50" t="s">
        <v>71</v>
      </c>
      <c r="G50" t="s">
        <v>183</v>
      </c>
      <c r="H50" t="s">
        <v>23</v>
      </c>
      <c r="I50">
        <v>4.07</v>
      </c>
      <c r="J50" t="s">
        <v>24</v>
      </c>
      <c r="K50">
        <v>0</v>
      </c>
      <c r="L50">
        <v>10.5</v>
      </c>
      <c r="M50">
        <v>15.25</v>
      </c>
      <c r="N50">
        <v>159</v>
      </c>
      <c r="O50">
        <v>159</v>
      </c>
      <c r="P50">
        <v>0.5</v>
      </c>
      <c r="Q50" t="s">
        <v>25</v>
      </c>
      <c r="R50">
        <v>0</v>
      </c>
      <c r="S50" t="s">
        <v>184</v>
      </c>
      <c r="T50" t="str">
        <f t="shared" si="0"/>
        <v>6416369</v>
      </c>
    </row>
    <row r="51" spans="1:20" x14ac:dyDescent="0.2">
      <c r="A51" t="s">
        <v>0</v>
      </c>
      <c r="B51" t="s">
        <v>18</v>
      </c>
      <c r="C51" t="s">
        <v>185</v>
      </c>
      <c r="D51" t="s">
        <v>142</v>
      </c>
      <c r="F51" t="s">
        <v>71</v>
      </c>
      <c r="G51" t="s">
        <v>112</v>
      </c>
      <c r="H51" t="s">
        <v>23</v>
      </c>
      <c r="I51">
        <v>4.0199999999999996</v>
      </c>
      <c r="J51" t="s">
        <v>74</v>
      </c>
      <c r="K51">
        <v>0</v>
      </c>
      <c r="L51">
        <v>9.3000000000000007</v>
      </c>
      <c r="M51">
        <v>21.5</v>
      </c>
      <c r="N51">
        <v>901</v>
      </c>
      <c r="O51">
        <v>901</v>
      </c>
      <c r="P51">
        <v>5.5</v>
      </c>
      <c r="Q51" t="s">
        <v>143</v>
      </c>
      <c r="R51">
        <v>0</v>
      </c>
      <c r="S51" t="s">
        <v>186</v>
      </c>
      <c r="T51" t="str">
        <f t="shared" si="0"/>
        <v>6416671</v>
      </c>
    </row>
    <row r="52" spans="1:20" x14ac:dyDescent="0.2">
      <c r="A52" t="s">
        <v>0</v>
      </c>
      <c r="B52" t="s">
        <v>18</v>
      </c>
      <c r="C52" t="s">
        <v>187</v>
      </c>
      <c r="D52" t="s">
        <v>20</v>
      </c>
      <c r="F52" t="s">
        <v>21</v>
      </c>
      <c r="G52" t="s">
        <v>68</v>
      </c>
      <c r="H52" t="s">
        <v>23</v>
      </c>
      <c r="I52">
        <v>2.36</v>
      </c>
      <c r="J52" t="s">
        <v>24</v>
      </c>
      <c r="K52">
        <v>0</v>
      </c>
      <c r="L52">
        <v>14</v>
      </c>
      <c r="M52">
        <v>20.3</v>
      </c>
      <c r="N52">
        <v>30</v>
      </c>
      <c r="O52">
        <v>30</v>
      </c>
      <c r="P52">
        <v>9.5</v>
      </c>
      <c r="Q52" t="s">
        <v>25</v>
      </c>
      <c r="R52">
        <v>0</v>
      </c>
      <c r="S52" t="s">
        <v>188</v>
      </c>
      <c r="T52" t="str">
        <f t="shared" si="0"/>
        <v>6401298</v>
      </c>
    </row>
    <row r="53" spans="1:20" x14ac:dyDescent="0.2">
      <c r="A53" t="s">
        <v>0</v>
      </c>
      <c r="B53" t="s">
        <v>18</v>
      </c>
      <c r="C53" t="s">
        <v>189</v>
      </c>
      <c r="D53" t="s">
        <v>190</v>
      </c>
      <c r="F53" t="s">
        <v>191</v>
      </c>
      <c r="G53" t="s">
        <v>192</v>
      </c>
      <c r="H53" t="s">
        <v>23</v>
      </c>
      <c r="I53">
        <v>24.2</v>
      </c>
      <c r="J53" t="s">
        <v>24</v>
      </c>
      <c r="K53">
        <v>0</v>
      </c>
      <c r="L53">
        <v>70</v>
      </c>
      <c r="M53">
        <v>87.11</v>
      </c>
      <c r="N53">
        <v>79</v>
      </c>
      <c r="O53">
        <v>79</v>
      </c>
      <c r="P53">
        <v>0</v>
      </c>
      <c r="Q53" t="s">
        <v>42</v>
      </c>
      <c r="R53">
        <v>2.6</v>
      </c>
      <c r="S53">
        <v>6425576</v>
      </c>
      <c r="T53" t="str">
        <f t="shared" si="0"/>
        <v>6425576</v>
      </c>
    </row>
    <row r="54" spans="1:20" x14ac:dyDescent="0.2">
      <c r="A54" t="s">
        <v>0</v>
      </c>
      <c r="B54" t="s">
        <v>18</v>
      </c>
      <c r="C54" t="s">
        <v>193</v>
      </c>
      <c r="D54" t="s">
        <v>20</v>
      </c>
      <c r="F54" t="s">
        <v>21</v>
      </c>
      <c r="G54" t="s">
        <v>123</v>
      </c>
      <c r="H54" t="s">
        <v>23</v>
      </c>
      <c r="I54">
        <v>2.36</v>
      </c>
      <c r="J54" t="s">
        <v>24</v>
      </c>
      <c r="K54">
        <v>0</v>
      </c>
      <c r="L54">
        <v>9.3000000000000007</v>
      </c>
      <c r="M54">
        <v>22.6</v>
      </c>
      <c r="N54">
        <v>75</v>
      </c>
      <c r="O54">
        <v>75</v>
      </c>
      <c r="P54">
        <v>1</v>
      </c>
      <c r="Q54" t="s">
        <v>25</v>
      </c>
      <c r="R54">
        <v>0</v>
      </c>
      <c r="S54" t="s">
        <v>194</v>
      </c>
      <c r="T54" t="str">
        <f t="shared" si="0"/>
        <v>6401296</v>
      </c>
    </row>
    <row r="55" spans="1:20" x14ac:dyDescent="0.2">
      <c r="A55" t="s">
        <v>0</v>
      </c>
      <c r="B55" t="s">
        <v>18</v>
      </c>
      <c r="C55" t="s">
        <v>195</v>
      </c>
      <c r="D55" t="s">
        <v>20</v>
      </c>
      <c r="F55" t="s">
        <v>21</v>
      </c>
      <c r="G55" t="s">
        <v>196</v>
      </c>
      <c r="H55" t="s">
        <v>23</v>
      </c>
      <c r="I55">
        <v>2.36</v>
      </c>
      <c r="J55" t="s">
        <v>24</v>
      </c>
      <c r="K55">
        <v>0</v>
      </c>
      <c r="L55">
        <v>9.3000000000000007</v>
      </c>
      <c r="M55">
        <v>21.6</v>
      </c>
      <c r="N55">
        <v>83</v>
      </c>
      <c r="O55">
        <v>83</v>
      </c>
      <c r="P55">
        <v>0</v>
      </c>
      <c r="Q55" t="s">
        <v>25</v>
      </c>
      <c r="R55">
        <v>0</v>
      </c>
      <c r="S55" t="s">
        <v>197</v>
      </c>
      <c r="T55" t="str">
        <f t="shared" si="0"/>
        <v>6425731</v>
      </c>
    </row>
    <row r="56" spans="1:20" x14ac:dyDescent="0.2">
      <c r="A56" t="s">
        <v>0</v>
      </c>
      <c r="B56" t="s">
        <v>18</v>
      </c>
      <c r="C56" t="s">
        <v>198</v>
      </c>
      <c r="D56" t="s">
        <v>199</v>
      </c>
      <c r="F56" t="s">
        <v>200</v>
      </c>
      <c r="G56" t="s">
        <v>201</v>
      </c>
      <c r="H56" t="s">
        <v>23</v>
      </c>
      <c r="I56">
        <v>4.41</v>
      </c>
      <c r="J56" t="s">
        <v>202</v>
      </c>
      <c r="K56">
        <v>0</v>
      </c>
      <c r="L56">
        <v>6</v>
      </c>
      <c r="M56">
        <v>12.5</v>
      </c>
      <c r="N56">
        <v>196</v>
      </c>
      <c r="O56">
        <v>196</v>
      </c>
      <c r="P56">
        <v>0</v>
      </c>
      <c r="Q56" t="s">
        <v>25</v>
      </c>
      <c r="R56">
        <v>0</v>
      </c>
      <c r="S56" t="s">
        <v>203</v>
      </c>
      <c r="T56" t="str">
        <f t="shared" si="0"/>
        <v>6422929</v>
      </c>
    </row>
    <row r="57" spans="1:20" x14ac:dyDescent="0.2">
      <c r="A57" t="s">
        <v>0</v>
      </c>
      <c r="B57" t="s">
        <v>18</v>
      </c>
      <c r="C57" t="s">
        <v>204</v>
      </c>
      <c r="D57" t="s">
        <v>205</v>
      </c>
      <c r="F57" t="s">
        <v>206</v>
      </c>
      <c r="G57" t="s">
        <v>207</v>
      </c>
      <c r="H57" t="s">
        <v>23</v>
      </c>
      <c r="I57">
        <v>13.3</v>
      </c>
      <c r="J57" t="s">
        <v>24</v>
      </c>
      <c r="K57">
        <v>0</v>
      </c>
      <c r="L57">
        <v>26.1</v>
      </c>
      <c r="M57">
        <v>31.13</v>
      </c>
      <c r="N57">
        <v>14</v>
      </c>
      <c r="O57">
        <v>14</v>
      </c>
      <c r="P57">
        <v>0.5</v>
      </c>
      <c r="Q57" t="s">
        <v>42</v>
      </c>
      <c r="R57">
        <v>2.6</v>
      </c>
      <c r="S57" t="s">
        <v>208</v>
      </c>
      <c r="T57" t="str">
        <f t="shared" si="0"/>
        <v>6428280</v>
      </c>
    </row>
    <row r="58" spans="1:20" x14ac:dyDescent="0.2">
      <c r="A58" t="s">
        <v>0</v>
      </c>
      <c r="B58" t="s">
        <v>18</v>
      </c>
      <c r="C58" t="s">
        <v>209</v>
      </c>
      <c r="D58" t="s">
        <v>210</v>
      </c>
      <c r="F58" t="s">
        <v>211</v>
      </c>
      <c r="G58" t="s">
        <v>212</v>
      </c>
      <c r="H58" t="s">
        <v>23</v>
      </c>
      <c r="I58">
        <v>58.75</v>
      </c>
      <c r="J58" t="s">
        <v>24</v>
      </c>
      <c r="K58">
        <v>0</v>
      </c>
      <c r="L58">
        <v>100</v>
      </c>
      <c r="M58">
        <v>136.22999999999999</v>
      </c>
      <c r="N58">
        <v>163</v>
      </c>
      <c r="O58">
        <v>163</v>
      </c>
      <c r="P58">
        <v>2.5</v>
      </c>
      <c r="Q58" t="s">
        <v>42</v>
      </c>
      <c r="R58">
        <v>0</v>
      </c>
      <c r="S58" t="s">
        <v>213</v>
      </c>
      <c r="T58" t="str">
        <f t="shared" si="0"/>
        <v>6429600</v>
      </c>
    </row>
    <row r="59" spans="1:20" x14ac:dyDescent="0.2">
      <c r="A59" t="s">
        <v>0</v>
      </c>
      <c r="B59" t="s">
        <v>18</v>
      </c>
      <c r="C59" t="s">
        <v>214</v>
      </c>
      <c r="D59" t="s">
        <v>200</v>
      </c>
      <c r="F59" t="s">
        <v>199</v>
      </c>
      <c r="G59" t="s">
        <v>201</v>
      </c>
      <c r="H59" t="s">
        <v>23</v>
      </c>
      <c r="I59">
        <v>5.09</v>
      </c>
      <c r="J59" t="s">
        <v>24</v>
      </c>
      <c r="K59">
        <v>0</v>
      </c>
      <c r="L59">
        <v>14</v>
      </c>
      <c r="M59">
        <v>19.32</v>
      </c>
      <c r="N59">
        <v>177</v>
      </c>
      <c r="O59">
        <v>177</v>
      </c>
      <c r="P59">
        <v>3</v>
      </c>
      <c r="Q59" t="s">
        <v>25</v>
      </c>
      <c r="R59">
        <v>0</v>
      </c>
      <c r="S59" t="s">
        <v>215</v>
      </c>
      <c r="T59" t="str">
        <f t="shared" si="0"/>
        <v>6429455</v>
      </c>
    </row>
    <row r="60" spans="1:20" x14ac:dyDescent="0.2">
      <c r="A60" t="s">
        <v>0</v>
      </c>
      <c r="B60" t="s">
        <v>18</v>
      </c>
      <c r="C60" t="s">
        <v>216</v>
      </c>
      <c r="D60" t="s">
        <v>217</v>
      </c>
      <c r="F60" t="s">
        <v>218</v>
      </c>
      <c r="G60" t="s">
        <v>219</v>
      </c>
      <c r="H60" t="s">
        <v>23</v>
      </c>
      <c r="I60">
        <v>3.04</v>
      </c>
      <c r="J60" t="s">
        <v>24</v>
      </c>
      <c r="K60">
        <v>0</v>
      </c>
      <c r="L60">
        <v>10.9</v>
      </c>
      <c r="M60">
        <v>16.5</v>
      </c>
      <c r="N60">
        <v>4</v>
      </c>
      <c r="O60">
        <v>4</v>
      </c>
      <c r="P60">
        <v>4</v>
      </c>
      <c r="Q60" t="s">
        <v>25</v>
      </c>
      <c r="R60">
        <v>0</v>
      </c>
      <c r="S60" t="s">
        <v>220</v>
      </c>
      <c r="T60" t="str">
        <f t="shared" si="0"/>
        <v>6430553</v>
      </c>
    </row>
    <row r="61" spans="1:20" x14ac:dyDescent="0.2">
      <c r="A61" t="s">
        <v>0</v>
      </c>
      <c r="B61" t="s">
        <v>18</v>
      </c>
      <c r="C61" t="s">
        <v>221</v>
      </c>
      <c r="D61" t="s">
        <v>222</v>
      </c>
      <c r="F61" t="s">
        <v>223</v>
      </c>
      <c r="G61" t="s">
        <v>224</v>
      </c>
      <c r="H61" t="s">
        <v>23</v>
      </c>
      <c r="I61">
        <v>44.81</v>
      </c>
      <c r="J61" t="s">
        <v>74</v>
      </c>
      <c r="K61">
        <v>0</v>
      </c>
      <c r="L61">
        <v>15.6</v>
      </c>
      <c r="M61">
        <v>28.5</v>
      </c>
      <c r="N61">
        <v>5555</v>
      </c>
      <c r="O61">
        <v>5555</v>
      </c>
      <c r="P61">
        <v>16</v>
      </c>
      <c r="Q61" t="s">
        <v>42</v>
      </c>
      <c r="R61">
        <v>0</v>
      </c>
      <c r="S61" t="s">
        <v>225</v>
      </c>
      <c r="T61" t="str">
        <f t="shared" si="0"/>
        <v>6425248</v>
      </c>
    </row>
    <row r="62" spans="1:20" x14ac:dyDescent="0.2">
      <c r="A62" t="s">
        <v>0</v>
      </c>
      <c r="B62" t="s">
        <v>18</v>
      </c>
      <c r="C62" t="s">
        <v>226</v>
      </c>
      <c r="D62" t="s">
        <v>21</v>
      </c>
      <c r="E62" t="s">
        <v>28</v>
      </c>
      <c r="F62" t="s">
        <v>29</v>
      </c>
      <c r="G62" t="s">
        <v>30</v>
      </c>
      <c r="H62" t="s">
        <v>23</v>
      </c>
      <c r="I62">
        <v>78.900000000000006</v>
      </c>
      <c r="J62" t="s">
        <v>74</v>
      </c>
      <c r="K62">
        <v>0</v>
      </c>
      <c r="L62">
        <v>0</v>
      </c>
      <c r="M62">
        <v>71.28</v>
      </c>
      <c r="N62">
        <v>6666</v>
      </c>
      <c r="O62">
        <v>6666</v>
      </c>
      <c r="P62">
        <v>41.28</v>
      </c>
      <c r="Q62" t="s">
        <v>31</v>
      </c>
      <c r="R62">
        <v>0</v>
      </c>
      <c r="S62" t="s">
        <v>227</v>
      </c>
      <c r="T62" t="str">
        <f t="shared" si="0"/>
        <v>6401389</v>
      </c>
    </row>
    <row r="63" spans="1:20" x14ac:dyDescent="0.2">
      <c r="A63" t="s">
        <v>0</v>
      </c>
      <c r="B63" t="s">
        <v>18</v>
      </c>
      <c r="C63" t="s">
        <v>228</v>
      </c>
      <c r="D63" t="s">
        <v>71</v>
      </c>
      <c r="F63" t="s">
        <v>103</v>
      </c>
      <c r="G63" t="s">
        <v>229</v>
      </c>
      <c r="H63" t="s">
        <v>23</v>
      </c>
      <c r="I63">
        <v>120.71</v>
      </c>
      <c r="J63" t="s">
        <v>24</v>
      </c>
      <c r="K63">
        <v>0</v>
      </c>
      <c r="L63">
        <v>180</v>
      </c>
      <c r="M63">
        <v>401</v>
      </c>
      <c r="N63">
        <v>83</v>
      </c>
      <c r="O63">
        <v>83</v>
      </c>
      <c r="P63">
        <v>1</v>
      </c>
      <c r="Q63" t="s">
        <v>42</v>
      </c>
      <c r="R63">
        <v>0</v>
      </c>
      <c r="S63" t="s">
        <v>230</v>
      </c>
      <c r="T63" t="str">
        <f t="shared" si="0"/>
        <v>6415709</v>
      </c>
    </row>
    <row r="64" spans="1:20" x14ac:dyDescent="0.2">
      <c r="A64" t="s">
        <v>0</v>
      </c>
      <c r="B64" t="s">
        <v>18</v>
      </c>
      <c r="C64" t="s">
        <v>231</v>
      </c>
      <c r="D64" t="s">
        <v>21</v>
      </c>
      <c r="F64" t="s">
        <v>20</v>
      </c>
      <c r="G64" t="s">
        <v>37</v>
      </c>
      <c r="H64" t="s">
        <v>23</v>
      </c>
      <c r="I64">
        <v>2.48</v>
      </c>
      <c r="J64" t="s">
        <v>74</v>
      </c>
      <c r="K64">
        <v>0</v>
      </c>
      <c r="L64">
        <v>7.5</v>
      </c>
      <c r="M64">
        <v>14.5</v>
      </c>
      <c r="N64">
        <v>62</v>
      </c>
      <c r="O64">
        <v>62</v>
      </c>
      <c r="P64">
        <v>1</v>
      </c>
      <c r="Q64" t="s">
        <v>25</v>
      </c>
      <c r="R64">
        <v>0</v>
      </c>
      <c r="S64" t="s">
        <v>232</v>
      </c>
      <c r="T64" t="str">
        <f t="shared" si="0"/>
        <v>6401422</v>
      </c>
    </row>
    <row r="65" spans="1:20" x14ac:dyDescent="0.2">
      <c r="A65" t="s">
        <v>0</v>
      </c>
      <c r="B65" t="s">
        <v>18</v>
      </c>
      <c r="C65" t="s">
        <v>233</v>
      </c>
      <c r="D65" t="s">
        <v>71</v>
      </c>
      <c r="F65" t="s">
        <v>234</v>
      </c>
      <c r="G65" t="s">
        <v>235</v>
      </c>
      <c r="H65" t="s">
        <v>23</v>
      </c>
      <c r="I65">
        <v>44.95</v>
      </c>
      <c r="J65" t="s">
        <v>24</v>
      </c>
      <c r="K65">
        <v>0</v>
      </c>
      <c r="L65">
        <v>83.3</v>
      </c>
      <c r="M65">
        <v>109.14</v>
      </c>
      <c r="N65">
        <v>62</v>
      </c>
      <c r="O65">
        <v>62</v>
      </c>
      <c r="P65">
        <v>5.5</v>
      </c>
      <c r="Q65" t="s">
        <v>42</v>
      </c>
      <c r="R65">
        <v>0</v>
      </c>
      <c r="S65" t="s">
        <v>236</v>
      </c>
      <c r="T65" t="str">
        <f t="shared" si="0"/>
        <v>6432121</v>
      </c>
    </row>
    <row r="66" spans="1:20" x14ac:dyDescent="0.2">
      <c r="A66" t="s">
        <v>0</v>
      </c>
      <c r="B66" t="s">
        <v>18</v>
      </c>
      <c r="C66" t="s">
        <v>237</v>
      </c>
      <c r="D66" t="s">
        <v>21</v>
      </c>
      <c r="F66" t="s">
        <v>40</v>
      </c>
      <c r="G66" t="s">
        <v>41</v>
      </c>
      <c r="H66" t="s">
        <v>23</v>
      </c>
      <c r="I66">
        <v>77.55</v>
      </c>
      <c r="J66" t="s">
        <v>24</v>
      </c>
      <c r="K66">
        <v>0</v>
      </c>
      <c r="L66">
        <v>179</v>
      </c>
      <c r="M66">
        <v>211.1</v>
      </c>
      <c r="N66">
        <v>7777</v>
      </c>
      <c r="O66">
        <v>7777</v>
      </c>
      <c r="P66">
        <v>3.5</v>
      </c>
      <c r="Q66" t="s">
        <v>31</v>
      </c>
      <c r="R66">
        <v>2.6</v>
      </c>
      <c r="S66" t="s">
        <v>238</v>
      </c>
      <c r="T66" t="str">
        <f t="shared" si="0"/>
        <v>6401385</v>
      </c>
    </row>
    <row r="67" spans="1:20" x14ac:dyDescent="0.2">
      <c r="A67" t="s">
        <v>0</v>
      </c>
      <c r="B67" t="s">
        <v>18</v>
      </c>
      <c r="C67" t="s">
        <v>239</v>
      </c>
      <c r="D67" t="s">
        <v>240</v>
      </c>
      <c r="E67" t="s">
        <v>241</v>
      </c>
      <c r="F67" t="s">
        <v>242</v>
      </c>
      <c r="G67" t="s">
        <v>243</v>
      </c>
      <c r="H67" t="s">
        <v>23</v>
      </c>
      <c r="I67">
        <v>19.510000000000002</v>
      </c>
      <c r="J67" t="s">
        <v>202</v>
      </c>
      <c r="K67">
        <v>0</v>
      </c>
      <c r="L67">
        <v>8</v>
      </c>
      <c r="M67">
        <v>12.5</v>
      </c>
      <c r="N67">
        <v>56</v>
      </c>
      <c r="O67">
        <v>56</v>
      </c>
      <c r="P67">
        <v>0</v>
      </c>
      <c r="Q67" t="s">
        <v>244</v>
      </c>
      <c r="R67">
        <v>0</v>
      </c>
      <c r="S67" t="s">
        <v>245</v>
      </c>
      <c r="T67" t="str">
        <f t="shared" ref="T67:T103" si="1">LEFT(S67,7)</f>
        <v>6434655</v>
      </c>
    </row>
    <row r="68" spans="1:20" x14ac:dyDescent="0.2">
      <c r="A68" t="s">
        <v>0</v>
      </c>
      <c r="B68" t="s">
        <v>18</v>
      </c>
      <c r="C68" t="s">
        <v>246</v>
      </c>
      <c r="D68" t="s">
        <v>240</v>
      </c>
      <c r="F68" t="s">
        <v>247</v>
      </c>
      <c r="G68" t="s">
        <v>243</v>
      </c>
      <c r="H68" t="s">
        <v>23</v>
      </c>
      <c r="I68">
        <v>11.55</v>
      </c>
      <c r="J68" t="s">
        <v>74</v>
      </c>
      <c r="K68">
        <v>0</v>
      </c>
      <c r="L68">
        <v>10.5</v>
      </c>
      <c r="M68">
        <v>20</v>
      </c>
      <c r="N68">
        <v>134</v>
      </c>
      <c r="O68">
        <v>134</v>
      </c>
      <c r="P68">
        <v>7.5</v>
      </c>
      <c r="Q68" t="s">
        <v>42</v>
      </c>
      <c r="R68">
        <v>0</v>
      </c>
      <c r="S68" t="s">
        <v>248</v>
      </c>
      <c r="T68" t="str">
        <f t="shared" si="1"/>
        <v>6434811</v>
      </c>
    </row>
    <row r="69" spans="1:20" x14ac:dyDescent="0.2">
      <c r="A69" t="s">
        <v>0</v>
      </c>
      <c r="B69" t="s">
        <v>18</v>
      </c>
      <c r="C69" t="s">
        <v>249</v>
      </c>
      <c r="D69" t="s">
        <v>21</v>
      </c>
      <c r="F69" t="s">
        <v>103</v>
      </c>
      <c r="G69" t="s">
        <v>250</v>
      </c>
      <c r="H69" t="s">
        <v>23</v>
      </c>
      <c r="I69">
        <v>120.79</v>
      </c>
      <c r="J69" t="s">
        <v>24</v>
      </c>
      <c r="K69">
        <v>0</v>
      </c>
      <c r="L69">
        <v>180</v>
      </c>
      <c r="M69">
        <v>208.5</v>
      </c>
      <c r="N69">
        <v>5555</v>
      </c>
      <c r="O69">
        <v>5555</v>
      </c>
      <c r="P69">
        <v>8.5</v>
      </c>
      <c r="Q69" t="s">
        <v>42</v>
      </c>
      <c r="R69">
        <v>0</v>
      </c>
      <c r="S69" t="s">
        <v>251</v>
      </c>
      <c r="T69" t="str">
        <f t="shared" si="1"/>
        <v>6432464</v>
      </c>
    </row>
    <row r="70" spans="1:20" x14ac:dyDescent="0.2">
      <c r="A70" t="s">
        <v>0</v>
      </c>
      <c r="B70" t="s">
        <v>18</v>
      </c>
      <c r="C70" t="s">
        <v>252</v>
      </c>
      <c r="D70" t="s">
        <v>71</v>
      </c>
      <c r="F70" t="s">
        <v>20</v>
      </c>
      <c r="G70" t="s">
        <v>253</v>
      </c>
      <c r="H70" t="s">
        <v>23</v>
      </c>
      <c r="I70">
        <v>2.52</v>
      </c>
      <c r="J70" t="s">
        <v>24</v>
      </c>
      <c r="K70">
        <v>0</v>
      </c>
      <c r="L70">
        <v>10.1</v>
      </c>
      <c r="M70">
        <v>17.8</v>
      </c>
      <c r="N70">
        <v>134</v>
      </c>
      <c r="O70">
        <v>134</v>
      </c>
      <c r="P70">
        <v>7</v>
      </c>
      <c r="Q70" t="s">
        <v>25</v>
      </c>
      <c r="R70">
        <v>0</v>
      </c>
      <c r="S70" t="s">
        <v>254</v>
      </c>
      <c r="T70" t="str">
        <f t="shared" si="1"/>
        <v>6437000</v>
      </c>
    </row>
    <row r="71" spans="1:20" x14ac:dyDescent="0.2">
      <c r="A71" t="s">
        <v>0</v>
      </c>
      <c r="B71" t="s">
        <v>18</v>
      </c>
      <c r="C71" t="s">
        <v>255</v>
      </c>
      <c r="D71" t="s">
        <v>71</v>
      </c>
      <c r="F71" t="s">
        <v>20</v>
      </c>
      <c r="G71" t="s">
        <v>256</v>
      </c>
      <c r="H71" t="s">
        <v>23</v>
      </c>
      <c r="I71">
        <v>2.52</v>
      </c>
      <c r="J71" t="s">
        <v>24</v>
      </c>
      <c r="K71">
        <v>0</v>
      </c>
      <c r="L71">
        <v>8.3000000000000007</v>
      </c>
      <c r="M71">
        <v>12.8</v>
      </c>
      <c r="N71">
        <v>34</v>
      </c>
      <c r="O71">
        <v>34</v>
      </c>
      <c r="P71">
        <v>2</v>
      </c>
      <c r="Q71" t="s">
        <v>25</v>
      </c>
      <c r="R71">
        <v>0</v>
      </c>
      <c r="S71" t="s">
        <v>257</v>
      </c>
      <c r="T71" t="str">
        <f t="shared" si="1"/>
        <v>6437986</v>
      </c>
    </row>
    <row r="72" spans="1:20" x14ac:dyDescent="0.2">
      <c r="A72" t="s">
        <v>0</v>
      </c>
      <c r="B72" t="s">
        <v>18</v>
      </c>
      <c r="C72" t="s">
        <v>258</v>
      </c>
      <c r="D72" t="s">
        <v>21</v>
      </c>
      <c r="F72" t="s">
        <v>234</v>
      </c>
      <c r="G72" t="s">
        <v>259</v>
      </c>
      <c r="H72" t="s">
        <v>23</v>
      </c>
      <c r="I72">
        <v>44.84</v>
      </c>
      <c r="J72" t="s">
        <v>74</v>
      </c>
      <c r="K72">
        <v>0</v>
      </c>
      <c r="L72">
        <v>14.7</v>
      </c>
      <c r="M72">
        <v>27</v>
      </c>
      <c r="N72">
        <v>50</v>
      </c>
      <c r="O72">
        <v>50</v>
      </c>
      <c r="P72">
        <v>14.5</v>
      </c>
      <c r="Q72" t="s">
        <v>42</v>
      </c>
      <c r="R72">
        <v>0</v>
      </c>
      <c r="S72" t="s">
        <v>260</v>
      </c>
      <c r="T72" t="str">
        <f t="shared" si="1"/>
        <v>6432467</v>
      </c>
    </row>
    <row r="73" spans="1:20" x14ac:dyDescent="0.2">
      <c r="A73" t="s">
        <v>0</v>
      </c>
      <c r="B73" t="s">
        <v>18</v>
      </c>
      <c r="C73" t="s">
        <v>261</v>
      </c>
      <c r="D73" t="s">
        <v>20</v>
      </c>
      <c r="F73" t="s">
        <v>21</v>
      </c>
      <c r="G73" t="s">
        <v>68</v>
      </c>
      <c r="H73" t="s">
        <v>23</v>
      </c>
      <c r="I73">
        <v>2.36</v>
      </c>
      <c r="J73" t="s">
        <v>24</v>
      </c>
      <c r="K73">
        <v>0</v>
      </c>
      <c r="L73">
        <v>8.3000000000000007</v>
      </c>
      <c r="M73">
        <v>11.8</v>
      </c>
      <c r="N73">
        <v>85</v>
      </c>
      <c r="O73">
        <v>85</v>
      </c>
      <c r="P73">
        <v>1</v>
      </c>
      <c r="Q73" t="s">
        <v>25</v>
      </c>
      <c r="R73">
        <v>0</v>
      </c>
      <c r="S73" t="s">
        <v>262</v>
      </c>
      <c r="T73" t="str">
        <f t="shared" si="1"/>
        <v>6401386</v>
      </c>
    </row>
    <row r="74" spans="1:20" x14ac:dyDescent="0.2">
      <c r="A74" t="s">
        <v>0</v>
      </c>
      <c r="B74" t="s">
        <v>18</v>
      </c>
      <c r="C74" t="s">
        <v>263</v>
      </c>
      <c r="D74" t="s">
        <v>20</v>
      </c>
      <c r="F74" t="s">
        <v>21</v>
      </c>
      <c r="G74" t="s">
        <v>68</v>
      </c>
      <c r="H74" t="s">
        <v>23</v>
      </c>
      <c r="I74">
        <v>2.36</v>
      </c>
      <c r="J74" t="s">
        <v>24</v>
      </c>
      <c r="K74">
        <v>0</v>
      </c>
      <c r="L74">
        <v>0</v>
      </c>
      <c r="M74">
        <v>11.3</v>
      </c>
      <c r="N74">
        <v>2222</v>
      </c>
      <c r="O74">
        <v>2222</v>
      </c>
      <c r="P74">
        <v>0.5</v>
      </c>
      <c r="Q74" t="s">
        <v>25</v>
      </c>
      <c r="R74">
        <v>0</v>
      </c>
      <c r="S74" t="s">
        <v>264</v>
      </c>
      <c r="T74" t="str">
        <f t="shared" si="1"/>
        <v>6401391</v>
      </c>
    </row>
    <row r="75" spans="1:20" x14ac:dyDescent="0.2">
      <c r="A75" t="s">
        <v>0</v>
      </c>
      <c r="B75" t="s">
        <v>18</v>
      </c>
      <c r="C75" t="s">
        <v>265</v>
      </c>
      <c r="D75" t="s">
        <v>153</v>
      </c>
      <c r="F75" t="s">
        <v>266</v>
      </c>
      <c r="G75" t="s">
        <v>155</v>
      </c>
      <c r="H75" t="s">
        <v>23</v>
      </c>
      <c r="I75">
        <v>4.1399999999999997</v>
      </c>
      <c r="J75" t="s">
        <v>24</v>
      </c>
      <c r="K75">
        <v>0</v>
      </c>
      <c r="L75">
        <v>12</v>
      </c>
      <c r="M75">
        <v>18.07</v>
      </c>
      <c r="N75">
        <v>44</v>
      </c>
      <c r="O75">
        <v>44</v>
      </c>
      <c r="P75">
        <v>0.5</v>
      </c>
      <c r="Q75" t="s">
        <v>25</v>
      </c>
      <c r="R75">
        <v>2.6</v>
      </c>
      <c r="S75" t="s">
        <v>267</v>
      </c>
      <c r="T75" t="str">
        <f t="shared" si="1"/>
        <v>6439143</v>
      </c>
    </row>
    <row r="76" spans="1:20" x14ac:dyDescent="0.2">
      <c r="A76" t="s">
        <v>0</v>
      </c>
      <c r="B76" t="s">
        <v>18</v>
      </c>
      <c r="C76" t="s">
        <v>268</v>
      </c>
      <c r="D76" t="s">
        <v>20</v>
      </c>
      <c r="F76" t="s">
        <v>21</v>
      </c>
      <c r="G76" t="s">
        <v>81</v>
      </c>
      <c r="H76" t="s">
        <v>23</v>
      </c>
      <c r="I76">
        <v>2.2999999999999998</v>
      </c>
      <c r="J76" t="s">
        <v>74</v>
      </c>
      <c r="K76">
        <v>0</v>
      </c>
      <c r="L76">
        <v>12.6</v>
      </c>
      <c r="M76">
        <v>23.5</v>
      </c>
      <c r="N76">
        <v>30</v>
      </c>
      <c r="O76">
        <v>30</v>
      </c>
      <c r="P76">
        <v>11</v>
      </c>
      <c r="Q76" t="s">
        <v>25</v>
      </c>
      <c r="R76">
        <v>0</v>
      </c>
      <c r="S76" t="s">
        <v>269</v>
      </c>
      <c r="T76" t="str">
        <f t="shared" si="1"/>
        <v>6401425</v>
      </c>
    </row>
    <row r="77" spans="1:20" x14ac:dyDescent="0.2">
      <c r="A77" t="s">
        <v>0</v>
      </c>
      <c r="B77" t="s">
        <v>18</v>
      </c>
      <c r="C77" t="s">
        <v>270</v>
      </c>
      <c r="D77" t="s">
        <v>20</v>
      </c>
      <c r="F77" t="s">
        <v>21</v>
      </c>
      <c r="G77" t="s">
        <v>123</v>
      </c>
      <c r="H77" t="s">
        <v>23</v>
      </c>
      <c r="I77">
        <v>2.2999999999999998</v>
      </c>
      <c r="J77" t="s">
        <v>74</v>
      </c>
      <c r="K77">
        <v>0</v>
      </c>
      <c r="L77">
        <v>0</v>
      </c>
      <c r="M77">
        <v>23</v>
      </c>
      <c r="N77">
        <v>2222</v>
      </c>
      <c r="O77">
        <v>2222</v>
      </c>
      <c r="P77">
        <v>9.5</v>
      </c>
      <c r="Q77" t="s">
        <v>25</v>
      </c>
      <c r="R77">
        <v>0</v>
      </c>
      <c r="S77" t="s">
        <v>271</v>
      </c>
      <c r="T77" t="str">
        <f t="shared" si="1"/>
        <v>6401384</v>
      </c>
    </row>
    <row r="78" spans="1:20" x14ac:dyDescent="0.2">
      <c r="A78" t="s">
        <v>0</v>
      </c>
      <c r="B78" t="s">
        <v>18</v>
      </c>
      <c r="C78" t="s">
        <v>272</v>
      </c>
      <c r="D78" t="s">
        <v>21</v>
      </c>
      <c r="E78" t="s">
        <v>28</v>
      </c>
      <c r="F78" t="s">
        <v>29</v>
      </c>
      <c r="G78" t="s">
        <v>273</v>
      </c>
      <c r="H78" t="s">
        <v>23</v>
      </c>
      <c r="I78">
        <v>78.81</v>
      </c>
      <c r="J78" t="s">
        <v>24</v>
      </c>
      <c r="K78">
        <v>0</v>
      </c>
      <c r="L78">
        <v>179</v>
      </c>
      <c r="M78">
        <v>208.1</v>
      </c>
      <c r="N78">
        <v>6666</v>
      </c>
      <c r="O78">
        <v>6666</v>
      </c>
      <c r="P78">
        <v>0.5</v>
      </c>
      <c r="Q78" t="s">
        <v>31</v>
      </c>
      <c r="R78">
        <v>2.6</v>
      </c>
      <c r="S78" t="s">
        <v>274</v>
      </c>
      <c r="T78" t="str">
        <f t="shared" si="1"/>
        <v>6429096</v>
      </c>
    </row>
    <row r="79" spans="1:20" x14ac:dyDescent="0.2">
      <c r="A79" t="s">
        <v>0</v>
      </c>
      <c r="B79" t="s">
        <v>18</v>
      </c>
      <c r="C79" t="s">
        <v>275</v>
      </c>
      <c r="D79" t="s">
        <v>21</v>
      </c>
      <c r="F79" t="s">
        <v>20</v>
      </c>
      <c r="G79" t="s">
        <v>276</v>
      </c>
      <c r="H79" t="s">
        <v>23</v>
      </c>
      <c r="I79">
        <v>2.6</v>
      </c>
      <c r="J79" t="s">
        <v>24</v>
      </c>
      <c r="K79">
        <v>0</v>
      </c>
      <c r="L79">
        <v>9.3000000000000007</v>
      </c>
      <c r="M79">
        <v>21.6</v>
      </c>
      <c r="N79">
        <v>30</v>
      </c>
      <c r="O79">
        <v>30</v>
      </c>
      <c r="P79">
        <v>0</v>
      </c>
      <c r="Q79" t="s">
        <v>25</v>
      </c>
      <c r="R79">
        <v>0</v>
      </c>
      <c r="S79" t="s">
        <v>277</v>
      </c>
      <c r="T79" t="str">
        <f t="shared" si="1"/>
        <v>6429087</v>
      </c>
    </row>
    <row r="80" spans="1:20" x14ac:dyDescent="0.2">
      <c r="A80" t="s">
        <v>0</v>
      </c>
      <c r="B80" t="s">
        <v>18</v>
      </c>
      <c r="C80" t="s">
        <v>278</v>
      </c>
      <c r="D80" t="s">
        <v>21</v>
      </c>
      <c r="F80" t="s">
        <v>20</v>
      </c>
      <c r="G80" t="s">
        <v>279</v>
      </c>
      <c r="H80" t="s">
        <v>23</v>
      </c>
      <c r="I80">
        <v>2.6</v>
      </c>
      <c r="J80" t="s">
        <v>24</v>
      </c>
      <c r="K80">
        <v>0</v>
      </c>
      <c r="L80">
        <v>9.3000000000000007</v>
      </c>
      <c r="M80">
        <v>21.6</v>
      </c>
      <c r="N80">
        <v>30</v>
      </c>
      <c r="O80">
        <v>30</v>
      </c>
      <c r="P80">
        <v>0</v>
      </c>
      <c r="Q80" t="s">
        <v>25</v>
      </c>
      <c r="R80">
        <v>0</v>
      </c>
      <c r="S80" t="s">
        <v>280</v>
      </c>
      <c r="T80" t="str">
        <f t="shared" si="1"/>
        <v>6429088</v>
      </c>
    </row>
    <row r="81" spans="1:20" x14ac:dyDescent="0.2">
      <c r="A81" t="s">
        <v>0</v>
      </c>
      <c r="B81" t="s">
        <v>18</v>
      </c>
      <c r="C81" t="s">
        <v>281</v>
      </c>
      <c r="D81" t="s">
        <v>21</v>
      </c>
      <c r="E81" t="s">
        <v>28</v>
      </c>
      <c r="F81" t="s">
        <v>29</v>
      </c>
      <c r="G81" t="s">
        <v>282</v>
      </c>
      <c r="H81" t="s">
        <v>23</v>
      </c>
      <c r="I81">
        <v>78.81</v>
      </c>
      <c r="J81" t="s">
        <v>24</v>
      </c>
      <c r="K81">
        <v>0</v>
      </c>
      <c r="L81">
        <v>179</v>
      </c>
      <c r="M81">
        <v>210.1</v>
      </c>
      <c r="N81">
        <v>7777</v>
      </c>
      <c r="O81">
        <v>7777</v>
      </c>
      <c r="P81">
        <v>2.5</v>
      </c>
      <c r="Q81" t="s">
        <v>31</v>
      </c>
      <c r="R81">
        <v>2.6</v>
      </c>
      <c r="S81" t="s">
        <v>283</v>
      </c>
      <c r="T81" t="str">
        <f t="shared" si="1"/>
        <v>6429098</v>
      </c>
    </row>
    <row r="82" spans="1:20" x14ac:dyDescent="0.2">
      <c r="A82" t="s">
        <v>0</v>
      </c>
      <c r="B82" t="s">
        <v>18</v>
      </c>
      <c r="C82" t="s">
        <v>284</v>
      </c>
      <c r="D82" t="s">
        <v>21</v>
      </c>
      <c r="F82" t="s">
        <v>20</v>
      </c>
      <c r="G82" t="s">
        <v>285</v>
      </c>
      <c r="H82" t="s">
        <v>23</v>
      </c>
      <c r="I82">
        <v>2.6</v>
      </c>
      <c r="J82" t="s">
        <v>24</v>
      </c>
      <c r="K82">
        <v>0</v>
      </c>
      <c r="L82">
        <v>8.3000000000000007</v>
      </c>
      <c r="M82">
        <v>11.3</v>
      </c>
      <c r="N82">
        <v>50</v>
      </c>
      <c r="O82">
        <v>50</v>
      </c>
      <c r="P82">
        <v>0.5</v>
      </c>
      <c r="Q82" t="s">
        <v>25</v>
      </c>
      <c r="R82">
        <v>0</v>
      </c>
      <c r="S82" t="s">
        <v>286</v>
      </c>
      <c r="T82" t="str">
        <f t="shared" si="1"/>
        <v>6429092</v>
      </c>
    </row>
    <row r="83" spans="1:20" x14ac:dyDescent="0.2">
      <c r="A83" t="s">
        <v>0</v>
      </c>
      <c r="B83" t="s">
        <v>18</v>
      </c>
      <c r="C83" t="s">
        <v>287</v>
      </c>
      <c r="D83" t="s">
        <v>21</v>
      </c>
      <c r="F83" t="s">
        <v>20</v>
      </c>
      <c r="G83" t="s">
        <v>279</v>
      </c>
      <c r="H83" t="s">
        <v>23</v>
      </c>
      <c r="I83">
        <v>2.41</v>
      </c>
      <c r="J83" t="s">
        <v>74</v>
      </c>
      <c r="K83">
        <v>0</v>
      </c>
      <c r="L83">
        <v>12</v>
      </c>
      <c r="M83">
        <v>22.5</v>
      </c>
      <c r="N83">
        <v>5</v>
      </c>
      <c r="O83">
        <v>5</v>
      </c>
      <c r="P83">
        <v>10</v>
      </c>
      <c r="Q83" t="s">
        <v>25</v>
      </c>
      <c r="R83">
        <v>0</v>
      </c>
      <c r="S83" t="s">
        <v>288</v>
      </c>
      <c r="T83" t="str">
        <f t="shared" si="1"/>
        <v>6429091</v>
      </c>
    </row>
    <row r="84" spans="1:20" x14ac:dyDescent="0.2">
      <c r="A84" t="s">
        <v>0</v>
      </c>
      <c r="B84" t="s">
        <v>18</v>
      </c>
      <c r="C84" t="s">
        <v>289</v>
      </c>
      <c r="D84" t="s">
        <v>71</v>
      </c>
      <c r="F84" t="s">
        <v>234</v>
      </c>
      <c r="G84" t="s">
        <v>290</v>
      </c>
      <c r="H84" t="s">
        <v>23</v>
      </c>
      <c r="I84">
        <v>44.64</v>
      </c>
      <c r="J84" t="s">
        <v>74</v>
      </c>
      <c r="K84">
        <v>0</v>
      </c>
      <c r="L84">
        <v>12.3</v>
      </c>
      <c r="M84">
        <v>23</v>
      </c>
      <c r="N84">
        <v>50</v>
      </c>
      <c r="O84">
        <v>50</v>
      </c>
      <c r="P84">
        <v>10.5</v>
      </c>
      <c r="Q84" t="s">
        <v>42</v>
      </c>
      <c r="R84">
        <v>0</v>
      </c>
      <c r="S84" t="s">
        <v>291</v>
      </c>
      <c r="T84" t="str">
        <f t="shared" si="1"/>
        <v>6439165</v>
      </c>
    </row>
    <row r="85" spans="1:20" x14ac:dyDescent="0.2">
      <c r="A85" t="s">
        <v>0</v>
      </c>
      <c r="B85" t="s">
        <v>18</v>
      </c>
      <c r="C85" t="s">
        <v>292</v>
      </c>
      <c r="D85" t="s">
        <v>20</v>
      </c>
      <c r="F85" t="s">
        <v>21</v>
      </c>
      <c r="G85" t="s">
        <v>293</v>
      </c>
      <c r="H85" t="s">
        <v>23</v>
      </c>
      <c r="I85">
        <v>2.2999999999999998</v>
      </c>
      <c r="J85" t="s">
        <v>74</v>
      </c>
      <c r="K85">
        <v>0</v>
      </c>
      <c r="L85">
        <v>0</v>
      </c>
      <c r="M85">
        <v>22.5</v>
      </c>
      <c r="N85">
        <v>2222</v>
      </c>
      <c r="O85">
        <v>2222</v>
      </c>
      <c r="P85">
        <v>10.5</v>
      </c>
      <c r="Q85" t="s">
        <v>25</v>
      </c>
      <c r="R85">
        <v>0</v>
      </c>
      <c r="S85" t="s">
        <v>294</v>
      </c>
      <c r="T85" t="str">
        <f t="shared" si="1"/>
        <v>6429078</v>
      </c>
    </row>
    <row r="86" spans="1:20" x14ac:dyDescent="0.2">
      <c r="A86" t="s">
        <v>0</v>
      </c>
      <c r="B86" t="s">
        <v>18</v>
      </c>
      <c r="C86" t="s">
        <v>295</v>
      </c>
      <c r="D86" t="s">
        <v>296</v>
      </c>
      <c r="F86" t="s">
        <v>297</v>
      </c>
      <c r="G86" t="s">
        <v>298</v>
      </c>
      <c r="H86" t="s">
        <v>23</v>
      </c>
      <c r="I86">
        <v>22</v>
      </c>
      <c r="J86" t="s">
        <v>24</v>
      </c>
      <c r="K86">
        <v>0</v>
      </c>
      <c r="L86">
        <v>40</v>
      </c>
      <c r="M86">
        <v>57.14</v>
      </c>
      <c r="N86">
        <v>45</v>
      </c>
      <c r="O86">
        <v>45</v>
      </c>
      <c r="P86">
        <v>0</v>
      </c>
      <c r="Q86" t="s">
        <v>42</v>
      </c>
      <c r="R86">
        <v>0</v>
      </c>
      <c r="S86" t="s">
        <v>299</v>
      </c>
      <c r="T86" t="str">
        <f t="shared" si="1"/>
        <v>6390679</v>
      </c>
    </row>
    <row r="87" spans="1:20" x14ac:dyDescent="0.2">
      <c r="A87" t="s">
        <v>0</v>
      </c>
      <c r="B87" t="s">
        <v>18</v>
      </c>
      <c r="C87" t="s">
        <v>300</v>
      </c>
      <c r="D87" t="s">
        <v>20</v>
      </c>
      <c r="F87" t="s">
        <v>21</v>
      </c>
      <c r="G87" t="s">
        <v>301</v>
      </c>
      <c r="H87" t="s">
        <v>23</v>
      </c>
      <c r="I87">
        <v>2.36</v>
      </c>
      <c r="J87" t="s">
        <v>24</v>
      </c>
      <c r="K87">
        <v>0</v>
      </c>
      <c r="L87">
        <v>0</v>
      </c>
      <c r="M87">
        <v>24.6</v>
      </c>
      <c r="N87">
        <v>2222</v>
      </c>
      <c r="O87">
        <v>2222</v>
      </c>
      <c r="P87">
        <v>3</v>
      </c>
      <c r="Q87" t="s">
        <v>25</v>
      </c>
      <c r="R87">
        <v>0</v>
      </c>
      <c r="S87" t="s">
        <v>302</v>
      </c>
      <c r="T87" t="str">
        <f t="shared" si="1"/>
        <v>6429122</v>
      </c>
    </row>
    <row r="88" spans="1:20" x14ac:dyDescent="0.2">
      <c r="A88" t="s">
        <v>0</v>
      </c>
      <c r="B88" t="s">
        <v>18</v>
      </c>
      <c r="C88" t="s">
        <v>303</v>
      </c>
      <c r="D88" t="s">
        <v>20</v>
      </c>
      <c r="F88" t="s">
        <v>21</v>
      </c>
      <c r="G88" t="s">
        <v>304</v>
      </c>
      <c r="H88" t="s">
        <v>23</v>
      </c>
      <c r="I88">
        <v>2.36</v>
      </c>
      <c r="J88" t="s">
        <v>24</v>
      </c>
      <c r="K88">
        <v>0</v>
      </c>
      <c r="L88">
        <v>13.8</v>
      </c>
      <c r="M88">
        <v>36.6</v>
      </c>
      <c r="N88">
        <v>34</v>
      </c>
      <c r="O88">
        <v>34</v>
      </c>
      <c r="P88">
        <v>15</v>
      </c>
      <c r="Q88" t="s">
        <v>25</v>
      </c>
      <c r="R88">
        <v>0</v>
      </c>
      <c r="S88" t="s">
        <v>305</v>
      </c>
      <c r="T88" t="str">
        <f t="shared" si="1"/>
        <v>6429082</v>
      </c>
    </row>
    <row r="89" spans="1:20" x14ac:dyDescent="0.2">
      <c r="A89" t="s">
        <v>0</v>
      </c>
      <c r="B89" t="s">
        <v>18</v>
      </c>
      <c r="C89" t="s">
        <v>306</v>
      </c>
      <c r="D89" t="s">
        <v>307</v>
      </c>
      <c r="F89" t="s">
        <v>308</v>
      </c>
      <c r="G89" t="s">
        <v>309</v>
      </c>
      <c r="H89" t="s">
        <v>23</v>
      </c>
      <c r="I89">
        <v>44.19</v>
      </c>
      <c r="J89" t="s">
        <v>24</v>
      </c>
      <c r="K89">
        <v>0</v>
      </c>
      <c r="L89">
        <v>85</v>
      </c>
      <c r="M89">
        <v>106.3</v>
      </c>
      <c r="N89">
        <v>98</v>
      </c>
      <c r="O89">
        <v>98</v>
      </c>
      <c r="P89">
        <v>0</v>
      </c>
      <c r="Q89" t="s">
        <v>42</v>
      </c>
      <c r="R89">
        <v>2.6</v>
      </c>
      <c r="S89" t="s">
        <v>310</v>
      </c>
      <c r="T89" t="str">
        <f t="shared" si="1"/>
        <v>6442086</v>
      </c>
    </row>
    <row r="90" spans="1:20" x14ac:dyDescent="0.2">
      <c r="A90" t="s">
        <v>0</v>
      </c>
      <c r="B90" t="s">
        <v>18</v>
      </c>
      <c r="C90" t="s">
        <v>311</v>
      </c>
      <c r="D90" t="s">
        <v>21</v>
      </c>
      <c r="F90" t="s">
        <v>20</v>
      </c>
      <c r="G90" t="s">
        <v>312</v>
      </c>
      <c r="H90" t="s">
        <v>23</v>
      </c>
      <c r="I90">
        <v>2.6</v>
      </c>
      <c r="J90" t="s">
        <v>24</v>
      </c>
      <c r="K90">
        <v>0</v>
      </c>
      <c r="L90">
        <v>9.8000000000000007</v>
      </c>
      <c r="M90">
        <v>13.3</v>
      </c>
      <c r="N90">
        <v>20</v>
      </c>
      <c r="O90">
        <v>20</v>
      </c>
      <c r="P90">
        <v>2.5</v>
      </c>
      <c r="Q90" t="s">
        <v>25</v>
      </c>
      <c r="R90">
        <v>0</v>
      </c>
      <c r="S90" t="s">
        <v>313</v>
      </c>
      <c r="T90" t="str">
        <f t="shared" si="1"/>
        <v>6428669</v>
      </c>
    </row>
    <row r="91" spans="1:20" x14ac:dyDescent="0.2">
      <c r="A91" t="s">
        <v>0</v>
      </c>
      <c r="B91" t="s">
        <v>18</v>
      </c>
      <c r="C91" t="s">
        <v>314</v>
      </c>
      <c r="D91" t="s">
        <v>315</v>
      </c>
      <c r="F91" t="s">
        <v>316</v>
      </c>
      <c r="G91" t="s">
        <v>317</v>
      </c>
      <c r="H91" t="s">
        <v>23</v>
      </c>
      <c r="I91">
        <v>9.6999999999999993</v>
      </c>
      <c r="J91" t="s">
        <v>24</v>
      </c>
      <c r="K91">
        <v>0</v>
      </c>
      <c r="L91">
        <v>62.6</v>
      </c>
      <c r="M91">
        <v>87.95</v>
      </c>
      <c r="N91">
        <v>801</v>
      </c>
      <c r="O91">
        <v>801</v>
      </c>
      <c r="P91">
        <v>0</v>
      </c>
      <c r="Q91" t="s">
        <v>42</v>
      </c>
      <c r="R91">
        <v>2.6</v>
      </c>
      <c r="T91" t="str">
        <f t="shared" si="1"/>
        <v/>
      </c>
    </row>
    <row r="92" spans="1:20" x14ac:dyDescent="0.2">
      <c r="A92" t="s">
        <v>0</v>
      </c>
      <c r="B92" t="s">
        <v>18</v>
      </c>
      <c r="C92" t="s">
        <v>318</v>
      </c>
      <c r="D92" t="s">
        <v>21</v>
      </c>
      <c r="F92" t="s">
        <v>20</v>
      </c>
      <c r="G92" t="s">
        <v>319</v>
      </c>
      <c r="H92" t="s">
        <v>23</v>
      </c>
      <c r="I92">
        <v>2.6</v>
      </c>
      <c r="J92" t="s">
        <v>24</v>
      </c>
      <c r="K92">
        <v>0</v>
      </c>
      <c r="L92">
        <v>8.3000000000000007</v>
      </c>
      <c r="M92">
        <v>11.8</v>
      </c>
      <c r="N92">
        <v>97</v>
      </c>
      <c r="O92">
        <v>97</v>
      </c>
      <c r="P92">
        <v>1</v>
      </c>
      <c r="Q92" t="s">
        <v>25</v>
      </c>
      <c r="R92">
        <v>0</v>
      </c>
      <c r="S92" t="s">
        <v>320</v>
      </c>
      <c r="T92" t="str">
        <f t="shared" si="1"/>
        <v>6428683</v>
      </c>
    </row>
    <row r="93" spans="1:20" x14ac:dyDescent="0.2">
      <c r="A93" t="s">
        <v>0</v>
      </c>
      <c r="B93" t="s">
        <v>18</v>
      </c>
      <c r="C93" t="s">
        <v>321</v>
      </c>
      <c r="D93" t="s">
        <v>71</v>
      </c>
      <c r="F93" t="s">
        <v>20</v>
      </c>
      <c r="G93" t="s">
        <v>322</v>
      </c>
      <c r="H93" t="s">
        <v>23</v>
      </c>
      <c r="I93">
        <v>2.2200000000000002</v>
      </c>
      <c r="J93" t="s">
        <v>74</v>
      </c>
      <c r="K93">
        <v>0</v>
      </c>
      <c r="L93">
        <v>12.3</v>
      </c>
      <c r="M93">
        <v>23</v>
      </c>
      <c r="N93">
        <v>56</v>
      </c>
      <c r="O93">
        <v>56</v>
      </c>
      <c r="P93">
        <v>10.5</v>
      </c>
      <c r="Q93" t="s">
        <v>25</v>
      </c>
      <c r="R93">
        <v>0</v>
      </c>
      <c r="S93" t="s">
        <v>323</v>
      </c>
      <c r="T93" t="str">
        <f t="shared" si="1"/>
        <v>6441163</v>
      </c>
    </row>
    <row r="94" spans="1:20" x14ac:dyDescent="0.2">
      <c r="A94" t="s">
        <v>0</v>
      </c>
      <c r="B94" t="s">
        <v>18</v>
      </c>
      <c r="C94" t="s">
        <v>324</v>
      </c>
      <c r="D94" t="s">
        <v>21</v>
      </c>
      <c r="F94" t="s">
        <v>20</v>
      </c>
      <c r="G94" t="s">
        <v>312</v>
      </c>
      <c r="H94" t="s">
        <v>23</v>
      </c>
      <c r="I94">
        <v>2.6</v>
      </c>
      <c r="J94" t="s">
        <v>24</v>
      </c>
      <c r="K94">
        <v>0</v>
      </c>
      <c r="L94">
        <v>10.7</v>
      </c>
      <c r="M94">
        <v>14.8</v>
      </c>
      <c r="N94">
        <v>199</v>
      </c>
      <c r="O94">
        <v>199</v>
      </c>
      <c r="P94">
        <v>4</v>
      </c>
      <c r="Q94" t="s">
        <v>25</v>
      </c>
      <c r="R94">
        <v>0</v>
      </c>
      <c r="S94" t="s">
        <v>325</v>
      </c>
      <c r="T94" t="str">
        <f t="shared" si="1"/>
        <v>6428682</v>
      </c>
    </row>
    <row r="95" spans="1:20" x14ac:dyDescent="0.2">
      <c r="A95" t="s">
        <v>0</v>
      </c>
      <c r="B95" t="s">
        <v>18</v>
      </c>
      <c r="C95" t="s">
        <v>326</v>
      </c>
      <c r="D95" t="s">
        <v>21</v>
      </c>
      <c r="F95" t="s">
        <v>20</v>
      </c>
      <c r="G95" t="s">
        <v>327</v>
      </c>
      <c r="H95" t="s">
        <v>23</v>
      </c>
      <c r="I95">
        <v>2.6</v>
      </c>
      <c r="J95" t="s">
        <v>24</v>
      </c>
      <c r="K95">
        <v>0</v>
      </c>
      <c r="L95">
        <v>8.3000000000000007</v>
      </c>
      <c r="M95">
        <v>12.3</v>
      </c>
      <c r="N95">
        <v>48</v>
      </c>
      <c r="O95">
        <v>48</v>
      </c>
      <c r="P95">
        <v>1.5</v>
      </c>
      <c r="Q95" t="s">
        <v>25</v>
      </c>
      <c r="R95">
        <v>0</v>
      </c>
      <c r="S95" t="s">
        <v>328</v>
      </c>
      <c r="T95" t="str">
        <f t="shared" si="1"/>
        <v>6428686</v>
      </c>
    </row>
    <row r="96" spans="1:20" x14ac:dyDescent="0.2">
      <c r="A96" t="s">
        <v>0</v>
      </c>
      <c r="B96" t="s">
        <v>18</v>
      </c>
      <c r="C96" t="s">
        <v>329</v>
      </c>
      <c r="D96" t="s">
        <v>20</v>
      </c>
      <c r="F96" t="s">
        <v>21</v>
      </c>
      <c r="G96" t="s">
        <v>319</v>
      </c>
      <c r="H96" t="s">
        <v>23</v>
      </c>
      <c r="I96">
        <v>2.36</v>
      </c>
      <c r="J96" t="s">
        <v>24</v>
      </c>
      <c r="K96">
        <v>0</v>
      </c>
      <c r="L96">
        <v>10.4</v>
      </c>
      <c r="M96">
        <v>14.3</v>
      </c>
      <c r="N96">
        <v>159</v>
      </c>
      <c r="O96">
        <v>159</v>
      </c>
      <c r="P96">
        <v>3.5</v>
      </c>
      <c r="Q96" t="s">
        <v>25</v>
      </c>
      <c r="R96">
        <v>0</v>
      </c>
      <c r="S96" t="s">
        <v>330</v>
      </c>
      <c r="T96" t="str">
        <f t="shared" si="1"/>
        <v>6428684</v>
      </c>
    </row>
    <row r="97" spans="1:20" x14ac:dyDescent="0.2">
      <c r="A97" t="s">
        <v>0</v>
      </c>
      <c r="B97" t="s">
        <v>18</v>
      </c>
      <c r="C97" t="s">
        <v>331</v>
      </c>
      <c r="D97" t="s">
        <v>332</v>
      </c>
      <c r="F97" t="s">
        <v>333</v>
      </c>
      <c r="G97" t="s">
        <v>334</v>
      </c>
      <c r="H97" t="s">
        <v>23</v>
      </c>
      <c r="I97">
        <v>5.65</v>
      </c>
      <c r="J97" t="s">
        <v>24</v>
      </c>
      <c r="K97">
        <v>0</v>
      </c>
      <c r="L97">
        <v>11.8</v>
      </c>
      <c r="M97">
        <v>17.45</v>
      </c>
      <c r="N97">
        <v>2</v>
      </c>
      <c r="O97">
        <v>2</v>
      </c>
      <c r="P97">
        <v>0</v>
      </c>
      <c r="Q97" t="s">
        <v>25</v>
      </c>
      <c r="R97">
        <v>0</v>
      </c>
      <c r="S97" t="s">
        <v>335</v>
      </c>
      <c r="T97" t="str">
        <f t="shared" si="1"/>
        <v>6443033</v>
      </c>
    </row>
    <row r="98" spans="1:20" x14ac:dyDescent="0.2">
      <c r="A98" t="s">
        <v>0</v>
      </c>
      <c r="B98" t="s">
        <v>18</v>
      </c>
      <c r="C98" t="s">
        <v>336</v>
      </c>
      <c r="D98" t="s">
        <v>337</v>
      </c>
      <c r="F98" t="s">
        <v>338</v>
      </c>
      <c r="G98" t="s">
        <v>339</v>
      </c>
      <c r="H98" t="s">
        <v>23</v>
      </c>
      <c r="I98">
        <v>45.78</v>
      </c>
      <c r="J98" t="s">
        <v>24</v>
      </c>
      <c r="K98">
        <v>0</v>
      </c>
      <c r="L98">
        <v>92.6</v>
      </c>
      <c r="M98">
        <v>118.35</v>
      </c>
      <c r="N98">
        <v>134</v>
      </c>
      <c r="O98">
        <v>134</v>
      </c>
      <c r="P98">
        <v>0.5</v>
      </c>
      <c r="Q98" t="s">
        <v>42</v>
      </c>
      <c r="R98">
        <v>2.6</v>
      </c>
      <c r="S98" t="s">
        <v>340</v>
      </c>
      <c r="T98" t="str">
        <f t="shared" si="1"/>
        <v>6443311</v>
      </c>
    </row>
    <row r="99" spans="1:20" x14ac:dyDescent="0.2">
      <c r="A99" t="s">
        <v>0</v>
      </c>
      <c r="B99" t="s">
        <v>18</v>
      </c>
      <c r="C99" t="s">
        <v>341</v>
      </c>
      <c r="D99" t="s">
        <v>71</v>
      </c>
      <c r="F99" t="s">
        <v>103</v>
      </c>
      <c r="G99" t="s">
        <v>342</v>
      </c>
      <c r="H99" t="s">
        <v>23</v>
      </c>
      <c r="I99">
        <v>120.71</v>
      </c>
      <c r="J99" t="s">
        <v>24</v>
      </c>
      <c r="K99">
        <v>0</v>
      </c>
      <c r="L99">
        <v>180</v>
      </c>
      <c r="M99">
        <v>202.5</v>
      </c>
      <c r="N99">
        <v>79</v>
      </c>
      <c r="O99">
        <v>79</v>
      </c>
      <c r="P99">
        <v>2.5</v>
      </c>
      <c r="Q99" t="s">
        <v>42</v>
      </c>
      <c r="R99">
        <v>0</v>
      </c>
      <c r="S99" t="s">
        <v>343</v>
      </c>
      <c r="T99" t="str">
        <f t="shared" si="1"/>
        <v>6439829</v>
      </c>
    </row>
    <row r="100" spans="1:20" x14ac:dyDescent="0.2">
      <c r="A100" t="s">
        <v>0</v>
      </c>
      <c r="B100" t="s">
        <v>18</v>
      </c>
      <c r="C100" t="s">
        <v>344</v>
      </c>
      <c r="D100" t="s">
        <v>20</v>
      </c>
      <c r="F100" t="s">
        <v>21</v>
      </c>
      <c r="G100" t="s">
        <v>345</v>
      </c>
      <c r="H100" t="s">
        <v>23</v>
      </c>
      <c r="I100">
        <v>2.36</v>
      </c>
      <c r="J100" t="s">
        <v>24</v>
      </c>
      <c r="K100">
        <v>0</v>
      </c>
      <c r="L100">
        <v>8.3000000000000007</v>
      </c>
      <c r="M100">
        <v>11.8</v>
      </c>
      <c r="N100">
        <v>19</v>
      </c>
      <c r="O100">
        <v>19</v>
      </c>
      <c r="P100">
        <v>1</v>
      </c>
      <c r="Q100" t="s">
        <v>25</v>
      </c>
      <c r="R100">
        <v>0</v>
      </c>
      <c r="S100" t="s">
        <v>346</v>
      </c>
      <c r="T100" t="str">
        <f t="shared" si="1"/>
        <v>6428687</v>
      </c>
    </row>
    <row r="101" spans="1:20" x14ac:dyDescent="0.2">
      <c r="A101" t="s">
        <v>0</v>
      </c>
      <c r="B101" t="s">
        <v>18</v>
      </c>
      <c r="C101" t="s">
        <v>347</v>
      </c>
      <c r="D101" t="s">
        <v>20</v>
      </c>
      <c r="F101" t="s">
        <v>21</v>
      </c>
      <c r="G101" t="s">
        <v>348</v>
      </c>
      <c r="H101" t="s">
        <v>23</v>
      </c>
      <c r="I101">
        <v>2.2999999999999998</v>
      </c>
      <c r="J101" t="s">
        <v>74</v>
      </c>
      <c r="K101">
        <v>0</v>
      </c>
      <c r="L101">
        <v>12</v>
      </c>
      <c r="M101">
        <v>22.5</v>
      </c>
      <c r="N101">
        <v>62</v>
      </c>
      <c r="O101">
        <v>62</v>
      </c>
      <c r="P101">
        <v>10</v>
      </c>
      <c r="Q101" t="s">
        <v>25</v>
      </c>
      <c r="R101">
        <v>0</v>
      </c>
      <c r="S101" t="s">
        <v>349</v>
      </c>
      <c r="T101" t="str">
        <f t="shared" si="1"/>
        <v>6428685</v>
      </c>
    </row>
    <row r="102" spans="1:20" x14ac:dyDescent="0.2">
      <c r="A102" t="s">
        <v>0</v>
      </c>
      <c r="B102" t="s">
        <v>18</v>
      </c>
      <c r="C102" t="s">
        <v>350</v>
      </c>
      <c r="D102" t="s">
        <v>20</v>
      </c>
      <c r="F102" t="s">
        <v>21</v>
      </c>
      <c r="G102" t="s">
        <v>348</v>
      </c>
      <c r="H102" t="s">
        <v>23</v>
      </c>
      <c r="I102">
        <v>2.36</v>
      </c>
      <c r="J102" t="s">
        <v>24</v>
      </c>
      <c r="K102">
        <v>0</v>
      </c>
      <c r="L102">
        <v>9.3000000000000007</v>
      </c>
      <c r="M102">
        <v>11.3</v>
      </c>
      <c r="N102">
        <v>167</v>
      </c>
      <c r="O102">
        <v>167</v>
      </c>
      <c r="P102">
        <v>0.5</v>
      </c>
      <c r="Q102" t="s">
        <v>25</v>
      </c>
      <c r="R102">
        <v>0</v>
      </c>
      <c r="S102" t="s">
        <v>351</v>
      </c>
      <c r="T102" t="str">
        <f t="shared" si="1"/>
        <v>6428685</v>
      </c>
    </row>
    <row r="103" spans="1:20" x14ac:dyDescent="0.2">
      <c r="A103" t="s">
        <v>0</v>
      </c>
      <c r="B103" t="s">
        <v>18</v>
      </c>
      <c r="C103" t="s">
        <v>352</v>
      </c>
      <c r="D103" t="s">
        <v>20</v>
      </c>
      <c r="F103" t="s">
        <v>21</v>
      </c>
      <c r="G103" t="s">
        <v>353</v>
      </c>
      <c r="H103" t="s">
        <v>23</v>
      </c>
      <c r="I103">
        <v>2.2999999999999998</v>
      </c>
      <c r="J103" t="s">
        <v>74</v>
      </c>
      <c r="K103">
        <v>0</v>
      </c>
      <c r="L103">
        <v>12.3</v>
      </c>
      <c r="M103">
        <v>23</v>
      </c>
      <c r="N103">
        <v>164</v>
      </c>
      <c r="O103">
        <v>164</v>
      </c>
      <c r="P103">
        <v>10.5</v>
      </c>
      <c r="Q103" t="s">
        <v>25</v>
      </c>
      <c r="R103">
        <v>0</v>
      </c>
      <c r="S103" t="s">
        <v>354</v>
      </c>
      <c r="T103" t="str">
        <f t="shared" si="1"/>
        <v>6428697</v>
      </c>
    </row>
  </sheetData>
  <pageMargins left="0.75" right="0.75" top="1" bottom="1" header="0.5" footer="0.5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cmac AC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Kelly Sheerin</dc:creator>
  <cp:lastModifiedBy>Kelly Sheerin</cp:lastModifiedBy>
  <dcterms:created xsi:type="dcterms:W3CDTF">2023-12-12T18:37:08Z</dcterms:created>
  <dcterms:modified xsi:type="dcterms:W3CDTF">2023-12-12T18:49:41Z</dcterms:modified>
</cp:coreProperties>
</file>