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showInkAnnotation="0"/>
  <mc:AlternateContent xmlns:mc="http://schemas.openxmlformats.org/markup-compatibility/2006">
    <mc:Choice Requires="x15">
      <x15ac:absPath xmlns:x15ac="http://schemas.microsoft.com/office/spreadsheetml/2010/11/ac" url="D:\Python_Project\AutoReimburse\templates\"/>
    </mc:Choice>
  </mc:AlternateContent>
  <xr:revisionPtr revIDLastSave="0" documentId="13_ncr:1_{896AC262-6592-4195-86B1-E44C6F13AA6F}" xr6:coauthVersionLast="47" xr6:coauthVersionMax="47" xr10:uidLastSave="{00000000-0000-0000-0000-000000000000}"/>
  <bookViews>
    <workbookView xWindow="-98" yWindow="-98" windowWidth="20715" windowHeight="13155" firstSheet="2" activeTab="2" xr2:uid="{00000000-000D-0000-FFFF-FFFF00000000}"/>
  </bookViews>
  <sheets>
    <sheet name="现金支出" sheetId="2" state="hidden" r:id="rId1"/>
    <sheet name="直属部现金账常用会计科目代码" sheetId="15" r:id="rId2"/>
    <sheet name="现金支出 （填写）" sheetId="5" r:id="rId3"/>
    <sheet name="王壮-8月" sheetId="9" state="hidden" r:id="rId4"/>
    <sheet name="8月-龙海燕" sheetId="7" state="hidden" r:id="rId5"/>
    <sheet name="8月-陈海燕" sheetId="6" state="hidden" r:id="rId6"/>
    <sheet name="牛小北-8月" sheetId="11" state="hidden" r:id="rId7"/>
    <sheet name="王慧芳-7月" sheetId="16" state="hidden" r:id="rId8"/>
    <sheet name="食堂体检费" sheetId="13" state="hidden" r:id="rId9"/>
    <sheet name="曾樊-8月 (2)" sheetId="14" state="hidden" r:id="rId10"/>
    <sheet name="曾樊-8月" sheetId="12" state="hidden" r:id="rId11"/>
    <sheet name="计算表" sheetId="8" state="hidden"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5" l="1"/>
  <c r="E16" i="5" s="1"/>
  <c r="E13" i="9"/>
  <c r="E13" i="7"/>
  <c r="E13" i="6"/>
  <c r="E13" i="11"/>
  <c r="E13" i="16"/>
  <c r="E13" i="13"/>
  <c r="E13" i="14"/>
  <c r="E13" i="12"/>
  <c r="E13" i="8"/>
</calcChain>
</file>

<file path=xl/sharedStrings.xml><?xml version="1.0" encoding="utf-8"?>
<sst xmlns="http://schemas.openxmlformats.org/spreadsheetml/2006/main" count="1483" uniqueCount="441">
  <si>
    <r>
      <t xml:space="preserve">              </t>
    </r>
    <r>
      <rPr>
        <b/>
        <sz val="14"/>
        <rFont val="宋体"/>
        <family val="3"/>
        <charset val="134"/>
      </rPr>
      <t>北</t>
    </r>
    <r>
      <rPr>
        <b/>
        <sz val="14"/>
        <rFont val="Arial"/>
        <family val="2"/>
      </rPr>
      <t xml:space="preserve">   </t>
    </r>
    <r>
      <rPr>
        <b/>
        <sz val="14"/>
        <rFont val="宋体"/>
        <family val="3"/>
        <charset val="134"/>
      </rPr>
      <t>京</t>
    </r>
    <r>
      <rPr>
        <b/>
        <sz val="14"/>
        <rFont val="Arial"/>
        <family val="2"/>
      </rPr>
      <t xml:space="preserve">   </t>
    </r>
    <r>
      <rPr>
        <b/>
        <sz val="14"/>
        <rFont val="宋体"/>
        <family val="3"/>
        <charset val="134"/>
      </rPr>
      <t>建</t>
    </r>
    <r>
      <rPr>
        <b/>
        <sz val="14"/>
        <rFont val="Arial"/>
        <family val="2"/>
      </rPr>
      <t xml:space="preserve">  </t>
    </r>
    <r>
      <rPr>
        <b/>
        <sz val="14"/>
        <rFont val="宋体"/>
        <family val="3"/>
        <charset val="134"/>
      </rPr>
      <t>工</t>
    </r>
    <r>
      <rPr>
        <b/>
        <sz val="14"/>
        <rFont val="Arial"/>
        <family val="2"/>
      </rPr>
      <t xml:space="preserve">  </t>
    </r>
    <r>
      <rPr>
        <b/>
        <sz val="14"/>
        <rFont val="宋体"/>
        <family val="3"/>
        <charset val="134"/>
      </rPr>
      <t>集</t>
    </r>
    <r>
      <rPr>
        <b/>
        <sz val="14"/>
        <rFont val="Arial"/>
        <family val="2"/>
      </rPr>
      <t xml:space="preserve">  </t>
    </r>
    <r>
      <rPr>
        <b/>
        <sz val="14"/>
        <rFont val="宋体"/>
        <family val="3"/>
        <charset val="134"/>
      </rPr>
      <t>团</t>
    </r>
    <r>
      <rPr>
        <b/>
        <sz val="14"/>
        <rFont val="Arial"/>
        <family val="2"/>
      </rPr>
      <t xml:space="preserve">  </t>
    </r>
    <r>
      <rPr>
        <b/>
        <sz val="14"/>
        <rFont val="宋体"/>
        <family val="3"/>
        <charset val="134"/>
      </rPr>
      <t>有</t>
    </r>
    <r>
      <rPr>
        <b/>
        <sz val="14"/>
        <rFont val="Arial"/>
        <family val="2"/>
      </rPr>
      <t xml:space="preserve">  </t>
    </r>
    <r>
      <rPr>
        <b/>
        <sz val="14"/>
        <rFont val="宋体"/>
        <family val="3"/>
        <charset val="134"/>
      </rPr>
      <t>限</t>
    </r>
    <r>
      <rPr>
        <b/>
        <sz val="14"/>
        <rFont val="Arial"/>
        <family val="2"/>
      </rPr>
      <t xml:space="preserve">  </t>
    </r>
    <r>
      <rPr>
        <b/>
        <sz val="14"/>
        <rFont val="宋体"/>
        <family val="3"/>
        <charset val="134"/>
      </rPr>
      <t>责</t>
    </r>
    <r>
      <rPr>
        <b/>
        <sz val="14"/>
        <rFont val="Arial"/>
        <family val="2"/>
      </rPr>
      <t xml:space="preserve">  </t>
    </r>
    <r>
      <rPr>
        <b/>
        <sz val="14"/>
        <rFont val="宋体"/>
        <family val="3"/>
        <charset val="134"/>
      </rPr>
      <t>任</t>
    </r>
    <r>
      <rPr>
        <b/>
        <sz val="14"/>
        <rFont val="Arial"/>
        <family val="2"/>
      </rPr>
      <t xml:space="preserve">  </t>
    </r>
    <r>
      <rPr>
        <b/>
        <sz val="14"/>
        <rFont val="宋体"/>
        <family val="3"/>
        <charset val="134"/>
      </rPr>
      <t>公</t>
    </r>
    <r>
      <rPr>
        <b/>
        <sz val="14"/>
        <rFont val="Arial"/>
        <family val="2"/>
      </rPr>
      <t xml:space="preserve">  </t>
    </r>
    <r>
      <rPr>
        <b/>
        <sz val="14"/>
        <rFont val="宋体"/>
        <family val="3"/>
        <charset val="134"/>
      </rPr>
      <t>司</t>
    </r>
    <r>
      <rPr>
        <b/>
        <sz val="14"/>
        <rFont val="Arial"/>
        <family val="2"/>
      </rPr>
      <t xml:space="preserve">  </t>
    </r>
    <r>
      <rPr>
        <b/>
        <sz val="14"/>
        <rFont val="宋体"/>
        <family val="3"/>
        <charset val="134"/>
      </rPr>
      <t>直</t>
    </r>
    <r>
      <rPr>
        <b/>
        <sz val="14"/>
        <rFont val="Arial"/>
        <family val="2"/>
      </rPr>
      <t xml:space="preserve">  </t>
    </r>
    <r>
      <rPr>
        <b/>
        <sz val="14"/>
        <rFont val="宋体"/>
        <family val="3"/>
        <charset val="134"/>
      </rPr>
      <t>属</t>
    </r>
    <r>
      <rPr>
        <b/>
        <sz val="14"/>
        <rFont val="Arial"/>
        <family val="2"/>
      </rPr>
      <t xml:space="preserve">  </t>
    </r>
    <r>
      <rPr>
        <b/>
        <sz val="14"/>
        <rFont val="宋体"/>
        <family val="3"/>
        <charset val="134"/>
      </rPr>
      <t>工</t>
    </r>
    <r>
      <rPr>
        <b/>
        <sz val="14"/>
        <rFont val="Arial"/>
        <family val="2"/>
      </rPr>
      <t xml:space="preserve">  </t>
    </r>
    <r>
      <rPr>
        <b/>
        <sz val="14"/>
        <rFont val="宋体"/>
        <family val="3"/>
        <charset val="134"/>
      </rPr>
      <t>程</t>
    </r>
    <r>
      <rPr>
        <b/>
        <sz val="14"/>
        <rFont val="Arial"/>
        <family val="2"/>
      </rPr>
      <t xml:space="preserve">  </t>
    </r>
    <r>
      <rPr>
        <b/>
        <sz val="14"/>
        <rFont val="宋体"/>
        <family val="3"/>
        <charset val="134"/>
      </rPr>
      <t>经</t>
    </r>
    <r>
      <rPr>
        <b/>
        <sz val="14"/>
        <rFont val="Arial"/>
        <family val="2"/>
      </rPr>
      <t xml:space="preserve">  </t>
    </r>
    <r>
      <rPr>
        <b/>
        <sz val="14"/>
        <rFont val="宋体"/>
        <family val="3"/>
        <charset val="134"/>
      </rPr>
      <t>理</t>
    </r>
    <r>
      <rPr>
        <b/>
        <sz val="14"/>
        <rFont val="Arial"/>
        <family val="2"/>
      </rPr>
      <t xml:space="preserve">  </t>
    </r>
    <r>
      <rPr>
        <b/>
        <sz val="14"/>
        <rFont val="宋体"/>
        <family val="3"/>
        <charset val="134"/>
      </rPr>
      <t>部</t>
    </r>
  </si>
  <si>
    <t>现金</t>
  </si>
  <si>
    <r>
      <t>支</t>
    </r>
    <r>
      <rPr>
        <b/>
        <sz val="12"/>
        <rFont val="Arial"/>
        <family val="2"/>
      </rPr>
      <t xml:space="preserve"> </t>
    </r>
    <r>
      <rPr>
        <b/>
        <sz val="12"/>
        <rFont val="宋体"/>
        <family val="3"/>
        <charset val="134"/>
      </rPr>
      <t>付</t>
    </r>
    <r>
      <rPr>
        <b/>
        <sz val="12"/>
        <rFont val="Arial"/>
        <family val="2"/>
      </rPr>
      <t xml:space="preserve">  </t>
    </r>
  </si>
  <si>
    <t>号码</t>
  </si>
  <si>
    <t>CASH</t>
  </si>
  <si>
    <t>PAYMENT</t>
  </si>
  <si>
    <t>No.</t>
  </si>
  <si>
    <t xml:space="preserve">  </t>
  </si>
  <si>
    <t>付给：</t>
  </si>
  <si>
    <t>To:</t>
  </si>
  <si>
    <r>
      <t xml:space="preserve"> </t>
    </r>
    <r>
      <rPr>
        <sz val="10"/>
        <rFont val="宋体"/>
        <family val="3"/>
        <charset val="134"/>
      </rPr>
      <t>总金额</t>
    </r>
  </si>
  <si>
    <t>￥</t>
  </si>
  <si>
    <t>附件张数</t>
  </si>
  <si>
    <r>
      <t>币</t>
    </r>
    <r>
      <rPr>
        <sz val="10"/>
        <rFont val="Arial"/>
        <family val="2"/>
      </rPr>
      <t xml:space="preserve"> </t>
    </r>
    <r>
      <rPr>
        <sz val="10"/>
        <rFont val="宋体"/>
        <family val="3"/>
        <charset val="134"/>
      </rPr>
      <t>种</t>
    </r>
  </si>
  <si>
    <t>人民币</t>
  </si>
  <si>
    <t xml:space="preserve">    </t>
  </si>
  <si>
    <t>The Sum of:</t>
  </si>
  <si>
    <t>Currency</t>
  </si>
  <si>
    <t>RMB</t>
  </si>
  <si>
    <r>
      <t>大写</t>
    </r>
    <r>
      <rPr>
        <b/>
        <sz val="9"/>
        <rFont val="Arial"/>
        <family val="2"/>
      </rPr>
      <t xml:space="preserve"> :</t>
    </r>
  </si>
  <si>
    <t xml:space="preserve"> </t>
  </si>
  <si>
    <r>
      <t>摘要</t>
    </r>
    <r>
      <rPr>
        <sz val="10"/>
        <rFont val="Arial"/>
        <family val="2"/>
      </rPr>
      <t xml:space="preserve"> :</t>
    </r>
  </si>
  <si>
    <r>
      <t>金额</t>
    </r>
    <r>
      <rPr>
        <sz val="10"/>
        <rFont val="Arial"/>
        <family val="2"/>
      </rPr>
      <t xml:space="preserve"> :</t>
    </r>
  </si>
  <si>
    <r>
      <t>借</t>
    </r>
    <r>
      <rPr>
        <sz val="10"/>
        <rFont val="Arial"/>
        <family val="2"/>
      </rPr>
      <t>/</t>
    </r>
    <r>
      <rPr>
        <sz val="10"/>
        <rFont val="宋体"/>
        <family val="3"/>
        <charset val="134"/>
      </rPr>
      <t>贷</t>
    </r>
  </si>
  <si>
    <t>科目代码</t>
  </si>
  <si>
    <t>Cost center</t>
  </si>
  <si>
    <t>Cashflow</t>
  </si>
  <si>
    <t>In Settlement of:</t>
  </si>
  <si>
    <t>Amount</t>
  </si>
  <si>
    <t>D/C</t>
  </si>
  <si>
    <t>A/C</t>
  </si>
  <si>
    <t>T0</t>
  </si>
  <si>
    <t>T1</t>
  </si>
  <si>
    <t>T5</t>
  </si>
  <si>
    <t>会计</t>
  </si>
  <si>
    <r>
      <t xml:space="preserve"> </t>
    </r>
    <r>
      <rPr>
        <sz val="10"/>
        <rFont val="宋体"/>
        <family val="3"/>
        <charset val="134"/>
      </rPr>
      <t>经</t>
    </r>
    <r>
      <rPr>
        <sz val="10"/>
        <rFont val="Arial"/>
        <family val="2"/>
      </rPr>
      <t xml:space="preserve"> </t>
    </r>
    <r>
      <rPr>
        <sz val="10"/>
        <rFont val="宋体"/>
        <family val="3"/>
        <charset val="134"/>
      </rPr>
      <t>手</t>
    </r>
  </si>
  <si>
    <r>
      <t>出纳</t>
    </r>
    <r>
      <rPr>
        <sz val="10"/>
        <rFont val="Arial"/>
        <family val="2"/>
      </rPr>
      <t xml:space="preserve"> </t>
    </r>
  </si>
  <si>
    <t>Accountant</t>
  </si>
  <si>
    <t>Received</t>
  </si>
  <si>
    <t>Cashier</t>
  </si>
  <si>
    <r>
      <t xml:space="preserve"> </t>
    </r>
    <r>
      <rPr>
        <sz val="10"/>
        <rFont val="宋体"/>
        <family val="3"/>
        <charset val="134"/>
      </rPr>
      <t>签字</t>
    </r>
    <r>
      <rPr>
        <sz val="10"/>
        <rFont val="Arial"/>
        <family val="2"/>
      </rPr>
      <t xml:space="preserve">  </t>
    </r>
  </si>
  <si>
    <t xml:space="preserve"> Signature:</t>
  </si>
  <si>
    <t>项目经理</t>
  </si>
  <si>
    <t>项目副经理</t>
  </si>
  <si>
    <t>商务经理</t>
  </si>
  <si>
    <t>Project Manager</t>
  </si>
  <si>
    <t>Deputy Project Manager</t>
  </si>
  <si>
    <t>Commercial Manager</t>
  </si>
  <si>
    <r>
      <t xml:space="preserve"> </t>
    </r>
    <r>
      <rPr>
        <sz val="8"/>
        <rFont val="宋体"/>
        <family val="3"/>
        <charset val="134"/>
      </rPr>
      <t>日期</t>
    </r>
    <r>
      <rPr>
        <sz val="8"/>
        <rFont val="Arial"/>
        <family val="2"/>
      </rPr>
      <t xml:space="preserve">   Date:</t>
    </r>
  </si>
  <si>
    <t>会计科目</t>
  </si>
  <si>
    <t>科目编码</t>
  </si>
  <si>
    <t>科目名称</t>
  </si>
  <si>
    <t>显示名称</t>
  </si>
  <si>
    <t>科目类型</t>
  </si>
  <si>
    <t>方向</t>
  </si>
  <si>
    <t>级次</t>
  </si>
  <si>
    <t>计量单位</t>
  </si>
  <si>
    <t>辅助核算</t>
  </si>
  <si>
    <t>是否封存</t>
  </si>
  <si>
    <t>启用期间</t>
  </si>
  <si>
    <t>终止期间</t>
  </si>
  <si>
    <t>源头起始期间</t>
  </si>
  <si>
    <t>库存现金</t>
  </si>
  <si>
    <t>1001\库存现金</t>
  </si>
  <si>
    <t>资产</t>
  </si>
  <si>
    <t>借</t>
  </si>
  <si>
    <t>[部门档案]</t>
  </si>
  <si>
    <t>否</t>
  </si>
  <si>
    <t>银行存款</t>
  </si>
  <si>
    <t>1002\银行存款</t>
  </si>
  <si>
    <t>[银行账户][部门档案]</t>
  </si>
  <si>
    <t>备用金</t>
  </si>
  <si>
    <t>1221005\其他应收款\备用金</t>
  </si>
  <si>
    <t>[人员档案][部门档案]</t>
  </si>
  <si>
    <t>2221001001001002</t>
  </si>
  <si>
    <r>
      <t>17%</t>
    </r>
    <r>
      <rPr>
        <sz val="10"/>
        <color indexed="8"/>
        <rFont val="宋体"/>
        <family val="3"/>
        <charset val="134"/>
      </rPr>
      <t>税率</t>
    </r>
  </si>
  <si>
    <t>2221001001001002\应交税费\应交增值税\进项税额\17%税率\其他</t>
  </si>
  <si>
    <t>负债</t>
  </si>
  <si>
    <t>贷</t>
  </si>
  <si>
    <t>[部门档案][项目辅助核算]</t>
  </si>
  <si>
    <t>2221001001002</t>
  </si>
  <si>
    <t>13%税率</t>
  </si>
  <si>
    <t>2221001001002\应交税费\应交增值税\进项税额\13%税率</t>
  </si>
  <si>
    <t>2221001001003005</t>
  </si>
  <si>
    <r>
      <t>11%</t>
    </r>
    <r>
      <rPr>
        <sz val="10"/>
        <color indexed="8"/>
        <rFont val="宋体"/>
        <family val="3"/>
        <charset val="134"/>
      </rPr>
      <t>税率</t>
    </r>
  </si>
  <si>
    <t>2221001001003005\应交税费\应交增值税\进项税额\11%税率\其他</t>
  </si>
  <si>
    <t>2221001001004003</t>
  </si>
  <si>
    <r>
      <t>6%</t>
    </r>
    <r>
      <rPr>
        <sz val="10"/>
        <color indexed="8"/>
        <rFont val="宋体"/>
        <family val="3"/>
        <charset val="134"/>
      </rPr>
      <t>税率</t>
    </r>
  </si>
  <si>
    <t>2221001001004003\应交税费\应交增值税\进项税额\6%税率\其他</t>
  </si>
  <si>
    <t>2221001001005002</t>
  </si>
  <si>
    <r>
      <t>5%</t>
    </r>
    <r>
      <rPr>
        <sz val="10"/>
        <color indexed="8"/>
        <rFont val="宋体"/>
        <family val="3"/>
        <charset val="134"/>
      </rPr>
      <t>征收率</t>
    </r>
  </si>
  <si>
    <t>2221001001005002\应交税费\应交增值税\进项税额\5%征收率\其他</t>
  </si>
  <si>
    <t>2221001001006002</t>
  </si>
  <si>
    <r>
      <t>3%</t>
    </r>
    <r>
      <rPr>
        <sz val="10"/>
        <color indexed="8"/>
        <rFont val="宋体"/>
        <family val="3"/>
        <charset val="134"/>
      </rPr>
      <t>征收率</t>
    </r>
  </si>
  <si>
    <t>2221001001006002\应交税费\应交增值税\进项税额\3%征收率\其他</t>
  </si>
  <si>
    <t>2221001001007</t>
  </si>
  <si>
    <t>1.5%征收率</t>
  </si>
  <si>
    <t>2221001001007\应交税费\应交增值税\进项税额\1.5%征收率</t>
  </si>
  <si>
    <t>5401001004002001</t>
  </si>
  <si>
    <t>水费</t>
  </si>
  <si>
    <t>5401001004002001\工程施工\合同成本\其他直接费\水电费\水费</t>
  </si>
  <si>
    <t>成本</t>
  </si>
  <si>
    <t>[项目辅助核算][部门档案][T6]</t>
  </si>
  <si>
    <t>5401001004002002</t>
  </si>
  <si>
    <t>电费</t>
  </si>
  <si>
    <t>5401001004002002\工程施工\合同成本\其他直接费\水电费\电费</t>
  </si>
  <si>
    <t>5401001004998001</t>
  </si>
  <si>
    <t>现场设施租赁</t>
  </si>
  <si>
    <t>5401001004998001\工程施工\合同成本\其他直接费\其他\现场设施租赁</t>
  </si>
  <si>
    <t>5401001004998002</t>
  </si>
  <si>
    <t>其他现场设施</t>
  </si>
  <si>
    <t>5401001004998002\工程施工\合同成本\其他直接费\其他\其他现场设施</t>
  </si>
  <si>
    <t>5401001004998011</t>
  </si>
  <si>
    <t>运费</t>
  </si>
  <si>
    <t>5401001004998011\工程施工\合同成本\其他直接费\其他\运费</t>
  </si>
  <si>
    <t>5401001004998019</t>
  </si>
  <si>
    <t>检验试验费</t>
  </si>
  <si>
    <t>5401001004998019\工程施工\合同成本\其他直接费\其他\检验试验费</t>
  </si>
  <si>
    <t>5401001007001001</t>
  </si>
  <si>
    <t>在岗人员工资</t>
  </si>
  <si>
    <t>5401001007001001\工程施工\合同成本\间接费用\工资\在岗人员工资</t>
  </si>
  <si>
    <t>5401001007001002</t>
  </si>
  <si>
    <t>临时雇员工资</t>
  </si>
  <si>
    <t>5401001007001002\工程施工\合同成本\间接费用\工资\临时雇员工资</t>
  </si>
  <si>
    <t>是</t>
  </si>
  <si>
    <t>5401001007001004</t>
  </si>
  <si>
    <t>不在岗职工工资</t>
  </si>
  <si>
    <t>5401001007001004\工程施工\合同成本\间接费用\工资\不在岗职工工资</t>
  </si>
  <si>
    <t>5401001007001005</t>
  </si>
  <si>
    <t>退休返聘工资</t>
  </si>
  <si>
    <t>5401001007001005\工程施工\合同成本\间接费用\工资\退休返聘工资</t>
  </si>
  <si>
    <t>5401001007001006</t>
  </si>
  <si>
    <t>第三方人员工资</t>
  </si>
  <si>
    <t>5401001007001006\工程施工\合同成本\间接费用\工资\第三方人员工资</t>
  </si>
  <si>
    <t>5401001007001007</t>
  </si>
  <si>
    <t>BB人员工资</t>
  </si>
  <si>
    <t>5401001007001007\工程施工\合同成本\间接费用\工资\BB人员工资</t>
  </si>
  <si>
    <t>5401001007001999</t>
  </si>
  <si>
    <t>其他从业人员工资</t>
  </si>
  <si>
    <t>5401001007001999\工程施工\合同成本\间接费用\工资\其他从业人员工资</t>
  </si>
  <si>
    <t>5401001007002</t>
  </si>
  <si>
    <t>职工福利费</t>
  </si>
  <si>
    <t>5401001007002\工程施工\合同成本\间接费用\职工福利费</t>
  </si>
  <si>
    <t>5401001007003</t>
  </si>
  <si>
    <t>社会保险费</t>
  </si>
  <si>
    <t>5401001007003\工程施工\合同成本\间接费用\社会保险费</t>
  </si>
  <si>
    <t>5401001007003001</t>
  </si>
  <si>
    <t>养老保险</t>
  </si>
  <si>
    <t>5401001007003001\工程施工\合同成本\间接费用\社会保险费\养老保险</t>
  </si>
  <si>
    <t>5401001007003002</t>
  </si>
  <si>
    <t>医疗保险</t>
  </si>
  <si>
    <t>5401001007003002\工程施工\合同成本\间接费用\社会保险费\医疗保险</t>
  </si>
  <si>
    <t>5401001007003003</t>
  </si>
  <si>
    <t>失业保险</t>
  </si>
  <si>
    <t>5401001007003003\工程施工\合同成本\间接费用\社会保险费\失业保险</t>
  </si>
  <si>
    <t>5401001007003004</t>
  </si>
  <si>
    <t>工伤保险</t>
  </si>
  <si>
    <t>5401001007003004\工程施工\合同成本\间接费用\社会保险费\工伤保险</t>
  </si>
  <si>
    <t>5401001007003005</t>
  </si>
  <si>
    <t>生育保险</t>
  </si>
  <si>
    <t>5401001007003005\工程施工\合同成本\间接费用\社会保险费\生育保险</t>
  </si>
  <si>
    <t>5401001007003006</t>
  </si>
  <si>
    <t>补充医疗保险</t>
  </si>
  <si>
    <t>5401001007003006\工程施工\合同成本\间接费用\社会保险费\补充医疗保险</t>
  </si>
  <si>
    <t>5401001007003007</t>
  </si>
  <si>
    <t>年金</t>
  </si>
  <si>
    <t>5401001007003007\工程施工\合同成本\间接费用\社会保险费\年金</t>
  </si>
  <si>
    <t>5401001007004</t>
  </si>
  <si>
    <t>住房公积金</t>
  </si>
  <si>
    <t>5401001007004\工程施工\合同成本\间接费用\住房公积金</t>
  </si>
  <si>
    <t>5401001007005</t>
  </si>
  <si>
    <t>工会经费</t>
  </si>
  <si>
    <t>5401001007005\工程施工\合同成本\间接费用\工会经费</t>
  </si>
  <si>
    <t>5401001007006</t>
  </si>
  <si>
    <t>职工教育经费</t>
  </si>
  <si>
    <t>5401001007006\工程施工\合同成本\间接费用\职工教育经费</t>
  </si>
  <si>
    <t>5401001007007</t>
  </si>
  <si>
    <t>劳动保护费</t>
  </si>
  <si>
    <t>5401001007007\工程施工\合同成本\间接费用\劳动保护费</t>
  </si>
  <si>
    <t>5401001007008</t>
  </si>
  <si>
    <t>物料消耗</t>
  </si>
  <si>
    <t>5401001007008\工程施工\合同成本\间接费用\物料消耗</t>
  </si>
  <si>
    <t>5401001007009</t>
  </si>
  <si>
    <t>办公费</t>
  </si>
  <si>
    <t>5401001007009\工程施工\合同成本\间接费用\办公费</t>
  </si>
  <si>
    <t>5401001007010</t>
  </si>
  <si>
    <t>通讯费</t>
  </si>
  <si>
    <t>5401001007010\工程施工\合同成本\间接费用\通讯费</t>
  </si>
  <si>
    <t>5401001007011</t>
  </si>
  <si>
    <t>会议费</t>
  </si>
  <si>
    <t>5401001007011\工程施工\合同成本\间接费用\会议费</t>
  </si>
  <si>
    <t>5401001007012</t>
  </si>
  <si>
    <t>警卫消防费</t>
  </si>
  <si>
    <t>5401001007012\工程施工\合同成本\间接费用\警卫消防费</t>
  </si>
  <si>
    <t>5401001007013</t>
  </si>
  <si>
    <t>差旅交通费</t>
  </si>
  <si>
    <t>5401001007013\工程施工\合同成本\间接费用\差旅交通费</t>
  </si>
  <si>
    <t>5401001007014</t>
  </si>
  <si>
    <t>5401001007014\工程施工\合同成本\间接费用\水费</t>
  </si>
  <si>
    <t>5401001007015</t>
  </si>
  <si>
    <t>5401001007015\工程施工\合同成本\间接费用\电费</t>
  </si>
  <si>
    <t>5401001007016</t>
  </si>
  <si>
    <t>取暖费</t>
  </si>
  <si>
    <t>5401001007016\工程施工\合同成本\间接费用\取暖费</t>
  </si>
  <si>
    <t>5401001007017</t>
  </si>
  <si>
    <t>物业管理费</t>
  </si>
  <si>
    <t>5401001007017\工程施工\合同成本\间接费用\物业管理费</t>
  </si>
  <si>
    <t>5401001007017001</t>
  </si>
  <si>
    <t>房租</t>
  </si>
  <si>
    <t>5401001007017001\工程施工\合同成本\间接费用\物业管理费\房租</t>
  </si>
  <si>
    <t>5401001007017002</t>
  </si>
  <si>
    <t>物业费</t>
  </si>
  <si>
    <t>5401001007017002\工程施工\合同成本\间接费用\物业管理费\物业费</t>
  </si>
  <si>
    <t>5401001007018</t>
  </si>
  <si>
    <t>低值易耗品摊销及修理费</t>
  </si>
  <si>
    <t>5401001007018\工程施工\合同成本\间接费用\低值易耗品摊销及修理费</t>
  </si>
  <si>
    <t>5401001007018001</t>
  </si>
  <si>
    <t>低值易耗品摊销</t>
  </si>
  <si>
    <t>5401001007018001\工程施工\合同成本\间接费用\低值易耗品摊销及修理费\低值易耗品摊销</t>
  </si>
  <si>
    <t>5401001007018002</t>
  </si>
  <si>
    <t>低值易耗品修理费</t>
  </si>
  <si>
    <t>5401001007018002\工程施工\合同成本\间接费用\低值易耗品摊销及修理费\低值易耗品修理费</t>
  </si>
  <si>
    <t>5401001007019</t>
  </si>
  <si>
    <t>固定资产折旧及修理费</t>
  </si>
  <si>
    <t>5401001007019\工程施工\合同成本\间接费用\固定资产折旧及修理费</t>
  </si>
  <si>
    <t>5401001007019001</t>
  </si>
  <si>
    <t>折旧</t>
  </si>
  <si>
    <t>5401001007019001\工程施工\合同成本\间接费用\固定资产折旧及修理费\折旧</t>
  </si>
  <si>
    <t>5401001007019001001</t>
  </si>
  <si>
    <t>车辆折旧</t>
  </si>
  <si>
    <t>5401001007019001001\工程施工\合同成本\间接费用\固定资产折旧及修理费\折旧\车辆折旧</t>
  </si>
  <si>
    <t>5401001007019001002</t>
  </si>
  <si>
    <t>家具及设施折旧</t>
  </si>
  <si>
    <t>5401001007019001002\工程施工\合同成本\间接费用\固定资产折旧及修理费\折旧\家具及设施折旧</t>
  </si>
  <si>
    <t>5401001007019001003</t>
  </si>
  <si>
    <t>建筑物折旧</t>
  </si>
  <si>
    <t>5401001007019001003\工程施工\合同成本\间接费用\固定资产折旧及修理费\折旧\建筑物折旧</t>
  </si>
  <si>
    <t>5401001007019001004</t>
  </si>
  <si>
    <t>临时设施摊销</t>
  </si>
  <si>
    <t>5401001007019001004\工程施工\合同成本\间接费用\固定资产折旧及修理费\折旧\临时设施摊销</t>
  </si>
  <si>
    <t>5401001007019001005</t>
  </si>
  <si>
    <t>测量仪器设备折旧</t>
  </si>
  <si>
    <t>5401001007019001005\工程施工\合同成本\间接费用\固定资产折旧及修理费\折旧\测量仪器设备折旧</t>
  </si>
  <si>
    <t>5401001007019001006</t>
  </si>
  <si>
    <t>办公设备折旧</t>
  </si>
  <si>
    <t>5401001007019001006\工程施工\合同成本\间接费用\固定资产折旧及修理费\折旧\办公设备折旧</t>
  </si>
  <si>
    <t>5401001007019001007</t>
  </si>
  <si>
    <t>其他类资产折旧</t>
  </si>
  <si>
    <t>5401001007019001007\工程施工\合同成本\间接费用\固定资产折旧及修理费\折旧\其他类资产折旧</t>
  </si>
  <si>
    <t>5401001007019002</t>
  </si>
  <si>
    <t>修理费</t>
  </si>
  <si>
    <t>5401001007019002\工程施工\合同成本\间接费用\固定资产折旧及修理费\修理费</t>
  </si>
  <si>
    <t>5401001007019002001</t>
  </si>
  <si>
    <t>车辆维修</t>
  </si>
  <si>
    <t>5401001007019002001\工程施工\合同成本\间接费用\固定资产折旧及修理费\修理费\车辆维修</t>
  </si>
  <si>
    <t>5401001007019002002</t>
  </si>
  <si>
    <t>家具及设施维修</t>
  </si>
  <si>
    <r>
      <t>5401001007019002002\</t>
    </r>
    <r>
      <rPr>
        <sz val="10"/>
        <color indexed="8"/>
        <rFont val="宋体"/>
        <family val="3"/>
        <charset val="134"/>
      </rPr>
      <t>工程施工</t>
    </r>
    <r>
      <rPr>
        <sz val="10"/>
        <color indexed="8"/>
        <rFont val="Dialog"/>
        <family val="2"/>
      </rPr>
      <t>\</t>
    </r>
    <r>
      <rPr>
        <sz val="10"/>
        <color indexed="8"/>
        <rFont val="宋体"/>
        <family val="3"/>
        <charset val="134"/>
      </rPr>
      <t>合同成本</t>
    </r>
    <r>
      <rPr>
        <sz val="10"/>
        <color indexed="8"/>
        <rFont val="Dialog"/>
        <family val="2"/>
      </rPr>
      <t>\</t>
    </r>
    <r>
      <rPr>
        <sz val="10"/>
        <color indexed="8"/>
        <rFont val="宋体"/>
        <family val="3"/>
        <charset val="134"/>
      </rPr>
      <t>间接费用</t>
    </r>
    <r>
      <rPr>
        <sz val="10"/>
        <color indexed="8"/>
        <rFont val="Dialog"/>
        <family val="2"/>
      </rPr>
      <t>\</t>
    </r>
    <r>
      <rPr>
        <sz val="10"/>
        <color indexed="8"/>
        <rFont val="宋体"/>
        <family val="3"/>
        <charset val="134"/>
      </rPr>
      <t>固定资产折旧及修理费</t>
    </r>
    <r>
      <rPr>
        <sz val="10"/>
        <color indexed="8"/>
        <rFont val="Dialog"/>
        <family val="2"/>
      </rPr>
      <t>\</t>
    </r>
    <r>
      <rPr>
        <sz val="10"/>
        <color indexed="8"/>
        <rFont val="宋体"/>
        <family val="3"/>
        <charset val="134"/>
      </rPr>
      <t>修理费</t>
    </r>
    <r>
      <rPr>
        <sz val="10"/>
        <color indexed="8"/>
        <rFont val="Dialog"/>
        <family val="2"/>
      </rPr>
      <t>\</t>
    </r>
    <r>
      <rPr>
        <sz val="10"/>
        <color indexed="8"/>
        <rFont val="宋体"/>
        <family val="3"/>
        <charset val="134"/>
      </rPr>
      <t>家具及设施维修</t>
    </r>
  </si>
  <si>
    <t>5401001007019002003</t>
  </si>
  <si>
    <t>办公室维修</t>
  </si>
  <si>
    <t>5401001007019002003\工程施工\合同成本\间接费用\固定资产折旧及修理费\修理费\办公室维修</t>
  </si>
  <si>
    <t>5401001007021</t>
  </si>
  <si>
    <t>保险费</t>
  </si>
  <si>
    <t>5401001007021\工程施工\合同成本\间接费用\保险费</t>
  </si>
  <si>
    <t>5401001007021001</t>
  </si>
  <si>
    <t>高危行业人身保险</t>
  </si>
  <si>
    <t>5401001007021001\工程施工\合同成本\间接费用\保险费\高危行业人身保险</t>
  </si>
  <si>
    <t>5401001007021002</t>
  </si>
  <si>
    <t>财产保险</t>
  </si>
  <si>
    <t>5401001007021002\工程施工\合同成本\间接费用\保险费\财产保险</t>
  </si>
  <si>
    <t>5401001007021002001</t>
  </si>
  <si>
    <t>机动车保险</t>
  </si>
  <si>
    <t>5401001007021002001\工程施工\合同成本\间接费用\保险费\财产保险\机动车保险</t>
  </si>
  <si>
    <t>5401001007021002002</t>
  </si>
  <si>
    <t>其他财产保险</t>
  </si>
  <si>
    <t>5401001007021002002\工程施工\合同成本\间接费用\保险费\财产保险\其他财产保险</t>
  </si>
  <si>
    <t>5401001007021002003</t>
  </si>
  <si>
    <t>运输保险</t>
  </si>
  <si>
    <t>5401001007021002003\工程施工\合同成本\间接费用\保险费\财产保险\运输保险</t>
  </si>
  <si>
    <t>5401001007021002004</t>
  </si>
  <si>
    <t>5401001007021002004\工程施工\合同成本\间接费用\保险费\财产保险\财产保险</t>
  </si>
  <si>
    <t>5401001007021002005</t>
  </si>
  <si>
    <t>设备保险</t>
  </si>
  <si>
    <t>5401001007021002005\工程施工\合同成本\间接费用\保险费\财产保险\设备保险</t>
  </si>
  <si>
    <t>5401001007021003</t>
  </si>
  <si>
    <t>设计保险</t>
  </si>
  <si>
    <t>5401001007021003\工程施工\合同成本\间接费用\保险费\设计保险</t>
  </si>
  <si>
    <t>5401001007022</t>
  </si>
  <si>
    <t>租赁费</t>
  </si>
  <si>
    <t>5401001007022\工程施工\合同成本\间接费用\租赁费</t>
  </si>
  <si>
    <t>5401001007023</t>
  </si>
  <si>
    <t>咨询费</t>
  </si>
  <si>
    <t>5401001007023\工程施工\合同成本\间接费用\咨询费</t>
  </si>
  <si>
    <t>5401001007024</t>
  </si>
  <si>
    <t>审计和评估费</t>
  </si>
  <si>
    <t>5401001007024\工程施工\合同成本\间接费用\审计和评估费</t>
  </si>
  <si>
    <t>5401001007025</t>
  </si>
  <si>
    <t>诉讼费</t>
  </si>
  <si>
    <t>5401001007025\工程施工\合同成本\间接费用\诉讼费</t>
  </si>
  <si>
    <t>5401001007026</t>
  </si>
  <si>
    <t>无形资产摊销</t>
  </si>
  <si>
    <t>5401001007026\工程施工\合同成本\间接费用\无形资产摊销</t>
  </si>
  <si>
    <t>5401001007027</t>
  </si>
  <si>
    <t>长期待摊费用摊销</t>
  </si>
  <si>
    <t>5401001007027\工程施工\合同成本\间接费用\长期待摊费用摊销</t>
  </si>
  <si>
    <t>5401001007028</t>
  </si>
  <si>
    <t>研究及开发费</t>
  </si>
  <si>
    <t>5401001007028\工程施工\合同成本\间接费用\研究及开发费</t>
  </si>
  <si>
    <t>5401001007029</t>
  </si>
  <si>
    <t>技术转让费</t>
  </si>
  <si>
    <t>5401001007029\工程施工\合同成本\间接费用\技术转让费</t>
  </si>
  <si>
    <t>5401001007030</t>
  </si>
  <si>
    <t>业务招待费</t>
  </si>
  <si>
    <t>5401001007030\工程施工\合同成本\间接费用\业务招待费</t>
  </si>
  <si>
    <t>5401001007031</t>
  </si>
  <si>
    <t>上级管理费</t>
  </si>
  <si>
    <t>5401001007031\工程施工\合同成本\间接费用\上级管理费</t>
  </si>
  <si>
    <t>5401001007032</t>
  </si>
  <si>
    <t>环保及排污费</t>
  </si>
  <si>
    <t>5401001007032\工程施工\合同成本\间接费用\环保及排污费</t>
  </si>
  <si>
    <t>5401001007033</t>
  </si>
  <si>
    <t>绿化费</t>
  </si>
  <si>
    <t>5401001007033\工程施工\合同成本\间接费用\绿化费</t>
  </si>
  <si>
    <t>5401001007034</t>
  </si>
  <si>
    <t>招投标费</t>
  </si>
  <si>
    <t>5401001007034\工程施工\合同成本\间接费用\招投标费</t>
  </si>
  <si>
    <t>5401001007035</t>
  </si>
  <si>
    <t>行业会费</t>
  </si>
  <si>
    <t>5401001007035\工程施工\合同成本\间接费用\行业会费</t>
  </si>
  <si>
    <t>5401001007036</t>
  </si>
  <si>
    <t>图书资料费</t>
  </si>
  <si>
    <t>5401001007036\工程施工\合同成本\间接费用\图书资料费</t>
  </si>
  <si>
    <t>5401001007037</t>
  </si>
  <si>
    <t>劳务派遣费</t>
  </si>
  <si>
    <t>5401001007037\工程施工\合同成本\间接费用\劳务派遣费</t>
  </si>
  <si>
    <t>5401001007038</t>
  </si>
  <si>
    <t>辞退福利</t>
  </si>
  <si>
    <t>5401001007038\工程施工\合同成本\间接费用\辞退福利</t>
  </si>
  <si>
    <t>5401001007039</t>
  </si>
  <si>
    <t>聘用工资</t>
  </si>
  <si>
    <t>5401001007039\工程施工\合同成本\间接费用\聘用工资</t>
  </si>
  <si>
    <t>5401001007040</t>
  </si>
  <si>
    <t>税金</t>
  </si>
  <si>
    <t>5401001007040\工程施工\合同成本\间接费用\税金</t>
  </si>
  <si>
    <t>5401001007040001</t>
  </si>
  <si>
    <t>房产税</t>
  </si>
  <si>
    <t>5401001007040001\工程施工\合同成本\间接费用\税金\房产税</t>
  </si>
  <si>
    <t>5401001007040002</t>
  </si>
  <si>
    <t>车船使用税</t>
  </si>
  <si>
    <t>5401001007040002\工程施工\合同成本\间接费用\税金\车船使用税</t>
  </si>
  <si>
    <t>5401001007040003</t>
  </si>
  <si>
    <t>土地使用税</t>
  </si>
  <si>
    <t>5401001007040003\工程施工\合同成本\间接费用\税金\土地使用税</t>
  </si>
  <si>
    <t>5401001007040004</t>
  </si>
  <si>
    <t>印花税</t>
  </si>
  <si>
    <t>5401001007040004\工程施工\合同成本\间接费用\税金\印花税</t>
  </si>
  <si>
    <t>5401001007040998</t>
  </si>
  <si>
    <t>其他</t>
  </si>
  <si>
    <t>5401001007040998\工程施工\合同成本\间接费用\税金\其他</t>
  </si>
  <si>
    <t>5401001007998</t>
  </si>
  <si>
    <t>5401001007998\工程施工\合同成本\间接费用\其他</t>
  </si>
  <si>
    <t>5401001007998001</t>
  </si>
  <si>
    <t>技术支持</t>
  </si>
  <si>
    <t>5401001007998001\工程施工\合同成本\间接费用\其他\技术支持</t>
  </si>
  <si>
    <t>5401001007998002</t>
  </si>
  <si>
    <t>材料检验试验费</t>
  </si>
  <si>
    <t>5401001007998002\工程施工\合同成本\间接费用\其他\材料检验试验费</t>
  </si>
  <si>
    <t>5401001007998003</t>
  </si>
  <si>
    <t>测量</t>
  </si>
  <si>
    <t>5401001007998003\工程施工\合同成本\间接费用\其他\测量</t>
  </si>
  <si>
    <t>5401001007998004</t>
  </si>
  <si>
    <t>租地、占地补偿费</t>
  </si>
  <si>
    <t>5401001007998004\工程施工\合同成本\间接费用\其他\租地、占地补偿费</t>
  </si>
  <si>
    <t>5401001007998005</t>
  </si>
  <si>
    <t>邮资</t>
  </si>
  <si>
    <t>5401001007998005\工程施工\合同成本\间接费用\其他\邮资</t>
  </si>
  <si>
    <t>5401001007998006</t>
  </si>
  <si>
    <t>办公用品</t>
  </si>
  <si>
    <t>5401001007998006\工程施工\合同成本\间接费用\其他\办公用品</t>
  </si>
  <si>
    <t>5401001007998007</t>
  </si>
  <si>
    <t>劳保统筹基金</t>
  </si>
  <si>
    <t>5401001007998007\工程施工\合同成本\间接费用\其他\劳保统筹基金</t>
  </si>
  <si>
    <t>5401001007998008</t>
  </si>
  <si>
    <t>招标代理</t>
  </si>
  <si>
    <t>5401001007998008\工程施工\合同成本\间接费用\其他\招标代理</t>
  </si>
  <si>
    <t>5401001007998009</t>
  </si>
  <si>
    <t>其他政府费用</t>
  </si>
  <si>
    <t>5401001007998009\工程施工\合同成本\间接费用\其他\其他政府费用</t>
  </si>
  <si>
    <t>5401001007998010</t>
  </si>
  <si>
    <t>工具实验测量仪器</t>
  </si>
  <si>
    <t>5401001007998010\工程施工\合同成本\间接费用\其他\工具实验测量仪器</t>
  </si>
  <si>
    <t>5401001007998011</t>
  </si>
  <si>
    <t>培训费</t>
  </si>
  <si>
    <t>5401001007998011\工程施工\合同成本\间接费用\其他\培训费</t>
  </si>
  <si>
    <t>5401001007998012</t>
  </si>
  <si>
    <t>住宿及设施</t>
  </si>
  <si>
    <t>5401001007998012\工程施工\合同成本\间接费用\其他\住宿及设施</t>
  </si>
  <si>
    <t>5401001007998013</t>
  </si>
  <si>
    <t>食堂</t>
  </si>
  <si>
    <t>5401001007998013\工程施工\合同成本\间接费用\其他\食堂</t>
  </si>
  <si>
    <t>5401001007998014</t>
  </si>
  <si>
    <t>业务费</t>
  </si>
  <si>
    <t>5401001007998014\工程施工\合同成本\间接费用\其他\业务费</t>
  </si>
  <si>
    <t>5401001007998016</t>
  </si>
  <si>
    <t>办公室设备</t>
  </si>
  <si>
    <t>5401001007998016\工程施工\合同成本\间接费用\其他\办公室设备</t>
  </si>
  <si>
    <t>5401001007998017</t>
  </si>
  <si>
    <t>营业税</t>
  </si>
  <si>
    <t>5401001007998017\工程施工\合同成本\间接费用\其他\营业税</t>
  </si>
  <si>
    <t>5401001007998018</t>
  </si>
  <si>
    <t>保函手续费</t>
  </si>
  <si>
    <t>5401001007998018\工程施工\合同成本\间接费用\其他\保函手续费</t>
  </si>
  <si>
    <t>5401001007998999</t>
  </si>
  <si>
    <t>其他间接费用</t>
  </si>
  <si>
    <t>5401001007998999\工程施工\合同成本\间接费用\其他\其他间接费用</t>
  </si>
  <si>
    <r>
      <t xml:space="preserve">              </t>
    </r>
    <r>
      <rPr>
        <b/>
        <sz val="14"/>
        <rFont val="宋体"/>
        <family val="3"/>
        <charset val="134"/>
      </rPr>
      <t>北</t>
    </r>
    <r>
      <rPr>
        <b/>
        <sz val="14"/>
        <rFont val="Arial"/>
        <family val="2"/>
      </rPr>
      <t xml:space="preserve">   </t>
    </r>
    <r>
      <rPr>
        <b/>
        <sz val="14"/>
        <rFont val="宋体"/>
        <family val="3"/>
        <charset val="134"/>
      </rPr>
      <t>京</t>
    </r>
    <r>
      <rPr>
        <b/>
        <sz val="14"/>
        <rFont val="Arial"/>
        <family val="2"/>
      </rPr>
      <t xml:space="preserve">   </t>
    </r>
    <r>
      <rPr>
        <b/>
        <sz val="14"/>
        <rFont val="宋体"/>
        <family val="3"/>
        <charset val="134"/>
      </rPr>
      <t>建</t>
    </r>
    <r>
      <rPr>
        <b/>
        <sz val="14"/>
        <rFont val="Arial"/>
        <family val="2"/>
      </rPr>
      <t xml:space="preserve">  </t>
    </r>
    <r>
      <rPr>
        <b/>
        <sz val="14"/>
        <rFont val="宋体"/>
        <family val="3"/>
        <charset val="134"/>
      </rPr>
      <t>工</t>
    </r>
    <r>
      <rPr>
        <b/>
        <sz val="14"/>
        <rFont val="Arial"/>
        <family val="2"/>
      </rPr>
      <t xml:space="preserve">  </t>
    </r>
    <r>
      <rPr>
        <b/>
        <sz val="14"/>
        <rFont val="宋体"/>
        <family val="3"/>
        <charset val="134"/>
      </rPr>
      <t>集</t>
    </r>
    <r>
      <rPr>
        <b/>
        <sz val="14"/>
        <rFont val="Arial"/>
        <family val="2"/>
      </rPr>
      <t xml:space="preserve">  </t>
    </r>
    <r>
      <rPr>
        <b/>
        <sz val="14"/>
        <rFont val="宋体"/>
        <family val="3"/>
        <charset val="134"/>
      </rPr>
      <t>团</t>
    </r>
    <r>
      <rPr>
        <b/>
        <sz val="14"/>
        <rFont val="Arial"/>
        <family val="2"/>
      </rPr>
      <t xml:space="preserve">  </t>
    </r>
    <r>
      <rPr>
        <b/>
        <sz val="14"/>
        <rFont val="宋体"/>
        <family val="3"/>
        <charset val="134"/>
      </rPr>
      <t>有</t>
    </r>
    <r>
      <rPr>
        <b/>
        <sz val="14"/>
        <rFont val="Arial"/>
        <family val="2"/>
      </rPr>
      <t xml:space="preserve">  </t>
    </r>
    <r>
      <rPr>
        <b/>
        <sz val="14"/>
        <rFont val="宋体"/>
        <family val="3"/>
        <charset val="134"/>
      </rPr>
      <t>限</t>
    </r>
    <r>
      <rPr>
        <b/>
        <sz val="14"/>
        <rFont val="Arial"/>
        <family val="2"/>
      </rPr>
      <t xml:space="preserve">  </t>
    </r>
    <r>
      <rPr>
        <b/>
        <sz val="14"/>
        <rFont val="宋体"/>
        <family val="3"/>
        <charset val="134"/>
      </rPr>
      <t>责</t>
    </r>
    <r>
      <rPr>
        <b/>
        <sz val="14"/>
        <rFont val="Arial"/>
        <family val="2"/>
      </rPr>
      <t xml:space="preserve">  </t>
    </r>
    <r>
      <rPr>
        <b/>
        <sz val="14"/>
        <rFont val="宋体"/>
        <family val="3"/>
        <charset val="134"/>
      </rPr>
      <t>任</t>
    </r>
    <r>
      <rPr>
        <b/>
        <sz val="14"/>
        <rFont val="Arial"/>
        <family val="2"/>
      </rPr>
      <t xml:space="preserve">  </t>
    </r>
    <r>
      <rPr>
        <b/>
        <sz val="14"/>
        <rFont val="宋体"/>
        <family val="3"/>
        <charset val="134"/>
      </rPr>
      <t>公</t>
    </r>
    <r>
      <rPr>
        <b/>
        <sz val="14"/>
        <rFont val="Arial"/>
        <family val="2"/>
      </rPr>
      <t xml:space="preserve">  </t>
    </r>
    <r>
      <rPr>
        <b/>
        <sz val="14"/>
        <rFont val="宋体"/>
        <family val="3"/>
        <charset val="134"/>
      </rPr>
      <t>司</t>
    </r>
    <r>
      <rPr>
        <b/>
        <sz val="14"/>
        <rFont val="Arial"/>
        <family val="2"/>
      </rPr>
      <t xml:space="preserve">  </t>
    </r>
    <r>
      <rPr>
        <b/>
        <sz val="14"/>
        <rFont val="宋体"/>
        <family val="3"/>
        <charset val="134"/>
      </rPr>
      <t>基</t>
    </r>
    <r>
      <rPr>
        <b/>
        <sz val="14"/>
        <rFont val="Arial"/>
        <family val="2"/>
      </rPr>
      <t xml:space="preserve">  </t>
    </r>
    <r>
      <rPr>
        <b/>
        <sz val="14"/>
        <rFont val="宋体"/>
        <family val="3"/>
        <charset val="134"/>
      </rPr>
      <t>础</t>
    </r>
    <r>
      <rPr>
        <b/>
        <sz val="14"/>
        <rFont val="Arial"/>
        <family val="2"/>
      </rPr>
      <t xml:space="preserve">  </t>
    </r>
    <r>
      <rPr>
        <b/>
        <sz val="14"/>
        <rFont val="宋体"/>
        <family val="3"/>
        <charset val="134"/>
      </rPr>
      <t>设</t>
    </r>
    <r>
      <rPr>
        <b/>
        <sz val="14"/>
        <rFont val="Arial"/>
        <family val="2"/>
      </rPr>
      <t xml:space="preserve">  </t>
    </r>
    <r>
      <rPr>
        <b/>
        <sz val="14"/>
        <rFont val="宋体"/>
        <family val="3"/>
        <charset val="134"/>
      </rPr>
      <t>施</t>
    </r>
    <r>
      <rPr>
        <b/>
        <sz val="14"/>
        <rFont val="Arial"/>
        <family val="2"/>
      </rPr>
      <t xml:space="preserve">  </t>
    </r>
    <r>
      <rPr>
        <b/>
        <sz val="14"/>
        <rFont val="宋体"/>
        <family val="3"/>
        <charset val="134"/>
      </rPr>
      <t>部</t>
    </r>
  </si>
  <si>
    <t xml:space="preserve">            大写 :</t>
  </si>
  <si>
    <t>C</t>
  </si>
  <si>
    <t>餐费</t>
  </si>
  <si>
    <t xml:space="preserve">5401001007998999
</t>
  </si>
  <si>
    <t>王壮</t>
  </si>
  <si>
    <t>壹仟肆佰柒拾柒元整</t>
  </si>
  <si>
    <t>龙海燕</t>
  </si>
  <si>
    <t>壹仟零壹拾柒元伍角伍分</t>
  </si>
  <si>
    <t>税率（16%）</t>
  </si>
  <si>
    <t>陈海燕</t>
  </si>
  <si>
    <t>贰仟伍佰肆拾元柒角陆分</t>
  </si>
  <si>
    <t>对讲机</t>
  </si>
  <si>
    <t>牛小北</t>
  </si>
  <si>
    <t>贰佰元整</t>
  </si>
  <si>
    <t>交通费</t>
  </si>
  <si>
    <t>王慧芳</t>
  </si>
  <si>
    <t>肆仟贰佰柒拾壹元整</t>
  </si>
  <si>
    <t>搬运费</t>
  </si>
  <si>
    <t>机票</t>
  </si>
  <si>
    <t>快递费</t>
  </si>
  <si>
    <t>徐亚楠、刘伟娟</t>
  </si>
  <si>
    <t>体检费</t>
  </si>
  <si>
    <t>曾樊</t>
  </si>
  <si>
    <t>肆佰捌拾肆元整</t>
  </si>
  <si>
    <t xml:space="preserve"> 大写 :</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</si>
</sst>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_-* #,##0.00\ _D_M_-;\-* #,##0.00\ _D_M_-;_-* &quot;-&quot;??\ _D_M_-;_-@_-"/>
  </numFmts>
  <fonts count="27">
    <font>
      <sz val="12"/>
      <name val="宋体"/>
      <charset val="134"/>
    </font>
    <font>
      <sz val="10"/>
      <name val="Arial"/>
      <family val="2"/>
    </font>
    <font>
      <b/>
      <sz val="14"/>
      <name val="Arial"/>
      <family val="2"/>
    </font>
    <font>
      <b/>
      <sz val="10"/>
      <name val="Arial"/>
      <family val="2"/>
    </font>
    <font>
      <b/>
      <sz val="12"/>
      <name val="宋体"/>
      <charset val="134"/>
    </font>
    <font>
      <b/>
      <sz val="12"/>
      <name val="Arial"/>
      <family val="2"/>
    </font>
    <font>
      <sz val="8"/>
      <name val="Arial"/>
      <family val="2"/>
    </font>
    <font>
      <sz val="10"/>
      <name val="宋体"/>
      <charset val="134"/>
    </font>
    <font>
      <sz val="10"/>
      <name val="SimSun"/>
      <charset val="134"/>
    </font>
    <font>
      <b/>
      <sz val="9"/>
      <name val="宋体"/>
      <charset val="134"/>
    </font>
    <font>
      <sz val="9"/>
      <name val="Arial"/>
      <family val="2"/>
    </font>
    <font>
      <sz val="8"/>
      <name val="Arial Narrow"/>
      <family val="2"/>
    </font>
    <font>
      <b/>
      <sz val="10"/>
      <color indexed="8"/>
      <name val="宋体"/>
      <charset val="134"/>
    </font>
    <font>
      <sz val="10"/>
      <color indexed="8"/>
      <name val="Dialog"/>
      <family val="2"/>
    </font>
    <font>
      <sz val="10"/>
      <color indexed="8"/>
      <name val="宋体"/>
      <family val="3"/>
      <charset val="134"/>
    </font>
    <font>
      <sz val="12"/>
      <name val="Arial"/>
      <family val="2"/>
    </font>
    <font>
      <sz val="9"/>
      <name val="宋体"/>
      <family val="3"/>
      <charset val="134"/>
    </font>
    <font>
      <b/>
      <sz val="14"/>
      <name val="宋体"/>
      <family val="3"/>
      <charset val="134"/>
    </font>
    <font>
      <b/>
      <sz val="9"/>
      <name val="Arial"/>
      <family val="2"/>
    </font>
    <font>
      <sz val="8"/>
      <name val="宋体"/>
      <family val="3"/>
      <charset val="134"/>
    </font>
    <font>
      <sz val="12"/>
      <name val="宋体"/>
      <family val="3"/>
      <charset val="134"/>
    </font>
    <font>
      <sz val="9"/>
      <name val="宋体"/>
      <family val="3"/>
      <charset val="134"/>
    </font>
    <font>
      <sz val="10"/>
      <color rgb="FF000000"/>
      <name val="Dialog"/>
      <family val="2"/>
    </font>
    <font>
      <sz val="10"/>
      <color rgb="FF000000"/>
      <name val="宋体"/>
      <family val="3"/>
      <charset val="134"/>
    </font>
    <font>
      <b/>
      <sz val="12"/>
      <name val="宋体"/>
      <family val="3"/>
      <charset val="134"/>
    </font>
    <font>
      <sz val="10"/>
      <name val="宋体"/>
      <family val="3"/>
      <charset val="134"/>
    </font>
    <font>
      <b/>
      <sz val="9"/>
      <name val="宋体"/>
      <family val="3"/>
      <charset val="134"/>
    </font>
  </fonts>
  <fills count="6">
    <fill>
      <patternFill patternType="none"/>
    </fill>
    <fill>
      <patternFill patternType="gray125"/>
    </fill>
    <fill>
      <patternFill patternType="solid">
        <fgColor indexed="13"/>
        <bgColor indexed="64"/>
      </patternFill>
    </fill>
    <fill>
      <patternFill patternType="lightHorizontal">
        <fgColor indexed="55"/>
      </patternFill>
    </fill>
    <fill>
      <patternFill patternType="solid">
        <fgColor rgb="FFFFFF00"/>
        <bgColor indexed="64"/>
      </patternFill>
    </fill>
    <fill>
      <patternFill patternType="solid">
        <fgColor rgb="FFFFFF00"/>
        <bgColor indexed="55"/>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style="hair">
        <color indexed="64"/>
      </left>
      <right/>
      <top/>
      <bottom/>
      <diagonal/>
    </border>
    <border>
      <left/>
      <right style="thin">
        <color indexed="64"/>
      </right>
      <top/>
      <bottom/>
      <diagonal/>
    </border>
    <border>
      <left/>
      <right style="thin">
        <color indexed="64"/>
      </right>
      <top/>
      <bottom style="thin">
        <color indexed="64"/>
      </bottom>
      <diagonal/>
    </border>
    <border>
      <left/>
      <right style="medium">
        <color indexed="64"/>
      </right>
      <top/>
      <bottom style="medium">
        <color indexed="64"/>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8"/>
      </right>
      <top/>
      <bottom/>
      <diagonal/>
    </border>
    <border>
      <left/>
      <right style="hair">
        <color indexed="8"/>
      </right>
      <top/>
      <bottom style="thin">
        <color indexed="64"/>
      </bottom>
      <diagonal/>
    </border>
  </borders>
  <cellStyleXfs count="4">
    <xf numFmtId="0" fontId="0" fillId="0" borderId="0">
      <alignment vertical="center"/>
    </xf>
    <xf numFmtId="176" fontId="1" fillId="0" borderId="0" applyFont="0" applyFill="0" applyBorder="0" applyAlignment="0" applyProtection="0"/>
    <xf numFmtId="0" fontId="1" fillId="0" borderId="0"/>
    <xf numFmtId="43" fontId="20" fillId="0" borderId="0" applyFont="0" applyFill="0" applyBorder="0" applyAlignment="0" applyProtection="0">
      <alignment vertical="center"/>
    </xf>
  </cellStyleXfs>
  <cellXfs count="204">
    <xf numFmtId="0" fontId="0" fillId="0" borderId="0" xfId="0">
      <alignment vertical="center"/>
    </xf>
    <xf numFmtId="0" fontId="1" fillId="0" borderId="0" xfId="0" applyFont="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2" fillId="0" borderId="0" xfId="0" applyFont="1" applyAlignment="1">
      <alignment horizontal="left"/>
    </xf>
    <xf numFmtId="0" fontId="1" fillId="0" borderId="0" xfId="0" applyFont="1" applyAlignment="1">
      <alignment horizontal="centerContinuous"/>
    </xf>
    <xf numFmtId="0" fontId="3" fillId="0" borderId="0" xfId="0" applyFont="1" applyAlignment="1">
      <alignment horizontal="left"/>
    </xf>
    <xf numFmtId="0" fontId="1" fillId="0" borderId="4" xfId="0" applyFont="1" applyBorder="1">
      <alignment vertical="center"/>
    </xf>
    <xf numFmtId="0" fontId="1" fillId="0" borderId="5" xfId="0" applyFont="1" applyBorder="1">
      <alignment vertical="center"/>
    </xf>
    <xf numFmtId="0" fontId="6" fillId="0" borderId="3" xfId="0" applyFont="1" applyBorder="1">
      <alignment vertical="center"/>
    </xf>
    <xf numFmtId="0" fontId="3" fillId="0" borderId="0" xfId="0" applyFont="1" applyAlignment="1">
      <alignment horizontal="center"/>
    </xf>
    <xf numFmtId="0" fontId="3" fillId="0" borderId="0" xfId="0" applyFont="1" applyAlignment="1">
      <alignment horizontal="centerContinuous"/>
    </xf>
    <xf numFmtId="0" fontId="5" fillId="0" borderId="0" xfId="0" applyFont="1" applyAlignment="1">
      <alignment horizontal="center"/>
    </xf>
    <xf numFmtId="0" fontId="7" fillId="0" borderId="0" xfId="0" applyFont="1">
      <alignment vertical="center"/>
    </xf>
    <xf numFmtId="0" fontId="1" fillId="0" borderId="0" xfId="0" applyFont="1" applyAlignment="1">
      <alignment horizontal="left"/>
    </xf>
    <xf numFmtId="0" fontId="5" fillId="0" borderId="0" xfId="0" applyFont="1">
      <alignment vertical="center"/>
    </xf>
    <xf numFmtId="0" fontId="5" fillId="0" borderId="0" xfId="0" applyFont="1" applyAlignment="1">
      <alignment horizontal="centerContinuous"/>
    </xf>
    <xf numFmtId="0" fontId="1" fillId="0" borderId="0" xfId="0" applyFont="1" applyAlignment="1">
      <alignment horizontal="right"/>
    </xf>
    <xf numFmtId="0" fontId="1" fillId="0" borderId="6" xfId="0" applyFont="1" applyBorder="1">
      <alignment vertical="center"/>
    </xf>
    <xf numFmtId="0" fontId="7" fillId="0" borderId="7" xfId="0" applyFont="1" applyBorder="1" applyAlignment="1">
      <alignment horizontal="center"/>
    </xf>
    <xf numFmtId="0" fontId="6" fillId="0" borderId="7" xfId="0" applyFont="1" applyBorder="1" applyAlignment="1">
      <alignment horizontal="right"/>
    </xf>
    <xf numFmtId="0" fontId="7"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7" fillId="0" borderId="0" xfId="0" applyFont="1" applyAlignment="1">
      <alignment horizontal="centerContinuous"/>
    </xf>
    <xf numFmtId="0" fontId="1" fillId="0" borderId="5" xfId="0" applyFont="1" applyBorder="1" applyAlignment="1">
      <alignment horizontal="center"/>
    </xf>
    <xf numFmtId="0" fontId="6" fillId="0" borderId="7" xfId="0" applyFont="1" applyBorder="1" applyAlignment="1">
      <alignment horizontal="left"/>
    </xf>
    <xf numFmtId="0" fontId="1" fillId="0" borderId="13" xfId="0" applyFont="1" applyBorder="1">
      <alignment vertical="center"/>
    </xf>
    <xf numFmtId="0" fontId="1" fillId="0" borderId="14" xfId="0" applyFont="1" applyBorder="1">
      <alignment vertical="center"/>
    </xf>
    <xf numFmtId="0" fontId="1" fillId="0" borderId="15"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7" fillId="0" borderId="0" xfId="0" applyFont="1" applyAlignment="1">
      <alignment horizontal="right"/>
    </xf>
    <xf numFmtId="0" fontId="3" fillId="0" borderId="0" xfId="0" applyFont="1" applyAlignment="1">
      <alignment horizontal="right"/>
    </xf>
    <xf numFmtId="0" fontId="3" fillId="0" borderId="5" xfId="0" applyFont="1" applyBorder="1" applyAlignment="1">
      <alignment horizontal="right"/>
    </xf>
    <xf numFmtId="0" fontId="5" fillId="0" borderId="5" xfId="0" applyFont="1" applyBorder="1">
      <alignment vertical="center"/>
    </xf>
    <xf numFmtId="0" fontId="3" fillId="0" borderId="0" xfId="0" applyFont="1">
      <alignment vertical="center"/>
    </xf>
    <xf numFmtId="0" fontId="6" fillId="0" borderId="0" xfId="0" applyFont="1" applyAlignment="1">
      <alignment horizontal="right"/>
    </xf>
    <xf numFmtId="0" fontId="7" fillId="0" borderId="13" xfId="0" applyFont="1" applyBorder="1" applyAlignment="1">
      <alignment horizontal="center"/>
    </xf>
    <xf numFmtId="0" fontId="6" fillId="0" borderId="20" xfId="0" applyFont="1" applyBorder="1" applyAlignment="1">
      <alignment horizontal="center"/>
    </xf>
    <xf numFmtId="0" fontId="6" fillId="0" borderId="9" xfId="0" applyFont="1" applyBorder="1" applyAlignment="1">
      <alignment horizontal="center"/>
    </xf>
    <xf numFmtId="0" fontId="11" fillId="0" borderId="21" xfId="0" applyFont="1" applyBorder="1" applyAlignment="1">
      <alignment horizontal="center"/>
    </xf>
    <xf numFmtId="0" fontId="1" fillId="0" borderId="14"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lignment vertical="center"/>
    </xf>
    <xf numFmtId="49" fontId="1" fillId="0" borderId="5" xfId="0" applyNumberFormat="1" applyFont="1" applyBorder="1" applyAlignment="1">
      <alignment horizontal="center"/>
    </xf>
    <xf numFmtId="49" fontId="1" fillId="0" borderId="25" xfId="0" applyNumberFormat="1" applyFont="1" applyBorder="1">
      <alignment vertical="center"/>
    </xf>
    <xf numFmtId="49" fontId="1" fillId="0" borderId="22" xfId="0" applyNumberFormat="1" applyFont="1" applyBorder="1" applyAlignment="1">
      <alignment horizontal="center"/>
    </xf>
    <xf numFmtId="0" fontId="1" fillId="0" borderId="25" xfId="0" applyFont="1" applyBorder="1">
      <alignment vertical="center"/>
    </xf>
    <xf numFmtId="0" fontId="7" fillId="0" borderId="8" xfId="0" applyFont="1" applyBorder="1" applyAlignment="1">
      <alignment horizontal="centerContinuous"/>
    </xf>
    <xf numFmtId="0" fontId="1" fillId="0" borderId="26" xfId="0" applyFont="1" applyBorder="1" applyAlignment="1">
      <alignment horizontal="centerContinuous"/>
    </xf>
    <xf numFmtId="0" fontId="1" fillId="0" borderId="24" xfId="0" applyFont="1" applyBorder="1" applyAlignment="1">
      <alignment horizontal="centerContinuous"/>
    </xf>
    <xf numFmtId="0" fontId="1" fillId="0" borderId="10" xfId="0" applyFont="1" applyBorder="1" applyAlignment="1">
      <alignment horizontal="centerContinuous"/>
    </xf>
    <xf numFmtId="0" fontId="1" fillId="0" borderId="25" xfId="0" applyFont="1" applyBorder="1" applyAlignment="1">
      <alignment horizontal="centerContinuous"/>
    </xf>
    <xf numFmtId="0" fontId="7" fillId="0" borderId="6" xfId="0" applyFont="1" applyBorder="1" applyAlignment="1">
      <alignment horizontal="centerContinuous"/>
    </xf>
    <xf numFmtId="0" fontId="1" fillId="0" borderId="5" xfId="0" applyFont="1" applyBorder="1" applyAlignment="1">
      <alignment horizontal="centerContinuous"/>
    </xf>
    <xf numFmtId="0" fontId="1" fillId="0" borderId="27" xfId="0" applyFont="1" applyBorder="1" applyAlignment="1">
      <alignment horizontal="centerContinuous"/>
    </xf>
    <xf numFmtId="0" fontId="1" fillId="0" borderId="28" xfId="0" applyFont="1" applyBorder="1">
      <alignment vertical="center"/>
    </xf>
    <xf numFmtId="0" fontId="1" fillId="0" borderId="0" xfId="0" applyFont="1" applyAlignment="1">
      <alignment horizontal="left" vertical="center"/>
    </xf>
    <xf numFmtId="0" fontId="1" fillId="0" borderId="0" xfId="0" applyFont="1" applyAlignment="1"/>
    <xf numFmtId="49" fontId="13" fillId="0" borderId="29" xfId="0" applyNumberFormat="1" applyFont="1" applyBorder="1" applyAlignment="1" applyProtection="1">
      <alignment horizontal="center" vertical="center" wrapText="1"/>
      <protection locked="0"/>
    </xf>
    <xf numFmtId="49" fontId="13" fillId="0" borderId="30" xfId="0" applyNumberFormat="1" applyFont="1" applyBorder="1" applyAlignment="1" applyProtection="1">
      <alignment horizontal="center" vertical="center" wrapText="1"/>
      <protection locked="0"/>
    </xf>
    <xf numFmtId="1" fontId="13" fillId="0" borderId="30" xfId="0" applyNumberFormat="1" applyFont="1" applyBorder="1" applyAlignment="1" applyProtection="1">
      <alignment horizontal="left" vertical="center" wrapText="1"/>
      <protection locked="0"/>
    </xf>
    <xf numFmtId="49" fontId="13" fillId="0" borderId="30" xfId="0" applyNumberFormat="1" applyFont="1" applyBorder="1" applyAlignment="1" applyProtection="1">
      <alignment horizontal="left" vertical="center" wrapText="1"/>
      <protection locked="0"/>
    </xf>
    <xf numFmtId="1" fontId="13" fillId="0" borderId="30" xfId="0" applyNumberFormat="1" applyFont="1" applyBorder="1" applyAlignment="1" applyProtection="1">
      <alignment horizontal="center" vertical="center" wrapText="1"/>
      <protection locked="0"/>
    </xf>
    <xf numFmtId="49" fontId="14" fillId="0" borderId="29" xfId="0" applyNumberFormat="1" applyFont="1" applyBorder="1" applyAlignment="1" applyProtection="1">
      <alignment horizontal="center" vertical="center" wrapText="1"/>
      <protection locked="0"/>
    </xf>
    <xf numFmtId="49" fontId="14" fillId="0" borderId="30" xfId="0" applyNumberFormat="1" applyFont="1" applyBorder="1" applyAlignment="1" applyProtection="1">
      <alignment horizontal="center" vertical="center" wrapText="1"/>
      <protection locked="0"/>
    </xf>
    <xf numFmtId="2" fontId="14" fillId="0" borderId="30" xfId="0" applyNumberFormat="1" applyFont="1" applyBorder="1" applyAlignment="1" applyProtection="1">
      <alignment horizontal="center" vertical="center" wrapText="1"/>
      <protection locked="0"/>
    </xf>
    <xf numFmtId="49" fontId="22" fillId="0" borderId="30" xfId="0" applyNumberFormat="1" applyFont="1" applyBorder="1" applyAlignment="1" applyProtection="1">
      <alignment horizontal="left" vertical="center" wrapText="1"/>
      <protection locked="0"/>
    </xf>
    <xf numFmtId="49" fontId="23" fillId="0" borderId="30" xfId="0" applyNumberFormat="1" applyFont="1" applyBorder="1" applyAlignment="1" applyProtection="1">
      <alignment horizontal="left" vertical="center" wrapText="1"/>
      <protection locked="0"/>
    </xf>
    <xf numFmtId="0" fontId="7" fillId="4" borderId="0" xfId="0" applyFont="1" applyFill="1">
      <alignment vertical="center"/>
    </xf>
    <xf numFmtId="0" fontId="1" fillId="4" borderId="0" xfId="0" applyFont="1" applyFill="1" applyAlignment="1">
      <alignment horizontal="left"/>
    </xf>
    <xf numFmtId="0" fontId="1" fillId="4" borderId="0" xfId="0" applyFont="1" applyFill="1" applyAlignment="1">
      <alignment horizontal="right"/>
    </xf>
    <xf numFmtId="0" fontId="9" fillId="5" borderId="0" xfId="0" applyFont="1" applyFill="1">
      <alignment vertical="center"/>
    </xf>
    <xf numFmtId="0" fontId="3" fillId="3" borderId="0" xfId="0" applyFont="1" applyFill="1">
      <alignment vertical="center"/>
    </xf>
    <xf numFmtId="0" fontId="1" fillId="0" borderId="27" xfId="0" applyFont="1" applyBorder="1" applyAlignment="1">
      <alignment horizontal="center"/>
    </xf>
    <xf numFmtId="0" fontId="1" fillId="0" borderId="31" xfId="0" applyFont="1" applyBorder="1">
      <alignment vertical="center"/>
    </xf>
    <xf numFmtId="0" fontId="1" fillId="4" borderId="0" xfId="0" applyFont="1" applyFill="1">
      <alignment vertical="center"/>
    </xf>
    <xf numFmtId="49" fontId="1" fillId="0" borderId="9" xfId="0" applyNumberFormat="1" applyFont="1" applyBorder="1">
      <alignment vertical="center"/>
    </xf>
    <xf numFmtId="0" fontId="0" fillId="0" borderId="14" xfId="0" applyBorder="1" applyAlignment="1">
      <alignment horizontal="center"/>
    </xf>
    <xf numFmtId="0" fontId="1" fillId="4" borderId="5" xfId="0" applyFont="1" applyFill="1" applyBorder="1" applyAlignment="1">
      <alignment horizontal="center"/>
    </xf>
    <xf numFmtId="0" fontId="1" fillId="0" borderId="26" xfId="0" applyFont="1" applyBorder="1">
      <alignment vertical="center"/>
    </xf>
    <xf numFmtId="0" fontId="1" fillId="2" borderId="0" xfId="0" quotePrefix="1" applyFont="1" applyFill="1" applyAlignment="1">
      <alignment horizontal="right"/>
    </xf>
    <xf numFmtId="0" fontId="7" fillId="0" borderId="13" xfId="0" quotePrefix="1" applyFont="1" applyBorder="1" applyAlignment="1">
      <alignment horizontal="center"/>
    </xf>
    <xf numFmtId="0" fontId="1" fillId="0" borderId="12" xfId="0" quotePrefix="1" applyFont="1" applyBorder="1" applyAlignment="1">
      <alignment horizontal="left"/>
    </xf>
    <xf numFmtId="0" fontId="1" fillId="0" borderId="14" xfId="0" quotePrefix="1" applyFont="1" applyBorder="1" applyAlignment="1">
      <alignment horizontal="left"/>
    </xf>
    <xf numFmtId="0" fontId="6" fillId="0" borderId="7" xfId="0" quotePrefix="1" applyFont="1" applyBorder="1" applyAlignment="1">
      <alignment horizontal="left"/>
    </xf>
    <xf numFmtId="0" fontId="1" fillId="0" borderId="6" xfId="0" quotePrefix="1" applyFont="1" applyBorder="1" applyAlignment="1">
      <alignment horizontal="left"/>
    </xf>
    <xf numFmtId="0" fontId="1" fillId="0" borderId="0" xfId="0" quotePrefix="1" applyFont="1" applyAlignment="1">
      <alignment horizontal="right"/>
    </xf>
    <xf numFmtId="0" fontId="1" fillId="0" borderId="8" xfId="0" applyFont="1" applyBorder="1" applyAlignment="1">
      <alignment horizontal="center" vertical="center"/>
    </xf>
    <xf numFmtId="0" fontId="1" fillId="0" borderId="32" xfId="0" applyFont="1" applyBorder="1" applyAlignment="1">
      <alignment horizontal="center" vertical="center"/>
    </xf>
    <xf numFmtId="0" fontId="1" fillId="0" borderId="10" xfId="0" applyFont="1" applyBorder="1" applyAlignment="1">
      <alignment horizontal="center" vertical="center"/>
    </xf>
    <xf numFmtId="0" fontId="1" fillId="0" borderId="27" xfId="0" applyFont="1" applyBorder="1" applyAlignment="1">
      <alignment horizontal="center" vertical="center"/>
    </xf>
    <xf numFmtId="0" fontId="4" fillId="0" borderId="0" xfId="0" applyFont="1" applyAlignment="1">
      <alignment horizontal="left" vertical="center"/>
    </xf>
    <xf numFmtId="0" fontId="5" fillId="0" borderId="0" xfId="0" applyFont="1" applyAlignment="1">
      <alignment horizontal="left" vertical="center"/>
    </xf>
    <xf numFmtId="0" fontId="5" fillId="0" borderId="5" xfId="0" applyFont="1" applyBorder="1" applyAlignment="1">
      <alignment horizontal="left" vertical="center"/>
    </xf>
    <xf numFmtId="43" fontId="8" fillId="0" borderId="8" xfId="3" applyFont="1" applyBorder="1" applyAlignment="1">
      <alignment horizontal="left" vertical="center"/>
    </xf>
    <xf numFmtId="43" fontId="1" fillId="0" borderId="9" xfId="3" applyFont="1" applyBorder="1" applyAlignment="1">
      <alignment horizontal="left" vertical="center"/>
    </xf>
    <xf numFmtId="43" fontId="1" fillId="0" borderId="32" xfId="3" applyFont="1" applyBorder="1" applyAlignment="1">
      <alignment horizontal="left" vertical="center"/>
    </xf>
    <xf numFmtId="43" fontId="1" fillId="0" borderId="10" xfId="3" applyFont="1" applyBorder="1" applyAlignment="1">
      <alignment horizontal="left" vertical="center"/>
    </xf>
    <xf numFmtId="43" fontId="1" fillId="0" borderId="5" xfId="3" applyFont="1" applyBorder="1" applyAlignment="1">
      <alignment horizontal="left" vertical="center"/>
    </xf>
    <xf numFmtId="43" fontId="1" fillId="0" borderId="27" xfId="3" applyFont="1" applyBorder="1" applyAlignment="1">
      <alignment horizontal="left" vertical="center"/>
    </xf>
    <xf numFmtId="43" fontId="1" fillId="0" borderId="8" xfId="3" applyFont="1" applyBorder="1" applyAlignment="1">
      <alignment horizontal="center" vertical="center"/>
    </xf>
    <xf numFmtId="43" fontId="1" fillId="0" borderId="32" xfId="3" applyFont="1" applyBorder="1" applyAlignment="1">
      <alignment horizontal="center" vertical="center"/>
    </xf>
    <xf numFmtId="43" fontId="1" fillId="0" borderId="10" xfId="3" applyFont="1" applyBorder="1" applyAlignment="1">
      <alignment horizontal="center" vertical="center"/>
    </xf>
    <xf numFmtId="43" fontId="1" fillId="0" borderId="27" xfId="3" applyFont="1" applyBorder="1" applyAlignment="1">
      <alignment horizontal="center" vertical="center"/>
    </xf>
    <xf numFmtId="43" fontId="1" fillId="4" borderId="8" xfId="3" applyFont="1" applyFill="1" applyBorder="1" applyAlignment="1">
      <alignment horizontal="center" vertical="center"/>
    </xf>
    <xf numFmtId="43" fontId="1" fillId="4" borderId="32" xfId="3" applyFont="1" applyFill="1" applyBorder="1" applyAlignment="1">
      <alignment horizontal="center" vertical="center"/>
    </xf>
    <xf numFmtId="43" fontId="1" fillId="4" borderId="10" xfId="3" applyFont="1" applyFill="1" applyBorder="1" applyAlignment="1">
      <alignment horizontal="center" vertical="center"/>
    </xf>
    <xf numFmtId="43" fontId="1" fillId="4" borderId="27" xfId="3" applyFont="1" applyFill="1" applyBorder="1" applyAlignment="1">
      <alignment horizontal="center" vertical="center"/>
    </xf>
    <xf numFmtId="0" fontId="1" fillId="4" borderId="7" xfId="0" applyFont="1" applyFill="1" applyBorder="1" applyAlignment="1">
      <alignment horizontal="center" vertical="center"/>
    </xf>
    <xf numFmtId="0" fontId="1" fillId="4" borderId="42" xfId="0" applyFont="1" applyFill="1" applyBorder="1" applyAlignment="1">
      <alignment horizontal="center" vertical="center"/>
    </xf>
    <xf numFmtId="0" fontId="1" fillId="0" borderId="40" xfId="0" applyFont="1" applyBorder="1" applyAlignment="1">
      <alignment horizontal="center"/>
    </xf>
    <xf numFmtId="0" fontId="1" fillId="0" borderId="11" xfId="0" applyFont="1" applyBorder="1" applyAlignment="1">
      <alignment horizontal="center"/>
    </xf>
    <xf numFmtId="0" fontId="1" fillId="0" borderId="41" xfId="0" applyFont="1" applyBorder="1" applyAlignment="1">
      <alignment horizontal="center"/>
    </xf>
    <xf numFmtId="0" fontId="1" fillId="4" borderId="8" xfId="0" applyFont="1" applyFill="1" applyBorder="1" applyAlignment="1">
      <alignment horizontal="center"/>
    </xf>
    <xf numFmtId="0" fontId="1" fillId="4" borderId="9" xfId="0" applyFont="1" applyFill="1" applyBorder="1" applyAlignment="1">
      <alignment horizontal="center"/>
    </xf>
    <xf numFmtId="0" fontId="1" fillId="4" borderId="32" xfId="0" applyFont="1" applyFill="1" applyBorder="1" applyAlignment="1">
      <alignment horizontal="center"/>
    </xf>
    <xf numFmtId="0" fontId="1" fillId="4" borderId="10" xfId="0" applyFont="1" applyFill="1" applyBorder="1" applyAlignment="1">
      <alignment horizontal="center"/>
    </xf>
    <xf numFmtId="0" fontId="1" fillId="4" borderId="5" xfId="0" applyFont="1" applyFill="1" applyBorder="1" applyAlignment="1">
      <alignment horizontal="center"/>
    </xf>
    <xf numFmtId="0" fontId="1" fillId="4" borderId="2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32" xfId="0" applyFont="1" applyBorder="1" applyAlignment="1">
      <alignment horizontal="center"/>
    </xf>
    <xf numFmtId="0" fontId="1" fillId="0" borderId="10" xfId="0" applyFont="1" applyBorder="1" applyAlignment="1">
      <alignment horizontal="center"/>
    </xf>
    <xf numFmtId="0" fontId="1" fillId="0" borderId="5" xfId="0" applyFont="1" applyBorder="1" applyAlignment="1">
      <alignment horizontal="center"/>
    </xf>
    <xf numFmtId="0" fontId="1" fillId="0" borderId="27" xfId="0" applyFont="1" applyBorder="1" applyAlignment="1">
      <alignment horizontal="center"/>
    </xf>
    <xf numFmtId="0" fontId="7" fillId="0" borderId="8" xfId="0" applyFont="1" applyBorder="1" applyAlignment="1">
      <alignment horizontal="center"/>
    </xf>
    <xf numFmtId="0" fontId="10" fillId="0" borderId="10" xfId="0" applyFont="1" applyBorder="1" applyAlignment="1">
      <alignment horizontal="center"/>
    </xf>
    <xf numFmtId="0" fontId="10" fillId="0" borderId="5" xfId="0" applyFont="1" applyBorder="1" applyAlignment="1">
      <alignment horizontal="center"/>
    </xf>
    <xf numFmtId="0" fontId="10" fillId="0" borderId="27" xfId="0" applyFont="1" applyBorder="1" applyAlignment="1">
      <alignment horizontal="center"/>
    </xf>
    <xf numFmtId="14" fontId="1" fillId="0" borderId="40" xfId="0" applyNumberFormat="1" applyFont="1" applyBorder="1" applyAlignment="1">
      <alignment horizontal="center"/>
    </xf>
    <xf numFmtId="0" fontId="1" fillId="0" borderId="33"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0" fillId="0" borderId="36" xfId="0" applyFont="1" applyBorder="1" applyAlignment="1">
      <alignment horizontal="left"/>
    </xf>
    <xf numFmtId="0" fontId="10" fillId="0" borderId="37" xfId="0" applyFont="1" applyBorder="1" applyAlignment="1">
      <alignment horizontal="left"/>
    </xf>
    <xf numFmtId="0" fontId="10" fillId="0" borderId="38" xfId="0" applyFont="1" applyBorder="1" applyAlignment="1">
      <alignment horizontal="left"/>
    </xf>
    <xf numFmtId="0" fontId="7" fillId="4" borderId="33" xfId="0" applyFont="1" applyFill="1" applyBorder="1" applyAlignment="1">
      <alignment horizontal="left"/>
    </xf>
    <xf numFmtId="0" fontId="1" fillId="4" borderId="34" xfId="0" applyFont="1" applyFill="1" applyBorder="1" applyAlignment="1">
      <alignment horizontal="left"/>
    </xf>
    <xf numFmtId="0" fontId="1" fillId="4" borderId="35" xfId="0" applyFont="1" applyFill="1" applyBorder="1" applyAlignment="1">
      <alignment horizontal="left"/>
    </xf>
    <xf numFmtId="0" fontId="16" fillId="4" borderId="36" xfId="0" applyFont="1" applyFill="1" applyBorder="1" applyAlignment="1">
      <alignment horizontal="left"/>
    </xf>
    <xf numFmtId="0" fontId="10" fillId="4" borderId="37" xfId="0" applyFont="1" applyFill="1" applyBorder="1" applyAlignment="1">
      <alignment horizontal="left"/>
    </xf>
    <xf numFmtId="0" fontId="10" fillId="4" borderId="38" xfId="0" applyFont="1" applyFill="1" applyBorder="1" applyAlignment="1">
      <alignment horizontal="left"/>
    </xf>
    <xf numFmtId="0" fontId="1" fillId="0" borderId="39" xfId="0" applyFont="1" applyBorder="1" applyAlignment="1">
      <alignment horizontal="center"/>
    </xf>
    <xf numFmtId="0" fontId="7"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 fillId="0" borderId="22" xfId="0" applyFont="1" applyBorder="1" applyAlignment="1">
      <alignment horizontal="center"/>
    </xf>
    <xf numFmtId="0" fontId="0" fillId="3" borderId="0" xfId="0" applyFill="1" applyAlignment="1">
      <alignment horizontal="left" vertical="center"/>
    </xf>
    <xf numFmtId="0" fontId="15" fillId="3" borderId="0" xfId="0" applyFont="1" applyFill="1" applyAlignment="1">
      <alignment horizontal="left" vertical="center"/>
    </xf>
    <xf numFmtId="0" fontId="4" fillId="0" borderId="8" xfId="0" applyFont="1" applyBorder="1" applyAlignment="1">
      <alignment horizontal="center"/>
    </xf>
    <xf numFmtId="0" fontId="5" fillId="0" borderId="32" xfId="0" applyFont="1" applyBorder="1" applyAlignment="1">
      <alignment horizontal="center"/>
    </xf>
    <xf numFmtId="0" fontId="5" fillId="0" borderId="9" xfId="0" applyFont="1" applyBorder="1" applyAlignment="1">
      <alignment horizontal="center"/>
    </xf>
    <xf numFmtId="0" fontId="3" fillId="0" borderId="10" xfId="0" applyFont="1" applyBorder="1" applyAlignment="1">
      <alignment horizontal="center"/>
    </xf>
    <xf numFmtId="0" fontId="3" fillId="0" borderId="27" xfId="0" applyFont="1" applyBorder="1" applyAlignment="1">
      <alignment horizontal="center"/>
    </xf>
    <xf numFmtId="0" fontId="3" fillId="0" borderId="5" xfId="0" applyFont="1" applyBorder="1" applyAlignment="1">
      <alignment horizontal="center"/>
    </xf>
    <xf numFmtId="49" fontId="12" fillId="0" borderId="0" xfId="0" applyNumberFormat="1" applyFont="1" applyAlignment="1" applyProtection="1">
      <alignment horizontal="center" vertical="center" wrapText="1"/>
      <protection locked="0"/>
    </xf>
    <xf numFmtId="43" fontId="8" fillId="0" borderId="9" xfId="3" applyFont="1" applyFill="1" applyBorder="1" applyAlignment="1">
      <alignment horizontal="left" vertical="center"/>
    </xf>
    <xf numFmtId="43" fontId="8" fillId="0" borderId="32" xfId="3" applyFont="1" applyFill="1" applyBorder="1" applyAlignment="1">
      <alignment horizontal="left" vertical="center"/>
    </xf>
    <xf numFmtId="43" fontId="8" fillId="0" borderId="5" xfId="3" applyFont="1" applyFill="1" applyBorder="1" applyAlignment="1">
      <alignment horizontal="left" vertical="center"/>
    </xf>
    <xf numFmtId="43" fontId="8" fillId="0" borderId="27" xfId="3" applyFont="1" applyFill="1" applyBorder="1" applyAlignment="1">
      <alignment horizontal="left"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32" xfId="0" applyFont="1" applyBorder="1" applyAlignment="1">
      <alignment horizontal="center" vertical="center"/>
    </xf>
    <xf numFmtId="0" fontId="7" fillId="0" borderId="10" xfId="0" applyFont="1" applyBorder="1" applyAlignment="1">
      <alignment horizontal="center" vertical="center"/>
    </xf>
    <xf numFmtId="0" fontId="7" fillId="0" borderId="5" xfId="0" applyFont="1" applyBorder="1" applyAlignment="1">
      <alignment horizontal="center" vertical="center"/>
    </xf>
    <xf numFmtId="0" fontId="7" fillId="0" borderId="27" xfId="0" applyFont="1" applyBorder="1" applyAlignment="1">
      <alignment horizontal="center" vertical="center"/>
    </xf>
    <xf numFmtId="43" fontId="1" fillId="0" borderId="8" xfId="3" applyFont="1" applyFill="1" applyBorder="1" applyAlignment="1">
      <alignment horizontal="center" vertical="center"/>
    </xf>
    <xf numFmtId="43" fontId="1" fillId="0" borderId="32" xfId="3" applyFont="1" applyFill="1" applyBorder="1" applyAlignment="1">
      <alignment horizontal="center" vertical="center"/>
    </xf>
    <xf numFmtId="43" fontId="1" fillId="0" borderId="10" xfId="3" applyFont="1" applyFill="1" applyBorder="1" applyAlignment="1">
      <alignment horizontal="center" vertical="center"/>
    </xf>
    <xf numFmtId="43" fontId="1" fillId="0" borderId="27" xfId="3" applyFont="1" applyFill="1" applyBorder="1" applyAlignment="1">
      <alignment horizontal="center" vertical="center"/>
    </xf>
    <xf numFmtId="0" fontId="1" fillId="0" borderId="6" xfId="0" applyFont="1" applyBorder="1" applyAlignment="1">
      <alignment horizontal="center" vertical="center"/>
    </xf>
    <xf numFmtId="0" fontId="1" fillId="0" borderId="43" xfId="0" applyFont="1" applyBorder="1" applyAlignment="1">
      <alignment horizontal="center" vertical="center"/>
    </xf>
    <xf numFmtId="0" fontId="1" fillId="0" borderId="44" xfId="0" applyFont="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26" fillId="3" borderId="0" xfId="0" applyFont="1" applyFill="1" applyAlignment="1">
      <alignment horizontal="left" vertical="center"/>
    </xf>
    <xf numFmtId="0" fontId="9" fillId="3" borderId="0" xfId="0" applyFont="1" applyFill="1" applyAlignment="1">
      <alignment horizontal="left"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0" fillId="3" borderId="0" xfId="0" applyFill="1" applyAlignment="1">
      <alignment horizontal="center" vertical="center"/>
    </xf>
    <xf numFmtId="0" fontId="4" fillId="0" borderId="9" xfId="0" applyFont="1" applyBorder="1" applyAlignment="1">
      <alignment horizontal="center"/>
    </xf>
    <xf numFmtId="0" fontId="4" fillId="0" borderId="32" xfId="0" applyFont="1" applyBorder="1" applyAlignment="1">
      <alignment horizontal="center"/>
    </xf>
    <xf numFmtId="0" fontId="4" fillId="0" borderId="10" xfId="0" applyFont="1" applyBorder="1" applyAlignment="1">
      <alignment horizontal="center"/>
    </xf>
    <xf numFmtId="0" fontId="4" fillId="0" borderId="5" xfId="0" applyFont="1" applyBorder="1" applyAlignment="1">
      <alignment horizontal="center"/>
    </xf>
    <xf numFmtId="0" fontId="4" fillId="0" borderId="27" xfId="0" applyFont="1" applyBorder="1" applyAlignment="1">
      <alignment horizontal="center"/>
    </xf>
    <xf numFmtId="43" fontId="8" fillId="0" borderId="8" xfId="3" applyFont="1" applyFill="1" applyBorder="1" applyAlignment="1">
      <alignment horizontal="center" vertical="center"/>
    </xf>
    <xf numFmtId="43" fontId="8" fillId="0" borderId="10" xfId="3" applyFont="1" applyFill="1" applyBorder="1" applyAlignment="1">
      <alignment horizontal="center" vertical="center"/>
    </xf>
    <xf numFmtId="0" fontId="1" fillId="0" borderId="26" xfId="0" applyFont="1" applyBorder="1" applyAlignment="1">
      <alignment horizontal="center" vertical="center"/>
    </xf>
    <xf numFmtId="0" fontId="9" fillId="3" borderId="0" xfId="0" applyFont="1" applyFill="1" applyAlignment="1">
      <alignment horizontal="center" vertical="center"/>
    </xf>
    <xf numFmtId="43" fontId="8" fillId="0" borderId="8" xfId="3" applyFont="1" applyFill="1" applyBorder="1" applyAlignment="1">
      <alignment horizontal="left" vertical="center"/>
    </xf>
    <xf numFmtId="43" fontId="8" fillId="0" borderId="10" xfId="3" applyFont="1" applyFill="1" applyBorder="1" applyAlignment="1">
      <alignment horizontal="left" vertical="center"/>
    </xf>
  </cellXfs>
  <cellStyles count="4">
    <cellStyle name="Comma_31.049" xfId="1" xr:uid="{00000000-0005-0000-0000-000000000000}"/>
    <cellStyle name="Normal_31.049_Cash 2003" xfId="2" xr:uid="{00000000-0005-0000-0000-000001000000}"/>
    <cellStyle name="常规" xfId="0" builtinId="0"/>
    <cellStyle name="千位分隔" xfId="3"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solidFill>
              <a:srgbClr val="FFFFFF" mc:Ignorable="a14" a14:legacySpreadsheetColorIndex="65"/>
            </a:solidFill>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57345" name="Object 1025" hidden="1">
              <a:extLst>
                <a:ext uri="{63B3BB69-23CF-44E3-9099-C40C66FF867C}">
                  <a14:compatExt spid="_x0000_s57345"/>
                </a:ext>
                <a:ext uri="{FF2B5EF4-FFF2-40B4-BE49-F238E27FC236}">
                  <a16:creationId xmlns:a16="http://schemas.microsoft.com/office/drawing/2014/main" id="{00000000-0008-0000-0A00-000001E0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58369" name="Object 1025" hidden="1">
              <a:extLst>
                <a:ext uri="{63B3BB69-23CF-44E3-9099-C40C66FF867C}">
                  <a14:compatExt spid="_x0000_s58369"/>
                </a:ext>
                <a:ext uri="{FF2B5EF4-FFF2-40B4-BE49-F238E27FC236}">
                  <a16:creationId xmlns:a16="http://schemas.microsoft.com/office/drawing/2014/main" id="{00000000-0008-0000-0B00-000001E4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16385" name="Object 1025" hidden="1">
              <a:extLst>
                <a:ext uri="{63B3BB69-23CF-44E3-9099-C40C66FF867C}">
                  <a14:compatExt spid="_x0000_s16385"/>
                </a:ext>
                <a:ext uri="{FF2B5EF4-FFF2-40B4-BE49-F238E27FC236}">
                  <a16:creationId xmlns:a16="http://schemas.microsoft.com/office/drawing/2014/main" id="{00000000-0008-0000-0200-00000140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33793" name="Object 1025" hidden="1">
              <a:extLst>
                <a:ext uri="{63B3BB69-23CF-44E3-9099-C40C66FF867C}">
                  <a14:compatExt spid="_x0000_s33793"/>
                </a:ext>
                <a:ext uri="{FF2B5EF4-FFF2-40B4-BE49-F238E27FC236}">
                  <a16:creationId xmlns:a16="http://schemas.microsoft.com/office/drawing/2014/main" id="{00000000-0008-0000-0300-00000184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20481" name="Object 1025" hidden="1">
              <a:extLst>
                <a:ext uri="{63B3BB69-23CF-44E3-9099-C40C66FF867C}">
                  <a14:compatExt spid="_x0000_s20481"/>
                </a:ext>
                <a:ext uri="{FF2B5EF4-FFF2-40B4-BE49-F238E27FC236}">
                  <a16:creationId xmlns:a16="http://schemas.microsoft.com/office/drawing/2014/main" id="{00000000-0008-0000-0400-00000150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19457" name="Object 1025" hidden="1">
              <a:extLst>
                <a:ext uri="{63B3BB69-23CF-44E3-9099-C40C66FF867C}">
                  <a14:compatExt spid="_x0000_s19457"/>
                </a:ext>
                <a:ext uri="{FF2B5EF4-FFF2-40B4-BE49-F238E27FC236}">
                  <a16:creationId xmlns:a16="http://schemas.microsoft.com/office/drawing/2014/main" id="{00000000-0008-0000-0500-0000014C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34817" name="Object 1025" hidden="1">
              <a:extLst>
                <a:ext uri="{63B3BB69-23CF-44E3-9099-C40C66FF867C}">
                  <a14:compatExt spid="_x0000_s34817"/>
                </a:ext>
                <a:ext uri="{FF2B5EF4-FFF2-40B4-BE49-F238E27FC236}">
                  <a16:creationId xmlns:a16="http://schemas.microsoft.com/office/drawing/2014/main" id="{00000000-0008-0000-0600-00000188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54273" name="Object 1025" hidden="1">
              <a:extLst>
                <a:ext uri="{63B3BB69-23CF-44E3-9099-C40C66FF867C}">
                  <a14:compatExt spid="_x0000_s54273"/>
                </a:ext>
                <a:ext uri="{FF2B5EF4-FFF2-40B4-BE49-F238E27FC236}">
                  <a16:creationId xmlns:a16="http://schemas.microsoft.com/office/drawing/2014/main" id="{00000000-0008-0000-0700-000001D4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55297" name="Object 1025" hidden="1">
              <a:extLst>
                <a:ext uri="{63B3BB69-23CF-44E3-9099-C40C66FF867C}">
                  <a14:compatExt spid="_x0000_s55297"/>
                </a:ext>
                <a:ext uri="{FF2B5EF4-FFF2-40B4-BE49-F238E27FC236}">
                  <a16:creationId xmlns:a16="http://schemas.microsoft.com/office/drawing/2014/main" id="{00000000-0008-0000-0800-000001D8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219075</xdr:colOff>
          <xdr:row>1</xdr:row>
          <xdr:rowOff>76200</xdr:rowOff>
        </xdr:from>
        <xdr:to>
          <xdr:col>2</xdr:col>
          <xdr:colOff>523875</xdr:colOff>
          <xdr:row>2</xdr:row>
          <xdr:rowOff>66675</xdr:rowOff>
        </xdr:to>
        <xdr:sp macro="" textlink="">
          <xdr:nvSpPr>
            <xdr:cNvPr id="56321" name="Object 1025" hidden="1">
              <a:extLst>
                <a:ext uri="{63B3BB69-23CF-44E3-9099-C40C66FF867C}">
                  <a14:compatExt spid="_x0000_s56321"/>
                </a:ext>
                <a:ext uri="{FF2B5EF4-FFF2-40B4-BE49-F238E27FC236}">
                  <a16:creationId xmlns:a16="http://schemas.microsoft.com/office/drawing/2014/main" id="{00000000-0008-0000-0900-000001DC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9.bin"/><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10.bin"/><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image" Target="../media/image1.emf"/></Relationships>
</file>

<file path=xl/worksheets/_rels/sheet12.xml.rels><?xml version="1.0" encoding="UTF-8" standalone="yes"?>
<Relationships xmlns="http://schemas.openxmlformats.org/package/2006/relationships"><Relationship Id="rId3" Type="http://schemas.openxmlformats.org/officeDocument/2006/relationships/oleObject" Target="../embeddings/oleObject11.bin"/><Relationship Id="rId2" Type="http://schemas.openxmlformats.org/officeDocument/2006/relationships/vmlDrawing" Target="../drawings/vmlDrawing11.vml"/><Relationship Id="rId1" Type="http://schemas.openxmlformats.org/officeDocument/2006/relationships/drawing" Target="../drawings/drawing1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3.bin"/><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4.bin"/><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3" Type="http://schemas.openxmlformats.org/officeDocument/2006/relationships/oleObject" Target="../embeddings/oleObject6.bin"/><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image" Target="../media/image1.emf"/></Relationships>
</file>

<file path=xl/worksheets/_rels/sheet8.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image" Target="../media/image1.emf"/></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49"/>
  <sheetViews>
    <sheetView workbookViewId="0">
      <selection activeCell="M27" sqref="M27"/>
    </sheetView>
  </sheetViews>
  <sheetFormatPr defaultRowHeight="12.75"/>
  <cols>
    <col min="1" max="1" width="1.875" style="1" customWidth="1"/>
    <col min="2" max="2" width="1.125" style="1" customWidth="1"/>
    <col min="3" max="3" width="9.125" style="1" customWidth="1"/>
    <col min="4" max="4" width="7" style="1" customWidth="1"/>
    <col min="5" max="5" width="5" style="1" customWidth="1"/>
    <col min="6" max="6" width="8.5" style="1" customWidth="1"/>
    <col min="7" max="7" width="4.25" style="1" customWidth="1"/>
    <col min="8" max="8" width="10.875" style="1" customWidth="1"/>
    <col min="9" max="9" width="3.75" style="1" customWidth="1"/>
    <col min="10" max="10" width="12.375" style="1" customWidth="1"/>
    <col min="11" max="11" width="6" style="1" customWidth="1"/>
    <col min="12" max="12" width="5.7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76" t="s">
        <v>8</v>
      </c>
      <c r="D10" s="99"/>
      <c r="E10" s="100"/>
      <c r="F10" s="100"/>
      <c r="G10" s="100"/>
      <c r="H10" s="100"/>
      <c r="I10" s="100"/>
      <c r="J10" s="38"/>
      <c r="K10" s="38"/>
      <c r="L10" s="38"/>
      <c r="M10" s="38"/>
      <c r="N10" s="38"/>
      <c r="O10" s="16"/>
      <c r="P10" s="35"/>
    </row>
    <row r="11" spans="2:16" ht="15" customHeight="1">
      <c r="B11" s="10"/>
      <c r="C11" s="77"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78" t="s">
        <v>10</v>
      </c>
      <c r="D13" s="102" t="s">
        <v>11</v>
      </c>
      <c r="E13" s="103"/>
      <c r="F13" s="104"/>
      <c r="G13" s="19"/>
      <c r="H13" s="20" t="s">
        <v>12</v>
      </c>
      <c r="I13" s="18"/>
      <c r="L13" s="37" t="s">
        <v>13</v>
      </c>
      <c r="M13" s="151" t="s">
        <v>14</v>
      </c>
      <c r="N13" s="152"/>
      <c r="O13" s="153"/>
      <c r="P13" s="35"/>
    </row>
    <row r="14" spans="2:16" ht="16.5" customHeight="1">
      <c r="B14" s="4" t="s">
        <v>15</v>
      </c>
      <c r="C14" s="88" t="s">
        <v>16</v>
      </c>
      <c r="D14" s="105"/>
      <c r="E14" s="106"/>
      <c r="F14" s="107"/>
      <c r="G14" s="19"/>
      <c r="H14" s="21"/>
      <c r="I14" s="18" t="s">
        <v>7</v>
      </c>
      <c r="L14" s="42" t="s">
        <v>17</v>
      </c>
      <c r="M14" s="154" t="s">
        <v>18</v>
      </c>
      <c r="N14" s="155"/>
      <c r="O14" s="156"/>
      <c r="P14" s="35"/>
    </row>
    <row r="15" spans="2:16" ht="8.25" customHeight="1">
      <c r="B15" s="4"/>
      <c r="P15" s="35"/>
    </row>
    <row r="16" spans="2:16" ht="12.75" customHeight="1">
      <c r="B16" s="4"/>
      <c r="C16" s="79" t="s">
        <v>19</v>
      </c>
      <c r="D16" s="160"/>
      <c r="E16" s="161"/>
      <c r="F16" s="161"/>
      <c r="G16" s="161"/>
      <c r="H16" s="161"/>
      <c r="I16" s="161"/>
      <c r="J16" s="161"/>
      <c r="K16" s="161"/>
      <c r="L16" s="161"/>
      <c r="M16" s="161"/>
      <c r="N16" s="161"/>
      <c r="O16" s="161"/>
      <c r="P16" s="35"/>
    </row>
    <row r="17" spans="2:16" ht="12.75" customHeight="1">
      <c r="B17" s="4"/>
      <c r="C17" s="80" t="s">
        <v>20</v>
      </c>
      <c r="D17" s="161"/>
      <c r="E17" s="161"/>
      <c r="F17" s="161"/>
      <c r="G17" s="161"/>
      <c r="H17" s="161"/>
      <c r="I17" s="161"/>
      <c r="J17" s="161"/>
      <c r="K17" s="161"/>
      <c r="L17" s="161"/>
      <c r="M17" s="161"/>
      <c r="N17" s="161"/>
      <c r="O17" s="161"/>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44"/>
      <c r="D21" s="145"/>
      <c r="E21" s="145"/>
      <c r="F21" s="146"/>
      <c r="G21" s="112"/>
      <c r="H21" s="113"/>
      <c r="I21" s="82"/>
      <c r="J21" s="83"/>
      <c r="K21" s="116">
        <v>633</v>
      </c>
      <c r="L21" s="117"/>
      <c r="M21" s="84"/>
      <c r="O21" s="50"/>
      <c r="P21" s="35"/>
    </row>
    <row r="22" spans="2:16" ht="18.95" customHeight="1">
      <c r="B22" s="4"/>
      <c r="C22" s="147"/>
      <c r="D22" s="148"/>
      <c r="E22" s="148"/>
      <c r="F22" s="149"/>
      <c r="G22" s="114"/>
      <c r="H22" s="115"/>
      <c r="I22" s="85"/>
      <c r="J22" s="86"/>
      <c r="K22" s="116"/>
      <c r="L22" s="117"/>
      <c r="M22" s="51"/>
      <c r="N22" s="28"/>
      <c r="O22" s="49"/>
      <c r="P22" s="35"/>
    </row>
    <row r="23" spans="2:16" ht="18.95" customHeight="1">
      <c r="B23" s="4"/>
      <c r="C23" s="138"/>
      <c r="D23" s="139"/>
      <c r="E23" s="139"/>
      <c r="F23" s="140"/>
      <c r="G23" s="108"/>
      <c r="H23" s="109"/>
      <c r="I23" s="82"/>
      <c r="J23" s="87"/>
      <c r="M23" s="52"/>
      <c r="O23" s="50"/>
      <c r="P23" s="35"/>
    </row>
    <row r="24" spans="2:16" ht="18.95" customHeight="1">
      <c r="B24" s="4"/>
      <c r="C24" s="141"/>
      <c r="D24" s="142"/>
      <c r="E24" s="142"/>
      <c r="F24" s="143"/>
      <c r="G24" s="110"/>
      <c r="H24" s="111"/>
      <c r="I24" s="47"/>
      <c r="J24" s="81"/>
      <c r="K24" s="130"/>
      <c r="L24" s="150"/>
      <c r="M24" s="53"/>
      <c r="N24" s="28"/>
      <c r="O24" s="49"/>
      <c r="P24" s="35"/>
    </row>
    <row r="25" spans="2:16" ht="18.95" customHeight="1">
      <c r="B25" s="4"/>
      <c r="C25" s="138"/>
      <c r="D25" s="139"/>
      <c r="E25" s="139"/>
      <c r="F25" s="140"/>
      <c r="G25" s="108"/>
      <c r="H25" s="109"/>
      <c r="I25" s="82"/>
      <c r="J25" s="87"/>
      <c r="M25" s="52"/>
      <c r="O25" s="50"/>
      <c r="P25" s="35"/>
    </row>
    <row r="26" spans="2:16" ht="18.95" customHeight="1">
      <c r="B26" s="4"/>
      <c r="C26" s="141"/>
      <c r="D26" s="142"/>
      <c r="E26" s="142"/>
      <c r="F26" s="143"/>
      <c r="G26" s="110"/>
      <c r="H26" s="111"/>
      <c r="I26" s="47"/>
      <c r="J26" s="81"/>
      <c r="K26" s="28"/>
      <c r="L26" s="28"/>
      <c r="M26" s="53"/>
      <c r="N26" s="28"/>
      <c r="O26" s="49"/>
      <c r="P26" s="35"/>
    </row>
    <row r="27" spans="2:16" ht="18.95" customHeight="1">
      <c r="B27" s="4"/>
      <c r="C27" s="138"/>
      <c r="D27" s="139"/>
      <c r="E27" s="139"/>
      <c r="F27" s="140"/>
      <c r="G27" s="108"/>
      <c r="H27" s="109"/>
      <c r="I27" s="82"/>
      <c r="J27" s="87"/>
      <c r="M27" s="52"/>
      <c r="O27" s="50"/>
      <c r="P27" s="35"/>
    </row>
    <row r="28" spans="2:16" ht="18.95" customHeight="1">
      <c r="B28" s="4"/>
      <c r="C28" s="141"/>
      <c r="D28" s="142"/>
      <c r="E28" s="142"/>
      <c r="F28" s="143"/>
      <c r="G28" s="110"/>
      <c r="H28" s="111"/>
      <c r="I28" s="47"/>
      <c r="J28" s="81"/>
      <c r="K28" s="28"/>
      <c r="L28" s="28"/>
      <c r="M28" s="53"/>
      <c r="N28" s="28"/>
      <c r="O28" s="49"/>
      <c r="P28" s="35"/>
    </row>
    <row r="29" spans="2:16" ht="18.95" customHeight="1">
      <c r="B29" s="4"/>
      <c r="C29" s="138"/>
      <c r="D29" s="139"/>
      <c r="E29" s="139"/>
      <c r="F29" s="140"/>
      <c r="G29" s="108"/>
      <c r="H29" s="109"/>
      <c r="I29" s="82"/>
      <c r="J29" s="87"/>
      <c r="M29" s="54"/>
      <c r="O29" s="50"/>
      <c r="P29" s="35"/>
    </row>
    <row r="30" spans="2:16" ht="18.95" customHeight="1">
      <c r="B30" s="4"/>
      <c r="C30" s="141"/>
      <c r="D30" s="142"/>
      <c r="E30" s="142"/>
      <c r="F30" s="143"/>
      <c r="G30" s="110"/>
      <c r="H30" s="111"/>
      <c r="I30" s="47"/>
      <c r="J30" s="81"/>
      <c r="K30" s="28"/>
      <c r="L30" s="28"/>
      <c r="M30" s="53"/>
      <c r="N30" s="28"/>
      <c r="O30" s="49"/>
      <c r="P30" s="35"/>
    </row>
    <row r="31" spans="2:16" ht="18.95" customHeight="1">
      <c r="B31" s="4"/>
      <c r="C31" s="138"/>
      <c r="D31" s="139"/>
      <c r="E31" s="139"/>
      <c r="F31" s="140"/>
      <c r="G31" s="108"/>
      <c r="H31" s="109"/>
      <c r="I31" s="82"/>
      <c r="J31" s="87"/>
      <c r="M31" s="54"/>
      <c r="O31" s="50"/>
      <c r="P31" s="35"/>
    </row>
    <row r="32" spans="2:16" ht="18.95" customHeight="1">
      <c r="B32" s="4"/>
      <c r="C32" s="141"/>
      <c r="D32" s="142"/>
      <c r="E32" s="142"/>
      <c r="F32" s="143"/>
      <c r="G32" s="110"/>
      <c r="H32" s="111"/>
      <c r="I32" s="47"/>
      <c r="J32" s="81"/>
      <c r="K32" s="28"/>
      <c r="L32" s="28"/>
      <c r="M32" s="53"/>
      <c r="N32" s="28"/>
      <c r="O32" s="49"/>
      <c r="P32" s="35"/>
    </row>
    <row r="33" spans="2:16" ht="18.95" customHeight="1">
      <c r="B33" s="4"/>
      <c r="C33" s="138"/>
      <c r="D33" s="139"/>
      <c r="E33" s="139"/>
      <c r="F33" s="140"/>
      <c r="G33" s="108"/>
      <c r="H33" s="109"/>
      <c r="I33" s="82"/>
      <c r="J33" s="87"/>
      <c r="M33" s="54"/>
      <c r="O33" s="50"/>
      <c r="P33" s="35"/>
    </row>
    <row r="34" spans="2:16" ht="18.95" customHeight="1">
      <c r="B34" s="4"/>
      <c r="C34" s="141"/>
      <c r="D34" s="142"/>
      <c r="E34" s="142"/>
      <c r="F34" s="143"/>
      <c r="G34" s="110"/>
      <c r="H34" s="111"/>
      <c r="I34" s="47"/>
      <c r="J34" s="81"/>
      <c r="K34" s="28"/>
      <c r="L34" s="28"/>
      <c r="M34" s="53"/>
      <c r="N34" s="28"/>
      <c r="O34" s="49"/>
      <c r="P34" s="35"/>
    </row>
    <row r="35" spans="2:16" ht="18.95" customHeight="1">
      <c r="B35" s="4"/>
      <c r="C35" s="138"/>
      <c r="D35" s="139"/>
      <c r="E35" s="139"/>
      <c r="F35" s="140"/>
      <c r="G35" s="108"/>
      <c r="H35" s="109"/>
      <c r="I35" s="82"/>
      <c r="J35" s="87"/>
      <c r="M35" s="54"/>
      <c r="O35" s="50"/>
      <c r="P35" s="35"/>
    </row>
    <row r="36" spans="2:16" ht="18.95" customHeight="1">
      <c r="B36" s="4"/>
      <c r="C36" s="141"/>
      <c r="D36" s="142"/>
      <c r="E36" s="142"/>
      <c r="F36" s="143"/>
      <c r="G36" s="110"/>
      <c r="H36" s="111"/>
      <c r="I36" s="47"/>
      <c r="J36" s="81"/>
      <c r="K36" s="28"/>
      <c r="L36" s="28"/>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1"/>
      <c r="I41" s="122"/>
      <c r="J41" s="123"/>
      <c r="K41" s="127"/>
      <c r="L41" s="128"/>
      <c r="M41" s="128"/>
      <c r="N41" s="128"/>
      <c r="O41" s="129"/>
      <c r="P41" s="35"/>
    </row>
    <row r="42" spans="2:16" ht="13.5" customHeight="1">
      <c r="B42" s="4"/>
      <c r="C42" s="91" t="s">
        <v>41</v>
      </c>
      <c r="D42" s="130"/>
      <c r="E42" s="131"/>
      <c r="F42" s="131"/>
      <c r="G42" s="132"/>
      <c r="H42" s="124"/>
      <c r="I42" s="125"/>
      <c r="J42" s="126"/>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1"/>
      <c r="E47" s="122"/>
      <c r="F47" s="122"/>
      <c r="G47" s="123"/>
      <c r="H47" s="127"/>
      <c r="I47" s="128"/>
      <c r="J47" s="129"/>
      <c r="K47" s="121"/>
      <c r="L47" s="122"/>
      <c r="M47" s="122"/>
      <c r="N47" s="122"/>
      <c r="O47" s="123"/>
      <c r="P47" s="35"/>
    </row>
    <row r="48" spans="2:16" ht="13.5" customHeight="1">
      <c r="B48" s="4"/>
      <c r="C48" s="91" t="s">
        <v>41</v>
      </c>
      <c r="D48" s="124"/>
      <c r="E48" s="125"/>
      <c r="F48" s="125"/>
      <c r="G48" s="126"/>
      <c r="H48" s="130"/>
      <c r="I48" s="131"/>
      <c r="J48" s="132"/>
      <c r="K48" s="124"/>
      <c r="L48" s="125"/>
      <c r="M48" s="125"/>
      <c r="N48" s="125"/>
      <c r="O48" s="126"/>
      <c r="P48" s="35"/>
    </row>
    <row r="49" spans="2:16">
      <c r="B49" s="32"/>
      <c r="C49" s="33"/>
      <c r="D49" s="33"/>
      <c r="E49" s="33"/>
      <c r="F49" s="33"/>
      <c r="G49" s="33"/>
      <c r="H49" s="33"/>
      <c r="I49" s="33"/>
      <c r="J49" s="33"/>
      <c r="K49" s="33"/>
      <c r="L49" s="33"/>
      <c r="M49" s="33"/>
      <c r="N49" s="33"/>
      <c r="O49" s="33"/>
      <c r="P49" s="63"/>
    </row>
  </sheetData>
  <mergeCells count="60">
    <mergeCell ref="D7:E7"/>
    <mergeCell ref="F7:G7"/>
    <mergeCell ref="H7:K7"/>
    <mergeCell ref="D8:E8"/>
    <mergeCell ref="F8:G8"/>
    <mergeCell ref="H8:K8"/>
    <mergeCell ref="K24:L24"/>
    <mergeCell ref="M13:O13"/>
    <mergeCell ref="M14:O14"/>
    <mergeCell ref="G19:H19"/>
    <mergeCell ref="K19:L19"/>
    <mergeCell ref="G20:H20"/>
    <mergeCell ref="K20:L20"/>
    <mergeCell ref="M20:N20"/>
    <mergeCell ref="D16:O17"/>
    <mergeCell ref="C28:F28"/>
    <mergeCell ref="C29:F29"/>
    <mergeCell ref="C21:F21"/>
    <mergeCell ref="C22:F22"/>
    <mergeCell ref="C23:F23"/>
    <mergeCell ref="C24:F24"/>
    <mergeCell ref="C35:F35"/>
    <mergeCell ref="C36:F36"/>
    <mergeCell ref="H38:J38"/>
    <mergeCell ref="G33:H34"/>
    <mergeCell ref="G35:H36"/>
    <mergeCell ref="C33:F33"/>
    <mergeCell ref="C34:F34"/>
    <mergeCell ref="D39:G39"/>
    <mergeCell ref="H39:J39"/>
    <mergeCell ref="D40:G40"/>
    <mergeCell ref="H40:J40"/>
    <mergeCell ref="K40:O40"/>
    <mergeCell ref="H44:J44"/>
    <mergeCell ref="D41:G42"/>
    <mergeCell ref="H41:J42"/>
    <mergeCell ref="K41:O42"/>
    <mergeCell ref="H45:J45"/>
    <mergeCell ref="D46:G46"/>
    <mergeCell ref="H46:J46"/>
    <mergeCell ref="K46:O46"/>
    <mergeCell ref="D47:G48"/>
    <mergeCell ref="H47:J48"/>
    <mergeCell ref="K47:O48"/>
    <mergeCell ref="N7:O8"/>
    <mergeCell ref="D10:I11"/>
    <mergeCell ref="D13:F14"/>
    <mergeCell ref="G29:H30"/>
    <mergeCell ref="G31:H32"/>
    <mergeCell ref="G25:H26"/>
    <mergeCell ref="G27:H28"/>
    <mergeCell ref="G21:H22"/>
    <mergeCell ref="K21:L22"/>
    <mergeCell ref="G23:H24"/>
    <mergeCell ref="C30:F30"/>
    <mergeCell ref="C31:F31"/>
    <mergeCell ref="C32:F32"/>
    <mergeCell ref="C25:F25"/>
    <mergeCell ref="C26:F26"/>
    <mergeCell ref="C27:F27"/>
  </mergeCells>
  <phoneticPr fontId="21" type="noConversion"/>
  <dataValidations count="18">
    <dataValidation type="textLength" errorStyle="information" allowBlank="1" showInputMessage="1" error="XLBVal:2=0_x000d__x000a_" sqref="C7 D7 C8 D8 D9 C10 D10 C11 D11 D12 D13 C14 D14 C15 D15 C16 D16 D17 C18 D18 C19 D19 C20 D20 C21 D21 C22 D22 D23 C24 D24 C25 D25 C26 D26 C27 D27 C28 D28 C29 D29 D30 C31 D31 D32 D33 C34 D34 C35 D35 C36 D36 C37 D37 C38 D38 C39 D39 C40 D40 D41 D42 D43 D44 C45 D45 D46 D47 D48 D49 D50 C51 D51" xr:uid="{00000000-0002-0000-0000-000000000000}">
      <formula1>0</formula1>
      <formula2>10000</formula2>
    </dataValidation>
    <dataValidation type="textLength" errorStyle="information" allowBlank="1" showInputMessage="1" error="XLBVal:6=174517.11_x000d__x000a_" sqref="C32" xr:uid="{00000000-0002-0000-0000-000001000000}">
      <formula1>0</formula1>
      <formula2>10000</formula2>
    </dataValidation>
    <dataValidation type="textLength" errorStyle="information" allowBlank="1" showInputMessage="1" error="XLBVal:6=24054.45_x000d__x000a_" sqref="C30" xr:uid="{00000000-0002-0000-0000-000002000000}">
      <formula1>0</formula1>
      <formula2>10000</formula2>
    </dataValidation>
    <dataValidation type="textLength" errorStyle="information" allowBlank="1" showInputMessage="1" error="XLBVal:6=2480_x000d__x000a_" sqref="C9" xr:uid="{00000000-0002-0000-0000-000003000000}">
      <formula1>0</formula1>
      <formula2>10000</formula2>
    </dataValidation>
    <dataValidation type="textLength" errorStyle="information" allowBlank="1" showInputMessage="1" error="XLBVal:6=31487.15_x000d__x000a_" sqref="C12" xr:uid="{00000000-0002-0000-0000-000004000000}">
      <formula1>0</formula1>
      <formula2>10000</formula2>
    </dataValidation>
    <dataValidation type="textLength" errorStyle="information" allowBlank="1" showInputMessage="1" error="XLBVal:6=86649.25_x000d__x000a_" sqref="C23" xr:uid="{00000000-0002-0000-0000-000005000000}">
      <formula1>0</formula1>
      <formula2>10000</formula2>
    </dataValidation>
    <dataValidation type="textLength" errorStyle="information" allowBlank="1" showInputMessage="1" error="XLBVal:6=2141166.74_x000d__x000a_" sqref="C13" xr:uid="{00000000-0002-0000-0000-000006000000}">
      <formula1>0</formula1>
      <formula2>10000</formula2>
    </dataValidation>
    <dataValidation type="textLength" errorStyle="information" allowBlank="1" showInputMessage="1" error="XLBVal:6=2150_x000d__x000a_" sqref="C17" xr:uid="{00000000-0002-0000-0000-000007000000}">
      <formula1>0</formula1>
      <formula2>10000</formula2>
    </dataValidation>
    <dataValidation type="textLength" errorStyle="information" allowBlank="1" showInputMessage="1" error="XLBVal:6=1451658.75_x000d__x000a_" sqref="C33" xr:uid="{00000000-0002-0000-0000-000008000000}">
      <formula1>0</formula1>
      <formula2>10000</formula2>
    </dataValidation>
    <dataValidation type="textLength" errorStyle="information" allowBlank="1" showInputMessage="1" error="XLBVal:6=1650_x000d__x000a_" sqref="C48" xr:uid="{00000000-0002-0000-0000-000009000000}">
      <formula1>0</formula1>
      <formula2>10000</formula2>
    </dataValidation>
    <dataValidation type="textLength" errorStyle="information" allowBlank="1" showInputMessage="1" error="XLBVal:6=3113.45_x000d__x000a_" sqref="C41" xr:uid="{00000000-0002-0000-0000-00000A000000}">
      <formula1>0</formula1>
      <formula2>10000</formula2>
    </dataValidation>
    <dataValidation type="textLength" errorStyle="information" allowBlank="1" showInputMessage="1" error="XLBVal:6=754.08_x000d__x000a_" sqref="C42" xr:uid="{00000000-0002-0000-0000-00000B000000}">
      <formula1>0</formula1>
      <formula2>10000</formula2>
    </dataValidation>
    <dataValidation type="textLength" errorStyle="information" allowBlank="1" showInputMessage="1" error="XLBVal:6=71749.69_x000d__x000a_" sqref="C43" xr:uid="{00000000-0002-0000-0000-00000C000000}">
      <formula1>0</formula1>
      <formula2>10000</formula2>
    </dataValidation>
    <dataValidation type="textLength" errorStyle="information" allowBlank="1" showInputMessage="1" error="XLBVal:6=200953.42_x000d__x000a_" sqref="C44" xr:uid="{00000000-0002-0000-0000-00000D000000}">
      <formula1>0</formula1>
      <formula2>10000</formula2>
    </dataValidation>
    <dataValidation type="textLength" errorStyle="information" allowBlank="1" showInputMessage="1" error="XLBVal:6=50007.67_x000d__x000a_" sqref="C46" xr:uid="{00000000-0002-0000-0000-00000E000000}">
      <formula1>0</formula1>
      <formula2>10000</formula2>
    </dataValidation>
    <dataValidation type="textLength" errorStyle="information" allowBlank="1" showInputMessage="1" error="XLBVal:6=109209.5_x000d__x000a_" sqref="C47" xr:uid="{00000000-0002-0000-0000-00000F000000}">
      <formula1>0</formula1>
      <formula2>10000</formula2>
    </dataValidation>
    <dataValidation type="textLength" errorStyle="information" allowBlank="1" showInputMessage="1" error="XLBVal:6=2612_x000d__x000a_" sqref="C49" xr:uid="{00000000-0002-0000-0000-000010000000}">
      <formula1>0</formula1>
      <formula2>10000</formula2>
    </dataValidation>
    <dataValidation type="textLength" errorStyle="information" allowBlank="1" showInputMessage="1" error="XLBVal:6=12627.26_x000d__x000a_" sqref="C50" xr:uid="{00000000-0002-0000-0000-000011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2049"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2049" r:id="rId3"/>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49"/>
  <sheetViews>
    <sheetView workbookViewId="0">
      <selection activeCell="C21" sqref="C21:L22"/>
    </sheetView>
  </sheetViews>
  <sheetFormatPr defaultRowHeight="12.75"/>
  <cols>
    <col min="1" max="1" width="1.875" style="1" customWidth="1"/>
    <col min="2" max="2" width="1.125" style="1" customWidth="1"/>
    <col min="3" max="3" width="9.125" style="1" customWidth="1"/>
    <col min="4"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14" t="s">
        <v>8</v>
      </c>
      <c r="D10" s="99" t="s">
        <v>438</v>
      </c>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198" t="s">
        <v>11</v>
      </c>
      <c r="E13" s="169">
        <f>SUM(G21:H36)</f>
        <v>484</v>
      </c>
      <c r="F13" s="170"/>
      <c r="G13" s="19"/>
      <c r="H13" s="20" t="s">
        <v>12</v>
      </c>
      <c r="I13" s="18"/>
      <c r="L13" s="37" t="s">
        <v>13</v>
      </c>
      <c r="M13" s="151" t="s">
        <v>14</v>
      </c>
      <c r="N13" s="152"/>
      <c r="O13" s="153"/>
      <c r="P13" s="35"/>
    </row>
    <row r="14" spans="2:16" ht="16.5" customHeight="1">
      <c r="B14" s="4" t="s">
        <v>15</v>
      </c>
      <c r="C14" s="94" t="s">
        <v>16</v>
      </c>
      <c r="D14" s="199"/>
      <c r="E14" s="171"/>
      <c r="F14" s="172"/>
      <c r="G14" s="19"/>
      <c r="H14" s="21"/>
      <c r="I14" s="18" t="s">
        <v>7</v>
      </c>
      <c r="L14" s="42" t="s">
        <v>17</v>
      </c>
      <c r="M14" s="154" t="s">
        <v>18</v>
      </c>
      <c r="N14" s="155"/>
      <c r="O14" s="156"/>
      <c r="P14" s="35"/>
    </row>
    <row r="15" spans="2:16" ht="8.25" customHeight="1">
      <c r="B15" s="4"/>
      <c r="P15" s="35"/>
    </row>
    <row r="16" spans="2:16" ht="12.75" customHeight="1">
      <c r="B16" s="4"/>
      <c r="C16" s="201" t="s">
        <v>416</v>
      </c>
      <c r="D16" s="192" t="s">
        <v>14</v>
      </c>
      <c r="E16" s="160" t="s">
        <v>439</v>
      </c>
      <c r="F16" s="160"/>
      <c r="G16" s="160"/>
      <c r="H16" s="160"/>
      <c r="I16" s="160"/>
      <c r="J16" s="160"/>
      <c r="K16" s="160"/>
      <c r="L16" s="160"/>
      <c r="M16" s="160"/>
      <c r="N16" s="160"/>
      <c r="O16" s="160"/>
      <c r="P16" s="35"/>
    </row>
    <row r="17" spans="2:16" ht="12.75" customHeight="1">
      <c r="B17" s="4"/>
      <c r="C17" s="201"/>
      <c r="D17" s="192"/>
      <c r="E17" s="160"/>
      <c r="F17" s="160"/>
      <c r="G17" s="160"/>
      <c r="H17" s="160"/>
      <c r="I17" s="160"/>
      <c r="J17" s="160"/>
      <c r="K17" s="160"/>
      <c r="L17" s="160"/>
      <c r="M17" s="160"/>
      <c r="N17" s="160"/>
      <c r="O17" s="160"/>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73" t="s">
        <v>418</v>
      </c>
      <c r="D21" s="174"/>
      <c r="E21" s="174"/>
      <c r="F21" s="175"/>
      <c r="G21" s="108">
        <v>484</v>
      </c>
      <c r="H21" s="109"/>
      <c r="I21" s="190" t="s">
        <v>417</v>
      </c>
      <c r="J21" s="200" t="s">
        <v>419</v>
      </c>
      <c r="K21" s="183">
        <v>633</v>
      </c>
      <c r="L21" s="184"/>
      <c r="O21" s="50"/>
      <c r="P21" s="35"/>
    </row>
    <row r="22" spans="2:16" ht="18.95" customHeight="1">
      <c r="B22" s="4"/>
      <c r="C22" s="176"/>
      <c r="D22" s="177"/>
      <c r="E22" s="177"/>
      <c r="F22" s="178"/>
      <c r="G22" s="110"/>
      <c r="H22" s="111"/>
      <c r="I22" s="191"/>
      <c r="J22" s="98"/>
      <c r="K22" s="97"/>
      <c r="L22" s="185"/>
      <c r="M22" s="51"/>
      <c r="N22" s="28"/>
      <c r="O22" s="49"/>
      <c r="P22" s="35"/>
    </row>
    <row r="23" spans="2:16" ht="18.95" customHeight="1">
      <c r="B23" s="4"/>
      <c r="C23" s="173"/>
      <c r="D23" s="174"/>
      <c r="E23" s="174"/>
      <c r="F23" s="175"/>
      <c r="G23" s="179"/>
      <c r="H23" s="180"/>
      <c r="I23" s="190"/>
      <c r="J23" s="186"/>
      <c r="K23" s="183"/>
      <c r="L23" s="184"/>
      <c r="M23" s="52"/>
      <c r="O23" s="50"/>
      <c r="P23" s="35"/>
    </row>
    <row r="24" spans="2:16" ht="18.95" customHeight="1">
      <c r="B24" s="4"/>
      <c r="C24" s="176"/>
      <c r="D24" s="177"/>
      <c r="E24" s="177"/>
      <c r="F24" s="178"/>
      <c r="G24" s="181"/>
      <c r="H24" s="182"/>
      <c r="I24" s="191"/>
      <c r="J24" s="187"/>
      <c r="K24" s="97"/>
      <c r="L24" s="185"/>
      <c r="M24" s="53"/>
      <c r="N24" s="28"/>
      <c r="O24" s="49"/>
      <c r="P24" s="35"/>
    </row>
    <row r="25" spans="2:16" ht="18.95" customHeight="1">
      <c r="B25" s="4"/>
      <c r="C25" s="173"/>
      <c r="D25" s="174"/>
      <c r="E25" s="174"/>
      <c r="F25" s="175"/>
      <c r="G25" s="179"/>
      <c r="H25" s="180"/>
      <c r="I25" s="190"/>
      <c r="J25" s="186"/>
      <c r="K25" s="183"/>
      <c r="L25" s="184"/>
      <c r="M25" s="52"/>
      <c r="O25" s="50"/>
      <c r="P25" s="35"/>
    </row>
    <row r="26" spans="2:16" ht="18.95" customHeight="1">
      <c r="B26" s="4"/>
      <c r="C26" s="176"/>
      <c r="D26" s="177"/>
      <c r="E26" s="177"/>
      <c r="F26" s="178"/>
      <c r="G26" s="181"/>
      <c r="H26" s="182"/>
      <c r="I26" s="191"/>
      <c r="J26" s="187"/>
      <c r="K26" s="97"/>
      <c r="L26" s="185"/>
      <c r="M26" s="53"/>
      <c r="N26" s="28"/>
      <c r="O26" s="49"/>
      <c r="P26" s="35"/>
    </row>
    <row r="27" spans="2:16" ht="18.95" customHeight="1">
      <c r="B27" s="4"/>
      <c r="C27" s="173"/>
      <c r="D27" s="174"/>
      <c r="E27" s="174"/>
      <c r="F27" s="175"/>
      <c r="G27" s="179"/>
      <c r="H27" s="180"/>
      <c r="I27" s="190"/>
      <c r="J27" s="186"/>
      <c r="K27" s="183"/>
      <c r="L27" s="184"/>
      <c r="M27" s="52"/>
      <c r="O27" s="50"/>
      <c r="P27" s="35"/>
    </row>
    <row r="28" spans="2:16" ht="18.95" customHeight="1">
      <c r="B28" s="4"/>
      <c r="C28" s="176"/>
      <c r="D28" s="177"/>
      <c r="E28" s="177"/>
      <c r="F28" s="178"/>
      <c r="G28" s="181"/>
      <c r="H28" s="182"/>
      <c r="I28" s="191"/>
      <c r="J28" s="187"/>
      <c r="K28" s="97"/>
      <c r="L28" s="185"/>
      <c r="M28" s="53"/>
      <c r="N28" s="28"/>
      <c r="O28" s="49"/>
      <c r="P28" s="35"/>
    </row>
    <row r="29" spans="2:16" ht="18.95" customHeight="1">
      <c r="B29" s="4"/>
      <c r="C29" s="173"/>
      <c r="D29" s="174"/>
      <c r="E29" s="174"/>
      <c r="F29" s="175"/>
      <c r="G29" s="179"/>
      <c r="H29" s="180"/>
      <c r="I29" s="190"/>
      <c r="J29" s="186"/>
      <c r="K29" s="183"/>
      <c r="L29" s="184"/>
      <c r="M29" s="54"/>
      <c r="O29" s="50"/>
      <c r="P29" s="35"/>
    </row>
    <row r="30" spans="2:16" ht="18.95" customHeight="1">
      <c r="B30" s="4"/>
      <c r="C30" s="176"/>
      <c r="D30" s="177"/>
      <c r="E30" s="177"/>
      <c r="F30" s="178"/>
      <c r="G30" s="181"/>
      <c r="H30" s="182"/>
      <c r="I30" s="191"/>
      <c r="J30" s="187"/>
      <c r="K30" s="97"/>
      <c r="L30" s="185"/>
      <c r="M30" s="53"/>
      <c r="N30" s="28"/>
      <c r="O30" s="49"/>
      <c r="P30" s="35"/>
    </row>
    <row r="31" spans="2:16" ht="18.95" customHeight="1">
      <c r="B31" s="4"/>
      <c r="C31" s="173"/>
      <c r="D31" s="174"/>
      <c r="E31" s="174"/>
      <c r="F31" s="175"/>
      <c r="G31" s="179"/>
      <c r="H31" s="180"/>
      <c r="I31" s="190"/>
      <c r="J31" s="186"/>
      <c r="K31" s="183"/>
      <c r="L31" s="184"/>
      <c r="M31" s="54"/>
      <c r="O31" s="50"/>
      <c r="P31" s="35"/>
    </row>
    <row r="32" spans="2:16"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40:O40"/>
    <mergeCell ref="M13:O13"/>
    <mergeCell ref="M14:O14"/>
    <mergeCell ref="G19:H19"/>
    <mergeCell ref="K19:L19"/>
    <mergeCell ref="G20:H20"/>
    <mergeCell ref="K20:L20"/>
    <mergeCell ref="M20:N20"/>
    <mergeCell ref="I25:I26"/>
    <mergeCell ref="I27:I28"/>
    <mergeCell ref="I21:I22"/>
    <mergeCell ref="I23:I24"/>
    <mergeCell ref="H7:K7"/>
    <mergeCell ref="D8:E8"/>
    <mergeCell ref="F8:G8"/>
    <mergeCell ref="H8:K8"/>
    <mergeCell ref="D13:D14"/>
    <mergeCell ref="H38:J38"/>
    <mergeCell ref="D39:G39"/>
    <mergeCell ref="H39:J39"/>
    <mergeCell ref="D40:G40"/>
    <mergeCell ref="J27:J28"/>
    <mergeCell ref="J29:J30"/>
    <mergeCell ref="J31:J32"/>
    <mergeCell ref="H40:J40"/>
    <mergeCell ref="G23:H24"/>
    <mergeCell ref="N7:O8"/>
    <mergeCell ref="D10:I11"/>
    <mergeCell ref="E13:F14"/>
    <mergeCell ref="E16:O17"/>
    <mergeCell ref="C21:F22"/>
    <mergeCell ref="G21:H22"/>
    <mergeCell ref="K21:L22"/>
    <mergeCell ref="J21:J22"/>
    <mergeCell ref="D7:E7"/>
    <mergeCell ref="F7:G7"/>
    <mergeCell ref="K23:L24"/>
    <mergeCell ref="C23:F24"/>
    <mergeCell ref="J23:J24"/>
    <mergeCell ref="C16:C17"/>
    <mergeCell ref="D16:D17"/>
    <mergeCell ref="C25:F26"/>
    <mergeCell ref="G25:H26"/>
    <mergeCell ref="K25:L26"/>
    <mergeCell ref="C27:F28"/>
    <mergeCell ref="G27:H28"/>
    <mergeCell ref="K27:L28"/>
    <mergeCell ref="J25:J26"/>
    <mergeCell ref="C29:F30"/>
    <mergeCell ref="G29:H30"/>
    <mergeCell ref="K29:L30"/>
    <mergeCell ref="C31:F32"/>
    <mergeCell ref="G31:H32"/>
    <mergeCell ref="K31:L32"/>
    <mergeCell ref="I29:I30"/>
    <mergeCell ref="I31:I32"/>
    <mergeCell ref="C33:F34"/>
    <mergeCell ref="G33:H34"/>
    <mergeCell ref="K33:L34"/>
    <mergeCell ref="C35:F36"/>
    <mergeCell ref="G35:H36"/>
    <mergeCell ref="K35:L36"/>
    <mergeCell ref="J33:J34"/>
    <mergeCell ref="J35:J36"/>
    <mergeCell ref="I33:I34"/>
    <mergeCell ref="I35:I36"/>
    <mergeCell ref="D41:G42"/>
    <mergeCell ref="H41:J42"/>
    <mergeCell ref="K41:O42"/>
    <mergeCell ref="D47:G48"/>
    <mergeCell ref="H47:J48"/>
    <mergeCell ref="K47:O48"/>
    <mergeCell ref="H44:J44"/>
    <mergeCell ref="H45:J45"/>
    <mergeCell ref="D46:G46"/>
    <mergeCell ref="H46:J46"/>
    <mergeCell ref="K46:O46"/>
  </mergeCells>
  <phoneticPr fontId="21" type="noConversion"/>
  <dataValidations count="17">
    <dataValidation type="textLength" errorStyle="information" allowBlank="1" showInputMessage="1" error="XLBVal:6=1451658.75_x000d__x000a_" sqref="C33" xr:uid="{00000000-0002-0000-0900-000000000000}">
      <formula1>0</formula1>
      <formula2>10000</formula2>
    </dataValidation>
    <dataValidation type="textLength" errorStyle="information" allowBlank="1" showInputMessage="1" error="XLBVal:2=0_x000d__x000a_" sqref="C7 D7 C8 D8 D9 C10 D10 C11 D11 D12 D13 C14 D14 C15 D15 C16 C18 D18 C19 D19 C20 D20 D21 C22 D22 D23 C24 D24 C25 D25 C26 D26 C27 D27 C28 D28 C29 D29 D30 C31 D31 D32 D33 C34 D34 C35 D35 C36 D36 C37 D37 C38 D38 C39 D39 C40 D40 D41 D42 D43 D44 C45 D45 D46 D47 D48 D49 D50 C51 D51 D16:D17" xr:uid="{00000000-0002-0000-0900-000001000000}">
      <formula1>0</formula1>
      <formula2>10000</formula2>
    </dataValidation>
    <dataValidation type="textLength" errorStyle="information" allowBlank="1" showInputMessage="1" error="XLBVal:6=174517.11_x000d__x000a_" sqref="C32" xr:uid="{00000000-0002-0000-0900-000002000000}">
      <formula1>0</formula1>
      <formula2>10000</formula2>
    </dataValidation>
    <dataValidation type="textLength" errorStyle="information" allowBlank="1" showInputMessage="1" error="XLBVal:6=24054.45_x000d__x000a_" sqref="C30" xr:uid="{00000000-0002-0000-0900-000003000000}">
      <formula1>0</formula1>
      <formula2>10000</formula2>
    </dataValidation>
    <dataValidation type="textLength" errorStyle="information" allowBlank="1" showInputMessage="1" error="XLBVal:6=2480_x000d__x000a_" sqref="C9" xr:uid="{00000000-0002-0000-0900-000004000000}">
      <formula1>0</formula1>
      <formula2>10000</formula2>
    </dataValidation>
    <dataValidation type="textLength" errorStyle="information" allowBlank="1" showInputMessage="1" error="XLBVal:6=31487.15_x000d__x000a_" sqref="C12" xr:uid="{00000000-0002-0000-0900-000005000000}">
      <formula1>0</formula1>
      <formula2>10000</formula2>
    </dataValidation>
    <dataValidation type="textLength" errorStyle="information" allowBlank="1" showInputMessage="1" error="XLBVal:6=86649.25_x000d__x000a_" sqref="C21 C23" xr:uid="{00000000-0002-0000-0900-000006000000}">
      <formula1>0</formula1>
      <formula2>10000</formula2>
    </dataValidation>
    <dataValidation type="textLength" errorStyle="information" allowBlank="1" showInputMessage="1" error="XLBVal:6=2141166.74_x000d__x000a_" sqref="C13" xr:uid="{00000000-0002-0000-0900-000007000000}">
      <formula1>0</formula1>
      <formula2>10000</formula2>
    </dataValidation>
    <dataValidation type="textLength" errorStyle="information" allowBlank="1" showInputMessage="1" error="XLBVal:6=1650_x000d__x000a_" sqref="C48" xr:uid="{00000000-0002-0000-0900-000008000000}">
      <formula1>0</formula1>
      <formula2>10000</formula2>
    </dataValidation>
    <dataValidation type="textLength" errorStyle="information" allowBlank="1" showInputMessage="1" error="XLBVal:6=3113.45_x000d__x000a_" sqref="C41" xr:uid="{00000000-0002-0000-0900-000009000000}">
      <formula1>0</formula1>
      <formula2>10000</formula2>
    </dataValidation>
    <dataValidation type="textLength" errorStyle="information" allowBlank="1" showInputMessage="1" error="XLBVal:6=754.08_x000d__x000a_" sqref="C42" xr:uid="{00000000-0002-0000-0900-00000A000000}">
      <formula1>0</formula1>
      <formula2>10000</formula2>
    </dataValidation>
    <dataValidation type="textLength" errorStyle="information" allowBlank="1" showInputMessage="1" error="XLBVal:6=71749.69_x000d__x000a_" sqref="C43" xr:uid="{00000000-0002-0000-0900-00000B000000}">
      <formula1>0</formula1>
      <formula2>10000</formula2>
    </dataValidation>
    <dataValidation type="textLength" errorStyle="information" allowBlank="1" showInputMessage="1" error="XLBVal:6=200953.42_x000d__x000a_" sqref="C44" xr:uid="{00000000-0002-0000-0900-00000C000000}">
      <formula1>0</formula1>
      <formula2>10000</formula2>
    </dataValidation>
    <dataValidation type="textLength" errorStyle="information" allowBlank="1" showInputMessage="1" error="XLBVal:6=50007.67_x000d__x000a_" sqref="C46" xr:uid="{00000000-0002-0000-0900-00000D000000}">
      <formula1>0</formula1>
      <formula2>10000</formula2>
    </dataValidation>
    <dataValidation type="textLength" errorStyle="information" allowBlank="1" showInputMessage="1" error="XLBVal:6=109209.5_x000d__x000a_" sqref="C47" xr:uid="{00000000-0002-0000-0900-00000E000000}">
      <formula1>0</formula1>
      <formula2>10000</formula2>
    </dataValidation>
    <dataValidation type="textLength" errorStyle="information" allowBlank="1" showInputMessage="1" error="XLBVal:6=2612_x000d__x000a_" sqref="C49" xr:uid="{00000000-0002-0000-0900-00000F000000}">
      <formula1>0</formula1>
      <formula2>10000</formula2>
    </dataValidation>
    <dataValidation type="textLength" errorStyle="information" allowBlank="1" showInputMessage="1" error="XLBVal:6=12627.26_x000d__x000a_" sqref="C50" xr:uid="{00000000-0002-0000-0900-000010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56321"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56321"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P49"/>
  <sheetViews>
    <sheetView workbookViewId="0">
      <selection activeCell="T23" sqref="T23"/>
    </sheetView>
  </sheetViews>
  <sheetFormatPr defaultRowHeight="12.75"/>
  <cols>
    <col min="1" max="1" width="1.875" style="1" customWidth="1"/>
    <col min="2" max="2" width="1.125" style="1" customWidth="1"/>
    <col min="3" max="3" width="9.125" style="1" customWidth="1"/>
    <col min="4"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14" t="s">
        <v>8</v>
      </c>
      <c r="D10" s="99" t="s">
        <v>438</v>
      </c>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198" t="s">
        <v>11</v>
      </c>
      <c r="E13" s="169">
        <f>SUM(G21:H36)</f>
        <v>484</v>
      </c>
      <c r="F13" s="170"/>
      <c r="G13" s="19"/>
      <c r="H13" s="20" t="s">
        <v>12</v>
      </c>
      <c r="I13" s="18"/>
      <c r="L13" s="37" t="s">
        <v>13</v>
      </c>
      <c r="M13" s="151" t="s">
        <v>14</v>
      </c>
      <c r="N13" s="152"/>
      <c r="O13" s="153"/>
      <c r="P13" s="35"/>
    </row>
    <row r="14" spans="2:16" ht="16.5" customHeight="1">
      <c r="B14" s="4" t="s">
        <v>15</v>
      </c>
      <c r="C14" s="94" t="s">
        <v>16</v>
      </c>
      <c r="D14" s="199"/>
      <c r="E14" s="171"/>
      <c r="F14" s="172"/>
      <c r="G14" s="19"/>
      <c r="H14" s="21"/>
      <c r="I14" s="18" t="s">
        <v>7</v>
      </c>
      <c r="L14" s="42" t="s">
        <v>17</v>
      </c>
      <c r="M14" s="154" t="s">
        <v>18</v>
      </c>
      <c r="N14" s="155"/>
      <c r="O14" s="156"/>
      <c r="P14" s="35"/>
    </row>
    <row r="15" spans="2:16" ht="8.25" customHeight="1">
      <c r="B15" s="4"/>
      <c r="P15" s="35"/>
    </row>
    <row r="16" spans="2:16" ht="12.75" customHeight="1">
      <c r="B16" s="4"/>
      <c r="C16" s="201" t="s">
        <v>416</v>
      </c>
      <c r="D16" s="192" t="s">
        <v>14</v>
      </c>
      <c r="E16" s="160" t="s">
        <v>439</v>
      </c>
      <c r="F16" s="160"/>
      <c r="G16" s="160"/>
      <c r="H16" s="160"/>
      <c r="I16" s="160"/>
      <c r="J16" s="160"/>
      <c r="K16" s="160"/>
      <c r="L16" s="160"/>
      <c r="M16" s="160"/>
      <c r="N16" s="160"/>
      <c r="O16" s="160"/>
      <c r="P16" s="35"/>
    </row>
    <row r="17" spans="2:16" ht="12.75" customHeight="1">
      <c r="B17" s="4"/>
      <c r="C17" s="201"/>
      <c r="D17" s="192"/>
      <c r="E17" s="160"/>
      <c r="F17" s="160"/>
      <c r="G17" s="160"/>
      <c r="H17" s="160"/>
      <c r="I17" s="160"/>
      <c r="J17" s="160"/>
      <c r="K17" s="160"/>
      <c r="L17" s="160"/>
      <c r="M17" s="160"/>
      <c r="N17" s="160"/>
      <c r="O17" s="160"/>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73" t="s">
        <v>418</v>
      </c>
      <c r="D21" s="174"/>
      <c r="E21" s="174"/>
      <c r="F21" s="175"/>
      <c r="G21" s="108">
        <v>484</v>
      </c>
      <c r="H21" s="109"/>
      <c r="I21" s="190" t="s">
        <v>417</v>
      </c>
      <c r="J21" s="200" t="s">
        <v>419</v>
      </c>
      <c r="K21" s="183">
        <v>633</v>
      </c>
      <c r="L21" s="184"/>
      <c r="O21" s="50"/>
      <c r="P21" s="35"/>
    </row>
    <row r="22" spans="2:16" ht="18.95" customHeight="1">
      <c r="B22" s="4"/>
      <c r="C22" s="176"/>
      <c r="D22" s="177"/>
      <c r="E22" s="177"/>
      <c r="F22" s="178"/>
      <c r="G22" s="110"/>
      <c r="H22" s="111"/>
      <c r="I22" s="191"/>
      <c r="J22" s="98"/>
      <c r="K22" s="97"/>
      <c r="L22" s="185"/>
      <c r="M22" s="51"/>
      <c r="N22" s="28"/>
      <c r="O22" s="49"/>
      <c r="P22" s="35"/>
    </row>
    <row r="23" spans="2:16" ht="18.95" customHeight="1">
      <c r="B23" s="4"/>
      <c r="C23" s="173"/>
      <c r="D23" s="174"/>
      <c r="E23" s="174"/>
      <c r="F23" s="175"/>
      <c r="G23" s="179"/>
      <c r="H23" s="180"/>
      <c r="I23" s="190"/>
      <c r="J23" s="186"/>
      <c r="K23" s="183"/>
      <c r="L23" s="184"/>
      <c r="M23" s="52"/>
      <c r="O23" s="50"/>
      <c r="P23" s="35"/>
    </row>
    <row r="24" spans="2:16" ht="18.95" customHeight="1">
      <c r="B24" s="4"/>
      <c r="C24" s="176"/>
      <c r="D24" s="177"/>
      <c r="E24" s="177"/>
      <c r="F24" s="178"/>
      <c r="G24" s="181"/>
      <c r="H24" s="182"/>
      <c r="I24" s="191"/>
      <c r="J24" s="187"/>
      <c r="K24" s="97"/>
      <c r="L24" s="185"/>
      <c r="M24" s="53"/>
      <c r="N24" s="28"/>
      <c r="O24" s="49"/>
      <c r="P24" s="35"/>
    </row>
    <row r="25" spans="2:16" ht="18.95" customHeight="1">
      <c r="B25" s="4"/>
      <c r="C25" s="173"/>
      <c r="D25" s="174"/>
      <c r="E25" s="174"/>
      <c r="F25" s="175"/>
      <c r="G25" s="179"/>
      <c r="H25" s="180"/>
      <c r="I25" s="190"/>
      <c r="J25" s="186"/>
      <c r="K25" s="183"/>
      <c r="L25" s="184"/>
      <c r="M25" s="52"/>
      <c r="O25" s="50"/>
      <c r="P25" s="35"/>
    </row>
    <row r="26" spans="2:16" ht="18.95" customHeight="1">
      <c r="B26" s="4"/>
      <c r="C26" s="176"/>
      <c r="D26" s="177"/>
      <c r="E26" s="177"/>
      <c r="F26" s="178"/>
      <c r="G26" s="181"/>
      <c r="H26" s="182"/>
      <c r="I26" s="191"/>
      <c r="J26" s="187"/>
      <c r="K26" s="97"/>
      <c r="L26" s="185"/>
      <c r="M26" s="53"/>
      <c r="N26" s="28"/>
      <c r="O26" s="49"/>
      <c r="P26" s="35"/>
    </row>
    <row r="27" spans="2:16" ht="18.95" customHeight="1">
      <c r="B27" s="4"/>
      <c r="C27" s="173"/>
      <c r="D27" s="174"/>
      <c r="E27" s="174"/>
      <c r="F27" s="175"/>
      <c r="G27" s="179"/>
      <c r="H27" s="180"/>
      <c r="I27" s="190"/>
      <c r="J27" s="186"/>
      <c r="K27" s="183"/>
      <c r="L27" s="184"/>
      <c r="M27" s="52"/>
      <c r="O27" s="50"/>
      <c r="P27" s="35"/>
    </row>
    <row r="28" spans="2:16" ht="18.95" customHeight="1">
      <c r="B28" s="4"/>
      <c r="C28" s="176"/>
      <c r="D28" s="177"/>
      <c r="E28" s="177"/>
      <c r="F28" s="178"/>
      <c r="G28" s="181"/>
      <c r="H28" s="182"/>
      <c r="I28" s="191"/>
      <c r="J28" s="187"/>
      <c r="K28" s="97"/>
      <c r="L28" s="185"/>
      <c r="M28" s="53"/>
      <c r="N28" s="28"/>
      <c r="O28" s="49"/>
      <c r="P28" s="35"/>
    </row>
    <row r="29" spans="2:16" ht="18.95" customHeight="1">
      <c r="B29" s="4"/>
      <c r="C29" s="173"/>
      <c r="D29" s="174"/>
      <c r="E29" s="174"/>
      <c r="F29" s="175"/>
      <c r="G29" s="179"/>
      <c r="H29" s="180"/>
      <c r="I29" s="190"/>
      <c r="J29" s="186"/>
      <c r="K29" s="183"/>
      <c r="L29" s="184"/>
      <c r="M29" s="54"/>
      <c r="O29" s="50"/>
      <c r="P29" s="35"/>
    </row>
    <row r="30" spans="2:16" ht="18.95" customHeight="1">
      <c r="B30" s="4"/>
      <c r="C30" s="176"/>
      <c r="D30" s="177"/>
      <c r="E30" s="177"/>
      <c r="F30" s="178"/>
      <c r="G30" s="181"/>
      <c r="H30" s="182"/>
      <c r="I30" s="191"/>
      <c r="J30" s="187"/>
      <c r="K30" s="97"/>
      <c r="L30" s="185"/>
      <c r="M30" s="53"/>
      <c r="N30" s="28"/>
      <c r="O30" s="49"/>
      <c r="P30" s="35"/>
    </row>
    <row r="31" spans="2:16" ht="18.95" customHeight="1">
      <c r="B31" s="4"/>
      <c r="C31" s="173"/>
      <c r="D31" s="174"/>
      <c r="E31" s="174"/>
      <c r="F31" s="175"/>
      <c r="G31" s="179"/>
      <c r="H31" s="180"/>
      <c r="I31" s="190"/>
      <c r="J31" s="186"/>
      <c r="K31" s="183"/>
      <c r="L31" s="184"/>
      <c r="M31" s="54"/>
      <c r="O31" s="50"/>
      <c r="P31" s="35"/>
    </row>
    <row r="32" spans="2:16"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40:O40"/>
    <mergeCell ref="M13:O13"/>
    <mergeCell ref="M14:O14"/>
    <mergeCell ref="G19:H19"/>
    <mergeCell ref="K19:L19"/>
    <mergeCell ref="G20:H20"/>
    <mergeCell ref="K20:L20"/>
    <mergeCell ref="M20:N20"/>
    <mergeCell ref="I25:I26"/>
    <mergeCell ref="I27:I28"/>
    <mergeCell ref="I21:I22"/>
    <mergeCell ref="I23:I24"/>
    <mergeCell ref="H7:K7"/>
    <mergeCell ref="D8:E8"/>
    <mergeCell ref="F8:G8"/>
    <mergeCell ref="H8:K8"/>
    <mergeCell ref="D13:D14"/>
    <mergeCell ref="H38:J38"/>
    <mergeCell ref="D39:G39"/>
    <mergeCell ref="H39:J39"/>
    <mergeCell ref="D40:G40"/>
    <mergeCell ref="J27:J28"/>
    <mergeCell ref="J29:J30"/>
    <mergeCell ref="J31:J32"/>
    <mergeCell ref="H40:J40"/>
    <mergeCell ref="G23:H24"/>
    <mergeCell ref="N7:O8"/>
    <mergeCell ref="D10:I11"/>
    <mergeCell ref="E13:F14"/>
    <mergeCell ref="E16:O17"/>
    <mergeCell ref="C21:F22"/>
    <mergeCell ref="G21:H22"/>
    <mergeCell ref="K21:L22"/>
    <mergeCell ref="J21:J22"/>
    <mergeCell ref="D7:E7"/>
    <mergeCell ref="F7:G7"/>
    <mergeCell ref="K23:L24"/>
    <mergeCell ref="C23:F24"/>
    <mergeCell ref="J23:J24"/>
    <mergeCell ref="C16:C17"/>
    <mergeCell ref="D16:D17"/>
    <mergeCell ref="C25:F26"/>
    <mergeCell ref="G25:H26"/>
    <mergeCell ref="K25:L26"/>
    <mergeCell ref="C27:F28"/>
    <mergeCell ref="G27:H28"/>
    <mergeCell ref="K27:L28"/>
    <mergeCell ref="J25:J26"/>
    <mergeCell ref="C29:F30"/>
    <mergeCell ref="G29:H30"/>
    <mergeCell ref="K29:L30"/>
    <mergeCell ref="C31:F32"/>
    <mergeCell ref="G31:H32"/>
    <mergeCell ref="K31:L32"/>
    <mergeCell ref="I29:I30"/>
    <mergeCell ref="I31:I32"/>
    <mergeCell ref="C33:F34"/>
    <mergeCell ref="G33:H34"/>
    <mergeCell ref="K33:L34"/>
    <mergeCell ref="C35:F36"/>
    <mergeCell ref="G35:H36"/>
    <mergeCell ref="K35:L36"/>
    <mergeCell ref="J33:J34"/>
    <mergeCell ref="J35:J36"/>
    <mergeCell ref="I33:I34"/>
    <mergeCell ref="I35:I36"/>
    <mergeCell ref="D41:G42"/>
    <mergeCell ref="H41:J42"/>
    <mergeCell ref="K41:O42"/>
    <mergeCell ref="D47:G48"/>
    <mergeCell ref="H47:J48"/>
    <mergeCell ref="K47:O48"/>
    <mergeCell ref="H44:J44"/>
    <mergeCell ref="H45:J45"/>
    <mergeCell ref="D46:G46"/>
    <mergeCell ref="H46:J46"/>
    <mergeCell ref="K46:O46"/>
  </mergeCells>
  <phoneticPr fontId="21" type="noConversion"/>
  <dataValidations count="17">
    <dataValidation type="textLength" errorStyle="information" allowBlank="1" showInputMessage="1" error="XLBVal:6=1451658.75_x000d__x000a_" sqref="C33" xr:uid="{00000000-0002-0000-0A00-000000000000}">
      <formula1>0</formula1>
      <formula2>10000</formula2>
    </dataValidation>
    <dataValidation type="textLength" errorStyle="information" allowBlank="1" showInputMessage="1" error="XLBVal:2=0_x000d__x000a_" sqref="C7 D7 C8 D8 D9 C10 D10 C11 D11 D12 D13 C14 D14 C15 D15 C16 C18 D18 C19 D19 C20 D20 D21 C22 D22 D23 C24 D24 C25 D25 C26 D26 C27 D27 C28 D28 C29 D29 D30 C31 D31 D32 D33 C34 D34 C35 D35 C36 D36 C37 D37 C38 D38 C39 D39 C40 D40 D41 D42 D43 D44 C45 D45 D46 D47 D48 D49 D50 C51 D51 D16:D17" xr:uid="{00000000-0002-0000-0A00-000001000000}">
      <formula1>0</formula1>
      <formula2>10000</formula2>
    </dataValidation>
    <dataValidation type="textLength" errorStyle="information" allowBlank="1" showInputMessage="1" error="XLBVal:6=174517.11_x000d__x000a_" sqref="C32" xr:uid="{00000000-0002-0000-0A00-000002000000}">
      <formula1>0</formula1>
      <formula2>10000</formula2>
    </dataValidation>
    <dataValidation type="textLength" errorStyle="information" allowBlank="1" showInputMessage="1" error="XLBVal:6=24054.45_x000d__x000a_" sqref="C30" xr:uid="{00000000-0002-0000-0A00-000003000000}">
      <formula1>0</formula1>
      <formula2>10000</formula2>
    </dataValidation>
    <dataValidation type="textLength" errorStyle="information" allowBlank="1" showInputMessage="1" error="XLBVal:6=2480_x000d__x000a_" sqref="C9" xr:uid="{00000000-0002-0000-0A00-000004000000}">
      <formula1>0</formula1>
      <formula2>10000</formula2>
    </dataValidation>
    <dataValidation type="textLength" errorStyle="information" allowBlank="1" showInputMessage="1" error="XLBVal:6=31487.15_x000d__x000a_" sqref="C12" xr:uid="{00000000-0002-0000-0A00-000005000000}">
      <formula1>0</formula1>
      <formula2>10000</formula2>
    </dataValidation>
    <dataValidation type="textLength" errorStyle="information" allowBlank="1" showInputMessage="1" error="XLBVal:6=86649.25_x000d__x000a_" sqref="C21 C23" xr:uid="{00000000-0002-0000-0A00-000006000000}">
      <formula1>0</formula1>
      <formula2>10000</formula2>
    </dataValidation>
    <dataValidation type="textLength" errorStyle="information" allowBlank="1" showInputMessage="1" error="XLBVal:6=2141166.74_x000d__x000a_" sqref="C13" xr:uid="{00000000-0002-0000-0A00-000007000000}">
      <formula1>0</formula1>
      <formula2>10000</formula2>
    </dataValidation>
    <dataValidation type="textLength" errorStyle="information" allowBlank="1" showInputMessage="1" error="XLBVal:6=1650_x000d__x000a_" sqref="C48" xr:uid="{00000000-0002-0000-0A00-000008000000}">
      <formula1>0</formula1>
      <formula2>10000</formula2>
    </dataValidation>
    <dataValidation type="textLength" errorStyle="information" allowBlank="1" showInputMessage="1" error="XLBVal:6=3113.45_x000d__x000a_" sqref="C41" xr:uid="{00000000-0002-0000-0A00-000009000000}">
      <formula1>0</formula1>
      <formula2>10000</formula2>
    </dataValidation>
    <dataValidation type="textLength" errorStyle="information" allowBlank="1" showInputMessage="1" error="XLBVal:6=754.08_x000d__x000a_" sqref="C42" xr:uid="{00000000-0002-0000-0A00-00000A000000}">
      <formula1>0</formula1>
      <formula2>10000</formula2>
    </dataValidation>
    <dataValidation type="textLength" errorStyle="information" allowBlank="1" showInputMessage="1" error="XLBVal:6=71749.69_x000d__x000a_" sqref="C43" xr:uid="{00000000-0002-0000-0A00-00000B000000}">
      <formula1>0</formula1>
      <formula2>10000</formula2>
    </dataValidation>
    <dataValidation type="textLength" errorStyle="information" allowBlank="1" showInputMessage="1" error="XLBVal:6=200953.42_x000d__x000a_" sqref="C44" xr:uid="{00000000-0002-0000-0A00-00000C000000}">
      <formula1>0</formula1>
      <formula2>10000</formula2>
    </dataValidation>
    <dataValidation type="textLength" errorStyle="information" allowBlank="1" showInputMessage="1" error="XLBVal:6=50007.67_x000d__x000a_" sqref="C46" xr:uid="{00000000-0002-0000-0A00-00000D000000}">
      <formula1>0</formula1>
      <formula2>10000</formula2>
    </dataValidation>
    <dataValidation type="textLength" errorStyle="information" allowBlank="1" showInputMessage="1" error="XLBVal:6=109209.5_x000d__x000a_" sqref="C47" xr:uid="{00000000-0002-0000-0A00-00000E000000}">
      <formula1>0</formula1>
      <formula2>10000</formula2>
    </dataValidation>
    <dataValidation type="textLength" errorStyle="information" allowBlank="1" showInputMessage="1" error="XLBVal:6=2612_x000d__x000a_" sqref="C49" xr:uid="{00000000-0002-0000-0A00-00000F000000}">
      <formula1>0</formula1>
      <formula2>10000</formula2>
    </dataValidation>
    <dataValidation type="textLength" errorStyle="information" allowBlank="1" showInputMessage="1" error="XLBVal:6=12627.26_x000d__x000a_" sqref="C50" xr:uid="{00000000-0002-0000-0A00-000010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57345"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57345"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49"/>
  <sheetViews>
    <sheetView topLeftCell="A4" workbookViewId="0">
      <selection activeCell="C23" sqref="C23:L24"/>
    </sheetView>
  </sheetViews>
  <sheetFormatPr defaultRowHeight="12.75"/>
  <cols>
    <col min="1" max="1" width="1.875" style="1" customWidth="1"/>
    <col min="2" max="2" width="1.125" style="1" customWidth="1"/>
    <col min="3" max="3" width="9.125" style="1" customWidth="1"/>
    <col min="4"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14" t="s">
        <v>8</v>
      </c>
      <c r="D10" s="99" t="s">
        <v>422</v>
      </c>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198" t="s">
        <v>11</v>
      </c>
      <c r="E13" s="169">
        <f>SUM(G21:H36)</f>
        <v>140.33000000000001</v>
      </c>
      <c r="F13" s="170"/>
      <c r="G13" s="19"/>
      <c r="H13" s="20" t="s">
        <v>12</v>
      </c>
      <c r="I13" s="18"/>
      <c r="L13" s="37" t="s">
        <v>13</v>
      </c>
      <c r="M13" s="151" t="s">
        <v>14</v>
      </c>
      <c r="N13" s="152"/>
      <c r="O13" s="153"/>
      <c r="P13" s="35"/>
    </row>
    <row r="14" spans="2:16" ht="16.5" customHeight="1">
      <c r="B14" s="4" t="s">
        <v>15</v>
      </c>
      <c r="C14" s="94" t="s">
        <v>16</v>
      </c>
      <c r="D14" s="199"/>
      <c r="E14" s="171"/>
      <c r="F14" s="172"/>
      <c r="G14" s="19"/>
      <c r="H14" s="21"/>
      <c r="I14" s="18" t="s">
        <v>7</v>
      </c>
      <c r="L14" s="42" t="s">
        <v>17</v>
      </c>
      <c r="M14" s="154" t="s">
        <v>18</v>
      </c>
      <c r="N14" s="155"/>
      <c r="O14" s="156"/>
      <c r="P14" s="35"/>
    </row>
    <row r="15" spans="2:16" ht="8.25" customHeight="1">
      <c r="B15" s="4"/>
      <c r="P15" s="35"/>
    </row>
    <row r="16" spans="2:16" ht="12.75" customHeight="1">
      <c r="B16" s="4"/>
      <c r="C16" s="201" t="s">
        <v>416</v>
      </c>
      <c r="D16" s="192" t="s">
        <v>14</v>
      </c>
      <c r="E16" s="160"/>
      <c r="F16" s="160"/>
      <c r="G16" s="160"/>
      <c r="H16" s="160"/>
      <c r="I16" s="160"/>
      <c r="J16" s="160"/>
      <c r="K16" s="160"/>
      <c r="L16" s="160"/>
      <c r="M16" s="160"/>
      <c r="N16" s="160"/>
      <c r="O16" s="160"/>
      <c r="P16" s="35"/>
    </row>
    <row r="17" spans="2:16" ht="12.75" customHeight="1">
      <c r="B17" s="4"/>
      <c r="C17" s="201"/>
      <c r="D17" s="192"/>
      <c r="E17" s="160"/>
      <c r="F17" s="160"/>
      <c r="G17" s="160"/>
      <c r="H17" s="160"/>
      <c r="I17" s="160"/>
      <c r="J17" s="160"/>
      <c r="K17" s="160"/>
      <c r="L17" s="160"/>
      <c r="M17" s="160"/>
      <c r="N17" s="160"/>
      <c r="O17" s="160"/>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73" t="s">
        <v>377</v>
      </c>
      <c r="D21" s="174"/>
      <c r="E21" s="174"/>
      <c r="F21" s="175"/>
      <c r="G21" s="179">
        <v>107.66</v>
      </c>
      <c r="H21" s="180"/>
      <c r="I21" s="190" t="s">
        <v>417</v>
      </c>
      <c r="J21" s="186" t="s">
        <v>376</v>
      </c>
      <c r="K21" s="183">
        <v>633</v>
      </c>
      <c r="L21" s="184"/>
      <c r="O21" s="50"/>
      <c r="P21" s="35"/>
    </row>
    <row r="22" spans="2:16" ht="18.95" customHeight="1">
      <c r="B22" s="4"/>
      <c r="C22" s="176"/>
      <c r="D22" s="177"/>
      <c r="E22" s="177"/>
      <c r="F22" s="178"/>
      <c r="G22" s="181"/>
      <c r="H22" s="182"/>
      <c r="I22" s="191"/>
      <c r="J22" s="187"/>
      <c r="K22" s="97"/>
      <c r="L22" s="185"/>
      <c r="M22" s="51"/>
      <c r="N22" s="28"/>
      <c r="O22" s="49"/>
      <c r="P22" s="35"/>
    </row>
    <row r="23" spans="2:16" ht="18.95" customHeight="1">
      <c r="B23" s="4"/>
      <c r="C23" s="173" t="s">
        <v>424</v>
      </c>
      <c r="D23" s="174"/>
      <c r="E23" s="174"/>
      <c r="F23" s="175"/>
      <c r="G23" s="179">
        <v>13.65</v>
      </c>
      <c r="H23" s="180"/>
      <c r="I23" s="190" t="s">
        <v>417</v>
      </c>
      <c r="J23" s="186" t="s">
        <v>74</v>
      </c>
      <c r="K23" s="183">
        <v>633</v>
      </c>
      <c r="L23" s="184"/>
      <c r="M23" s="52"/>
      <c r="O23" s="50"/>
      <c r="P23" s="35"/>
    </row>
    <row r="24" spans="2:16" ht="18.95" customHeight="1">
      <c r="B24" s="4"/>
      <c r="C24" s="176"/>
      <c r="D24" s="177"/>
      <c r="E24" s="177"/>
      <c r="F24" s="178"/>
      <c r="G24" s="181"/>
      <c r="H24" s="182"/>
      <c r="I24" s="191"/>
      <c r="J24" s="187"/>
      <c r="K24" s="97"/>
      <c r="L24" s="185"/>
      <c r="M24" s="53"/>
      <c r="N24" s="28"/>
      <c r="O24" s="49"/>
      <c r="P24" s="35"/>
    </row>
    <row r="25" spans="2:16" ht="18.95" customHeight="1">
      <c r="B25" s="4"/>
      <c r="C25" s="173"/>
      <c r="D25" s="174"/>
      <c r="E25" s="174"/>
      <c r="F25" s="175"/>
      <c r="G25" s="179">
        <v>10.9</v>
      </c>
      <c r="H25" s="180"/>
      <c r="I25" s="190"/>
      <c r="J25" s="186"/>
      <c r="K25" s="183"/>
      <c r="L25" s="184"/>
      <c r="M25" s="52"/>
      <c r="O25" s="50"/>
      <c r="P25" s="35"/>
    </row>
    <row r="26" spans="2:16" ht="18.95" customHeight="1">
      <c r="B26" s="4"/>
      <c r="C26" s="176"/>
      <c r="D26" s="177"/>
      <c r="E26" s="177"/>
      <c r="F26" s="178"/>
      <c r="G26" s="181"/>
      <c r="H26" s="182"/>
      <c r="I26" s="191"/>
      <c r="J26" s="187"/>
      <c r="K26" s="97"/>
      <c r="L26" s="185"/>
      <c r="M26" s="53"/>
      <c r="N26" s="28"/>
      <c r="O26" s="49"/>
      <c r="P26" s="35"/>
    </row>
    <row r="27" spans="2:16" ht="18.95" customHeight="1">
      <c r="B27" s="4"/>
      <c r="C27" s="173"/>
      <c r="D27" s="174"/>
      <c r="E27" s="174"/>
      <c r="F27" s="175"/>
      <c r="G27" s="179">
        <v>8.1199999999999992</v>
      </c>
      <c r="H27" s="180"/>
      <c r="I27" s="190"/>
      <c r="J27" s="186"/>
      <c r="K27" s="183"/>
      <c r="L27" s="184"/>
      <c r="M27" s="52"/>
      <c r="O27" s="50"/>
      <c r="P27" s="35"/>
    </row>
    <row r="28" spans="2:16" ht="18.95" customHeight="1">
      <c r="B28" s="4"/>
      <c r="C28" s="176"/>
      <c r="D28" s="177"/>
      <c r="E28" s="177"/>
      <c r="F28" s="178"/>
      <c r="G28" s="181"/>
      <c r="H28" s="182"/>
      <c r="I28" s="191"/>
      <c r="J28" s="187"/>
      <c r="K28" s="97"/>
      <c r="L28" s="185"/>
      <c r="M28" s="53"/>
      <c r="N28" s="28"/>
      <c r="O28" s="49"/>
      <c r="P28" s="35"/>
    </row>
    <row r="29" spans="2:16" ht="18.95" customHeight="1">
      <c r="B29" s="4"/>
      <c r="C29" s="173"/>
      <c r="D29" s="174"/>
      <c r="E29" s="174"/>
      <c r="F29" s="175"/>
      <c r="G29" s="179"/>
      <c r="H29" s="180"/>
      <c r="I29" s="190"/>
      <c r="J29" s="186"/>
      <c r="K29" s="183"/>
      <c r="L29" s="184"/>
      <c r="M29" s="54"/>
      <c r="O29" s="50"/>
      <c r="P29" s="35"/>
    </row>
    <row r="30" spans="2:16" ht="18.95" customHeight="1">
      <c r="B30" s="4"/>
      <c r="C30" s="176"/>
      <c r="D30" s="177"/>
      <c r="E30" s="177"/>
      <c r="F30" s="178"/>
      <c r="G30" s="181"/>
      <c r="H30" s="182"/>
      <c r="I30" s="191"/>
      <c r="J30" s="187"/>
      <c r="K30" s="97"/>
      <c r="L30" s="185"/>
      <c r="M30" s="53"/>
      <c r="N30" s="28"/>
      <c r="O30" s="49"/>
      <c r="P30" s="35"/>
    </row>
    <row r="31" spans="2:16" ht="18.95" customHeight="1">
      <c r="B31" s="4"/>
      <c r="C31" s="173"/>
      <c r="D31" s="174"/>
      <c r="E31" s="174"/>
      <c r="F31" s="175"/>
      <c r="G31" s="179"/>
      <c r="H31" s="180"/>
      <c r="I31" s="190"/>
      <c r="J31" s="186"/>
      <c r="K31" s="183"/>
      <c r="L31" s="184"/>
      <c r="M31" s="54"/>
      <c r="O31" s="50"/>
      <c r="P31" s="35"/>
    </row>
    <row r="32" spans="2:16"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40:O40"/>
    <mergeCell ref="M13:O13"/>
    <mergeCell ref="M14:O14"/>
    <mergeCell ref="G19:H19"/>
    <mergeCell ref="K19:L19"/>
    <mergeCell ref="G20:H20"/>
    <mergeCell ref="K20:L20"/>
    <mergeCell ref="M20:N20"/>
    <mergeCell ref="I25:I26"/>
    <mergeCell ref="I27:I28"/>
    <mergeCell ref="I21:I22"/>
    <mergeCell ref="I23:I24"/>
    <mergeCell ref="H7:K7"/>
    <mergeCell ref="D8:E8"/>
    <mergeCell ref="F8:G8"/>
    <mergeCell ref="H8:K8"/>
    <mergeCell ref="D13:D14"/>
    <mergeCell ref="H38:J38"/>
    <mergeCell ref="D39:G39"/>
    <mergeCell ref="H39:J39"/>
    <mergeCell ref="D40:G40"/>
    <mergeCell ref="J27:J28"/>
    <mergeCell ref="J29:J30"/>
    <mergeCell ref="J31:J32"/>
    <mergeCell ref="H40:J40"/>
    <mergeCell ref="G23:H24"/>
    <mergeCell ref="N7:O8"/>
    <mergeCell ref="D10:I11"/>
    <mergeCell ref="E13:F14"/>
    <mergeCell ref="E16:O17"/>
    <mergeCell ref="C21:F22"/>
    <mergeCell ref="G21:H22"/>
    <mergeCell ref="K21:L22"/>
    <mergeCell ref="J21:J22"/>
    <mergeCell ref="D7:E7"/>
    <mergeCell ref="F7:G7"/>
    <mergeCell ref="K23:L24"/>
    <mergeCell ref="C23:F24"/>
    <mergeCell ref="J23:J24"/>
    <mergeCell ref="C16:C17"/>
    <mergeCell ref="D16:D17"/>
    <mergeCell ref="C25:F26"/>
    <mergeCell ref="G25:H26"/>
    <mergeCell ref="K25:L26"/>
    <mergeCell ref="C27:F28"/>
    <mergeCell ref="G27:H28"/>
    <mergeCell ref="K27:L28"/>
    <mergeCell ref="J25:J26"/>
    <mergeCell ref="C29:F30"/>
    <mergeCell ref="G29:H30"/>
    <mergeCell ref="K29:L30"/>
    <mergeCell ref="C31:F32"/>
    <mergeCell ref="G31:H32"/>
    <mergeCell ref="K31:L32"/>
    <mergeCell ref="I29:I30"/>
    <mergeCell ref="I31:I32"/>
    <mergeCell ref="C33:F34"/>
    <mergeCell ref="G33:H34"/>
    <mergeCell ref="K33:L34"/>
    <mergeCell ref="C35:F36"/>
    <mergeCell ref="G35:H36"/>
    <mergeCell ref="K35:L36"/>
    <mergeCell ref="J33:J34"/>
    <mergeCell ref="J35:J36"/>
    <mergeCell ref="I33:I34"/>
    <mergeCell ref="I35:I36"/>
    <mergeCell ref="D41:G42"/>
    <mergeCell ref="H41:J42"/>
    <mergeCell ref="K41:O42"/>
    <mergeCell ref="D47:G48"/>
    <mergeCell ref="H47:J48"/>
    <mergeCell ref="K47:O48"/>
    <mergeCell ref="H44:J44"/>
    <mergeCell ref="H45:J45"/>
    <mergeCell ref="D46:G46"/>
    <mergeCell ref="H46:J46"/>
    <mergeCell ref="K46:O46"/>
  </mergeCells>
  <phoneticPr fontId="21" type="noConversion"/>
  <dataValidations count="16">
    <dataValidation type="textLength" errorStyle="information" allowBlank="1" showInputMessage="1" error="XLBVal:6=1451658.75_x000d__x000a_" sqref="C33" xr:uid="{00000000-0002-0000-0B00-000000000000}">
      <formula1>0</formula1>
      <formula2>10000</formula2>
    </dataValidation>
    <dataValidation type="textLength" errorStyle="information" allowBlank="1" showInputMessage="1" error="XLBVal:2=0_x000d__x000a_" sqref="C7 D7 C8 D8 D9 C10 D10 C11 D11 D12 D13 C14 D14 C15 D15 C16 C18 D18 C19 D19 C20 D20 C21 D21 C22 D22 C23 D23 C24 D24 C25 D25 C26 D26 C27 D27 C28 D28 C29 D29 D30 C31 D31 D32 D33 C34 D34 C35 D35 C36 D36 C37 D37 C38 D38 C39 D39 C40 D40 D41 D42 D43 D44 C45 D45 D46 D47 D48 D49 D50 C51 D51 D16:D17" xr:uid="{00000000-0002-0000-0B00-000001000000}">
      <formula1>0</formula1>
      <formula2>10000</formula2>
    </dataValidation>
    <dataValidation type="textLength" errorStyle="information" allowBlank="1" showInputMessage="1" error="XLBVal:6=174517.11_x000d__x000a_" sqref="C32" xr:uid="{00000000-0002-0000-0B00-000002000000}">
      <formula1>0</formula1>
      <formula2>10000</formula2>
    </dataValidation>
    <dataValidation type="textLength" errorStyle="information" allowBlank="1" showInputMessage="1" error="XLBVal:6=24054.45_x000d__x000a_" sqref="C30" xr:uid="{00000000-0002-0000-0B00-000003000000}">
      <formula1>0</formula1>
      <formula2>10000</formula2>
    </dataValidation>
    <dataValidation type="textLength" errorStyle="information" allowBlank="1" showInputMessage="1" error="XLBVal:6=2480_x000d__x000a_" sqref="C9" xr:uid="{00000000-0002-0000-0B00-000004000000}">
      <formula1>0</formula1>
      <formula2>10000</formula2>
    </dataValidation>
    <dataValidation type="textLength" errorStyle="information" allowBlank="1" showInputMessage="1" error="XLBVal:6=31487.15_x000d__x000a_" sqref="C12" xr:uid="{00000000-0002-0000-0B00-000005000000}">
      <formula1>0</formula1>
      <formula2>10000</formula2>
    </dataValidation>
    <dataValidation type="textLength" errorStyle="information" allowBlank="1" showInputMessage="1" error="XLBVal:6=2141166.74_x000d__x000a_" sqref="C13" xr:uid="{00000000-0002-0000-0B00-000006000000}">
      <formula1>0</formula1>
      <formula2>10000</formula2>
    </dataValidation>
    <dataValidation type="textLength" errorStyle="information" allowBlank="1" showInputMessage="1" error="XLBVal:6=1650_x000d__x000a_" sqref="C48" xr:uid="{00000000-0002-0000-0B00-000007000000}">
      <formula1>0</formula1>
      <formula2>10000</formula2>
    </dataValidation>
    <dataValidation type="textLength" errorStyle="information" allowBlank="1" showInputMessage="1" error="XLBVal:6=3113.45_x000d__x000a_" sqref="C41" xr:uid="{00000000-0002-0000-0B00-000008000000}">
      <formula1>0</formula1>
      <formula2>10000</formula2>
    </dataValidation>
    <dataValidation type="textLength" errorStyle="information" allowBlank="1" showInputMessage="1" error="XLBVal:6=754.08_x000d__x000a_" sqref="C42" xr:uid="{00000000-0002-0000-0B00-000009000000}">
      <formula1>0</formula1>
      <formula2>10000</formula2>
    </dataValidation>
    <dataValidation type="textLength" errorStyle="information" allowBlank="1" showInputMessage="1" error="XLBVal:6=71749.69_x000d__x000a_" sqref="C43" xr:uid="{00000000-0002-0000-0B00-00000A000000}">
      <formula1>0</formula1>
      <formula2>10000</formula2>
    </dataValidation>
    <dataValidation type="textLength" errorStyle="information" allowBlank="1" showInputMessage="1" error="XLBVal:6=200953.42_x000d__x000a_" sqref="C44" xr:uid="{00000000-0002-0000-0B00-00000B000000}">
      <formula1>0</formula1>
      <formula2>10000</formula2>
    </dataValidation>
    <dataValidation type="textLength" errorStyle="information" allowBlank="1" showInputMessage="1" error="XLBVal:6=50007.67_x000d__x000a_" sqref="C46" xr:uid="{00000000-0002-0000-0B00-00000C000000}">
      <formula1>0</formula1>
      <formula2>10000</formula2>
    </dataValidation>
    <dataValidation type="textLength" errorStyle="information" allowBlank="1" showInputMessage="1" error="XLBVal:6=109209.5_x000d__x000a_" sqref="C47" xr:uid="{00000000-0002-0000-0B00-00000D000000}">
      <formula1>0</formula1>
      <formula2>10000</formula2>
    </dataValidation>
    <dataValidation type="textLength" errorStyle="information" allowBlank="1" showInputMessage="1" error="XLBVal:6=2612_x000d__x000a_" sqref="C49" xr:uid="{00000000-0002-0000-0B00-00000E000000}">
      <formula1>0</formula1>
      <formula2>10000</formula2>
    </dataValidation>
    <dataValidation type="textLength" errorStyle="information" allowBlank="1" showInputMessage="1" error="XLBVal:6=12627.26_x000d__x000a_" sqref="C50" xr:uid="{00000000-0002-0000-0B00-00000F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58369"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58369"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123"/>
  <sheetViews>
    <sheetView topLeftCell="A19" workbookViewId="0">
      <selection activeCell="B89" sqref="B89"/>
    </sheetView>
  </sheetViews>
  <sheetFormatPr defaultColWidth="8" defaultRowHeight="12.75"/>
  <cols>
    <col min="1" max="1" width="30.875" style="65" customWidth="1"/>
    <col min="2" max="2" width="29" style="65" customWidth="1"/>
    <col min="3" max="3" width="41.375" style="65" customWidth="1"/>
    <col min="4" max="4" width="17" style="65" customWidth="1"/>
    <col min="5" max="6" width="10.125" style="65" customWidth="1"/>
    <col min="7" max="7" width="16.375" style="65" customWidth="1"/>
    <col min="8" max="8" width="51.5" style="65" customWidth="1"/>
    <col min="9" max="9" width="17" style="65" customWidth="1"/>
    <col min="10" max="12" width="24.625" style="65" customWidth="1"/>
    <col min="13" max="16384" width="8" style="65"/>
  </cols>
  <sheetData>
    <row r="3" spans="1:12" ht="20.100000000000001" customHeight="1"/>
    <row r="4" spans="1:12" ht="20.100000000000001" customHeight="1"/>
    <row r="5" spans="1:12" ht="42.95" customHeight="1">
      <c r="A5" s="168" t="s">
        <v>49</v>
      </c>
      <c r="B5" s="168" t="s">
        <v>49</v>
      </c>
      <c r="C5" s="168" t="s">
        <v>49</v>
      </c>
      <c r="D5" s="168" t="s">
        <v>49</v>
      </c>
      <c r="E5" s="168" t="s">
        <v>49</v>
      </c>
      <c r="F5" s="168" t="s">
        <v>49</v>
      </c>
      <c r="G5" s="168" t="s">
        <v>49</v>
      </c>
      <c r="H5" s="168" t="s">
        <v>49</v>
      </c>
      <c r="I5" s="168" t="s">
        <v>49</v>
      </c>
      <c r="J5" s="168" t="s">
        <v>49</v>
      </c>
      <c r="K5" s="168" t="s">
        <v>49</v>
      </c>
      <c r="L5" s="168" t="s">
        <v>49</v>
      </c>
    </row>
    <row r="6" spans="1:12" ht="20.100000000000001" customHeight="1">
      <c r="A6" s="66"/>
      <c r="B6" s="66"/>
      <c r="C6" s="66"/>
      <c r="D6" s="66"/>
      <c r="E6" s="66"/>
      <c r="F6" s="66"/>
      <c r="G6" s="66"/>
      <c r="H6" s="66"/>
      <c r="I6" s="66"/>
      <c r="J6" s="71"/>
      <c r="K6" s="71"/>
      <c r="L6" s="71"/>
    </row>
    <row r="7" spans="1:12" ht="20.100000000000001" customHeight="1">
      <c r="A7" s="67" t="s">
        <v>50</v>
      </c>
      <c r="B7" s="67" t="s">
        <v>51</v>
      </c>
      <c r="C7" s="67" t="s">
        <v>52</v>
      </c>
      <c r="D7" s="67" t="s">
        <v>53</v>
      </c>
      <c r="E7" s="67" t="s">
        <v>54</v>
      </c>
      <c r="F7" s="67" t="s">
        <v>55</v>
      </c>
      <c r="G7" s="67" t="s">
        <v>56</v>
      </c>
      <c r="H7" s="67" t="s">
        <v>57</v>
      </c>
      <c r="I7" s="67" t="s">
        <v>58</v>
      </c>
      <c r="J7" s="72" t="s">
        <v>59</v>
      </c>
      <c r="K7" s="72" t="s">
        <v>60</v>
      </c>
      <c r="L7" s="72" t="s">
        <v>61</v>
      </c>
    </row>
    <row r="8" spans="1:12" ht="20.100000000000001" customHeight="1">
      <c r="A8" s="68">
        <v>1001</v>
      </c>
      <c r="B8" s="69" t="s">
        <v>62</v>
      </c>
      <c r="C8" s="69" t="s">
        <v>63</v>
      </c>
      <c r="D8" s="67" t="s">
        <v>64</v>
      </c>
      <c r="E8" s="67" t="s">
        <v>65</v>
      </c>
      <c r="F8" s="70">
        <v>1</v>
      </c>
      <c r="G8" s="69"/>
      <c r="H8" s="69" t="s">
        <v>66</v>
      </c>
      <c r="I8" s="67" t="s">
        <v>67</v>
      </c>
      <c r="J8" s="73">
        <v>2013.01</v>
      </c>
      <c r="K8" s="72"/>
      <c r="L8" s="73">
        <v>2013.01</v>
      </c>
    </row>
    <row r="9" spans="1:12" ht="20.100000000000001" customHeight="1">
      <c r="A9" s="68">
        <v>1002</v>
      </c>
      <c r="B9" s="69" t="s">
        <v>68</v>
      </c>
      <c r="C9" s="69" t="s">
        <v>69</v>
      </c>
      <c r="D9" s="67" t="s">
        <v>64</v>
      </c>
      <c r="E9" s="67" t="s">
        <v>65</v>
      </c>
      <c r="F9" s="70">
        <v>1</v>
      </c>
      <c r="G9" s="69"/>
      <c r="H9" s="69" t="s">
        <v>70</v>
      </c>
      <c r="I9" s="67" t="s">
        <v>67</v>
      </c>
      <c r="J9" s="73">
        <v>2013.01</v>
      </c>
      <c r="K9" s="72"/>
      <c r="L9" s="73">
        <v>2013.01</v>
      </c>
    </row>
    <row r="10" spans="1:12" ht="20.100000000000001" customHeight="1">
      <c r="A10" s="68">
        <v>1221005</v>
      </c>
      <c r="B10" s="69" t="s">
        <v>71</v>
      </c>
      <c r="C10" s="69" t="s">
        <v>72</v>
      </c>
      <c r="D10" s="67" t="s">
        <v>64</v>
      </c>
      <c r="E10" s="67" t="s">
        <v>65</v>
      </c>
      <c r="F10" s="70">
        <v>2</v>
      </c>
      <c r="G10" s="69"/>
      <c r="H10" s="69" t="s">
        <v>73</v>
      </c>
      <c r="I10" s="67" t="s">
        <v>67</v>
      </c>
      <c r="J10" s="73">
        <v>2013.01</v>
      </c>
      <c r="K10" s="72"/>
      <c r="L10" s="73">
        <v>2013.01</v>
      </c>
    </row>
    <row r="11" spans="1:12" ht="20.100000000000001" customHeight="1">
      <c r="A11" s="69" t="s">
        <v>74</v>
      </c>
      <c r="B11" s="69" t="s">
        <v>75</v>
      </c>
      <c r="C11" s="69" t="s">
        <v>76</v>
      </c>
      <c r="D11" s="67" t="s">
        <v>77</v>
      </c>
      <c r="E11" s="67" t="s">
        <v>78</v>
      </c>
      <c r="F11" s="70">
        <v>5</v>
      </c>
      <c r="G11" s="69"/>
      <c r="H11" s="69" t="s">
        <v>79</v>
      </c>
      <c r="I11" s="67" t="s">
        <v>67</v>
      </c>
      <c r="J11" s="73">
        <v>2013.01</v>
      </c>
      <c r="K11" s="72"/>
      <c r="L11" s="73">
        <v>2013.01</v>
      </c>
    </row>
    <row r="12" spans="1:12" ht="20.100000000000001" customHeight="1">
      <c r="A12" s="69" t="s">
        <v>80</v>
      </c>
      <c r="B12" s="69" t="s">
        <v>81</v>
      </c>
      <c r="C12" s="69" t="s">
        <v>82</v>
      </c>
      <c r="D12" s="67" t="s">
        <v>77</v>
      </c>
      <c r="E12" s="67" t="s">
        <v>78</v>
      </c>
      <c r="F12" s="70">
        <v>4</v>
      </c>
      <c r="G12" s="69"/>
      <c r="H12" s="69" t="s">
        <v>79</v>
      </c>
      <c r="I12" s="67" t="s">
        <v>67</v>
      </c>
      <c r="J12" s="73">
        <v>2013.01</v>
      </c>
      <c r="K12" s="72"/>
      <c r="L12" s="73">
        <v>2013.01</v>
      </c>
    </row>
    <row r="13" spans="1:12" ht="20.100000000000001" customHeight="1">
      <c r="A13" s="69" t="s">
        <v>83</v>
      </c>
      <c r="B13" s="69" t="s">
        <v>84</v>
      </c>
      <c r="C13" s="69" t="s">
        <v>85</v>
      </c>
      <c r="D13" s="67" t="s">
        <v>77</v>
      </c>
      <c r="E13" s="67" t="s">
        <v>78</v>
      </c>
      <c r="F13" s="70">
        <v>5</v>
      </c>
      <c r="G13" s="69"/>
      <c r="H13" s="69" t="s">
        <v>79</v>
      </c>
      <c r="I13" s="67" t="s">
        <v>67</v>
      </c>
      <c r="J13" s="73">
        <v>2013.01</v>
      </c>
      <c r="K13" s="72"/>
      <c r="L13" s="73">
        <v>2013.01</v>
      </c>
    </row>
    <row r="14" spans="1:12" ht="20.100000000000001" customHeight="1">
      <c r="A14" s="69" t="s">
        <v>86</v>
      </c>
      <c r="B14" s="69" t="s">
        <v>87</v>
      </c>
      <c r="C14" s="69" t="s">
        <v>88</v>
      </c>
      <c r="D14" s="67" t="s">
        <v>77</v>
      </c>
      <c r="E14" s="67" t="s">
        <v>65</v>
      </c>
      <c r="F14" s="70">
        <v>5</v>
      </c>
      <c r="G14" s="69"/>
      <c r="H14" s="69" t="s">
        <v>79</v>
      </c>
      <c r="I14" s="67" t="s">
        <v>67</v>
      </c>
      <c r="J14" s="73">
        <v>2016.05</v>
      </c>
      <c r="K14" s="72"/>
      <c r="L14" s="73">
        <v>2016.05</v>
      </c>
    </row>
    <row r="15" spans="1:12" ht="20.100000000000001" customHeight="1">
      <c r="A15" s="69" t="s">
        <v>89</v>
      </c>
      <c r="B15" s="69" t="s">
        <v>90</v>
      </c>
      <c r="C15" s="69" t="s">
        <v>91</v>
      </c>
      <c r="D15" s="67" t="s">
        <v>77</v>
      </c>
      <c r="E15" s="67" t="s">
        <v>65</v>
      </c>
      <c r="F15" s="70">
        <v>5</v>
      </c>
      <c r="G15" s="69"/>
      <c r="H15" s="69" t="s">
        <v>79</v>
      </c>
      <c r="I15" s="67" t="s">
        <v>67</v>
      </c>
      <c r="J15" s="73">
        <v>2016.05</v>
      </c>
      <c r="K15" s="72"/>
      <c r="L15" s="73">
        <v>2016.05</v>
      </c>
    </row>
    <row r="16" spans="1:12" ht="20.100000000000001" customHeight="1">
      <c r="A16" s="69" t="s">
        <v>92</v>
      </c>
      <c r="B16" s="69" t="s">
        <v>93</v>
      </c>
      <c r="C16" s="69" t="s">
        <v>94</v>
      </c>
      <c r="D16" s="67" t="s">
        <v>77</v>
      </c>
      <c r="E16" s="67" t="s">
        <v>65</v>
      </c>
      <c r="F16" s="70">
        <v>5</v>
      </c>
      <c r="G16" s="69"/>
      <c r="H16" s="69" t="s">
        <v>79</v>
      </c>
      <c r="I16" s="67" t="s">
        <v>67</v>
      </c>
      <c r="J16" s="73">
        <v>2016.05</v>
      </c>
      <c r="K16" s="72"/>
      <c r="L16" s="73">
        <v>2016.05</v>
      </c>
    </row>
    <row r="17" spans="1:12" ht="20.100000000000001" customHeight="1">
      <c r="A17" s="69" t="s">
        <v>95</v>
      </c>
      <c r="B17" s="69" t="s">
        <v>96</v>
      </c>
      <c r="C17" s="69" t="s">
        <v>97</v>
      </c>
      <c r="D17" s="67" t="s">
        <v>77</v>
      </c>
      <c r="E17" s="67" t="s">
        <v>65</v>
      </c>
      <c r="F17" s="70">
        <v>4</v>
      </c>
      <c r="G17" s="69"/>
      <c r="H17" s="69" t="s">
        <v>79</v>
      </c>
      <c r="I17" s="67" t="s">
        <v>67</v>
      </c>
      <c r="J17" s="73">
        <v>2016.05</v>
      </c>
      <c r="K17" s="72"/>
      <c r="L17" s="73">
        <v>2016.05</v>
      </c>
    </row>
    <row r="18" spans="1:12" ht="20.100000000000001" customHeight="1">
      <c r="A18" s="69" t="s">
        <v>98</v>
      </c>
      <c r="B18" s="69" t="s">
        <v>99</v>
      </c>
      <c r="C18" s="69" t="s">
        <v>100</v>
      </c>
      <c r="D18" s="67" t="s">
        <v>101</v>
      </c>
      <c r="E18" s="67" t="s">
        <v>65</v>
      </c>
      <c r="F18" s="70">
        <v>5</v>
      </c>
      <c r="G18" s="69"/>
      <c r="H18" s="69" t="s">
        <v>102</v>
      </c>
      <c r="I18" s="67" t="s">
        <v>67</v>
      </c>
      <c r="J18" s="73">
        <v>2013.01</v>
      </c>
      <c r="K18" s="72"/>
      <c r="L18" s="73">
        <v>2013.01</v>
      </c>
    </row>
    <row r="19" spans="1:12" ht="20.100000000000001" customHeight="1">
      <c r="A19" s="69" t="s">
        <v>103</v>
      </c>
      <c r="B19" s="69" t="s">
        <v>104</v>
      </c>
      <c r="C19" s="69" t="s">
        <v>105</v>
      </c>
      <c r="D19" s="67" t="s">
        <v>101</v>
      </c>
      <c r="E19" s="67" t="s">
        <v>65</v>
      </c>
      <c r="F19" s="70">
        <v>5</v>
      </c>
      <c r="G19" s="69"/>
      <c r="H19" s="69" t="s">
        <v>102</v>
      </c>
      <c r="I19" s="67" t="s">
        <v>67</v>
      </c>
      <c r="J19" s="73">
        <v>2013.01</v>
      </c>
      <c r="K19" s="72"/>
      <c r="L19" s="73">
        <v>2013.01</v>
      </c>
    </row>
    <row r="20" spans="1:12" ht="20.100000000000001" customHeight="1">
      <c r="A20" s="69" t="s">
        <v>106</v>
      </c>
      <c r="B20" s="69" t="s">
        <v>107</v>
      </c>
      <c r="C20" s="69" t="s">
        <v>108</v>
      </c>
      <c r="D20" s="67" t="s">
        <v>101</v>
      </c>
      <c r="E20" s="67" t="s">
        <v>65</v>
      </c>
      <c r="F20" s="70">
        <v>5</v>
      </c>
      <c r="G20" s="69"/>
      <c r="H20" s="69" t="s">
        <v>102</v>
      </c>
      <c r="I20" s="67" t="s">
        <v>67</v>
      </c>
      <c r="J20" s="73">
        <v>2013.01</v>
      </c>
      <c r="K20" s="72"/>
      <c r="L20" s="73">
        <v>2013.01</v>
      </c>
    </row>
    <row r="21" spans="1:12" ht="20.100000000000001" customHeight="1">
      <c r="A21" s="69" t="s">
        <v>109</v>
      </c>
      <c r="B21" s="69" t="s">
        <v>110</v>
      </c>
      <c r="C21" s="69" t="s">
        <v>111</v>
      </c>
      <c r="D21" s="67" t="s">
        <v>101</v>
      </c>
      <c r="E21" s="67" t="s">
        <v>65</v>
      </c>
      <c r="F21" s="70">
        <v>5</v>
      </c>
      <c r="G21" s="69"/>
      <c r="H21" s="69" t="s">
        <v>102</v>
      </c>
      <c r="I21" s="67" t="s">
        <v>67</v>
      </c>
      <c r="J21" s="73">
        <v>2013.01</v>
      </c>
      <c r="K21" s="72"/>
      <c r="L21" s="73">
        <v>2013.01</v>
      </c>
    </row>
    <row r="22" spans="1:12" ht="20.100000000000001" customHeight="1">
      <c r="A22" s="69" t="s">
        <v>112</v>
      </c>
      <c r="B22" s="69" t="s">
        <v>113</v>
      </c>
      <c r="C22" s="69" t="s">
        <v>114</v>
      </c>
      <c r="D22" s="67" t="s">
        <v>101</v>
      </c>
      <c r="E22" s="67" t="s">
        <v>65</v>
      </c>
      <c r="F22" s="70">
        <v>5</v>
      </c>
      <c r="G22" s="69"/>
      <c r="H22" s="69" t="s">
        <v>102</v>
      </c>
      <c r="I22" s="67" t="s">
        <v>67</v>
      </c>
      <c r="J22" s="73">
        <v>2013.01</v>
      </c>
      <c r="K22" s="72"/>
      <c r="L22" s="73">
        <v>2013.01</v>
      </c>
    </row>
    <row r="23" spans="1:12" ht="20.100000000000001" customHeight="1">
      <c r="A23" s="69" t="s">
        <v>115</v>
      </c>
      <c r="B23" s="69" t="s">
        <v>116</v>
      </c>
      <c r="C23" s="69" t="s">
        <v>117</v>
      </c>
      <c r="D23" s="67" t="s">
        <v>101</v>
      </c>
      <c r="E23" s="67" t="s">
        <v>65</v>
      </c>
      <c r="F23" s="70">
        <v>5</v>
      </c>
      <c r="G23" s="69"/>
      <c r="H23" s="69" t="s">
        <v>102</v>
      </c>
      <c r="I23" s="67" t="s">
        <v>67</v>
      </c>
      <c r="J23" s="73">
        <v>2016.12</v>
      </c>
      <c r="K23" s="72"/>
      <c r="L23" s="73">
        <v>2016.12</v>
      </c>
    </row>
    <row r="24" spans="1:12" ht="20.100000000000001" customHeight="1">
      <c r="A24" s="69" t="s">
        <v>118</v>
      </c>
      <c r="B24" s="69" t="s">
        <v>119</v>
      </c>
      <c r="C24" s="69" t="s">
        <v>120</v>
      </c>
      <c r="D24" s="67" t="s">
        <v>101</v>
      </c>
      <c r="E24" s="67" t="s">
        <v>65</v>
      </c>
      <c r="F24" s="70">
        <v>5</v>
      </c>
      <c r="G24" s="69"/>
      <c r="H24" s="69" t="s">
        <v>102</v>
      </c>
      <c r="I24" s="67" t="s">
        <v>67</v>
      </c>
      <c r="J24" s="73">
        <v>2013.01</v>
      </c>
      <c r="K24" s="72"/>
      <c r="L24" s="73">
        <v>2013.01</v>
      </c>
    </row>
    <row r="25" spans="1:12" ht="20.100000000000001" customHeight="1">
      <c r="A25" s="69" t="s">
        <v>121</v>
      </c>
      <c r="B25" s="69" t="s">
        <v>122</v>
      </c>
      <c r="C25" s="69" t="s">
        <v>123</v>
      </c>
      <c r="D25" s="67" t="s">
        <v>101</v>
      </c>
      <c r="E25" s="67" t="s">
        <v>65</v>
      </c>
      <c r="F25" s="70">
        <v>5</v>
      </c>
      <c r="G25" s="69"/>
      <c r="H25" s="69" t="s">
        <v>102</v>
      </c>
      <c r="I25" s="67" t="s">
        <v>124</v>
      </c>
      <c r="J25" s="73">
        <v>2013.01</v>
      </c>
      <c r="K25" s="72"/>
      <c r="L25" s="73">
        <v>2013.01</v>
      </c>
    </row>
    <row r="26" spans="1:12" ht="20.100000000000001" customHeight="1">
      <c r="A26" s="69" t="s">
        <v>125</v>
      </c>
      <c r="B26" s="69" t="s">
        <v>126</v>
      </c>
      <c r="C26" s="69" t="s">
        <v>127</v>
      </c>
      <c r="D26" s="67" t="s">
        <v>101</v>
      </c>
      <c r="E26" s="67" t="s">
        <v>65</v>
      </c>
      <c r="F26" s="70">
        <v>5</v>
      </c>
      <c r="G26" s="69"/>
      <c r="H26" s="69" t="s">
        <v>102</v>
      </c>
      <c r="I26" s="67" t="s">
        <v>67</v>
      </c>
      <c r="J26" s="73">
        <v>2013.01</v>
      </c>
      <c r="K26" s="72"/>
      <c r="L26" s="73">
        <v>2013.01</v>
      </c>
    </row>
    <row r="27" spans="1:12" ht="20.100000000000001" customHeight="1">
      <c r="A27" s="69" t="s">
        <v>128</v>
      </c>
      <c r="B27" s="69" t="s">
        <v>129</v>
      </c>
      <c r="C27" s="69" t="s">
        <v>130</v>
      </c>
      <c r="D27" s="67" t="s">
        <v>101</v>
      </c>
      <c r="E27" s="67" t="s">
        <v>65</v>
      </c>
      <c r="F27" s="70">
        <v>5</v>
      </c>
      <c r="G27" s="69"/>
      <c r="H27" s="69" t="s">
        <v>102</v>
      </c>
      <c r="I27" s="67" t="s">
        <v>67</v>
      </c>
      <c r="J27" s="73">
        <v>2013.01</v>
      </c>
      <c r="K27" s="72"/>
      <c r="L27" s="73">
        <v>2013.01</v>
      </c>
    </row>
    <row r="28" spans="1:12" ht="20.100000000000001" customHeight="1">
      <c r="A28" s="69" t="s">
        <v>131</v>
      </c>
      <c r="B28" s="69" t="s">
        <v>132</v>
      </c>
      <c r="C28" s="69" t="s">
        <v>133</v>
      </c>
      <c r="D28" s="67" t="s">
        <v>101</v>
      </c>
      <c r="E28" s="67" t="s">
        <v>65</v>
      </c>
      <c r="F28" s="70">
        <v>5</v>
      </c>
      <c r="G28" s="69"/>
      <c r="H28" s="69" t="s">
        <v>102</v>
      </c>
      <c r="I28" s="67" t="s">
        <v>67</v>
      </c>
      <c r="J28" s="73">
        <v>2013.01</v>
      </c>
      <c r="K28" s="72"/>
      <c r="L28" s="73">
        <v>2013.01</v>
      </c>
    </row>
    <row r="29" spans="1:12" ht="20.100000000000001" customHeight="1">
      <c r="A29" s="69" t="s">
        <v>134</v>
      </c>
      <c r="B29" s="69" t="s">
        <v>135</v>
      </c>
      <c r="C29" s="69" t="s">
        <v>136</v>
      </c>
      <c r="D29" s="67" t="s">
        <v>101</v>
      </c>
      <c r="E29" s="67" t="s">
        <v>65</v>
      </c>
      <c r="F29" s="70">
        <v>5</v>
      </c>
      <c r="G29" s="69"/>
      <c r="H29" s="69" t="s">
        <v>102</v>
      </c>
      <c r="I29" s="67" t="s">
        <v>124</v>
      </c>
      <c r="J29" s="73">
        <v>2013.01</v>
      </c>
      <c r="K29" s="72"/>
      <c r="L29" s="73">
        <v>2013.01</v>
      </c>
    </row>
    <row r="30" spans="1:12" ht="20.100000000000001" customHeight="1">
      <c r="A30" s="69" t="s">
        <v>137</v>
      </c>
      <c r="B30" s="69" t="s">
        <v>138</v>
      </c>
      <c r="C30" s="69" t="s">
        <v>139</v>
      </c>
      <c r="D30" s="67" t="s">
        <v>101</v>
      </c>
      <c r="E30" s="67" t="s">
        <v>65</v>
      </c>
      <c r="F30" s="70">
        <v>5</v>
      </c>
      <c r="G30" s="69"/>
      <c r="H30" s="69" t="s">
        <v>102</v>
      </c>
      <c r="I30" s="67" t="s">
        <v>67</v>
      </c>
      <c r="J30" s="73">
        <v>2013.01</v>
      </c>
      <c r="K30" s="72"/>
      <c r="L30" s="73">
        <v>2013.01</v>
      </c>
    </row>
    <row r="31" spans="1:12" ht="20.100000000000001" customHeight="1">
      <c r="A31" s="69" t="s">
        <v>140</v>
      </c>
      <c r="B31" s="69" t="s">
        <v>141</v>
      </c>
      <c r="C31" s="69" t="s">
        <v>142</v>
      </c>
      <c r="D31" s="67" t="s">
        <v>101</v>
      </c>
      <c r="E31" s="67" t="s">
        <v>65</v>
      </c>
      <c r="F31" s="70">
        <v>4</v>
      </c>
      <c r="G31" s="69"/>
      <c r="H31" s="69" t="s">
        <v>102</v>
      </c>
      <c r="I31" s="67" t="s">
        <v>67</v>
      </c>
      <c r="J31" s="73">
        <v>2013.01</v>
      </c>
      <c r="K31" s="72"/>
      <c r="L31" s="73">
        <v>2013.01</v>
      </c>
    </row>
    <row r="32" spans="1:12" ht="20.100000000000001" customHeight="1">
      <c r="A32" s="69" t="s">
        <v>143</v>
      </c>
      <c r="B32" s="69" t="s">
        <v>144</v>
      </c>
      <c r="C32" s="69" t="s">
        <v>145</v>
      </c>
      <c r="D32" s="67" t="s">
        <v>101</v>
      </c>
      <c r="E32" s="67" t="s">
        <v>65</v>
      </c>
      <c r="F32" s="70">
        <v>4</v>
      </c>
      <c r="G32" s="69"/>
      <c r="H32" s="69" t="s">
        <v>102</v>
      </c>
      <c r="I32" s="67" t="s">
        <v>67</v>
      </c>
      <c r="J32" s="73">
        <v>2013.01</v>
      </c>
      <c r="K32" s="72"/>
      <c r="L32" s="73">
        <v>2013.01</v>
      </c>
    </row>
    <row r="33" spans="1:12" ht="20.100000000000001" customHeight="1">
      <c r="A33" s="69" t="s">
        <v>146</v>
      </c>
      <c r="B33" s="69" t="s">
        <v>147</v>
      </c>
      <c r="C33" s="69" t="s">
        <v>148</v>
      </c>
      <c r="D33" s="67" t="s">
        <v>101</v>
      </c>
      <c r="E33" s="67" t="s">
        <v>65</v>
      </c>
      <c r="F33" s="70">
        <v>5</v>
      </c>
      <c r="G33" s="69"/>
      <c r="H33" s="69" t="s">
        <v>102</v>
      </c>
      <c r="I33" s="67" t="s">
        <v>67</v>
      </c>
      <c r="J33" s="73">
        <v>2013.01</v>
      </c>
      <c r="K33" s="72"/>
      <c r="L33" s="73">
        <v>2013.01</v>
      </c>
    </row>
    <row r="34" spans="1:12" ht="20.100000000000001" customHeight="1">
      <c r="A34" s="69" t="s">
        <v>149</v>
      </c>
      <c r="B34" s="69" t="s">
        <v>150</v>
      </c>
      <c r="C34" s="69" t="s">
        <v>151</v>
      </c>
      <c r="D34" s="67" t="s">
        <v>101</v>
      </c>
      <c r="E34" s="67" t="s">
        <v>65</v>
      </c>
      <c r="F34" s="70">
        <v>5</v>
      </c>
      <c r="G34" s="69"/>
      <c r="H34" s="69" t="s">
        <v>102</v>
      </c>
      <c r="I34" s="67" t="s">
        <v>67</v>
      </c>
      <c r="J34" s="73">
        <v>2013.01</v>
      </c>
      <c r="K34" s="72"/>
      <c r="L34" s="73">
        <v>2013.01</v>
      </c>
    </row>
    <row r="35" spans="1:12" ht="20.100000000000001" customHeight="1">
      <c r="A35" s="69" t="s">
        <v>152</v>
      </c>
      <c r="B35" s="69" t="s">
        <v>153</v>
      </c>
      <c r="C35" s="69" t="s">
        <v>154</v>
      </c>
      <c r="D35" s="67" t="s">
        <v>101</v>
      </c>
      <c r="E35" s="67" t="s">
        <v>65</v>
      </c>
      <c r="F35" s="70">
        <v>5</v>
      </c>
      <c r="G35" s="69"/>
      <c r="H35" s="69" t="s">
        <v>102</v>
      </c>
      <c r="I35" s="67" t="s">
        <v>67</v>
      </c>
      <c r="J35" s="73">
        <v>2013.01</v>
      </c>
      <c r="K35" s="72"/>
      <c r="L35" s="73">
        <v>2013.01</v>
      </c>
    </row>
    <row r="36" spans="1:12" ht="20.100000000000001" customHeight="1">
      <c r="A36" s="69" t="s">
        <v>155</v>
      </c>
      <c r="B36" s="69" t="s">
        <v>156</v>
      </c>
      <c r="C36" s="69" t="s">
        <v>157</v>
      </c>
      <c r="D36" s="67" t="s">
        <v>101</v>
      </c>
      <c r="E36" s="67" t="s">
        <v>65</v>
      </c>
      <c r="F36" s="70">
        <v>5</v>
      </c>
      <c r="G36" s="69"/>
      <c r="H36" s="69" t="s">
        <v>102</v>
      </c>
      <c r="I36" s="67" t="s">
        <v>67</v>
      </c>
      <c r="J36" s="73">
        <v>2013.01</v>
      </c>
      <c r="K36" s="72"/>
      <c r="L36" s="73">
        <v>2013.01</v>
      </c>
    </row>
    <row r="37" spans="1:12" ht="20.100000000000001" customHeight="1">
      <c r="A37" s="69" t="s">
        <v>158</v>
      </c>
      <c r="B37" s="69" t="s">
        <v>159</v>
      </c>
      <c r="C37" s="69" t="s">
        <v>160</v>
      </c>
      <c r="D37" s="67" t="s">
        <v>101</v>
      </c>
      <c r="E37" s="67" t="s">
        <v>65</v>
      </c>
      <c r="F37" s="70">
        <v>5</v>
      </c>
      <c r="G37" s="69"/>
      <c r="H37" s="69" t="s">
        <v>102</v>
      </c>
      <c r="I37" s="67" t="s">
        <v>67</v>
      </c>
      <c r="J37" s="73">
        <v>2013.01</v>
      </c>
      <c r="K37" s="72"/>
      <c r="L37" s="73">
        <v>2013.01</v>
      </c>
    </row>
    <row r="38" spans="1:12" ht="20.100000000000001" customHeight="1">
      <c r="A38" s="69" t="s">
        <v>161</v>
      </c>
      <c r="B38" s="69" t="s">
        <v>162</v>
      </c>
      <c r="C38" s="69" t="s">
        <v>163</v>
      </c>
      <c r="D38" s="67" t="s">
        <v>101</v>
      </c>
      <c r="E38" s="67" t="s">
        <v>65</v>
      </c>
      <c r="F38" s="70">
        <v>5</v>
      </c>
      <c r="G38" s="69"/>
      <c r="H38" s="69" t="s">
        <v>102</v>
      </c>
      <c r="I38" s="67" t="s">
        <v>67</v>
      </c>
      <c r="J38" s="73">
        <v>2013.01</v>
      </c>
      <c r="K38" s="72"/>
      <c r="L38" s="73">
        <v>2013.01</v>
      </c>
    </row>
    <row r="39" spans="1:12" ht="20.100000000000001" customHeight="1">
      <c r="A39" s="69" t="s">
        <v>164</v>
      </c>
      <c r="B39" s="69" t="s">
        <v>165</v>
      </c>
      <c r="C39" s="69" t="s">
        <v>166</v>
      </c>
      <c r="D39" s="67" t="s">
        <v>101</v>
      </c>
      <c r="E39" s="67" t="s">
        <v>65</v>
      </c>
      <c r="F39" s="70">
        <v>5</v>
      </c>
      <c r="G39" s="69"/>
      <c r="H39" s="69" t="s">
        <v>102</v>
      </c>
      <c r="I39" s="67" t="s">
        <v>67</v>
      </c>
      <c r="J39" s="73">
        <v>2013.01</v>
      </c>
      <c r="K39" s="72"/>
      <c r="L39" s="73">
        <v>2013.01</v>
      </c>
    </row>
    <row r="40" spans="1:12" ht="20.100000000000001" customHeight="1">
      <c r="A40" s="69" t="s">
        <v>167</v>
      </c>
      <c r="B40" s="69" t="s">
        <v>168</v>
      </c>
      <c r="C40" s="69" t="s">
        <v>169</v>
      </c>
      <c r="D40" s="67" t="s">
        <v>101</v>
      </c>
      <c r="E40" s="67" t="s">
        <v>65</v>
      </c>
      <c r="F40" s="70">
        <v>4</v>
      </c>
      <c r="G40" s="69"/>
      <c r="H40" s="69" t="s">
        <v>102</v>
      </c>
      <c r="I40" s="67" t="s">
        <v>67</v>
      </c>
      <c r="J40" s="73">
        <v>2013.01</v>
      </c>
      <c r="K40" s="72"/>
      <c r="L40" s="73">
        <v>2013.01</v>
      </c>
    </row>
    <row r="41" spans="1:12" ht="20.100000000000001" customHeight="1">
      <c r="A41" s="69" t="s">
        <v>170</v>
      </c>
      <c r="B41" s="69" t="s">
        <v>171</v>
      </c>
      <c r="C41" s="69" t="s">
        <v>172</v>
      </c>
      <c r="D41" s="67" t="s">
        <v>101</v>
      </c>
      <c r="E41" s="67" t="s">
        <v>65</v>
      </c>
      <c r="F41" s="70">
        <v>4</v>
      </c>
      <c r="G41" s="69"/>
      <c r="H41" s="69" t="s">
        <v>102</v>
      </c>
      <c r="I41" s="67" t="s">
        <v>67</v>
      </c>
      <c r="J41" s="73">
        <v>2013.01</v>
      </c>
      <c r="K41" s="72"/>
      <c r="L41" s="73">
        <v>2013.01</v>
      </c>
    </row>
    <row r="42" spans="1:12" ht="20.100000000000001" customHeight="1">
      <c r="A42" s="69" t="s">
        <v>173</v>
      </c>
      <c r="B42" s="69" t="s">
        <v>174</v>
      </c>
      <c r="C42" s="69" t="s">
        <v>175</v>
      </c>
      <c r="D42" s="67" t="s">
        <v>101</v>
      </c>
      <c r="E42" s="67" t="s">
        <v>65</v>
      </c>
      <c r="F42" s="70">
        <v>4</v>
      </c>
      <c r="G42" s="69"/>
      <c r="H42" s="69" t="s">
        <v>102</v>
      </c>
      <c r="I42" s="67" t="s">
        <v>67</v>
      </c>
      <c r="J42" s="73">
        <v>2013.01</v>
      </c>
      <c r="K42" s="72"/>
      <c r="L42" s="73">
        <v>2013.01</v>
      </c>
    </row>
    <row r="43" spans="1:12" ht="20.100000000000001" customHeight="1">
      <c r="A43" s="69" t="s">
        <v>176</v>
      </c>
      <c r="B43" s="69" t="s">
        <v>177</v>
      </c>
      <c r="C43" s="69" t="s">
        <v>178</v>
      </c>
      <c r="D43" s="67" t="s">
        <v>101</v>
      </c>
      <c r="E43" s="67" t="s">
        <v>65</v>
      </c>
      <c r="F43" s="70">
        <v>4</v>
      </c>
      <c r="G43" s="69"/>
      <c r="H43" s="69" t="s">
        <v>102</v>
      </c>
      <c r="I43" s="67" t="s">
        <v>67</v>
      </c>
      <c r="J43" s="73">
        <v>2013.01</v>
      </c>
      <c r="K43" s="72"/>
      <c r="L43" s="73">
        <v>2013.01</v>
      </c>
    </row>
    <row r="44" spans="1:12" ht="20.100000000000001" customHeight="1">
      <c r="A44" s="69" t="s">
        <v>179</v>
      </c>
      <c r="B44" s="69" t="s">
        <v>180</v>
      </c>
      <c r="C44" s="69" t="s">
        <v>181</v>
      </c>
      <c r="D44" s="67" t="s">
        <v>101</v>
      </c>
      <c r="E44" s="67" t="s">
        <v>65</v>
      </c>
      <c r="F44" s="70">
        <v>4</v>
      </c>
      <c r="G44" s="69"/>
      <c r="H44" s="69" t="s">
        <v>102</v>
      </c>
      <c r="I44" s="67" t="s">
        <v>67</v>
      </c>
      <c r="J44" s="73">
        <v>2013.01</v>
      </c>
      <c r="K44" s="72"/>
      <c r="L44" s="73">
        <v>2013.01</v>
      </c>
    </row>
    <row r="45" spans="1:12" ht="20.100000000000001" customHeight="1">
      <c r="A45" s="69" t="s">
        <v>182</v>
      </c>
      <c r="B45" s="69" t="s">
        <v>183</v>
      </c>
      <c r="C45" s="69" t="s">
        <v>184</v>
      </c>
      <c r="D45" s="67" t="s">
        <v>101</v>
      </c>
      <c r="E45" s="67" t="s">
        <v>65</v>
      </c>
      <c r="F45" s="70">
        <v>4</v>
      </c>
      <c r="G45" s="69"/>
      <c r="H45" s="69" t="s">
        <v>102</v>
      </c>
      <c r="I45" s="67" t="s">
        <v>67</v>
      </c>
      <c r="J45" s="73">
        <v>2013.01</v>
      </c>
      <c r="K45" s="72"/>
      <c r="L45" s="73">
        <v>2013.01</v>
      </c>
    </row>
    <row r="46" spans="1:12" ht="20.100000000000001" customHeight="1">
      <c r="A46" s="69" t="s">
        <v>185</v>
      </c>
      <c r="B46" s="69" t="s">
        <v>186</v>
      </c>
      <c r="C46" s="69" t="s">
        <v>187</v>
      </c>
      <c r="D46" s="67" t="s">
        <v>101</v>
      </c>
      <c r="E46" s="67" t="s">
        <v>65</v>
      </c>
      <c r="F46" s="70">
        <v>4</v>
      </c>
      <c r="G46" s="69"/>
      <c r="H46" s="69" t="s">
        <v>102</v>
      </c>
      <c r="I46" s="67" t="s">
        <v>67</v>
      </c>
      <c r="J46" s="73">
        <v>2013.01</v>
      </c>
      <c r="K46" s="72"/>
      <c r="L46" s="73">
        <v>2013.01</v>
      </c>
    </row>
    <row r="47" spans="1:12" ht="20.100000000000001" customHeight="1">
      <c r="A47" s="69" t="s">
        <v>188</v>
      </c>
      <c r="B47" s="69" t="s">
        <v>189</v>
      </c>
      <c r="C47" s="69" t="s">
        <v>190</v>
      </c>
      <c r="D47" s="67" t="s">
        <v>101</v>
      </c>
      <c r="E47" s="67" t="s">
        <v>65</v>
      </c>
      <c r="F47" s="70">
        <v>4</v>
      </c>
      <c r="G47" s="69"/>
      <c r="H47" s="69" t="s">
        <v>102</v>
      </c>
      <c r="I47" s="67" t="s">
        <v>67</v>
      </c>
      <c r="J47" s="73">
        <v>2013.01</v>
      </c>
      <c r="K47" s="72"/>
      <c r="L47" s="73">
        <v>2013.01</v>
      </c>
    </row>
    <row r="48" spans="1:12" ht="20.100000000000001" customHeight="1">
      <c r="A48" s="69" t="s">
        <v>191</v>
      </c>
      <c r="B48" s="69" t="s">
        <v>192</v>
      </c>
      <c r="C48" s="69" t="s">
        <v>193</v>
      </c>
      <c r="D48" s="67" t="s">
        <v>101</v>
      </c>
      <c r="E48" s="67" t="s">
        <v>65</v>
      </c>
      <c r="F48" s="70">
        <v>4</v>
      </c>
      <c r="G48" s="69"/>
      <c r="H48" s="69" t="s">
        <v>102</v>
      </c>
      <c r="I48" s="67" t="s">
        <v>67</v>
      </c>
      <c r="J48" s="73">
        <v>2013.01</v>
      </c>
      <c r="K48" s="72"/>
      <c r="L48" s="73">
        <v>2013.01</v>
      </c>
    </row>
    <row r="49" spans="1:12" ht="20.100000000000001" customHeight="1">
      <c r="A49" s="69" t="s">
        <v>194</v>
      </c>
      <c r="B49" s="69" t="s">
        <v>195</v>
      </c>
      <c r="C49" s="69" t="s">
        <v>196</v>
      </c>
      <c r="D49" s="67" t="s">
        <v>101</v>
      </c>
      <c r="E49" s="67" t="s">
        <v>65</v>
      </c>
      <c r="F49" s="70">
        <v>4</v>
      </c>
      <c r="G49" s="69"/>
      <c r="H49" s="69" t="s">
        <v>102</v>
      </c>
      <c r="I49" s="67" t="s">
        <v>67</v>
      </c>
      <c r="J49" s="73">
        <v>2013.01</v>
      </c>
      <c r="K49" s="72"/>
      <c r="L49" s="73">
        <v>2013.01</v>
      </c>
    </row>
    <row r="50" spans="1:12" ht="20.100000000000001" customHeight="1">
      <c r="A50" s="69" t="s">
        <v>197</v>
      </c>
      <c r="B50" s="69" t="s">
        <v>99</v>
      </c>
      <c r="C50" s="69" t="s">
        <v>198</v>
      </c>
      <c r="D50" s="67" t="s">
        <v>101</v>
      </c>
      <c r="E50" s="67" t="s">
        <v>65</v>
      </c>
      <c r="F50" s="70">
        <v>4</v>
      </c>
      <c r="G50" s="69"/>
      <c r="H50" s="69" t="s">
        <v>102</v>
      </c>
      <c r="I50" s="67" t="s">
        <v>124</v>
      </c>
      <c r="J50" s="73">
        <v>2013.01</v>
      </c>
      <c r="K50" s="72"/>
      <c r="L50" s="73">
        <v>2013.01</v>
      </c>
    </row>
    <row r="51" spans="1:12" ht="20.100000000000001" customHeight="1">
      <c r="A51" s="69" t="s">
        <v>199</v>
      </c>
      <c r="B51" s="69" t="s">
        <v>104</v>
      </c>
      <c r="C51" s="69" t="s">
        <v>200</v>
      </c>
      <c r="D51" s="67" t="s">
        <v>101</v>
      </c>
      <c r="E51" s="67" t="s">
        <v>65</v>
      </c>
      <c r="F51" s="70">
        <v>4</v>
      </c>
      <c r="G51" s="69"/>
      <c r="H51" s="69" t="s">
        <v>102</v>
      </c>
      <c r="I51" s="67" t="s">
        <v>124</v>
      </c>
      <c r="J51" s="73">
        <v>2013.01</v>
      </c>
      <c r="K51" s="72"/>
      <c r="L51" s="73">
        <v>2013.01</v>
      </c>
    </row>
    <row r="52" spans="1:12" ht="20.100000000000001" customHeight="1">
      <c r="A52" s="69" t="s">
        <v>201</v>
      </c>
      <c r="B52" s="69" t="s">
        <v>202</v>
      </c>
      <c r="C52" s="69" t="s">
        <v>203</v>
      </c>
      <c r="D52" s="67" t="s">
        <v>101</v>
      </c>
      <c r="E52" s="67" t="s">
        <v>65</v>
      </c>
      <c r="F52" s="70">
        <v>4</v>
      </c>
      <c r="G52" s="69"/>
      <c r="H52" s="69" t="s">
        <v>102</v>
      </c>
      <c r="I52" s="67" t="s">
        <v>67</v>
      </c>
      <c r="J52" s="73">
        <v>2013.01</v>
      </c>
      <c r="K52" s="72"/>
      <c r="L52" s="73">
        <v>2013.01</v>
      </c>
    </row>
    <row r="53" spans="1:12" ht="20.100000000000001" customHeight="1">
      <c r="A53" s="69" t="s">
        <v>204</v>
      </c>
      <c r="B53" s="69" t="s">
        <v>205</v>
      </c>
      <c r="C53" s="69" t="s">
        <v>206</v>
      </c>
      <c r="D53" s="67" t="s">
        <v>101</v>
      </c>
      <c r="E53" s="67" t="s">
        <v>65</v>
      </c>
      <c r="F53" s="70">
        <v>4</v>
      </c>
      <c r="G53" s="69"/>
      <c r="H53" s="69" t="s">
        <v>102</v>
      </c>
      <c r="I53" s="67" t="s">
        <v>67</v>
      </c>
      <c r="J53" s="73">
        <v>2013.01</v>
      </c>
      <c r="K53" s="72"/>
      <c r="L53" s="73">
        <v>2013.01</v>
      </c>
    </row>
    <row r="54" spans="1:12" ht="20.100000000000001" customHeight="1">
      <c r="A54" s="69" t="s">
        <v>207</v>
      </c>
      <c r="B54" s="69" t="s">
        <v>208</v>
      </c>
      <c r="C54" s="69" t="s">
        <v>209</v>
      </c>
      <c r="D54" s="67" t="s">
        <v>101</v>
      </c>
      <c r="E54" s="67" t="s">
        <v>65</v>
      </c>
      <c r="F54" s="70">
        <v>5</v>
      </c>
      <c r="G54" s="69"/>
      <c r="H54" s="69" t="s">
        <v>102</v>
      </c>
      <c r="I54" s="67" t="s">
        <v>67</v>
      </c>
      <c r="J54" s="73">
        <v>2013.01</v>
      </c>
      <c r="K54" s="72"/>
      <c r="L54" s="73">
        <v>2013.01</v>
      </c>
    </row>
    <row r="55" spans="1:12" ht="20.100000000000001" customHeight="1">
      <c r="A55" s="69" t="s">
        <v>210</v>
      </c>
      <c r="B55" s="69" t="s">
        <v>211</v>
      </c>
      <c r="C55" s="69" t="s">
        <v>212</v>
      </c>
      <c r="D55" s="67" t="s">
        <v>101</v>
      </c>
      <c r="E55" s="67" t="s">
        <v>65</v>
      </c>
      <c r="F55" s="70">
        <v>5</v>
      </c>
      <c r="G55" s="69"/>
      <c r="H55" s="69" t="s">
        <v>102</v>
      </c>
      <c r="I55" s="67" t="s">
        <v>67</v>
      </c>
      <c r="J55" s="73">
        <v>2013.01</v>
      </c>
      <c r="K55" s="72"/>
      <c r="L55" s="73">
        <v>2013.01</v>
      </c>
    </row>
    <row r="56" spans="1:12" ht="20.100000000000001" customHeight="1">
      <c r="A56" s="69" t="s">
        <v>213</v>
      </c>
      <c r="B56" s="69" t="s">
        <v>214</v>
      </c>
      <c r="C56" s="69" t="s">
        <v>215</v>
      </c>
      <c r="D56" s="67" t="s">
        <v>101</v>
      </c>
      <c r="E56" s="67" t="s">
        <v>65</v>
      </c>
      <c r="F56" s="70">
        <v>4</v>
      </c>
      <c r="G56" s="69"/>
      <c r="H56" s="69" t="s">
        <v>102</v>
      </c>
      <c r="I56" s="67" t="s">
        <v>67</v>
      </c>
      <c r="J56" s="73">
        <v>2016.12</v>
      </c>
      <c r="K56" s="72"/>
      <c r="L56" s="73">
        <v>2013.01</v>
      </c>
    </row>
    <row r="57" spans="1:12" ht="20.100000000000001" customHeight="1">
      <c r="A57" s="69" t="s">
        <v>216</v>
      </c>
      <c r="B57" s="69" t="s">
        <v>217</v>
      </c>
      <c r="C57" s="69" t="s">
        <v>218</v>
      </c>
      <c r="D57" s="67" t="s">
        <v>101</v>
      </c>
      <c r="E57" s="67" t="s">
        <v>65</v>
      </c>
      <c r="F57" s="70">
        <v>5</v>
      </c>
      <c r="G57" s="69"/>
      <c r="H57" s="69" t="s">
        <v>102</v>
      </c>
      <c r="I57" s="67" t="s">
        <v>67</v>
      </c>
      <c r="J57" s="73">
        <v>2016.12</v>
      </c>
      <c r="K57" s="72"/>
      <c r="L57" s="73">
        <v>2013.01</v>
      </c>
    </row>
    <row r="58" spans="1:12" ht="20.100000000000001" customHeight="1">
      <c r="A58" s="69" t="s">
        <v>219</v>
      </c>
      <c r="B58" s="69" t="s">
        <v>220</v>
      </c>
      <c r="C58" s="69" t="s">
        <v>221</v>
      </c>
      <c r="D58" s="67" t="s">
        <v>101</v>
      </c>
      <c r="E58" s="67" t="s">
        <v>65</v>
      </c>
      <c r="F58" s="70">
        <v>5</v>
      </c>
      <c r="G58" s="69"/>
      <c r="H58" s="69" t="s">
        <v>102</v>
      </c>
      <c r="I58" s="67" t="s">
        <v>67</v>
      </c>
      <c r="J58" s="73">
        <v>2016.12</v>
      </c>
      <c r="K58" s="72"/>
      <c r="L58" s="73">
        <v>2016.12</v>
      </c>
    </row>
    <row r="59" spans="1:12" ht="20.100000000000001" customHeight="1">
      <c r="A59" s="69" t="s">
        <v>222</v>
      </c>
      <c r="B59" s="69" t="s">
        <v>223</v>
      </c>
      <c r="C59" s="69" t="s">
        <v>224</v>
      </c>
      <c r="D59" s="67" t="s">
        <v>101</v>
      </c>
      <c r="E59" s="67" t="s">
        <v>65</v>
      </c>
      <c r="F59" s="70">
        <v>4</v>
      </c>
      <c r="G59" s="69"/>
      <c r="H59" s="69" t="s">
        <v>102</v>
      </c>
      <c r="I59" s="67" t="s">
        <v>67</v>
      </c>
      <c r="J59" s="73">
        <v>2013.01</v>
      </c>
      <c r="K59" s="72"/>
      <c r="L59" s="73">
        <v>2013.01</v>
      </c>
    </row>
    <row r="60" spans="1:12" ht="20.100000000000001" customHeight="1">
      <c r="A60" s="69" t="s">
        <v>225</v>
      </c>
      <c r="B60" s="69" t="s">
        <v>226</v>
      </c>
      <c r="C60" s="69" t="s">
        <v>227</v>
      </c>
      <c r="D60" s="67" t="s">
        <v>101</v>
      </c>
      <c r="E60" s="67" t="s">
        <v>65</v>
      </c>
      <c r="F60" s="70">
        <v>5</v>
      </c>
      <c r="G60" s="69"/>
      <c r="H60" s="69" t="s">
        <v>102</v>
      </c>
      <c r="I60" s="67" t="s">
        <v>67</v>
      </c>
      <c r="J60" s="73">
        <v>2013.01</v>
      </c>
      <c r="K60" s="72"/>
      <c r="L60" s="73">
        <v>2013.01</v>
      </c>
    </row>
    <row r="61" spans="1:12" ht="20.100000000000001" customHeight="1">
      <c r="A61" s="69" t="s">
        <v>228</v>
      </c>
      <c r="B61" s="69" t="s">
        <v>229</v>
      </c>
      <c r="C61" s="69" t="s">
        <v>230</v>
      </c>
      <c r="D61" s="67" t="s">
        <v>101</v>
      </c>
      <c r="E61" s="67" t="s">
        <v>65</v>
      </c>
      <c r="F61" s="70">
        <v>6</v>
      </c>
      <c r="G61" s="69"/>
      <c r="H61" s="69" t="s">
        <v>102</v>
      </c>
      <c r="I61" s="67" t="s">
        <v>67</v>
      </c>
      <c r="J61" s="73">
        <v>2013.01</v>
      </c>
      <c r="K61" s="72"/>
      <c r="L61" s="73">
        <v>2013.01</v>
      </c>
    </row>
    <row r="62" spans="1:12" ht="20.100000000000001" customHeight="1">
      <c r="A62" s="69" t="s">
        <v>231</v>
      </c>
      <c r="B62" s="69" t="s">
        <v>232</v>
      </c>
      <c r="C62" s="69" t="s">
        <v>233</v>
      </c>
      <c r="D62" s="67" t="s">
        <v>101</v>
      </c>
      <c r="E62" s="67" t="s">
        <v>65</v>
      </c>
      <c r="F62" s="70">
        <v>6</v>
      </c>
      <c r="G62" s="69"/>
      <c r="H62" s="69" t="s">
        <v>102</v>
      </c>
      <c r="I62" s="67" t="s">
        <v>67</v>
      </c>
      <c r="J62" s="73">
        <v>2013.01</v>
      </c>
      <c r="K62" s="72"/>
      <c r="L62" s="73">
        <v>2013.01</v>
      </c>
    </row>
    <row r="63" spans="1:12" ht="20.100000000000001" customHeight="1">
      <c r="A63" s="69" t="s">
        <v>234</v>
      </c>
      <c r="B63" s="69" t="s">
        <v>235</v>
      </c>
      <c r="C63" s="69" t="s">
        <v>236</v>
      </c>
      <c r="D63" s="67" t="s">
        <v>101</v>
      </c>
      <c r="E63" s="67" t="s">
        <v>65</v>
      </c>
      <c r="F63" s="70">
        <v>6</v>
      </c>
      <c r="G63" s="69"/>
      <c r="H63" s="69" t="s">
        <v>102</v>
      </c>
      <c r="I63" s="67" t="s">
        <v>67</v>
      </c>
      <c r="J63" s="73">
        <v>2013.01</v>
      </c>
      <c r="K63" s="72"/>
      <c r="L63" s="73">
        <v>2013.01</v>
      </c>
    </row>
    <row r="64" spans="1:12" ht="20.100000000000001" customHeight="1">
      <c r="A64" s="69" t="s">
        <v>237</v>
      </c>
      <c r="B64" s="69" t="s">
        <v>238</v>
      </c>
      <c r="C64" s="69" t="s">
        <v>239</v>
      </c>
      <c r="D64" s="67" t="s">
        <v>101</v>
      </c>
      <c r="E64" s="67" t="s">
        <v>65</v>
      </c>
      <c r="F64" s="70">
        <v>6</v>
      </c>
      <c r="G64" s="69"/>
      <c r="H64" s="69" t="s">
        <v>102</v>
      </c>
      <c r="I64" s="67" t="s">
        <v>67</v>
      </c>
      <c r="J64" s="73">
        <v>2013.01</v>
      </c>
      <c r="K64" s="72"/>
      <c r="L64" s="73">
        <v>2013.01</v>
      </c>
    </row>
    <row r="65" spans="1:12" ht="20.100000000000001" customHeight="1">
      <c r="A65" s="69" t="s">
        <v>240</v>
      </c>
      <c r="B65" s="69" t="s">
        <v>241</v>
      </c>
      <c r="C65" s="69" t="s">
        <v>242</v>
      </c>
      <c r="D65" s="67" t="s">
        <v>101</v>
      </c>
      <c r="E65" s="67" t="s">
        <v>65</v>
      </c>
      <c r="F65" s="70">
        <v>6</v>
      </c>
      <c r="G65" s="69"/>
      <c r="H65" s="69" t="s">
        <v>102</v>
      </c>
      <c r="I65" s="67" t="s">
        <v>67</v>
      </c>
      <c r="J65" s="73">
        <v>2013.01</v>
      </c>
      <c r="K65" s="72"/>
      <c r="L65" s="73">
        <v>2013.01</v>
      </c>
    </row>
    <row r="66" spans="1:12" ht="20.100000000000001" customHeight="1">
      <c r="A66" s="69" t="s">
        <v>243</v>
      </c>
      <c r="B66" s="69" t="s">
        <v>244</v>
      </c>
      <c r="C66" s="69" t="s">
        <v>245</v>
      </c>
      <c r="D66" s="67" t="s">
        <v>101</v>
      </c>
      <c r="E66" s="67" t="s">
        <v>65</v>
      </c>
      <c r="F66" s="70">
        <v>6</v>
      </c>
      <c r="G66" s="69"/>
      <c r="H66" s="69" t="s">
        <v>102</v>
      </c>
      <c r="I66" s="67" t="s">
        <v>67</v>
      </c>
      <c r="J66" s="73">
        <v>2013.01</v>
      </c>
      <c r="K66" s="72"/>
      <c r="L66" s="73">
        <v>2013.01</v>
      </c>
    </row>
    <row r="67" spans="1:12" ht="20.100000000000001" customHeight="1">
      <c r="A67" s="69" t="s">
        <v>246</v>
      </c>
      <c r="B67" s="69" t="s">
        <v>247</v>
      </c>
      <c r="C67" s="69" t="s">
        <v>248</v>
      </c>
      <c r="D67" s="67" t="s">
        <v>101</v>
      </c>
      <c r="E67" s="67" t="s">
        <v>65</v>
      </c>
      <c r="F67" s="70">
        <v>6</v>
      </c>
      <c r="G67" s="69"/>
      <c r="H67" s="69" t="s">
        <v>102</v>
      </c>
      <c r="I67" s="67" t="s">
        <v>67</v>
      </c>
      <c r="J67" s="73">
        <v>2013.01</v>
      </c>
      <c r="K67" s="72"/>
      <c r="L67" s="73">
        <v>2013.01</v>
      </c>
    </row>
    <row r="68" spans="1:12" ht="20.100000000000001" customHeight="1">
      <c r="A68" s="69" t="s">
        <v>249</v>
      </c>
      <c r="B68" s="69" t="s">
        <v>250</v>
      </c>
      <c r="C68" s="69" t="s">
        <v>251</v>
      </c>
      <c r="D68" s="67" t="s">
        <v>101</v>
      </c>
      <c r="E68" s="67" t="s">
        <v>65</v>
      </c>
      <c r="F68" s="70">
        <v>5</v>
      </c>
      <c r="G68" s="69"/>
      <c r="H68" s="69" t="s">
        <v>102</v>
      </c>
      <c r="I68" s="67" t="s">
        <v>67</v>
      </c>
      <c r="J68" s="73">
        <v>2013.01</v>
      </c>
      <c r="K68" s="72"/>
      <c r="L68" s="73">
        <v>2013.01</v>
      </c>
    </row>
    <row r="69" spans="1:12" ht="20.100000000000001" customHeight="1">
      <c r="A69" s="69" t="s">
        <v>252</v>
      </c>
      <c r="B69" s="69" t="s">
        <v>253</v>
      </c>
      <c r="C69" s="69" t="s">
        <v>254</v>
      </c>
      <c r="D69" s="67" t="s">
        <v>101</v>
      </c>
      <c r="E69" s="67" t="s">
        <v>65</v>
      </c>
      <c r="F69" s="70">
        <v>6</v>
      </c>
      <c r="G69" s="69"/>
      <c r="H69" s="69" t="s">
        <v>102</v>
      </c>
      <c r="I69" s="67" t="s">
        <v>67</v>
      </c>
      <c r="J69" s="73">
        <v>2013.01</v>
      </c>
      <c r="K69" s="72"/>
      <c r="L69" s="73">
        <v>2013.01</v>
      </c>
    </row>
    <row r="70" spans="1:12" ht="20.100000000000001" customHeight="1">
      <c r="A70" s="69" t="s">
        <v>255</v>
      </c>
      <c r="B70" s="69" t="s">
        <v>256</v>
      </c>
      <c r="C70" s="74" t="s">
        <v>257</v>
      </c>
      <c r="D70" s="67" t="s">
        <v>101</v>
      </c>
      <c r="E70" s="67" t="s">
        <v>65</v>
      </c>
      <c r="F70" s="70">
        <v>6</v>
      </c>
      <c r="G70" s="69"/>
      <c r="H70" s="69" t="s">
        <v>102</v>
      </c>
      <c r="I70" s="67" t="s">
        <v>67</v>
      </c>
      <c r="J70" s="73">
        <v>2013.01</v>
      </c>
      <c r="K70" s="72"/>
      <c r="L70" s="73">
        <v>2013.01</v>
      </c>
    </row>
    <row r="71" spans="1:12" ht="20.100000000000001" customHeight="1">
      <c r="A71" s="69" t="s">
        <v>258</v>
      </c>
      <c r="B71" s="69" t="s">
        <v>259</v>
      </c>
      <c r="C71" s="69" t="s">
        <v>260</v>
      </c>
      <c r="D71" s="67" t="s">
        <v>101</v>
      </c>
      <c r="E71" s="67" t="s">
        <v>65</v>
      </c>
      <c r="F71" s="70">
        <v>6</v>
      </c>
      <c r="G71" s="69"/>
      <c r="H71" s="69" t="s">
        <v>102</v>
      </c>
      <c r="I71" s="67" t="s">
        <v>67</v>
      </c>
      <c r="J71" s="73">
        <v>2013.01</v>
      </c>
      <c r="K71" s="72"/>
      <c r="L71" s="73">
        <v>2013.01</v>
      </c>
    </row>
    <row r="72" spans="1:12" ht="20.100000000000001" customHeight="1">
      <c r="A72" s="69" t="s">
        <v>261</v>
      </c>
      <c r="B72" s="69" t="s">
        <v>262</v>
      </c>
      <c r="C72" s="69" t="s">
        <v>263</v>
      </c>
      <c r="D72" s="67" t="s">
        <v>101</v>
      </c>
      <c r="E72" s="67" t="s">
        <v>65</v>
      </c>
      <c r="F72" s="70">
        <v>4</v>
      </c>
      <c r="G72" s="69"/>
      <c r="H72" s="69" t="s">
        <v>102</v>
      </c>
      <c r="I72" s="67" t="s">
        <v>67</v>
      </c>
      <c r="J72" s="73">
        <v>2013.01</v>
      </c>
      <c r="K72" s="72"/>
      <c r="L72" s="73">
        <v>2013.01</v>
      </c>
    </row>
    <row r="73" spans="1:12" ht="20.100000000000001" customHeight="1">
      <c r="A73" s="69" t="s">
        <v>264</v>
      </c>
      <c r="B73" s="69" t="s">
        <v>265</v>
      </c>
      <c r="C73" s="69" t="s">
        <v>266</v>
      </c>
      <c r="D73" s="67" t="s">
        <v>101</v>
      </c>
      <c r="E73" s="67" t="s">
        <v>65</v>
      </c>
      <c r="F73" s="70">
        <v>5</v>
      </c>
      <c r="G73" s="69"/>
      <c r="H73" s="69" t="s">
        <v>102</v>
      </c>
      <c r="I73" s="67" t="s">
        <v>67</v>
      </c>
      <c r="J73" s="73">
        <v>2013.01</v>
      </c>
      <c r="K73" s="72"/>
      <c r="L73" s="73">
        <v>2013.01</v>
      </c>
    </row>
    <row r="74" spans="1:12" ht="20.100000000000001" customHeight="1">
      <c r="A74" s="69" t="s">
        <v>267</v>
      </c>
      <c r="B74" s="69" t="s">
        <v>268</v>
      </c>
      <c r="C74" s="69" t="s">
        <v>269</v>
      </c>
      <c r="D74" s="67" t="s">
        <v>101</v>
      </c>
      <c r="E74" s="67" t="s">
        <v>65</v>
      </c>
      <c r="F74" s="70">
        <v>5</v>
      </c>
      <c r="G74" s="69"/>
      <c r="H74" s="69" t="s">
        <v>102</v>
      </c>
      <c r="I74" s="67" t="s">
        <v>67</v>
      </c>
      <c r="J74" s="73">
        <v>2013.01</v>
      </c>
      <c r="K74" s="72"/>
      <c r="L74" s="73">
        <v>2013.01</v>
      </c>
    </row>
    <row r="75" spans="1:12" ht="20.100000000000001" customHeight="1">
      <c r="A75" s="69" t="s">
        <v>270</v>
      </c>
      <c r="B75" s="69" t="s">
        <v>271</v>
      </c>
      <c r="C75" s="69" t="s">
        <v>272</v>
      </c>
      <c r="D75" s="67" t="s">
        <v>101</v>
      </c>
      <c r="E75" s="67" t="s">
        <v>65</v>
      </c>
      <c r="F75" s="70">
        <v>6</v>
      </c>
      <c r="G75" s="69"/>
      <c r="H75" s="69" t="s">
        <v>102</v>
      </c>
      <c r="I75" s="67" t="s">
        <v>67</v>
      </c>
      <c r="J75" s="73">
        <v>2013.01</v>
      </c>
      <c r="K75" s="72"/>
      <c r="L75" s="73">
        <v>2013.01</v>
      </c>
    </row>
    <row r="76" spans="1:12" ht="20.100000000000001" customHeight="1">
      <c r="A76" s="69" t="s">
        <v>273</v>
      </c>
      <c r="B76" s="69" t="s">
        <v>274</v>
      </c>
      <c r="C76" s="69" t="s">
        <v>275</v>
      </c>
      <c r="D76" s="67" t="s">
        <v>101</v>
      </c>
      <c r="E76" s="67" t="s">
        <v>65</v>
      </c>
      <c r="F76" s="70">
        <v>6</v>
      </c>
      <c r="G76" s="69"/>
      <c r="H76" s="69" t="s">
        <v>102</v>
      </c>
      <c r="I76" s="67" t="s">
        <v>67</v>
      </c>
      <c r="J76" s="73">
        <v>2013.01</v>
      </c>
      <c r="K76" s="72"/>
      <c r="L76" s="73">
        <v>2013.01</v>
      </c>
    </row>
    <row r="77" spans="1:12" ht="20.100000000000001" customHeight="1">
      <c r="A77" s="69" t="s">
        <v>276</v>
      </c>
      <c r="B77" s="69" t="s">
        <v>277</v>
      </c>
      <c r="C77" s="69" t="s">
        <v>278</v>
      </c>
      <c r="D77" s="67" t="s">
        <v>101</v>
      </c>
      <c r="E77" s="67" t="s">
        <v>65</v>
      </c>
      <c r="F77" s="70">
        <v>6</v>
      </c>
      <c r="G77" s="69"/>
      <c r="H77" s="69" t="s">
        <v>102</v>
      </c>
      <c r="I77" s="67" t="s">
        <v>124</v>
      </c>
      <c r="J77" s="73">
        <v>2013.01</v>
      </c>
      <c r="K77" s="72"/>
      <c r="L77" s="73">
        <v>2013.01</v>
      </c>
    </row>
    <row r="78" spans="1:12" ht="20.100000000000001" customHeight="1">
      <c r="A78" s="69" t="s">
        <v>279</v>
      </c>
      <c r="B78" s="69" t="s">
        <v>268</v>
      </c>
      <c r="C78" s="69" t="s">
        <v>280</v>
      </c>
      <c r="D78" s="67" t="s">
        <v>101</v>
      </c>
      <c r="E78" s="67" t="s">
        <v>65</v>
      </c>
      <c r="F78" s="70">
        <v>6</v>
      </c>
      <c r="G78" s="69"/>
      <c r="H78" s="69" t="s">
        <v>102</v>
      </c>
      <c r="I78" s="67" t="s">
        <v>124</v>
      </c>
      <c r="J78" s="73">
        <v>2013.01</v>
      </c>
      <c r="K78" s="72"/>
      <c r="L78" s="73">
        <v>2013.01</v>
      </c>
    </row>
    <row r="79" spans="1:12" ht="20.100000000000001" customHeight="1">
      <c r="A79" s="69" t="s">
        <v>281</v>
      </c>
      <c r="B79" s="69" t="s">
        <v>282</v>
      </c>
      <c r="C79" s="69" t="s">
        <v>283</v>
      </c>
      <c r="D79" s="67" t="s">
        <v>101</v>
      </c>
      <c r="E79" s="67" t="s">
        <v>65</v>
      </c>
      <c r="F79" s="70">
        <v>6</v>
      </c>
      <c r="G79" s="69"/>
      <c r="H79" s="69" t="s">
        <v>102</v>
      </c>
      <c r="I79" s="67" t="s">
        <v>124</v>
      </c>
      <c r="J79" s="73">
        <v>2013.01</v>
      </c>
      <c r="K79" s="72"/>
      <c r="L79" s="73">
        <v>2013.01</v>
      </c>
    </row>
    <row r="80" spans="1:12" ht="20.100000000000001" customHeight="1">
      <c r="A80" s="69" t="s">
        <v>284</v>
      </c>
      <c r="B80" s="69" t="s">
        <v>285</v>
      </c>
      <c r="C80" s="69" t="s">
        <v>286</v>
      </c>
      <c r="D80" s="67" t="s">
        <v>101</v>
      </c>
      <c r="E80" s="67" t="s">
        <v>65</v>
      </c>
      <c r="F80" s="70">
        <v>5</v>
      </c>
      <c r="G80" s="69"/>
      <c r="H80" s="69" t="s">
        <v>102</v>
      </c>
      <c r="I80" s="67" t="s">
        <v>67</v>
      </c>
      <c r="J80" s="73">
        <v>2013.01</v>
      </c>
      <c r="K80" s="72"/>
      <c r="L80" s="73">
        <v>2013.01</v>
      </c>
    </row>
    <row r="81" spans="1:12" ht="20.100000000000001" customHeight="1">
      <c r="A81" s="69" t="s">
        <v>287</v>
      </c>
      <c r="B81" s="69" t="s">
        <v>288</v>
      </c>
      <c r="C81" s="69" t="s">
        <v>289</v>
      </c>
      <c r="D81" s="67" t="s">
        <v>101</v>
      </c>
      <c r="E81" s="67" t="s">
        <v>65</v>
      </c>
      <c r="F81" s="70">
        <v>4</v>
      </c>
      <c r="G81" s="69"/>
      <c r="H81" s="69" t="s">
        <v>102</v>
      </c>
      <c r="I81" s="67" t="s">
        <v>67</v>
      </c>
      <c r="J81" s="73">
        <v>2013.01</v>
      </c>
      <c r="K81" s="72"/>
      <c r="L81" s="73">
        <v>2013.01</v>
      </c>
    </row>
    <row r="82" spans="1:12" ht="20.100000000000001" customHeight="1">
      <c r="A82" s="69" t="s">
        <v>290</v>
      </c>
      <c r="B82" s="69" t="s">
        <v>291</v>
      </c>
      <c r="C82" s="69" t="s">
        <v>292</v>
      </c>
      <c r="D82" s="67" t="s">
        <v>101</v>
      </c>
      <c r="E82" s="67" t="s">
        <v>65</v>
      </c>
      <c r="F82" s="70">
        <v>4</v>
      </c>
      <c r="G82" s="69"/>
      <c r="H82" s="69" t="s">
        <v>102</v>
      </c>
      <c r="I82" s="67" t="s">
        <v>67</v>
      </c>
      <c r="J82" s="73">
        <v>2013.01</v>
      </c>
      <c r="K82" s="72"/>
      <c r="L82" s="73">
        <v>2013.01</v>
      </c>
    </row>
    <row r="83" spans="1:12" ht="20.100000000000001" customHeight="1">
      <c r="A83" s="69" t="s">
        <v>293</v>
      </c>
      <c r="B83" s="69" t="s">
        <v>294</v>
      </c>
      <c r="C83" s="69" t="s">
        <v>295</v>
      </c>
      <c r="D83" s="67" t="s">
        <v>101</v>
      </c>
      <c r="E83" s="67" t="s">
        <v>65</v>
      </c>
      <c r="F83" s="70">
        <v>4</v>
      </c>
      <c r="G83" s="69"/>
      <c r="H83" s="69" t="s">
        <v>102</v>
      </c>
      <c r="I83" s="67" t="s">
        <v>67</v>
      </c>
      <c r="J83" s="73">
        <v>2013.01</v>
      </c>
      <c r="K83" s="72"/>
      <c r="L83" s="73">
        <v>2013.01</v>
      </c>
    </row>
    <row r="84" spans="1:12" ht="20.100000000000001" customHeight="1">
      <c r="A84" s="69" t="s">
        <v>296</v>
      </c>
      <c r="B84" s="69" t="s">
        <v>297</v>
      </c>
      <c r="C84" s="69" t="s">
        <v>298</v>
      </c>
      <c r="D84" s="67" t="s">
        <v>101</v>
      </c>
      <c r="E84" s="67" t="s">
        <v>65</v>
      </c>
      <c r="F84" s="70">
        <v>4</v>
      </c>
      <c r="G84" s="69"/>
      <c r="H84" s="69" t="s">
        <v>102</v>
      </c>
      <c r="I84" s="67" t="s">
        <v>67</v>
      </c>
      <c r="J84" s="73">
        <v>2013.01</v>
      </c>
      <c r="K84" s="72"/>
      <c r="L84" s="73">
        <v>2013.01</v>
      </c>
    </row>
    <row r="85" spans="1:12" ht="20.100000000000001" customHeight="1">
      <c r="A85" s="69" t="s">
        <v>299</v>
      </c>
      <c r="B85" s="69" t="s">
        <v>300</v>
      </c>
      <c r="C85" s="69" t="s">
        <v>301</v>
      </c>
      <c r="D85" s="67" t="s">
        <v>101</v>
      </c>
      <c r="E85" s="67" t="s">
        <v>65</v>
      </c>
      <c r="F85" s="70">
        <v>4</v>
      </c>
      <c r="G85" s="69"/>
      <c r="H85" s="69" t="s">
        <v>102</v>
      </c>
      <c r="I85" s="67" t="s">
        <v>67</v>
      </c>
      <c r="J85" s="73">
        <v>2013.01</v>
      </c>
      <c r="K85" s="72"/>
      <c r="L85" s="73">
        <v>2013.01</v>
      </c>
    </row>
    <row r="86" spans="1:12" ht="20.100000000000001" customHeight="1">
      <c r="A86" s="69" t="s">
        <v>302</v>
      </c>
      <c r="B86" s="69" t="s">
        <v>303</v>
      </c>
      <c r="C86" s="69" t="s">
        <v>304</v>
      </c>
      <c r="D86" s="67" t="s">
        <v>101</v>
      </c>
      <c r="E86" s="67" t="s">
        <v>65</v>
      </c>
      <c r="F86" s="70">
        <v>4</v>
      </c>
      <c r="G86" s="69"/>
      <c r="H86" s="69" t="s">
        <v>102</v>
      </c>
      <c r="I86" s="67" t="s">
        <v>67</v>
      </c>
      <c r="J86" s="73">
        <v>2013.01</v>
      </c>
      <c r="K86" s="72"/>
      <c r="L86" s="73">
        <v>2013.01</v>
      </c>
    </row>
    <row r="87" spans="1:12" ht="20.100000000000001" customHeight="1">
      <c r="A87" s="69" t="s">
        <v>305</v>
      </c>
      <c r="B87" s="69" t="s">
        <v>306</v>
      </c>
      <c r="C87" s="69" t="s">
        <v>307</v>
      </c>
      <c r="D87" s="67" t="s">
        <v>101</v>
      </c>
      <c r="E87" s="67" t="s">
        <v>65</v>
      </c>
      <c r="F87" s="70">
        <v>4</v>
      </c>
      <c r="G87" s="69"/>
      <c r="H87" s="69" t="s">
        <v>102</v>
      </c>
      <c r="I87" s="67" t="s">
        <v>67</v>
      </c>
      <c r="J87" s="73">
        <v>2013.01</v>
      </c>
      <c r="K87" s="72"/>
      <c r="L87" s="73">
        <v>2013.01</v>
      </c>
    </row>
    <row r="88" spans="1:12" ht="20.100000000000001" customHeight="1">
      <c r="A88" s="69" t="s">
        <v>308</v>
      </c>
      <c r="B88" s="69" t="s">
        <v>309</v>
      </c>
      <c r="C88" s="69" t="s">
        <v>310</v>
      </c>
      <c r="D88" s="67" t="s">
        <v>101</v>
      </c>
      <c r="E88" s="67" t="s">
        <v>65</v>
      </c>
      <c r="F88" s="70">
        <v>4</v>
      </c>
      <c r="G88" s="69"/>
      <c r="H88" s="69" t="s">
        <v>102</v>
      </c>
      <c r="I88" s="67" t="s">
        <v>67</v>
      </c>
      <c r="J88" s="73">
        <v>2013.01</v>
      </c>
      <c r="K88" s="72"/>
      <c r="L88" s="73">
        <v>2013.01</v>
      </c>
    </row>
    <row r="89" spans="1:12" ht="20.100000000000001" customHeight="1">
      <c r="A89" s="69" t="s">
        <v>311</v>
      </c>
      <c r="B89" s="75" t="s">
        <v>312</v>
      </c>
      <c r="C89" s="69" t="s">
        <v>313</v>
      </c>
      <c r="D89" s="67" t="s">
        <v>101</v>
      </c>
      <c r="E89" s="67" t="s">
        <v>65</v>
      </c>
      <c r="F89" s="70">
        <v>4</v>
      </c>
      <c r="G89" s="69"/>
      <c r="H89" s="69" t="s">
        <v>102</v>
      </c>
      <c r="I89" s="67" t="s">
        <v>67</v>
      </c>
      <c r="J89" s="73">
        <v>2013.01</v>
      </c>
      <c r="K89" s="72"/>
      <c r="L89" s="73">
        <v>2013.01</v>
      </c>
    </row>
    <row r="90" spans="1:12" ht="20.100000000000001" customHeight="1">
      <c r="A90" s="69" t="s">
        <v>314</v>
      </c>
      <c r="B90" s="69" t="s">
        <v>315</v>
      </c>
      <c r="C90" s="69" t="s">
        <v>316</v>
      </c>
      <c r="D90" s="67" t="s">
        <v>101</v>
      </c>
      <c r="E90" s="67" t="s">
        <v>65</v>
      </c>
      <c r="F90" s="70">
        <v>4</v>
      </c>
      <c r="G90" s="69"/>
      <c r="H90" s="69" t="s">
        <v>102</v>
      </c>
      <c r="I90" s="67" t="s">
        <v>124</v>
      </c>
      <c r="J90" s="73">
        <v>2013.01</v>
      </c>
      <c r="K90" s="72"/>
      <c r="L90" s="73">
        <v>2013.01</v>
      </c>
    </row>
    <row r="91" spans="1:12" ht="20.100000000000001" customHeight="1">
      <c r="A91" s="69" t="s">
        <v>317</v>
      </c>
      <c r="B91" s="69" t="s">
        <v>318</v>
      </c>
      <c r="C91" s="69" t="s">
        <v>319</v>
      </c>
      <c r="D91" s="67" t="s">
        <v>101</v>
      </c>
      <c r="E91" s="67" t="s">
        <v>65</v>
      </c>
      <c r="F91" s="70">
        <v>4</v>
      </c>
      <c r="G91" s="69"/>
      <c r="H91" s="69" t="s">
        <v>102</v>
      </c>
      <c r="I91" s="67" t="s">
        <v>67</v>
      </c>
      <c r="J91" s="73">
        <v>2013.01</v>
      </c>
      <c r="K91" s="72"/>
      <c r="L91" s="73">
        <v>2013.01</v>
      </c>
    </row>
    <row r="92" spans="1:12" ht="20.100000000000001" customHeight="1">
      <c r="A92" s="69" t="s">
        <v>320</v>
      </c>
      <c r="B92" s="69" t="s">
        <v>321</v>
      </c>
      <c r="C92" s="69" t="s">
        <v>322</v>
      </c>
      <c r="D92" s="67" t="s">
        <v>101</v>
      </c>
      <c r="E92" s="67" t="s">
        <v>65</v>
      </c>
      <c r="F92" s="70">
        <v>4</v>
      </c>
      <c r="G92" s="69"/>
      <c r="H92" s="69" t="s">
        <v>102</v>
      </c>
      <c r="I92" s="67" t="s">
        <v>67</v>
      </c>
      <c r="J92" s="73">
        <v>2013.01</v>
      </c>
      <c r="K92" s="72"/>
      <c r="L92" s="73">
        <v>2013.01</v>
      </c>
    </row>
    <row r="93" spans="1:12" ht="20.100000000000001" customHeight="1">
      <c r="A93" s="69" t="s">
        <v>323</v>
      </c>
      <c r="B93" s="69" t="s">
        <v>324</v>
      </c>
      <c r="C93" s="69" t="s">
        <v>325</v>
      </c>
      <c r="D93" s="67" t="s">
        <v>101</v>
      </c>
      <c r="E93" s="67" t="s">
        <v>65</v>
      </c>
      <c r="F93" s="70">
        <v>4</v>
      </c>
      <c r="G93" s="69"/>
      <c r="H93" s="69" t="s">
        <v>102</v>
      </c>
      <c r="I93" s="67" t="s">
        <v>67</v>
      </c>
      <c r="J93" s="73">
        <v>2013.01</v>
      </c>
      <c r="K93" s="72"/>
      <c r="L93" s="73">
        <v>2013.01</v>
      </c>
    </row>
    <row r="94" spans="1:12" ht="20.100000000000001" customHeight="1">
      <c r="A94" s="69" t="s">
        <v>326</v>
      </c>
      <c r="B94" s="69" t="s">
        <v>327</v>
      </c>
      <c r="C94" s="69" t="s">
        <v>328</v>
      </c>
      <c r="D94" s="67" t="s">
        <v>101</v>
      </c>
      <c r="E94" s="67" t="s">
        <v>65</v>
      </c>
      <c r="F94" s="70">
        <v>4</v>
      </c>
      <c r="G94" s="69"/>
      <c r="H94" s="69" t="s">
        <v>102</v>
      </c>
      <c r="I94" s="67" t="s">
        <v>67</v>
      </c>
      <c r="J94" s="73">
        <v>2013.01</v>
      </c>
      <c r="K94" s="72"/>
      <c r="L94" s="73">
        <v>2013.01</v>
      </c>
    </row>
    <row r="95" spans="1:12" ht="20.100000000000001" customHeight="1">
      <c r="A95" s="69" t="s">
        <v>329</v>
      </c>
      <c r="B95" s="69" t="s">
        <v>330</v>
      </c>
      <c r="C95" s="69" t="s">
        <v>331</v>
      </c>
      <c r="D95" s="67" t="s">
        <v>101</v>
      </c>
      <c r="E95" s="67" t="s">
        <v>65</v>
      </c>
      <c r="F95" s="70">
        <v>4</v>
      </c>
      <c r="G95" s="69"/>
      <c r="H95" s="69" t="s">
        <v>102</v>
      </c>
      <c r="I95" s="67" t="s">
        <v>67</v>
      </c>
      <c r="J95" s="73">
        <v>2013.01</v>
      </c>
      <c r="K95" s="72"/>
      <c r="L95" s="73">
        <v>2013.01</v>
      </c>
    </row>
    <row r="96" spans="1:12" ht="20.100000000000001" customHeight="1">
      <c r="A96" s="69" t="s">
        <v>332</v>
      </c>
      <c r="B96" s="69" t="s">
        <v>333</v>
      </c>
      <c r="C96" s="69" t="s">
        <v>334</v>
      </c>
      <c r="D96" s="67" t="s">
        <v>101</v>
      </c>
      <c r="E96" s="67" t="s">
        <v>65</v>
      </c>
      <c r="F96" s="70">
        <v>4</v>
      </c>
      <c r="G96" s="69"/>
      <c r="H96" s="69" t="s">
        <v>102</v>
      </c>
      <c r="I96" s="67" t="s">
        <v>124</v>
      </c>
      <c r="J96" s="73">
        <v>2013.01</v>
      </c>
      <c r="K96" s="72"/>
      <c r="L96" s="73">
        <v>2013.01</v>
      </c>
    </row>
    <row r="97" spans="1:12" ht="20.100000000000001" customHeight="1">
      <c r="A97" s="69" t="s">
        <v>335</v>
      </c>
      <c r="B97" s="69" t="s">
        <v>336</v>
      </c>
      <c r="C97" s="69" t="s">
        <v>337</v>
      </c>
      <c r="D97" s="67" t="s">
        <v>101</v>
      </c>
      <c r="E97" s="67" t="s">
        <v>65</v>
      </c>
      <c r="F97" s="70">
        <v>4</v>
      </c>
      <c r="G97" s="69"/>
      <c r="H97" s="69" t="s">
        <v>102</v>
      </c>
      <c r="I97" s="67" t="s">
        <v>67</v>
      </c>
      <c r="J97" s="73">
        <v>2013.01</v>
      </c>
      <c r="K97" s="72"/>
      <c r="L97" s="73">
        <v>2013.01</v>
      </c>
    </row>
    <row r="98" spans="1:12" ht="20.100000000000001" customHeight="1">
      <c r="A98" s="69" t="s">
        <v>338</v>
      </c>
      <c r="B98" s="69" t="s">
        <v>339</v>
      </c>
      <c r="C98" s="69" t="s">
        <v>340</v>
      </c>
      <c r="D98" s="67" t="s">
        <v>101</v>
      </c>
      <c r="E98" s="67" t="s">
        <v>65</v>
      </c>
      <c r="F98" s="70">
        <v>4</v>
      </c>
      <c r="G98" s="69"/>
      <c r="H98" s="69" t="s">
        <v>102</v>
      </c>
      <c r="I98" s="67" t="s">
        <v>124</v>
      </c>
      <c r="J98" s="73">
        <v>2013.01</v>
      </c>
      <c r="K98" s="72"/>
      <c r="L98" s="73">
        <v>2013.01</v>
      </c>
    </row>
    <row r="99" spans="1:12" ht="20.100000000000001" customHeight="1">
      <c r="A99" s="69" t="s">
        <v>341</v>
      </c>
      <c r="B99" s="69" t="s">
        <v>342</v>
      </c>
      <c r="C99" s="69" t="s">
        <v>343</v>
      </c>
      <c r="D99" s="67" t="s">
        <v>101</v>
      </c>
      <c r="E99" s="67" t="s">
        <v>65</v>
      </c>
      <c r="F99" s="70">
        <v>4</v>
      </c>
      <c r="G99" s="69"/>
      <c r="H99" s="69" t="s">
        <v>102</v>
      </c>
      <c r="I99" s="67" t="s">
        <v>67</v>
      </c>
      <c r="J99" s="73">
        <v>2013.01</v>
      </c>
      <c r="K99" s="72"/>
      <c r="L99" s="73">
        <v>2013.01</v>
      </c>
    </row>
    <row r="100" spans="1:12" ht="20.100000000000001" customHeight="1">
      <c r="A100" s="69" t="s">
        <v>344</v>
      </c>
      <c r="B100" s="69" t="s">
        <v>345</v>
      </c>
      <c r="C100" s="69" t="s">
        <v>346</v>
      </c>
      <c r="D100" s="67" t="s">
        <v>101</v>
      </c>
      <c r="E100" s="67" t="s">
        <v>65</v>
      </c>
      <c r="F100" s="70">
        <v>5</v>
      </c>
      <c r="G100" s="69"/>
      <c r="H100" s="69" t="s">
        <v>102</v>
      </c>
      <c r="I100" s="67" t="s">
        <v>67</v>
      </c>
      <c r="J100" s="73">
        <v>2013.01</v>
      </c>
      <c r="K100" s="72"/>
      <c r="L100" s="73">
        <v>2013.01</v>
      </c>
    </row>
    <row r="101" spans="1:12" ht="20.100000000000001" customHeight="1">
      <c r="A101" s="69" t="s">
        <v>347</v>
      </c>
      <c r="B101" s="69" t="s">
        <v>348</v>
      </c>
      <c r="C101" s="69" t="s">
        <v>349</v>
      </c>
      <c r="D101" s="67" t="s">
        <v>101</v>
      </c>
      <c r="E101" s="67" t="s">
        <v>65</v>
      </c>
      <c r="F101" s="70">
        <v>5</v>
      </c>
      <c r="G101" s="69"/>
      <c r="H101" s="69" t="s">
        <v>102</v>
      </c>
      <c r="I101" s="67" t="s">
        <v>67</v>
      </c>
      <c r="J101" s="73">
        <v>2013.01</v>
      </c>
      <c r="K101" s="72"/>
      <c r="L101" s="73">
        <v>2013.01</v>
      </c>
    </row>
    <row r="102" spans="1:12" ht="20.100000000000001" customHeight="1">
      <c r="A102" s="69" t="s">
        <v>350</v>
      </c>
      <c r="B102" s="69" t="s">
        <v>351</v>
      </c>
      <c r="C102" s="69" t="s">
        <v>352</v>
      </c>
      <c r="D102" s="67" t="s">
        <v>101</v>
      </c>
      <c r="E102" s="67" t="s">
        <v>65</v>
      </c>
      <c r="F102" s="70">
        <v>5</v>
      </c>
      <c r="G102" s="69"/>
      <c r="H102" s="69" t="s">
        <v>102</v>
      </c>
      <c r="I102" s="67" t="s">
        <v>67</v>
      </c>
      <c r="J102" s="73">
        <v>2013.01</v>
      </c>
      <c r="K102" s="72"/>
      <c r="L102" s="73">
        <v>2013.01</v>
      </c>
    </row>
    <row r="103" spans="1:12" ht="20.100000000000001" customHeight="1">
      <c r="A103" s="69" t="s">
        <v>353</v>
      </c>
      <c r="B103" s="69" t="s">
        <v>354</v>
      </c>
      <c r="C103" s="69" t="s">
        <v>355</v>
      </c>
      <c r="D103" s="67" t="s">
        <v>101</v>
      </c>
      <c r="E103" s="67" t="s">
        <v>65</v>
      </c>
      <c r="F103" s="70">
        <v>5</v>
      </c>
      <c r="G103" s="69"/>
      <c r="H103" s="69" t="s">
        <v>102</v>
      </c>
      <c r="I103" s="67" t="s">
        <v>67</v>
      </c>
      <c r="J103" s="73">
        <v>2013.01</v>
      </c>
      <c r="K103" s="72"/>
      <c r="L103" s="73">
        <v>2013.01</v>
      </c>
    </row>
    <row r="104" spans="1:12" ht="20.100000000000001" customHeight="1">
      <c r="A104" s="69" t="s">
        <v>356</v>
      </c>
      <c r="B104" s="69" t="s">
        <v>357</v>
      </c>
      <c r="C104" s="69" t="s">
        <v>358</v>
      </c>
      <c r="D104" s="67" t="s">
        <v>101</v>
      </c>
      <c r="E104" s="67" t="s">
        <v>65</v>
      </c>
      <c r="F104" s="70">
        <v>5</v>
      </c>
      <c r="G104" s="69"/>
      <c r="H104" s="69" t="s">
        <v>102</v>
      </c>
      <c r="I104" s="67" t="s">
        <v>67</v>
      </c>
      <c r="J104" s="73">
        <v>2013.01</v>
      </c>
      <c r="K104" s="72"/>
      <c r="L104" s="73">
        <v>2013.01</v>
      </c>
    </row>
    <row r="105" spans="1:12" ht="20.100000000000001" customHeight="1">
      <c r="A105" s="69" t="s">
        <v>359</v>
      </c>
      <c r="B105" s="69" t="s">
        <v>357</v>
      </c>
      <c r="C105" s="69" t="s">
        <v>360</v>
      </c>
      <c r="D105" s="67" t="s">
        <v>101</v>
      </c>
      <c r="E105" s="67" t="s">
        <v>65</v>
      </c>
      <c r="F105" s="70">
        <v>4</v>
      </c>
      <c r="G105" s="69"/>
      <c r="H105" s="69" t="s">
        <v>102</v>
      </c>
      <c r="I105" s="67" t="s">
        <v>67</v>
      </c>
      <c r="J105" s="73">
        <v>2013.01</v>
      </c>
      <c r="K105" s="72"/>
      <c r="L105" s="73">
        <v>2013.01</v>
      </c>
    </row>
    <row r="106" spans="1:12" ht="20.100000000000001" customHeight="1">
      <c r="A106" s="69" t="s">
        <v>361</v>
      </c>
      <c r="B106" s="69" t="s">
        <v>362</v>
      </c>
      <c r="C106" s="69" t="s">
        <v>363</v>
      </c>
      <c r="D106" s="67" t="s">
        <v>101</v>
      </c>
      <c r="E106" s="67" t="s">
        <v>65</v>
      </c>
      <c r="F106" s="70">
        <v>5</v>
      </c>
      <c r="G106" s="69"/>
      <c r="H106" s="69" t="s">
        <v>102</v>
      </c>
      <c r="I106" s="67" t="s">
        <v>67</v>
      </c>
      <c r="J106" s="73">
        <v>2013.01</v>
      </c>
      <c r="K106" s="72"/>
      <c r="L106" s="73">
        <v>2013.01</v>
      </c>
    </row>
    <row r="107" spans="1:12" ht="20.100000000000001" customHeight="1">
      <c r="A107" s="69" t="s">
        <v>364</v>
      </c>
      <c r="B107" s="69" t="s">
        <v>365</v>
      </c>
      <c r="C107" s="69" t="s">
        <v>366</v>
      </c>
      <c r="D107" s="67" t="s">
        <v>101</v>
      </c>
      <c r="E107" s="67" t="s">
        <v>65</v>
      </c>
      <c r="F107" s="70">
        <v>5</v>
      </c>
      <c r="G107" s="69"/>
      <c r="H107" s="69" t="s">
        <v>102</v>
      </c>
      <c r="I107" s="67" t="s">
        <v>124</v>
      </c>
      <c r="J107" s="73">
        <v>2013.01</v>
      </c>
      <c r="K107" s="72"/>
      <c r="L107" s="73">
        <v>2013.01</v>
      </c>
    </row>
    <row r="108" spans="1:12" ht="20.100000000000001" customHeight="1">
      <c r="A108" s="69" t="s">
        <v>367</v>
      </c>
      <c r="B108" s="69" t="s">
        <v>368</v>
      </c>
      <c r="C108" s="69" t="s">
        <v>369</v>
      </c>
      <c r="D108" s="67" t="s">
        <v>101</v>
      </c>
      <c r="E108" s="67" t="s">
        <v>65</v>
      </c>
      <c r="F108" s="70">
        <v>5</v>
      </c>
      <c r="G108" s="69"/>
      <c r="H108" s="69" t="s">
        <v>102</v>
      </c>
      <c r="I108" s="67" t="s">
        <v>67</v>
      </c>
      <c r="J108" s="73">
        <v>2013.01</v>
      </c>
      <c r="K108" s="72"/>
      <c r="L108" s="73">
        <v>2013.01</v>
      </c>
    </row>
    <row r="109" spans="1:12" ht="20.100000000000001" customHeight="1">
      <c r="A109" s="69" t="s">
        <v>370</v>
      </c>
      <c r="B109" s="69" t="s">
        <v>371</v>
      </c>
      <c r="C109" s="69" t="s">
        <v>372</v>
      </c>
      <c r="D109" s="67" t="s">
        <v>101</v>
      </c>
      <c r="E109" s="67" t="s">
        <v>65</v>
      </c>
      <c r="F109" s="70">
        <v>5</v>
      </c>
      <c r="G109" s="69"/>
      <c r="H109" s="69" t="s">
        <v>102</v>
      </c>
      <c r="I109" s="67" t="s">
        <v>67</v>
      </c>
      <c r="J109" s="73">
        <v>2013.01</v>
      </c>
      <c r="K109" s="72"/>
      <c r="L109" s="73">
        <v>2013.01</v>
      </c>
    </row>
    <row r="110" spans="1:12" ht="20.100000000000001" customHeight="1">
      <c r="A110" s="69" t="s">
        <v>373</v>
      </c>
      <c r="B110" s="69" t="s">
        <v>374</v>
      </c>
      <c r="C110" s="69" t="s">
        <v>375</v>
      </c>
      <c r="D110" s="67" t="s">
        <v>101</v>
      </c>
      <c r="E110" s="67" t="s">
        <v>65</v>
      </c>
      <c r="F110" s="70">
        <v>5</v>
      </c>
      <c r="G110" s="69"/>
      <c r="H110" s="69" t="s">
        <v>102</v>
      </c>
      <c r="I110" s="67" t="s">
        <v>67</v>
      </c>
      <c r="J110" s="73">
        <v>2013.01</v>
      </c>
      <c r="K110" s="72"/>
      <c r="L110" s="73">
        <v>2013.01</v>
      </c>
    </row>
    <row r="111" spans="1:12" ht="20.100000000000001" customHeight="1">
      <c r="A111" s="69" t="s">
        <v>376</v>
      </c>
      <c r="B111" s="69" t="s">
        <v>377</v>
      </c>
      <c r="C111" s="69" t="s">
        <v>378</v>
      </c>
      <c r="D111" s="67" t="s">
        <v>101</v>
      </c>
      <c r="E111" s="67" t="s">
        <v>65</v>
      </c>
      <c r="F111" s="70">
        <v>5</v>
      </c>
      <c r="G111" s="69"/>
      <c r="H111" s="69" t="s">
        <v>102</v>
      </c>
      <c r="I111" s="67" t="s">
        <v>124</v>
      </c>
      <c r="J111" s="73">
        <v>2013.01</v>
      </c>
      <c r="K111" s="72"/>
      <c r="L111" s="73">
        <v>2013.01</v>
      </c>
    </row>
    <row r="112" spans="1:12" ht="20.100000000000001" customHeight="1">
      <c r="A112" s="69" t="s">
        <v>379</v>
      </c>
      <c r="B112" s="69" t="s">
        <v>380</v>
      </c>
      <c r="C112" s="69" t="s">
        <v>381</v>
      </c>
      <c r="D112" s="67" t="s">
        <v>101</v>
      </c>
      <c r="E112" s="67" t="s">
        <v>65</v>
      </c>
      <c r="F112" s="70">
        <v>5</v>
      </c>
      <c r="G112" s="69"/>
      <c r="H112" s="69" t="s">
        <v>102</v>
      </c>
      <c r="I112" s="67" t="s">
        <v>124</v>
      </c>
      <c r="J112" s="73">
        <v>2013.01</v>
      </c>
      <c r="K112" s="72"/>
      <c r="L112" s="73">
        <v>2013.01</v>
      </c>
    </row>
    <row r="113" spans="1:12" ht="20.100000000000001" customHeight="1">
      <c r="A113" s="69" t="s">
        <v>382</v>
      </c>
      <c r="B113" s="69" t="s">
        <v>383</v>
      </c>
      <c r="C113" s="69" t="s">
        <v>384</v>
      </c>
      <c r="D113" s="67" t="s">
        <v>101</v>
      </c>
      <c r="E113" s="67" t="s">
        <v>65</v>
      </c>
      <c r="F113" s="70">
        <v>5</v>
      </c>
      <c r="G113" s="69"/>
      <c r="H113" s="69" t="s">
        <v>102</v>
      </c>
      <c r="I113" s="67" t="s">
        <v>124</v>
      </c>
      <c r="J113" s="73">
        <v>2013.01</v>
      </c>
      <c r="K113" s="72"/>
      <c r="L113" s="73">
        <v>2013.01</v>
      </c>
    </row>
    <row r="114" spans="1:12" ht="20.100000000000001" customHeight="1">
      <c r="A114" s="69" t="s">
        <v>385</v>
      </c>
      <c r="B114" s="69" t="s">
        <v>386</v>
      </c>
      <c r="C114" s="69" t="s">
        <v>387</v>
      </c>
      <c r="D114" s="67" t="s">
        <v>101</v>
      </c>
      <c r="E114" s="67" t="s">
        <v>65</v>
      </c>
      <c r="F114" s="70">
        <v>5</v>
      </c>
      <c r="G114" s="69"/>
      <c r="H114" s="69" t="s">
        <v>102</v>
      </c>
      <c r="I114" s="67" t="s">
        <v>124</v>
      </c>
      <c r="J114" s="73">
        <v>2013.01</v>
      </c>
      <c r="K114" s="72"/>
      <c r="L114" s="73">
        <v>2013.01</v>
      </c>
    </row>
    <row r="115" spans="1:12" ht="20.100000000000001" customHeight="1">
      <c r="A115" s="69" t="s">
        <v>388</v>
      </c>
      <c r="B115" s="69" t="s">
        <v>389</v>
      </c>
      <c r="C115" s="69" t="s">
        <v>390</v>
      </c>
      <c r="D115" s="67" t="s">
        <v>101</v>
      </c>
      <c r="E115" s="67" t="s">
        <v>65</v>
      </c>
      <c r="F115" s="70">
        <v>5</v>
      </c>
      <c r="G115" s="69"/>
      <c r="H115" s="69" t="s">
        <v>102</v>
      </c>
      <c r="I115" s="67" t="s">
        <v>124</v>
      </c>
      <c r="J115" s="73">
        <v>2013.01</v>
      </c>
      <c r="K115" s="72"/>
      <c r="L115" s="73">
        <v>2013.01</v>
      </c>
    </row>
    <row r="116" spans="1:12" ht="20.100000000000001" customHeight="1">
      <c r="A116" s="69" t="s">
        <v>391</v>
      </c>
      <c r="B116" s="69" t="s">
        <v>392</v>
      </c>
      <c r="C116" s="69" t="s">
        <v>393</v>
      </c>
      <c r="D116" s="67" t="s">
        <v>101</v>
      </c>
      <c r="E116" s="67" t="s">
        <v>65</v>
      </c>
      <c r="F116" s="70">
        <v>5</v>
      </c>
      <c r="G116" s="69"/>
      <c r="H116" s="69" t="s">
        <v>102</v>
      </c>
      <c r="I116" s="67" t="s">
        <v>124</v>
      </c>
      <c r="J116" s="73">
        <v>2013.01</v>
      </c>
      <c r="K116" s="72"/>
      <c r="L116" s="73">
        <v>2013.01</v>
      </c>
    </row>
    <row r="117" spans="1:12" ht="20.100000000000001" customHeight="1">
      <c r="A117" s="69" t="s">
        <v>394</v>
      </c>
      <c r="B117" s="69" t="s">
        <v>395</v>
      </c>
      <c r="C117" s="69" t="s">
        <v>396</v>
      </c>
      <c r="D117" s="67" t="s">
        <v>101</v>
      </c>
      <c r="E117" s="67" t="s">
        <v>65</v>
      </c>
      <c r="F117" s="70">
        <v>5</v>
      </c>
      <c r="G117" s="69"/>
      <c r="H117" s="69" t="s">
        <v>102</v>
      </c>
      <c r="I117" s="67" t="s">
        <v>67</v>
      </c>
      <c r="J117" s="73">
        <v>2013.01</v>
      </c>
      <c r="K117" s="72"/>
      <c r="L117" s="73">
        <v>2013.01</v>
      </c>
    </row>
    <row r="118" spans="1:12" ht="20.100000000000001" customHeight="1">
      <c r="A118" s="69" t="s">
        <v>397</v>
      </c>
      <c r="B118" s="69" t="s">
        <v>398</v>
      </c>
      <c r="C118" s="69" t="s">
        <v>399</v>
      </c>
      <c r="D118" s="67" t="s">
        <v>101</v>
      </c>
      <c r="E118" s="67" t="s">
        <v>65</v>
      </c>
      <c r="F118" s="70">
        <v>5</v>
      </c>
      <c r="G118" s="69"/>
      <c r="H118" s="69" t="s">
        <v>102</v>
      </c>
      <c r="I118" s="67" t="s">
        <v>67</v>
      </c>
      <c r="J118" s="73">
        <v>2013.01</v>
      </c>
      <c r="K118" s="72"/>
      <c r="L118" s="73">
        <v>2013.01</v>
      </c>
    </row>
    <row r="119" spans="1:12" ht="20.100000000000001" customHeight="1">
      <c r="A119" s="69" t="s">
        <v>400</v>
      </c>
      <c r="B119" s="69" t="s">
        <v>401</v>
      </c>
      <c r="C119" s="69" t="s">
        <v>402</v>
      </c>
      <c r="D119" s="67" t="s">
        <v>101</v>
      </c>
      <c r="E119" s="67" t="s">
        <v>65</v>
      </c>
      <c r="F119" s="70">
        <v>5</v>
      </c>
      <c r="G119" s="69"/>
      <c r="H119" s="69" t="s">
        <v>102</v>
      </c>
      <c r="I119" s="67" t="s">
        <v>124</v>
      </c>
      <c r="J119" s="73">
        <v>2013.01</v>
      </c>
      <c r="K119" s="72"/>
      <c r="L119" s="73">
        <v>2013.01</v>
      </c>
    </row>
    <row r="120" spans="1:12" ht="20.100000000000001" customHeight="1">
      <c r="A120" s="69" t="s">
        <v>403</v>
      </c>
      <c r="B120" s="69" t="s">
        <v>404</v>
      </c>
      <c r="C120" s="69" t="s">
        <v>405</v>
      </c>
      <c r="D120" s="67" t="s">
        <v>101</v>
      </c>
      <c r="E120" s="67" t="s">
        <v>65</v>
      </c>
      <c r="F120" s="70">
        <v>5</v>
      </c>
      <c r="G120" s="69"/>
      <c r="H120" s="69" t="s">
        <v>102</v>
      </c>
      <c r="I120" s="67" t="s">
        <v>67</v>
      </c>
      <c r="J120" s="73">
        <v>2013.01</v>
      </c>
      <c r="K120" s="72"/>
      <c r="L120" s="73">
        <v>2013.01</v>
      </c>
    </row>
    <row r="121" spans="1:12" ht="20.100000000000001" customHeight="1">
      <c r="A121" s="69" t="s">
        <v>406</v>
      </c>
      <c r="B121" s="69" t="s">
        <v>407</v>
      </c>
      <c r="C121" s="69" t="s">
        <v>408</v>
      </c>
      <c r="D121" s="67" t="s">
        <v>101</v>
      </c>
      <c r="E121" s="67" t="s">
        <v>65</v>
      </c>
      <c r="F121" s="70">
        <v>5</v>
      </c>
      <c r="G121" s="69"/>
      <c r="H121" s="69" t="s">
        <v>102</v>
      </c>
      <c r="I121" s="67" t="s">
        <v>67</v>
      </c>
      <c r="J121" s="73">
        <v>2016.01</v>
      </c>
      <c r="K121" s="72"/>
      <c r="L121" s="73">
        <v>2016.01</v>
      </c>
    </row>
    <row r="122" spans="1:12" ht="20.100000000000001" customHeight="1">
      <c r="A122" s="69" t="s">
        <v>409</v>
      </c>
      <c r="B122" s="69" t="s">
        <v>410</v>
      </c>
      <c r="C122" s="69" t="s">
        <v>411</v>
      </c>
      <c r="D122" s="67" t="s">
        <v>101</v>
      </c>
      <c r="E122" s="67" t="s">
        <v>65</v>
      </c>
      <c r="F122" s="70">
        <v>5</v>
      </c>
      <c r="G122" s="69"/>
      <c r="H122" s="69" t="s">
        <v>102</v>
      </c>
      <c r="I122" s="67" t="s">
        <v>67</v>
      </c>
      <c r="J122" s="73">
        <v>2016.04</v>
      </c>
      <c r="K122" s="72"/>
      <c r="L122" s="73">
        <v>2016.04</v>
      </c>
    </row>
    <row r="123" spans="1:12" ht="20.100000000000001" customHeight="1">
      <c r="A123" s="69" t="s">
        <v>412</v>
      </c>
      <c r="B123" s="69" t="s">
        <v>413</v>
      </c>
      <c r="C123" s="69" t="s">
        <v>414</v>
      </c>
      <c r="D123" s="67" t="s">
        <v>101</v>
      </c>
      <c r="E123" s="67" t="s">
        <v>65</v>
      </c>
      <c r="F123" s="70">
        <v>5</v>
      </c>
      <c r="G123" s="69"/>
      <c r="H123" s="69" t="s">
        <v>102</v>
      </c>
      <c r="I123" s="67" t="s">
        <v>67</v>
      </c>
      <c r="J123" s="73">
        <v>2013.01</v>
      </c>
      <c r="K123" s="72"/>
      <c r="L123" s="73">
        <v>2013.01</v>
      </c>
    </row>
  </sheetData>
  <mergeCells count="1">
    <mergeCell ref="A5:L5"/>
  </mergeCells>
  <phoneticPr fontId="21" type="noConversion"/>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49"/>
  <sheetViews>
    <sheetView tabSelected="1" topLeftCell="A27" workbookViewId="0">
      <selection activeCell="J37" sqref="J37"/>
    </sheetView>
  </sheetViews>
  <sheetFormatPr defaultRowHeight="12.75"/>
  <cols>
    <col min="1" max="1" width="1.875" style="1" customWidth="1"/>
    <col min="2" max="2" width="1.125" style="1" customWidth="1"/>
    <col min="3" max="3" width="9.125" style="1" customWidth="1"/>
    <col min="4"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415</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93"/>
      <c r="J7" s="193"/>
      <c r="K7" s="194"/>
      <c r="M7" s="37" t="s">
        <v>3</v>
      </c>
      <c r="N7" s="95"/>
      <c r="O7" s="96"/>
      <c r="P7" s="35"/>
    </row>
    <row r="8" spans="2:16" ht="15" customHeight="1">
      <c r="B8" s="4"/>
      <c r="D8" s="165" t="s">
        <v>4</v>
      </c>
      <c r="E8" s="166"/>
      <c r="F8" s="165" t="s">
        <v>5</v>
      </c>
      <c r="G8" s="166"/>
      <c r="H8" s="195"/>
      <c r="I8" s="196"/>
      <c r="J8" s="196"/>
      <c r="K8" s="197"/>
      <c r="M8" s="38" t="s">
        <v>6</v>
      </c>
      <c r="N8" s="97"/>
      <c r="O8" s="98"/>
      <c r="P8" s="35"/>
    </row>
    <row r="9" spans="2:16" ht="15" customHeight="1">
      <c r="B9" s="10"/>
      <c r="D9" s="11"/>
      <c r="E9" s="12"/>
      <c r="F9" s="12"/>
      <c r="G9" s="12"/>
      <c r="H9" s="13" t="s">
        <v>7</v>
      </c>
      <c r="I9" s="13"/>
      <c r="P9" s="35"/>
    </row>
    <row r="10" spans="2:16" ht="15" customHeight="1">
      <c r="B10" s="10"/>
      <c r="C10" s="14" t="s">
        <v>8</v>
      </c>
      <c r="D10" s="99"/>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198" t="s">
        <v>11</v>
      </c>
      <c r="E13" s="169">
        <f>SUM(G21:H36)</f>
        <v>0</v>
      </c>
      <c r="F13" s="170"/>
      <c r="G13" s="19"/>
      <c r="H13" s="20" t="s">
        <v>12</v>
      </c>
      <c r="I13" s="18"/>
      <c r="L13" s="37" t="s">
        <v>13</v>
      </c>
      <c r="M13" s="151" t="s">
        <v>14</v>
      </c>
      <c r="N13" s="152"/>
      <c r="O13" s="153"/>
      <c r="P13" s="35"/>
    </row>
    <row r="14" spans="2:16" ht="16.5" customHeight="1">
      <c r="B14" s="4" t="s">
        <v>15</v>
      </c>
      <c r="C14" s="94" t="s">
        <v>16</v>
      </c>
      <c r="D14" s="199"/>
      <c r="E14" s="171"/>
      <c r="F14" s="172"/>
      <c r="G14" s="19"/>
      <c r="H14" s="21"/>
      <c r="I14" s="18" t="s">
        <v>7</v>
      </c>
      <c r="L14" s="42" t="s">
        <v>17</v>
      </c>
      <c r="M14" s="154" t="s">
        <v>18</v>
      </c>
      <c r="N14" s="155"/>
      <c r="O14" s="156"/>
      <c r="P14" s="35"/>
    </row>
    <row r="15" spans="2:16" ht="8.25" customHeight="1">
      <c r="B15" s="4"/>
      <c r="P15" s="35"/>
    </row>
    <row r="16" spans="2:16" ht="12.75" customHeight="1">
      <c r="B16" s="4"/>
      <c r="C16" s="188" t="s">
        <v>440</v>
      </c>
      <c r="D16" s="192" t="s">
        <v>14</v>
      </c>
      <c r="E16" s="160" t="str">
        <f>TEXT(TRUNC(E13),"[DBNum2]")&amp;"元"&amp;TEXT(RIGHT(FIXED(E13),2),"[dbnum2]0角0分;;"&amp;IF(ABS(E13)&gt;1%,"",))</f>
        <v>零元</v>
      </c>
      <c r="F16" s="160"/>
      <c r="G16" s="160"/>
      <c r="H16" s="160"/>
      <c r="I16" s="160"/>
      <c r="J16" s="160"/>
      <c r="K16" s="160"/>
      <c r="L16" s="160"/>
      <c r="M16" s="160"/>
      <c r="N16" s="160"/>
      <c r="O16" s="160"/>
      <c r="P16" s="35"/>
    </row>
    <row r="17" spans="2:16" ht="12.75" customHeight="1">
      <c r="B17" s="4"/>
      <c r="C17" s="189"/>
      <c r="D17" s="192"/>
      <c r="E17" s="160"/>
      <c r="F17" s="160"/>
      <c r="G17" s="160"/>
      <c r="H17" s="160"/>
      <c r="I17" s="160"/>
      <c r="J17" s="160"/>
      <c r="K17" s="160"/>
      <c r="L17" s="160"/>
      <c r="M17" s="160"/>
      <c r="N17" s="160"/>
      <c r="O17" s="160"/>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73"/>
      <c r="D21" s="174"/>
      <c r="E21" s="174"/>
      <c r="F21" s="175"/>
      <c r="G21" s="179"/>
      <c r="H21" s="180"/>
      <c r="I21" s="190"/>
      <c r="J21" s="186"/>
      <c r="K21" s="183"/>
      <c r="L21" s="184"/>
      <c r="O21" s="50"/>
      <c r="P21" s="35"/>
    </row>
    <row r="22" spans="2:16" ht="18.95" customHeight="1">
      <c r="B22" s="4"/>
      <c r="C22" s="176"/>
      <c r="D22" s="177"/>
      <c r="E22" s="177"/>
      <c r="F22" s="178"/>
      <c r="G22" s="181"/>
      <c r="H22" s="182"/>
      <c r="I22" s="191"/>
      <c r="J22" s="187"/>
      <c r="K22" s="97"/>
      <c r="L22" s="185"/>
      <c r="M22" s="51"/>
      <c r="N22" s="28"/>
      <c r="O22" s="49"/>
      <c r="P22" s="35"/>
    </row>
    <row r="23" spans="2:16" ht="18.95" customHeight="1">
      <c r="B23" s="4"/>
      <c r="C23" s="173"/>
      <c r="D23" s="174"/>
      <c r="E23" s="174"/>
      <c r="F23" s="175"/>
      <c r="G23" s="179"/>
      <c r="H23" s="180"/>
      <c r="I23" s="190"/>
      <c r="J23" s="186"/>
      <c r="K23" s="183"/>
      <c r="L23" s="184"/>
      <c r="M23" s="52"/>
      <c r="O23" s="50"/>
      <c r="P23" s="35"/>
    </row>
    <row r="24" spans="2:16" ht="18.95" customHeight="1">
      <c r="B24" s="4"/>
      <c r="C24" s="176"/>
      <c r="D24" s="177"/>
      <c r="E24" s="177"/>
      <c r="F24" s="178"/>
      <c r="G24" s="181"/>
      <c r="H24" s="182"/>
      <c r="I24" s="191"/>
      <c r="J24" s="187"/>
      <c r="K24" s="97"/>
      <c r="L24" s="185"/>
      <c r="M24" s="53"/>
      <c r="N24" s="28"/>
      <c r="O24" s="49"/>
      <c r="P24" s="35"/>
    </row>
    <row r="25" spans="2:16" ht="18.95" customHeight="1">
      <c r="B25" s="4"/>
      <c r="C25" s="173"/>
      <c r="D25" s="174"/>
      <c r="E25" s="174"/>
      <c r="F25" s="175"/>
      <c r="G25" s="179"/>
      <c r="H25" s="180"/>
      <c r="I25" s="190"/>
      <c r="J25" s="186"/>
      <c r="K25" s="183"/>
      <c r="L25" s="184"/>
      <c r="M25" s="52"/>
      <c r="O25" s="50"/>
      <c r="P25" s="35"/>
    </row>
    <row r="26" spans="2:16" ht="18.95" customHeight="1">
      <c r="B26" s="4"/>
      <c r="C26" s="176"/>
      <c r="D26" s="177"/>
      <c r="E26" s="177"/>
      <c r="F26" s="178"/>
      <c r="G26" s="181"/>
      <c r="H26" s="182"/>
      <c r="I26" s="191"/>
      <c r="J26" s="187"/>
      <c r="K26" s="97"/>
      <c r="L26" s="185"/>
      <c r="M26" s="53"/>
      <c r="N26" s="28"/>
      <c r="O26" s="49"/>
      <c r="P26" s="35"/>
    </row>
    <row r="27" spans="2:16" ht="18.95" customHeight="1">
      <c r="B27" s="4"/>
      <c r="C27" s="173"/>
      <c r="D27" s="174"/>
      <c r="E27" s="174"/>
      <c r="F27" s="175"/>
      <c r="G27" s="179"/>
      <c r="H27" s="180"/>
      <c r="I27" s="190"/>
      <c r="J27" s="186"/>
      <c r="K27" s="183"/>
      <c r="L27" s="184"/>
      <c r="M27" s="52"/>
      <c r="O27" s="50"/>
      <c r="P27" s="35"/>
    </row>
    <row r="28" spans="2:16" ht="18.95" customHeight="1">
      <c r="B28" s="4"/>
      <c r="C28" s="176"/>
      <c r="D28" s="177"/>
      <c r="E28" s="177"/>
      <c r="F28" s="178"/>
      <c r="G28" s="181"/>
      <c r="H28" s="182"/>
      <c r="I28" s="191"/>
      <c r="J28" s="187"/>
      <c r="K28" s="97"/>
      <c r="L28" s="185"/>
      <c r="M28" s="53"/>
      <c r="N28" s="28"/>
      <c r="O28" s="49"/>
      <c r="P28" s="35"/>
    </row>
    <row r="29" spans="2:16" ht="18.95" customHeight="1">
      <c r="B29" s="4"/>
      <c r="C29" s="173"/>
      <c r="D29" s="174"/>
      <c r="E29" s="174"/>
      <c r="F29" s="175"/>
      <c r="G29" s="179"/>
      <c r="H29" s="180"/>
      <c r="I29" s="190"/>
      <c r="J29" s="186"/>
      <c r="K29" s="183"/>
      <c r="L29" s="184"/>
      <c r="M29" s="54"/>
      <c r="O29" s="50"/>
      <c r="P29" s="35"/>
    </row>
    <row r="30" spans="2:16" ht="18.95" customHeight="1">
      <c r="B30" s="4"/>
      <c r="C30" s="176"/>
      <c r="D30" s="177"/>
      <c r="E30" s="177"/>
      <c r="F30" s="178"/>
      <c r="G30" s="181"/>
      <c r="H30" s="182"/>
      <c r="I30" s="191"/>
      <c r="J30" s="187"/>
      <c r="K30" s="97"/>
      <c r="L30" s="185"/>
      <c r="M30" s="53"/>
      <c r="N30" s="28"/>
      <c r="O30" s="49"/>
      <c r="P30" s="35"/>
    </row>
    <row r="31" spans="2:16" ht="18.95" customHeight="1">
      <c r="B31" s="4"/>
      <c r="C31" s="173"/>
      <c r="D31" s="174"/>
      <c r="E31" s="174"/>
      <c r="F31" s="175"/>
      <c r="G31" s="179"/>
      <c r="H31" s="180"/>
      <c r="I31" s="190"/>
      <c r="J31" s="186"/>
      <c r="K31" s="183"/>
      <c r="L31" s="184"/>
      <c r="M31" s="54"/>
      <c r="O31" s="50"/>
      <c r="P31" s="35"/>
    </row>
    <row r="32" spans="2:16"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20:L20"/>
    <mergeCell ref="M20:N20"/>
    <mergeCell ref="D7:E7"/>
    <mergeCell ref="F7:G7"/>
    <mergeCell ref="H7:K7"/>
    <mergeCell ref="D8:E8"/>
    <mergeCell ref="F8:G8"/>
    <mergeCell ref="H8:K8"/>
    <mergeCell ref="M13:O13"/>
    <mergeCell ref="M14:O14"/>
    <mergeCell ref="G19:H19"/>
    <mergeCell ref="K19:L19"/>
    <mergeCell ref="G20:H20"/>
    <mergeCell ref="N7:O8"/>
    <mergeCell ref="D10:I11"/>
    <mergeCell ref="D13:D14"/>
    <mergeCell ref="H44:J44"/>
    <mergeCell ref="H45:J45"/>
    <mergeCell ref="D46:G46"/>
    <mergeCell ref="H46:J46"/>
    <mergeCell ref="K46:O46"/>
    <mergeCell ref="C16:C17"/>
    <mergeCell ref="I29:I30"/>
    <mergeCell ref="I31:I32"/>
    <mergeCell ref="I33:I34"/>
    <mergeCell ref="I35:I36"/>
    <mergeCell ref="G31:H32"/>
    <mergeCell ref="I21:I22"/>
    <mergeCell ref="I23:I24"/>
    <mergeCell ref="G27:H28"/>
    <mergeCell ref="G29:H30"/>
    <mergeCell ref="D16:D17"/>
    <mergeCell ref="I25:I26"/>
    <mergeCell ref="I27:I28"/>
    <mergeCell ref="G33:H34"/>
    <mergeCell ref="C23:F24"/>
    <mergeCell ref="G23:H24"/>
    <mergeCell ref="K31:L32"/>
    <mergeCell ref="J21:J22"/>
    <mergeCell ref="J23:J24"/>
    <mergeCell ref="J25:J26"/>
    <mergeCell ref="J27:J28"/>
    <mergeCell ref="J29:J30"/>
    <mergeCell ref="J31:J32"/>
    <mergeCell ref="K27:L28"/>
    <mergeCell ref="K29:L30"/>
    <mergeCell ref="K23:L24"/>
    <mergeCell ref="K33:L34"/>
    <mergeCell ref="G35:H36"/>
    <mergeCell ref="K35:L36"/>
    <mergeCell ref="D41:G42"/>
    <mergeCell ref="H41:J42"/>
    <mergeCell ref="K41:O42"/>
    <mergeCell ref="J33:J34"/>
    <mergeCell ref="J35:J36"/>
    <mergeCell ref="H38:J38"/>
    <mergeCell ref="D39:G39"/>
    <mergeCell ref="H39:J39"/>
    <mergeCell ref="D40:G40"/>
    <mergeCell ref="H40:J40"/>
    <mergeCell ref="K40:O40"/>
    <mergeCell ref="D47:G48"/>
    <mergeCell ref="H47:J48"/>
    <mergeCell ref="K47:O48"/>
    <mergeCell ref="E13:F14"/>
    <mergeCell ref="C27:F28"/>
    <mergeCell ref="C31:F32"/>
    <mergeCell ref="C33:F34"/>
    <mergeCell ref="C35:F36"/>
    <mergeCell ref="E16:O17"/>
    <mergeCell ref="G25:H26"/>
    <mergeCell ref="K25:L26"/>
    <mergeCell ref="C21:F22"/>
    <mergeCell ref="G21:H22"/>
    <mergeCell ref="K21:L22"/>
    <mergeCell ref="C25:F26"/>
    <mergeCell ref="C29:F30"/>
  </mergeCells>
  <phoneticPr fontId="16" type="noConversion"/>
  <dataValidations count="16">
    <dataValidation type="textLength" errorStyle="information" allowBlank="1" showInputMessage="1" error="XLBVal:6=1451658.75_x000d__x000a_" sqref="C33" xr:uid="{00000000-0002-0000-0200-000000000000}">
      <formula1>0</formula1>
      <formula2>10000</formula2>
    </dataValidation>
    <dataValidation type="textLength" errorStyle="information" allowBlank="1" showInputMessage="1" error="XLBVal:2=0_x000d__x000a_" sqref="C7 D7 C8 D8 D9 C10 D10 C11 D11 D12 D13 C14 D14 C15 D15 C16 C18 D18 C19 D19 C20 D20 D21 C22 D22 D23 C24 D24 D25 C26 D26 D27 C28 D28 D29 C30 D30 C31 D31 D32 D33 C34 D34 C35 D35 C36 D36 C37 D37 C38 D38 C39 D39 C40 D40 D41 D42 D43 D44 C45 D45 D46 D47 D48 D49 D50 C51 D51 D16:D17" xr:uid="{00000000-0002-0000-0200-000001000000}">
      <formula1>0</formula1>
      <formula2>10000</formula2>
    </dataValidation>
    <dataValidation type="textLength" errorStyle="information" allowBlank="1" showInputMessage="1" error="XLBVal:6=174517.11_x000d__x000a_" sqref="C32" xr:uid="{00000000-0002-0000-0200-000002000000}">
      <formula1>0</formula1>
      <formula2>10000</formula2>
    </dataValidation>
    <dataValidation type="textLength" errorStyle="information" allowBlank="1" showInputMessage="1" error="XLBVal:6=2480_x000d__x000a_" sqref="C9" xr:uid="{00000000-0002-0000-0200-000003000000}">
      <formula1>0</formula1>
      <formula2>10000</formula2>
    </dataValidation>
    <dataValidation type="textLength" errorStyle="information" allowBlank="1" showInputMessage="1" error="XLBVal:6=31487.15_x000d__x000a_" sqref="C12" xr:uid="{00000000-0002-0000-0200-000004000000}">
      <formula1>0</formula1>
      <formula2>10000</formula2>
    </dataValidation>
    <dataValidation type="textLength" errorStyle="information" allowBlank="1" showInputMessage="1" error="XLBVal:6=86649.25_x000d__x000a_" sqref="C21 C23 C25 C27 C29" xr:uid="{00000000-0002-0000-0200-000005000000}">
      <formula1>0</formula1>
      <formula2>10000</formula2>
    </dataValidation>
    <dataValidation type="textLength" errorStyle="information" allowBlank="1" showInputMessage="1" error="XLBVal:6=2141166.74_x000d__x000a_" sqref="C13" xr:uid="{00000000-0002-0000-0200-000006000000}">
      <formula1>0</formula1>
      <formula2>10000</formula2>
    </dataValidation>
    <dataValidation type="textLength" errorStyle="information" allowBlank="1" showInputMessage="1" error="XLBVal:6=1650_x000d__x000a_" sqref="C48" xr:uid="{00000000-0002-0000-0200-000007000000}">
      <formula1>0</formula1>
      <formula2>10000</formula2>
    </dataValidation>
    <dataValidation type="textLength" errorStyle="information" allowBlank="1" showInputMessage="1" error="XLBVal:6=3113.45_x000d__x000a_" sqref="C41" xr:uid="{00000000-0002-0000-0200-000008000000}">
      <formula1>0</formula1>
      <formula2>10000</formula2>
    </dataValidation>
    <dataValidation type="textLength" errorStyle="information" allowBlank="1" showInputMessage="1" error="XLBVal:6=754.08_x000d__x000a_" sqref="C42" xr:uid="{00000000-0002-0000-0200-000009000000}">
      <formula1>0</formula1>
      <formula2>10000</formula2>
    </dataValidation>
    <dataValidation type="textLength" errorStyle="information" allowBlank="1" showInputMessage="1" error="XLBVal:6=71749.69_x000d__x000a_" sqref="C43" xr:uid="{00000000-0002-0000-0200-00000A000000}">
      <formula1>0</formula1>
      <formula2>10000</formula2>
    </dataValidation>
    <dataValidation type="textLength" errorStyle="information" allowBlank="1" showInputMessage="1" error="XLBVal:6=200953.42_x000d__x000a_" sqref="C44" xr:uid="{00000000-0002-0000-0200-00000B000000}">
      <formula1>0</formula1>
      <formula2>10000</formula2>
    </dataValidation>
    <dataValidation type="textLength" errorStyle="information" allowBlank="1" showInputMessage="1" error="XLBVal:6=50007.67_x000d__x000a_" sqref="C46" xr:uid="{00000000-0002-0000-0200-00000C000000}">
      <formula1>0</formula1>
      <formula2>10000</formula2>
    </dataValidation>
    <dataValidation type="textLength" errorStyle="information" allowBlank="1" showInputMessage="1" error="XLBVal:6=109209.5_x000d__x000a_" sqref="C47" xr:uid="{00000000-0002-0000-0200-00000D000000}">
      <formula1>0</formula1>
      <formula2>10000</formula2>
    </dataValidation>
    <dataValidation type="textLength" errorStyle="information" allowBlank="1" showInputMessage="1" error="XLBVal:6=2612_x000d__x000a_" sqref="C49" xr:uid="{00000000-0002-0000-0200-00000E000000}">
      <formula1>0</formula1>
      <formula2>10000</formula2>
    </dataValidation>
    <dataValidation type="textLength" errorStyle="information" allowBlank="1" showInputMessage="1" error="XLBVal:6=12627.26_x000d__x000a_" sqref="C50" xr:uid="{00000000-0002-0000-0200-00000F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16385"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16385"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49"/>
  <sheetViews>
    <sheetView topLeftCell="A4" workbookViewId="0">
      <selection activeCell="G23" sqref="G23:H24"/>
    </sheetView>
  </sheetViews>
  <sheetFormatPr defaultRowHeight="12.75"/>
  <cols>
    <col min="1" max="1" width="1.875" style="1" customWidth="1"/>
    <col min="2" max="2" width="1.125" style="1" customWidth="1"/>
    <col min="3" max="3" width="9.125" style="1" customWidth="1"/>
    <col min="4"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14" t="s">
        <v>8</v>
      </c>
      <c r="D10" s="99" t="s">
        <v>420</v>
      </c>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198" t="s">
        <v>11</v>
      </c>
      <c r="E13" s="169">
        <f>SUM(G21:H36)</f>
        <v>1477</v>
      </c>
      <c r="F13" s="170"/>
      <c r="G13" s="19"/>
      <c r="H13" s="20" t="s">
        <v>12</v>
      </c>
      <c r="I13" s="18"/>
      <c r="L13" s="37" t="s">
        <v>13</v>
      </c>
      <c r="M13" s="151" t="s">
        <v>14</v>
      </c>
      <c r="N13" s="152"/>
      <c r="O13" s="153"/>
      <c r="P13" s="35"/>
    </row>
    <row r="14" spans="2:16" ht="16.5" customHeight="1">
      <c r="B14" s="4" t="s">
        <v>15</v>
      </c>
      <c r="C14" s="94" t="s">
        <v>16</v>
      </c>
      <c r="D14" s="199"/>
      <c r="E14" s="171"/>
      <c r="F14" s="172"/>
      <c r="G14" s="19"/>
      <c r="H14" s="21"/>
      <c r="I14" s="18" t="s">
        <v>7</v>
      </c>
      <c r="L14" s="42" t="s">
        <v>17</v>
      </c>
      <c r="M14" s="154" t="s">
        <v>18</v>
      </c>
      <c r="N14" s="155"/>
      <c r="O14" s="156"/>
      <c r="P14" s="35"/>
    </row>
    <row r="15" spans="2:16" ht="8.25" customHeight="1">
      <c r="B15" s="4"/>
      <c r="P15" s="35"/>
    </row>
    <row r="16" spans="2:16" ht="12.75" customHeight="1">
      <c r="B16" s="4"/>
      <c r="C16" s="201" t="s">
        <v>416</v>
      </c>
      <c r="D16" s="192" t="s">
        <v>14</v>
      </c>
      <c r="E16" s="160" t="s">
        <v>421</v>
      </c>
      <c r="F16" s="160"/>
      <c r="G16" s="160"/>
      <c r="H16" s="160"/>
      <c r="I16" s="160"/>
      <c r="J16" s="160"/>
      <c r="K16" s="160"/>
      <c r="L16" s="160"/>
      <c r="M16" s="160"/>
      <c r="N16" s="160"/>
      <c r="O16" s="160"/>
      <c r="P16" s="35"/>
    </row>
    <row r="17" spans="2:16" ht="12.75" customHeight="1">
      <c r="B17" s="4"/>
      <c r="C17" s="201"/>
      <c r="D17" s="192"/>
      <c r="E17" s="160"/>
      <c r="F17" s="160"/>
      <c r="G17" s="160"/>
      <c r="H17" s="160"/>
      <c r="I17" s="160"/>
      <c r="J17" s="160"/>
      <c r="K17" s="160"/>
      <c r="L17" s="160"/>
      <c r="M17" s="160"/>
      <c r="N17" s="160"/>
      <c r="O17" s="160"/>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73" t="s">
        <v>418</v>
      </c>
      <c r="D21" s="174"/>
      <c r="E21" s="174"/>
      <c r="F21" s="175"/>
      <c r="G21" s="108">
        <v>1477</v>
      </c>
      <c r="H21" s="109"/>
      <c r="I21" s="190" t="s">
        <v>417</v>
      </c>
      <c r="J21" s="200" t="s">
        <v>419</v>
      </c>
      <c r="K21" s="183">
        <v>633</v>
      </c>
      <c r="L21" s="184"/>
      <c r="O21" s="50"/>
      <c r="P21" s="35"/>
    </row>
    <row r="22" spans="2:16" ht="18.95" customHeight="1">
      <c r="B22" s="4"/>
      <c r="C22" s="176"/>
      <c r="D22" s="177"/>
      <c r="E22" s="177"/>
      <c r="F22" s="178"/>
      <c r="G22" s="110"/>
      <c r="H22" s="111"/>
      <c r="I22" s="191"/>
      <c r="J22" s="98"/>
      <c r="K22" s="97"/>
      <c r="L22" s="185"/>
      <c r="M22" s="51"/>
      <c r="N22" s="28"/>
      <c r="O22" s="49"/>
      <c r="P22" s="35"/>
    </row>
    <row r="23" spans="2:16" ht="18.95" customHeight="1">
      <c r="B23" s="4"/>
      <c r="C23" s="173"/>
      <c r="D23" s="174"/>
      <c r="E23" s="174"/>
      <c r="F23" s="175"/>
      <c r="G23" s="179"/>
      <c r="H23" s="180"/>
      <c r="I23" s="190"/>
      <c r="J23" s="186"/>
      <c r="K23" s="183"/>
      <c r="L23" s="184"/>
      <c r="M23" s="52"/>
      <c r="O23" s="50"/>
      <c r="P23" s="35"/>
    </row>
    <row r="24" spans="2:16" ht="18.95" customHeight="1">
      <c r="B24" s="4"/>
      <c r="C24" s="176"/>
      <c r="D24" s="177"/>
      <c r="E24" s="177"/>
      <c r="F24" s="178"/>
      <c r="G24" s="181"/>
      <c r="H24" s="182"/>
      <c r="I24" s="191"/>
      <c r="J24" s="187"/>
      <c r="K24" s="97"/>
      <c r="L24" s="185"/>
      <c r="M24" s="53"/>
      <c r="N24" s="28"/>
      <c r="O24" s="49"/>
      <c r="P24" s="35"/>
    </row>
    <row r="25" spans="2:16" ht="18.95" customHeight="1">
      <c r="B25" s="4"/>
      <c r="C25" s="173"/>
      <c r="D25" s="174"/>
      <c r="E25" s="174"/>
      <c r="F25" s="175"/>
      <c r="G25" s="179"/>
      <c r="H25" s="180"/>
      <c r="I25" s="190"/>
      <c r="J25" s="186"/>
      <c r="K25" s="183"/>
      <c r="L25" s="184"/>
      <c r="M25" s="52"/>
      <c r="O25" s="50"/>
      <c r="P25" s="35"/>
    </row>
    <row r="26" spans="2:16" ht="18.95" customHeight="1">
      <c r="B26" s="4"/>
      <c r="C26" s="176"/>
      <c r="D26" s="177"/>
      <c r="E26" s="177"/>
      <c r="F26" s="178"/>
      <c r="G26" s="181"/>
      <c r="H26" s="182"/>
      <c r="I26" s="191"/>
      <c r="J26" s="187"/>
      <c r="K26" s="97"/>
      <c r="L26" s="185"/>
      <c r="M26" s="53"/>
      <c r="N26" s="28"/>
      <c r="O26" s="49"/>
      <c r="P26" s="35"/>
    </row>
    <row r="27" spans="2:16" ht="18.95" customHeight="1">
      <c r="B27" s="4"/>
      <c r="C27" s="173"/>
      <c r="D27" s="174"/>
      <c r="E27" s="174"/>
      <c r="F27" s="175"/>
      <c r="G27" s="179"/>
      <c r="H27" s="180"/>
      <c r="I27" s="190"/>
      <c r="J27" s="186"/>
      <c r="K27" s="183"/>
      <c r="L27" s="184"/>
      <c r="M27" s="52"/>
      <c r="O27" s="50"/>
      <c r="P27" s="35"/>
    </row>
    <row r="28" spans="2:16" ht="18.95" customHeight="1">
      <c r="B28" s="4"/>
      <c r="C28" s="176"/>
      <c r="D28" s="177"/>
      <c r="E28" s="177"/>
      <c r="F28" s="178"/>
      <c r="G28" s="181"/>
      <c r="H28" s="182"/>
      <c r="I28" s="191"/>
      <c r="J28" s="187"/>
      <c r="K28" s="97"/>
      <c r="L28" s="185"/>
      <c r="M28" s="53"/>
      <c r="N28" s="28"/>
      <c r="O28" s="49"/>
      <c r="P28" s="35"/>
    </row>
    <row r="29" spans="2:16" ht="18.95" customHeight="1">
      <c r="B29" s="4"/>
      <c r="C29" s="173"/>
      <c r="D29" s="174"/>
      <c r="E29" s="174"/>
      <c r="F29" s="175"/>
      <c r="G29" s="179"/>
      <c r="H29" s="180"/>
      <c r="I29" s="190"/>
      <c r="J29" s="186"/>
      <c r="K29" s="183"/>
      <c r="L29" s="184"/>
      <c r="M29" s="54"/>
      <c r="O29" s="50"/>
      <c r="P29" s="35"/>
    </row>
    <row r="30" spans="2:16" ht="18.95" customHeight="1">
      <c r="B30" s="4"/>
      <c r="C30" s="176"/>
      <c r="D30" s="177"/>
      <c r="E30" s="177"/>
      <c r="F30" s="178"/>
      <c r="G30" s="181"/>
      <c r="H30" s="182"/>
      <c r="I30" s="191"/>
      <c r="J30" s="187"/>
      <c r="K30" s="97"/>
      <c r="L30" s="185"/>
      <c r="M30" s="53"/>
      <c r="N30" s="28"/>
      <c r="O30" s="49"/>
      <c r="P30" s="35"/>
    </row>
    <row r="31" spans="2:16" ht="18.95" customHeight="1">
      <c r="B31" s="4"/>
      <c r="C31" s="173"/>
      <c r="D31" s="174"/>
      <c r="E31" s="174"/>
      <c r="F31" s="175"/>
      <c r="G31" s="179"/>
      <c r="H31" s="180"/>
      <c r="I31" s="190"/>
      <c r="J31" s="186"/>
      <c r="K31" s="183"/>
      <c r="L31" s="184"/>
      <c r="M31" s="54"/>
      <c r="O31" s="50"/>
      <c r="P31" s="35"/>
    </row>
    <row r="32" spans="2:16"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40:O40"/>
    <mergeCell ref="M13:O13"/>
    <mergeCell ref="M14:O14"/>
    <mergeCell ref="G19:H19"/>
    <mergeCell ref="K19:L19"/>
    <mergeCell ref="G20:H20"/>
    <mergeCell ref="K20:L20"/>
    <mergeCell ref="M20:N20"/>
    <mergeCell ref="I25:I26"/>
    <mergeCell ref="I27:I28"/>
    <mergeCell ref="I21:I22"/>
    <mergeCell ref="I23:I24"/>
    <mergeCell ref="H7:K7"/>
    <mergeCell ref="D8:E8"/>
    <mergeCell ref="F8:G8"/>
    <mergeCell ref="H8:K8"/>
    <mergeCell ref="D13:D14"/>
    <mergeCell ref="H38:J38"/>
    <mergeCell ref="D39:G39"/>
    <mergeCell ref="H39:J39"/>
    <mergeCell ref="D40:G40"/>
    <mergeCell ref="J27:J28"/>
    <mergeCell ref="J29:J30"/>
    <mergeCell ref="J31:J32"/>
    <mergeCell ref="H40:J40"/>
    <mergeCell ref="G23:H24"/>
    <mergeCell ref="N7:O8"/>
    <mergeCell ref="D10:I11"/>
    <mergeCell ref="E13:F14"/>
    <mergeCell ref="E16:O17"/>
    <mergeCell ref="C21:F22"/>
    <mergeCell ref="G21:H22"/>
    <mergeCell ref="K21:L22"/>
    <mergeCell ref="J21:J22"/>
    <mergeCell ref="D7:E7"/>
    <mergeCell ref="F7:G7"/>
    <mergeCell ref="K23:L24"/>
    <mergeCell ref="C23:F24"/>
    <mergeCell ref="J23:J24"/>
    <mergeCell ref="C16:C17"/>
    <mergeCell ref="D16:D17"/>
    <mergeCell ref="C25:F26"/>
    <mergeCell ref="G25:H26"/>
    <mergeCell ref="K25:L26"/>
    <mergeCell ref="C27:F28"/>
    <mergeCell ref="G27:H28"/>
    <mergeCell ref="K27:L28"/>
    <mergeCell ref="J25:J26"/>
    <mergeCell ref="C29:F30"/>
    <mergeCell ref="G29:H30"/>
    <mergeCell ref="K29:L30"/>
    <mergeCell ref="C31:F32"/>
    <mergeCell ref="G31:H32"/>
    <mergeCell ref="K31:L32"/>
    <mergeCell ref="I29:I30"/>
    <mergeCell ref="I31:I32"/>
    <mergeCell ref="C33:F34"/>
    <mergeCell ref="G33:H34"/>
    <mergeCell ref="K33:L34"/>
    <mergeCell ref="C35:F36"/>
    <mergeCell ref="G35:H36"/>
    <mergeCell ref="K35:L36"/>
    <mergeCell ref="J33:J34"/>
    <mergeCell ref="J35:J36"/>
    <mergeCell ref="I33:I34"/>
    <mergeCell ref="I35:I36"/>
    <mergeCell ref="D41:G42"/>
    <mergeCell ref="H41:J42"/>
    <mergeCell ref="K41:O42"/>
    <mergeCell ref="D47:G48"/>
    <mergeCell ref="H47:J48"/>
    <mergeCell ref="K47:O48"/>
    <mergeCell ref="H44:J44"/>
    <mergeCell ref="H45:J45"/>
    <mergeCell ref="D46:G46"/>
    <mergeCell ref="H46:J46"/>
    <mergeCell ref="K46:O46"/>
  </mergeCells>
  <phoneticPr fontId="21" type="noConversion"/>
  <dataValidations count="17">
    <dataValidation type="textLength" errorStyle="information" allowBlank="1" showInputMessage="1" error="XLBVal:6=1451658.75_x000d__x000a_" sqref="C33" xr:uid="{00000000-0002-0000-0300-000000000000}">
      <formula1>0</formula1>
      <formula2>10000</formula2>
    </dataValidation>
    <dataValidation type="textLength" errorStyle="information" allowBlank="1" showInputMessage="1" error="XLBVal:2=0_x000d__x000a_" sqref="C7 D7 C8 D8 D9 C10 D10 C11 D11 D12 D13 C14 D14 C15 D15 C16 C18 D18 C19 D19 C20 D20 D21 C22 D22 D23 C24 D24 C25 D25 C26 D26 C27 D27 C28 D28 C29 D29 D30 C31 D31 D32 D33 C34 D34 C35 D35 C36 D36 C37 D37 C38 D38 C39 D39 C40 D40 D41 D42 D43 D44 C45 D45 D46 D47 D48 D49 D50 C51 D51 D16:D17" xr:uid="{00000000-0002-0000-0300-000001000000}">
      <formula1>0</formula1>
      <formula2>10000</formula2>
    </dataValidation>
    <dataValidation type="textLength" errorStyle="information" allowBlank="1" showInputMessage="1" error="XLBVal:6=174517.11_x000d__x000a_" sqref="C32" xr:uid="{00000000-0002-0000-0300-000002000000}">
      <formula1>0</formula1>
      <formula2>10000</formula2>
    </dataValidation>
    <dataValidation type="textLength" errorStyle="information" allowBlank="1" showInputMessage="1" error="XLBVal:6=24054.45_x000d__x000a_" sqref="C30" xr:uid="{00000000-0002-0000-0300-000003000000}">
      <formula1>0</formula1>
      <formula2>10000</formula2>
    </dataValidation>
    <dataValidation type="textLength" errorStyle="information" allowBlank="1" showInputMessage="1" error="XLBVal:6=2480_x000d__x000a_" sqref="C9" xr:uid="{00000000-0002-0000-0300-000004000000}">
      <formula1>0</formula1>
      <formula2>10000</formula2>
    </dataValidation>
    <dataValidation type="textLength" errorStyle="information" allowBlank="1" showInputMessage="1" error="XLBVal:6=31487.15_x000d__x000a_" sqref="C12" xr:uid="{00000000-0002-0000-0300-000005000000}">
      <formula1>0</formula1>
      <formula2>10000</formula2>
    </dataValidation>
    <dataValidation type="textLength" errorStyle="information" allowBlank="1" showInputMessage="1" error="XLBVal:6=86649.25_x000d__x000a_" sqref="C21 C23" xr:uid="{00000000-0002-0000-0300-000006000000}">
      <formula1>0</formula1>
      <formula2>10000</formula2>
    </dataValidation>
    <dataValidation type="textLength" errorStyle="information" allowBlank="1" showInputMessage="1" error="XLBVal:6=2141166.74_x000d__x000a_" sqref="C13" xr:uid="{00000000-0002-0000-0300-000007000000}">
      <formula1>0</formula1>
      <formula2>10000</formula2>
    </dataValidation>
    <dataValidation type="textLength" errorStyle="information" allowBlank="1" showInputMessage="1" error="XLBVal:6=1650_x000d__x000a_" sqref="C48" xr:uid="{00000000-0002-0000-0300-000008000000}">
      <formula1>0</formula1>
      <formula2>10000</formula2>
    </dataValidation>
    <dataValidation type="textLength" errorStyle="information" allowBlank="1" showInputMessage="1" error="XLBVal:6=3113.45_x000d__x000a_" sqref="C41" xr:uid="{00000000-0002-0000-0300-000009000000}">
      <formula1>0</formula1>
      <formula2>10000</formula2>
    </dataValidation>
    <dataValidation type="textLength" errorStyle="information" allowBlank="1" showInputMessage="1" error="XLBVal:6=754.08_x000d__x000a_" sqref="C42" xr:uid="{00000000-0002-0000-0300-00000A000000}">
      <formula1>0</formula1>
      <formula2>10000</formula2>
    </dataValidation>
    <dataValidation type="textLength" errorStyle="information" allowBlank="1" showInputMessage="1" error="XLBVal:6=71749.69_x000d__x000a_" sqref="C43" xr:uid="{00000000-0002-0000-0300-00000B000000}">
      <formula1>0</formula1>
      <formula2>10000</formula2>
    </dataValidation>
    <dataValidation type="textLength" errorStyle="information" allowBlank="1" showInputMessage="1" error="XLBVal:6=200953.42_x000d__x000a_" sqref="C44" xr:uid="{00000000-0002-0000-0300-00000C000000}">
      <formula1>0</formula1>
      <formula2>10000</formula2>
    </dataValidation>
    <dataValidation type="textLength" errorStyle="information" allowBlank="1" showInputMessage="1" error="XLBVal:6=50007.67_x000d__x000a_" sqref="C46" xr:uid="{00000000-0002-0000-0300-00000D000000}">
      <formula1>0</formula1>
      <formula2>10000</formula2>
    </dataValidation>
    <dataValidation type="textLength" errorStyle="information" allowBlank="1" showInputMessage="1" error="XLBVal:6=109209.5_x000d__x000a_" sqref="C47" xr:uid="{00000000-0002-0000-0300-00000E000000}">
      <formula1>0</formula1>
      <formula2>10000</formula2>
    </dataValidation>
    <dataValidation type="textLength" errorStyle="information" allowBlank="1" showInputMessage="1" error="XLBVal:6=2612_x000d__x000a_" sqref="C49" xr:uid="{00000000-0002-0000-0300-00000F000000}">
      <formula1>0</formula1>
      <formula2>10000</formula2>
    </dataValidation>
    <dataValidation type="textLength" errorStyle="information" allowBlank="1" showInputMessage="1" error="XLBVal:6=12627.26_x000d__x000a_" sqref="C50" xr:uid="{00000000-0002-0000-0300-000010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33793"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33793" r:id="rId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49"/>
  <sheetViews>
    <sheetView workbookViewId="0">
      <selection activeCell="R9" sqref="R9"/>
    </sheetView>
  </sheetViews>
  <sheetFormatPr defaultRowHeight="12.75"/>
  <cols>
    <col min="1" max="1" width="1.875" style="1" customWidth="1"/>
    <col min="2" max="2" width="1.125" style="1" customWidth="1"/>
    <col min="3" max="3" width="9.125" style="1" customWidth="1"/>
    <col min="4"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14" t="s">
        <v>8</v>
      </c>
      <c r="D10" s="99" t="s">
        <v>422</v>
      </c>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198" t="s">
        <v>11</v>
      </c>
      <c r="E13" s="169">
        <f>SUM(G21:H36)</f>
        <v>1017.5500000000001</v>
      </c>
      <c r="F13" s="170"/>
      <c r="G13" s="19"/>
      <c r="H13" s="20" t="s">
        <v>12</v>
      </c>
      <c r="I13" s="18"/>
      <c r="L13" s="37" t="s">
        <v>13</v>
      </c>
      <c r="M13" s="151" t="s">
        <v>14</v>
      </c>
      <c r="N13" s="152"/>
      <c r="O13" s="153"/>
      <c r="P13" s="35"/>
    </row>
    <row r="14" spans="2:16" ht="16.5" customHeight="1">
      <c r="B14" s="4" t="s">
        <v>15</v>
      </c>
      <c r="C14" s="94" t="s">
        <v>16</v>
      </c>
      <c r="D14" s="199"/>
      <c r="E14" s="171"/>
      <c r="F14" s="172"/>
      <c r="G14" s="19"/>
      <c r="H14" s="21"/>
      <c r="I14" s="18" t="s">
        <v>7</v>
      </c>
      <c r="L14" s="42" t="s">
        <v>17</v>
      </c>
      <c r="M14" s="154" t="s">
        <v>18</v>
      </c>
      <c r="N14" s="155"/>
      <c r="O14" s="156"/>
      <c r="P14" s="35"/>
    </row>
    <row r="15" spans="2:16" ht="8.25" customHeight="1">
      <c r="B15" s="4"/>
      <c r="P15" s="35"/>
    </row>
    <row r="16" spans="2:16" ht="12.75" customHeight="1">
      <c r="B16" s="4"/>
      <c r="C16" s="201" t="s">
        <v>416</v>
      </c>
      <c r="D16" s="192" t="s">
        <v>14</v>
      </c>
      <c r="E16" s="160" t="s">
        <v>423</v>
      </c>
      <c r="F16" s="160"/>
      <c r="G16" s="160"/>
      <c r="H16" s="160"/>
      <c r="I16" s="160"/>
      <c r="J16" s="160"/>
      <c r="K16" s="160"/>
      <c r="L16" s="160"/>
      <c r="M16" s="160"/>
      <c r="N16" s="160"/>
      <c r="O16" s="160"/>
      <c r="P16" s="35"/>
    </row>
    <row r="17" spans="2:16" ht="12.75" customHeight="1">
      <c r="B17" s="4"/>
      <c r="C17" s="201"/>
      <c r="D17" s="192"/>
      <c r="E17" s="160"/>
      <c r="F17" s="160"/>
      <c r="G17" s="160"/>
      <c r="H17" s="160"/>
      <c r="I17" s="160"/>
      <c r="J17" s="160"/>
      <c r="K17" s="160"/>
      <c r="L17" s="160"/>
      <c r="M17" s="160"/>
      <c r="N17" s="160"/>
      <c r="O17" s="160"/>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73" t="s">
        <v>377</v>
      </c>
      <c r="D21" s="174"/>
      <c r="E21" s="174"/>
      <c r="F21" s="175"/>
      <c r="G21" s="179">
        <v>877.22</v>
      </c>
      <c r="H21" s="180"/>
      <c r="I21" s="190" t="s">
        <v>417</v>
      </c>
      <c r="J21" s="186" t="s">
        <v>376</v>
      </c>
      <c r="K21" s="183">
        <v>633</v>
      </c>
      <c r="L21" s="184"/>
      <c r="O21" s="50"/>
      <c r="P21" s="35"/>
    </row>
    <row r="22" spans="2:16" ht="18.95" customHeight="1">
      <c r="B22" s="4"/>
      <c r="C22" s="176"/>
      <c r="D22" s="177"/>
      <c r="E22" s="177"/>
      <c r="F22" s="178"/>
      <c r="G22" s="181"/>
      <c r="H22" s="182"/>
      <c r="I22" s="191"/>
      <c r="J22" s="187"/>
      <c r="K22" s="97"/>
      <c r="L22" s="185"/>
      <c r="M22" s="51"/>
      <c r="N22" s="28"/>
      <c r="O22" s="49"/>
      <c r="P22" s="35"/>
    </row>
    <row r="23" spans="2:16" ht="18.95" customHeight="1">
      <c r="B23" s="4"/>
      <c r="C23" s="173" t="s">
        <v>424</v>
      </c>
      <c r="D23" s="174"/>
      <c r="E23" s="174"/>
      <c r="F23" s="175"/>
      <c r="G23" s="179">
        <v>140.33000000000001</v>
      </c>
      <c r="H23" s="180"/>
      <c r="I23" s="190" t="s">
        <v>417</v>
      </c>
      <c r="J23" s="186" t="s">
        <v>74</v>
      </c>
      <c r="K23" s="183">
        <v>633</v>
      </c>
      <c r="L23" s="184"/>
      <c r="M23" s="52"/>
      <c r="O23" s="50"/>
      <c r="P23" s="35"/>
    </row>
    <row r="24" spans="2:16" ht="18.95" customHeight="1">
      <c r="B24" s="4"/>
      <c r="C24" s="176"/>
      <c r="D24" s="177"/>
      <c r="E24" s="177"/>
      <c r="F24" s="178"/>
      <c r="G24" s="181"/>
      <c r="H24" s="182"/>
      <c r="I24" s="191"/>
      <c r="J24" s="187"/>
      <c r="K24" s="97"/>
      <c r="L24" s="185"/>
      <c r="M24" s="53"/>
      <c r="N24" s="28"/>
      <c r="O24" s="49"/>
      <c r="P24" s="35"/>
    </row>
    <row r="25" spans="2:16" ht="18.95" customHeight="1">
      <c r="B25" s="4"/>
      <c r="C25" s="173"/>
      <c r="D25" s="174"/>
      <c r="E25" s="174"/>
      <c r="F25" s="175"/>
      <c r="G25" s="179"/>
      <c r="H25" s="180"/>
      <c r="I25" s="190"/>
      <c r="J25" s="186"/>
      <c r="K25" s="183"/>
      <c r="L25" s="184"/>
      <c r="M25" s="52"/>
      <c r="O25" s="50"/>
      <c r="P25" s="35"/>
    </row>
    <row r="26" spans="2:16" ht="18.95" customHeight="1">
      <c r="B26" s="4"/>
      <c r="C26" s="176"/>
      <c r="D26" s="177"/>
      <c r="E26" s="177"/>
      <c r="F26" s="178"/>
      <c r="G26" s="181"/>
      <c r="H26" s="182"/>
      <c r="I26" s="191"/>
      <c r="J26" s="187"/>
      <c r="K26" s="97"/>
      <c r="L26" s="185"/>
      <c r="M26" s="53"/>
      <c r="N26" s="28"/>
      <c r="O26" s="49"/>
      <c r="P26" s="35"/>
    </row>
    <row r="27" spans="2:16" ht="18.95" customHeight="1">
      <c r="B27" s="4"/>
      <c r="C27" s="173"/>
      <c r="D27" s="174"/>
      <c r="E27" s="174"/>
      <c r="F27" s="175"/>
      <c r="G27" s="179"/>
      <c r="H27" s="180"/>
      <c r="I27" s="190"/>
      <c r="J27" s="186"/>
      <c r="K27" s="183"/>
      <c r="L27" s="184"/>
      <c r="M27" s="52"/>
      <c r="O27" s="50"/>
      <c r="P27" s="35"/>
    </row>
    <row r="28" spans="2:16" ht="18.95" customHeight="1">
      <c r="B28" s="4"/>
      <c r="C28" s="176"/>
      <c r="D28" s="177"/>
      <c r="E28" s="177"/>
      <c r="F28" s="178"/>
      <c r="G28" s="181"/>
      <c r="H28" s="182"/>
      <c r="I28" s="191"/>
      <c r="J28" s="187"/>
      <c r="K28" s="97"/>
      <c r="L28" s="185"/>
      <c r="M28" s="53"/>
      <c r="N28" s="28"/>
      <c r="O28" s="49"/>
      <c r="P28" s="35"/>
    </row>
    <row r="29" spans="2:16" ht="18.95" customHeight="1">
      <c r="B29" s="4"/>
      <c r="C29" s="173"/>
      <c r="D29" s="174"/>
      <c r="E29" s="174"/>
      <c r="F29" s="175"/>
      <c r="G29" s="179"/>
      <c r="H29" s="180"/>
      <c r="I29" s="190"/>
      <c r="J29" s="186"/>
      <c r="K29" s="183"/>
      <c r="L29" s="184"/>
      <c r="M29" s="54"/>
      <c r="O29" s="50"/>
      <c r="P29" s="35"/>
    </row>
    <row r="30" spans="2:16" ht="18.95" customHeight="1">
      <c r="B30" s="4"/>
      <c r="C30" s="176"/>
      <c r="D30" s="177"/>
      <c r="E30" s="177"/>
      <c r="F30" s="178"/>
      <c r="G30" s="181"/>
      <c r="H30" s="182"/>
      <c r="I30" s="191"/>
      <c r="J30" s="187"/>
      <c r="K30" s="97"/>
      <c r="L30" s="185"/>
      <c r="M30" s="53"/>
      <c r="N30" s="28"/>
      <c r="O30" s="49"/>
      <c r="P30" s="35"/>
    </row>
    <row r="31" spans="2:16" ht="18.95" customHeight="1">
      <c r="B31" s="4"/>
      <c r="C31" s="173"/>
      <c r="D31" s="174"/>
      <c r="E31" s="174"/>
      <c r="F31" s="175"/>
      <c r="G31" s="179"/>
      <c r="H31" s="180"/>
      <c r="I31" s="190"/>
      <c r="J31" s="186"/>
      <c r="K31" s="183"/>
      <c r="L31" s="184"/>
      <c r="M31" s="54"/>
      <c r="O31" s="50"/>
      <c r="P31" s="35"/>
    </row>
    <row r="32" spans="2:16"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40:O40"/>
    <mergeCell ref="M13:O13"/>
    <mergeCell ref="M14:O14"/>
    <mergeCell ref="G19:H19"/>
    <mergeCell ref="K19:L19"/>
    <mergeCell ref="G20:H20"/>
    <mergeCell ref="K20:L20"/>
    <mergeCell ref="M20:N20"/>
    <mergeCell ref="I25:I26"/>
    <mergeCell ref="I27:I28"/>
    <mergeCell ref="I21:I22"/>
    <mergeCell ref="I23:I24"/>
    <mergeCell ref="H7:K7"/>
    <mergeCell ref="D8:E8"/>
    <mergeCell ref="F8:G8"/>
    <mergeCell ref="H8:K8"/>
    <mergeCell ref="D13:D14"/>
    <mergeCell ref="H38:J38"/>
    <mergeCell ref="D39:G39"/>
    <mergeCell ref="H39:J39"/>
    <mergeCell ref="D40:G40"/>
    <mergeCell ref="J27:J28"/>
    <mergeCell ref="J29:J30"/>
    <mergeCell ref="J31:J32"/>
    <mergeCell ref="H40:J40"/>
    <mergeCell ref="G23:H24"/>
    <mergeCell ref="N7:O8"/>
    <mergeCell ref="D10:I11"/>
    <mergeCell ref="E13:F14"/>
    <mergeCell ref="E16:O17"/>
    <mergeCell ref="C21:F22"/>
    <mergeCell ref="G21:H22"/>
    <mergeCell ref="K21:L22"/>
    <mergeCell ref="J21:J22"/>
    <mergeCell ref="D7:E7"/>
    <mergeCell ref="F7:G7"/>
    <mergeCell ref="K23:L24"/>
    <mergeCell ref="C23:F24"/>
    <mergeCell ref="J23:J24"/>
    <mergeCell ref="C16:C17"/>
    <mergeCell ref="D16:D17"/>
    <mergeCell ref="C25:F26"/>
    <mergeCell ref="G25:H26"/>
    <mergeCell ref="K25:L26"/>
    <mergeCell ref="C27:F28"/>
    <mergeCell ref="G27:H28"/>
    <mergeCell ref="K27:L28"/>
    <mergeCell ref="J25:J26"/>
    <mergeCell ref="C29:F30"/>
    <mergeCell ref="G29:H30"/>
    <mergeCell ref="K29:L30"/>
    <mergeCell ref="C31:F32"/>
    <mergeCell ref="G31:H32"/>
    <mergeCell ref="K31:L32"/>
    <mergeCell ref="I29:I30"/>
    <mergeCell ref="I31:I32"/>
    <mergeCell ref="C33:F34"/>
    <mergeCell ref="G33:H34"/>
    <mergeCell ref="K33:L34"/>
    <mergeCell ref="C35:F36"/>
    <mergeCell ref="G35:H36"/>
    <mergeCell ref="K35:L36"/>
    <mergeCell ref="J33:J34"/>
    <mergeCell ref="J35:J36"/>
    <mergeCell ref="I33:I34"/>
    <mergeCell ref="I35:I36"/>
    <mergeCell ref="D41:G42"/>
    <mergeCell ref="H41:J42"/>
    <mergeCell ref="K41:O42"/>
    <mergeCell ref="D47:G48"/>
    <mergeCell ref="H47:J48"/>
    <mergeCell ref="K47:O48"/>
    <mergeCell ref="H44:J44"/>
    <mergeCell ref="H45:J45"/>
    <mergeCell ref="D46:G46"/>
    <mergeCell ref="H46:J46"/>
    <mergeCell ref="K46:O46"/>
  </mergeCells>
  <phoneticPr fontId="21" type="noConversion"/>
  <dataValidations count="16">
    <dataValidation type="textLength" errorStyle="information" allowBlank="1" showInputMessage="1" error="XLBVal:6=1451658.75_x000d__x000a_" sqref="C33" xr:uid="{00000000-0002-0000-0400-000000000000}">
      <formula1>0</formula1>
      <formula2>10000</formula2>
    </dataValidation>
    <dataValidation type="textLength" errorStyle="information" allowBlank="1" showInputMessage="1" error="XLBVal:2=0_x000d__x000a_" sqref="C7 D7 C8 D8 D9 C10 D10 C11 D11 D12 D13 C14 D14 C15 D15 C16 C18 D18 C19 D19 C20 D20 C21 D21 C22 D22 C23 D23 C24 D24 C25 D25 C26 D26 C27 D27 C28 D28 C29 D29 D30 C31 D31 D32 D33 C34 D34 C35 D35 C36 D36 C37 D37 C38 D38 C39 D39 C40 D40 D41 D42 D43 D44 C45 D45 D46 D47 D48 D49 D50 C51 D51 D16:D17" xr:uid="{00000000-0002-0000-0400-000001000000}">
      <formula1>0</formula1>
      <formula2>10000</formula2>
    </dataValidation>
    <dataValidation type="textLength" errorStyle="information" allowBlank="1" showInputMessage="1" error="XLBVal:6=174517.11_x000d__x000a_" sqref="C32" xr:uid="{00000000-0002-0000-0400-000002000000}">
      <formula1>0</formula1>
      <formula2>10000</formula2>
    </dataValidation>
    <dataValidation type="textLength" errorStyle="information" allowBlank="1" showInputMessage="1" error="XLBVal:6=24054.45_x000d__x000a_" sqref="C30" xr:uid="{00000000-0002-0000-0400-000003000000}">
      <formula1>0</formula1>
      <formula2>10000</formula2>
    </dataValidation>
    <dataValidation type="textLength" errorStyle="information" allowBlank="1" showInputMessage="1" error="XLBVal:6=2480_x000d__x000a_" sqref="C9" xr:uid="{00000000-0002-0000-0400-000004000000}">
      <formula1>0</formula1>
      <formula2>10000</formula2>
    </dataValidation>
    <dataValidation type="textLength" errorStyle="information" allowBlank="1" showInputMessage="1" error="XLBVal:6=31487.15_x000d__x000a_" sqref="C12" xr:uid="{00000000-0002-0000-0400-000005000000}">
      <formula1>0</formula1>
      <formula2>10000</formula2>
    </dataValidation>
    <dataValidation type="textLength" errorStyle="information" allowBlank="1" showInputMessage="1" error="XLBVal:6=2141166.74_x000d__x000a_" sqref="C13" xr:uid="{00000000-0002-0000-0400-000006000000}">
      <formula1>0</formula1>
      <formula2>10000</formula2>
    </dataValidation>
    <dataValidation type="textLength" errorStyle="information" allowBlank="1" showInputMessage="1" error="XLBVal:6=1650_x000d__x000a_" sqref="C48" xr:uid="{00000000-0002-0000-0400-000007000000}">
      <formula1>0</formula1>
      <formula2>10000</formula2>
    </dataValidation>
    <dataValidation type="textLength" errorStyle="information" allowBlank="1" showInputMessage="1" error="XLBVal:6=3113.45_x000d__x000a_" sqref="C41" xr:uid="{00000000-0002-0000-0400-000008000000}">
      <formula1>0</formula1>
      <formula2>10000</formula2>
    </dataValidation>
    <dataValidation type="textLength" errorStyle="information" allowBlank="1" showInputMessage="1" error="XLBVal:6=754.08_x000d__x000a_" sqref="C42" xr:uid="{00000000-0002-0000-0400-000009000000}">
      <formula1>0</formula1>
      <formula2>10000</formula2>
    </dataValidation>
    <dataValidation type="textLength" errorStyle="information" allowBlank="1" showInputMessage="1" error="XLBVal:6=71749.69_x000d__x000a_" sqref="C43" xr:uid="{00000000-0002-0000-0400-00000A000000}">
      <formula1>0</formula1>
      <formula2>10000</formula2>
    </dataValidation>
    <dataValidation type="textLength" errorStyle="information" allowBlank="1" showInputMessage="1" error="XLBVal:6=200953.42_x000d__x000a_" sqref="C44" xr:uid="{00000000-0002-0000-0400-00000B000000}">
      <formula1>0</formula1>
      <formula2>10000</formula2>
    </dataValidation>
    <dataValidation type="textLength" errorStyle="information" allowBlank="1" showInputMessage="1" error="XLBVal:6=50007.67_x000d__x000a_" sqref="C46" xr:uid="{00000000-0002-0000-0400-00000C000000}">
      <formula1>0</formula1>
      <formula2>10000</formula2>
    </dataValidation>
    <dataValidation type="textLength" errorStyle="information" allowBlank="1" showInputMessage="1" error="XLBVal:6=109209.5_x000d__x000a_" sqref="C47" xr:uid="{00000000-0002-0000-0400-00000D000000}">
      <formula1>0</formula1>
      <formula2>10000</formula2>
    </dataValidation>
    <dataValidation type="textLength" errorStyle="information" allowBlank="1" showInputMessage="1" error="XLBVal:6=2612_x000d__x000a_" sqref="C49" xr:uid="{00000000-0002-0000-0400-00000E000000}">
      <formula1>0</formula1>
      <formula2>10000</formula2>
    </dataValidation>
    <dataValidation type="textLength" errorStyle="information" allowBlank="1" showInputMessage="1" error="XLBVal:6=12627.26_x000d__x000a_" sqref="C50" xr:uid="{00000000-0002-0000-0400-00000F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20481"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20481" r:id="rId3"/>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49"/>
  <sheetViews>
    <sheetView topLeftCell="A4" workbookViewId="0">
      <selection activeCell="Q32" sqref="Q32"/>
    </sheetView>
  </sheetViews>
  <sheetFormatPr defaultRowHeight="12.75"/>
  <cols>
    <col min="1" max="1" width="1.875" style="1" customWidth="1"/>
    <col min="2" max="2" width="1.125" style="1" customWidth="1"/>
    <col min="3" max="3" width="9.125" style="1" customWidth="1"/>
    <col min="4" max="4" width="6.625" style="1" customWidth="1"/>
    <col min="5"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14" t="s">
        <v>8</v>
      </c>
      <c r="D10" s="99" t="s">
        <v>425</v>
      </c>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202" t="s">
        <v>11</v>
      </c>
      <c r="E13" s="169">
        <f>SUM(G21:H36)</f>
        <v>2540.7599999999998</v>
      </c>
      <c r="F13" s="170"/>
      <c r="G13" s="19"/>
      <c r="H13" s="20" t="s">
        <v>12</v>
      </c>
      <c r="I13" s="18"/>
      <c r="L13" s="37" t="s">
        <v>13</v>
      </c>
      <c r="M13" s="151" t="s">
        <v>14</v>
      </c>
      <c r="N13" s="152"/>
      <c r="O13" s="153"/>
      <c r="P13" s="35"/>
    </row>
    <row r="14" spans="2:16" ht="16.5" customHeight="1">
      <c r="B14" s="4" t="s">
        <v>15</v>
      </c>
      <c r="C14" s="94" t="s">
        <v>16</v>
      </c>
      <c r="D14" s="203"/>
      <c r="E14" s="171"/>
      <c r="F14" s="172"/>
      <c r="G14" s="19"/>
      <c r="H14" s="21"/>
      <c r="I14" s="18" t="s">
        <v>7</v>
      </c>
      <c r="L14" s="42" t="s">
        <v>17</v>
      </c>
      <c r="M14" s="154" t="s">
        <v>18</v>
      </c>
      <c r="N14" s="155"/>
      <c r="O14" s="156"/>
      <c r="P14" s="35"/>
    </row>
    <row r="15" spans="2:16" ht="8.25" customHeight="1">
      <c r="B15" s="4"/>
      <c r="P15" s="35"/>
    </row>
    <row r="16" spans="2:16" ht="12.75" customHeight="1">
      <c r="B16" s="4"/>
      <c r="C16" s="201" t="s">
        <v>416</v>
      </c>
      <c r="D16" s="160" t="s">
        <v>14</v>
      </c>
      <c r="E16" s="160" t="s">
        <v>426</v>
      </c>
      <c r="F16" s="160"/>
      <c r="G16" s="160"/>
      <c r="H16" s="160"/>
      <c r="I16" s="160"/>
      <c r="J16" s="160"/>
      <c r="K16" s="160"/>
      <c r="L16" s="160"/>
      <c r="M16" s="160"/>
      <c r="N16" s="160"/>
      <c r="O16" s="160"/>
      <c r="P16" s="35"/>
    </row>
    <row r="17" spans="2:20" ht="12.75" customHeight="1">
      <c r="B17" s="4"/>
      <c r="C17" s="201"/>
      <c r="D17" s="160"/>
      <c r="E17" s="160"/>
      <c r="F17" s="160"/>
      <c r="G17" s="160"/>
      <c r="H17" s="160"/>
      <c r="I17" s="160"/>
      <c r="J17" s="160"/>
      <c r="K17" s="160"/>
      <c r="L17" s="160"/>
      <c r="M17" s="160"/>
      <c r="N17" s="160"/>
      <c r="O17" s="160"/>
      <c r="P17" s="35"/>
    </row>
    <row r="18" spans="2:20" ht="6" customHeight="1">
      <c r="B18" s="4" t="s">
        <v>20</v>
      </c>
      <c r="M18" s="9"/>
      <c r="N18" s="9"/>
      <c r="P18" s="35"/>
    </row>
    <row r="19" spans="2:20" ht="12.75" customHeight="1">
      <c r="B19" s="4"/>
      <c r="C19" s="22" t="s">
        <v>21</v>
      </c>
      <c r="D19" s="23"/>
      <c r="E19" s="23"/>
      <c r="F19" s="23"/>
      <c r="G19" s="133" t="s">
        <v>22</v>
      </c>
      <c r="H19" s="129"/>
      <c r="I19" s="89" t="s">
        <v>23</v>
      </c>
      <c r="J19" s="43" t="s">
        <v>24</v>
      </c>
      <c r="K19" s="157" t="s">
        <v>25</v>
      </c>
      <c r="L19" s="158"/>
      <c r="M19" s="44"/>
      <c r="N19" s="45"/>
      <c r="O19" s="46" t="s">
        <v>26</v>
      </c>
      <c r="P19" s="35"/>
    </row>
    <row r="20" spans="2:20" ht="12.75" customHeight="1">
      <c r="B20" s="4"/>
      <c r="C20" s="24" t="s">
        <v>27</v>
      </c>
      <c r="D20" s="9"/>
      <c r="E20" s="9"/>
      <c r="F20" s="9"/>
      <c r="G20" s="130" t="s">
        <v>28</v>
      </c>
      <c r="H20" s="132"/>
      <c r="I20" s="47" t="s">
        <v>29</v>
      </c>
      <c r="J20" s="47" t="s">
        <v>30</v>
      </c>
      <c r="K20" s="130" t="s">
        <v>31</v>
      </c>
      <c r="L20" s="150"/>
      <c r="M20" s="159" t="s">
        <v>32</v>
      </c>
      <c r="N20" s="150"/>
      <c r="O20" s="49" t="s">
        <v>33</v>
      </c>
      <c r="P20" s="35"/>
    </row>
    <row r="21" spans="2:20" ht="20.25" customHeight="1">
      <c r="B21" s="4"/>
      <c r="C21" s="173" t="s">
        <v>427</v>
      </c>
      <c r="D21" s="174"/>
      <c r="E21" s="174"/>
      <c r="F21" s="175"/>
      <c r="G21" s="179">
        <v>1761.2</v>
      </c>
      <c r="H21" s="180"/>
      <c r="I21" s="190" t="s">
        <v>417</v>
      </c>
      <c r="J21" s="186" t="s">
        <v>191</v>
      </c>
      <c r="K21" s="183">
        <v>633</v>
      </c>
      <c r="L21" s="184"/>
      <c r="O21" s="50"/>
      <c r="P21" s="35"/>
      <c r="T21" s="64"/>
    </row>
    <row r="22" spans="2:20" ht="18.95" customHeight="1">
      <c r="B22" s="4"/>
      <c r="C22" s="176"/>
      <c r="D22" s="177"/>
      <c r="E22" s="177"/>
      <c r="F22" s="178"/>
      <c r="G22" s="181"/>
      <c r="H22" s="182"/>
      <c r="I22" s="191"/>
      <c r="J22" s="187"/>
      <c r="K22" s="97"/>
      <c r="L22" s="185"/>
      <c r="M22" s="51"/>
      <c r="N22" s="28"/>
      <c r="O22" s="49"/>
      <c r="P22" s="35"/>
    </row>
    <row r="23" spans="2:20" ht="18.95" customHeight="1">
      <c r="B23" s="4"/>
      <c r="C23" s="173" t="s">
        <v>424</v>
      </c>
      <c r="D23" s="174"/>
      <c r="E23" s="174"/>
      <c r="F23" s="175"/>
      <c r="G23" s="179">
        <v>281.8</v>
      </c>
      <c r="H23" s="180"/>
      <c r="I23" s="190" t="s">
        <v>417</v>
      </c>
      <c r="J23" s="186" t="s">
        <v>74</v>
      </c>
      <c r="K23" s="183">
        <v>633</v>
      </c>
      <c r="L23" s="184"/>
      <c r="M23" s="52"/>
      <c r="O23" s="50"/>
      <c r="P23" s="35"/>
    </row>
    <row r="24" spans="2:20" ht="18.95" customHeight="1">
      <c r="B24" s="4"/>
      <c r="C24" s="176"/>
      <c r="D24" s="177"/>
      <c r="E24" s="177"/>
      <c r="F24" s="178"/>
      <c r="G24" s="181"/>
      <c r="H24" s="182"/>
      <c r="I24" s="191"/>
      <c r="J24" s="187"/>
      <c r="K24" s="97"/>
      <c r="L24" s="185"/>
      <c r="M24" s="53"/>
      <c r="N24" s="28"/>
      <c r="O24" s="49"/>
      <c r="P24" s="35"/>
    </row>
    <row r="25" spans="2:20" ht="18.95" customHeight="1">
      <c r="B25" s="4"/>
      <c r="C25" s="173" t="s">
        <v>377</v>
      </c>
      <c r="D25" s="174"/>
      <c r="E25" s="174"/>
      <c r="F25" s="175"/>
      <c r="G25" s="179">
        <v>429.1</v>
      </c>
      <c r="H25" s="180"/>
      <c r="I25" s="190" t="s">
        <v>417</v>
      </c>
      <c r="J25" s="186" t="s">
        <v>376</v>
      </c>
      <c r="K25" s="183">
        <v>633</v>
      </c>
      <c r="L25" s="184"/>
      <c r="M25" s="52"/>
      <c r="O25" s="50"/>
      <c r="P25" s="35"/>
    </row>
    <row r="26" spans="2:20" ht="18.95" customHeight="1">
      <c r="B26" s="4"/>
      <c r="C26" s="176"/>
      <c r="D26" s="177"/>
      <c r="E26" s="177"/>
      <c r="F26" s="178"/>
      <c r="G26" s="181"/>
      <c r="H26" s="182"/>
      <c r="I26" s="191"/>
      <c r="J26" s="187"/>
      <c r="K26" s="97"/>
      <c r="L26" s="185"/>
      <c r="M26" s="53"/>
      <c r="N26" s="28"/>
      <c r="O26" s="49"/>
      <c r="P26" s="35"/>
    </row>
    <row r="27" spans="2:20" ht="18.95" customHeight="1">
      <c r="B27" s="4"/>
      <c r="C27" s="173" t="s">
        <v>424</v>
      </c>
      <c r="D27" s="174"/>
      <c r="E27" s="174"/>
      <c r="F27" s="175"/>
      <c r="G27" s="179">
        <v>68.66</v>
      </c>
      <c r="H27" s="180"/>
      <c r="I27" s="190" t="s">
        <v>417</v>
      </c>
      <c r="J27" s="186" t="s">
        <v>74</v>
      </c>
      <c r="K27" s="183">
        <v>633</v>
      </c>
      <c r="L27" s="184"/>
      <c r="M27" s="52"/>
      <c r="O27" s="50"/>
      <c r="P27" s="35"/>
    </row>
    <row r="28" spans="2:20" ht="18.95" customHeight="1">
      <c r="B28" s="4"/>
      <c r="C28" s="176"/>
      <c r="D28" s="177"/>
      <c r="E28" s="177"/>
      <c r="F28" s="178"/>
      <c r="G28" s="181"/>
      <c r="H28" s="182"/>
      <c r="I28" s="191"/>
      <c r="J28" s="187"/>
      <c r="K28" s="97"/>
      <c r="L28" s="185"/>
      <c r="M28" s="53"/>
      <c r="N28" s="28"/>
      <c r="O28" s="49"/>
      <c r="P28" s="35"/>
    </row>
    <row r="29" spans="2:20" ht="18.95" customHeight="1">
      <c r="B29" s="4"/>
      <c r="C29" s="173"/>
      <c r="D29" s="174"/>
      <c r="E29" s="174"/>
      <c r="F29" s="175"/>
      <c r="G29" s="179"/>
      <c r="H29" s="180"/>
      <c r="I29" s="190"/>
      <c r="J29" s="186"/>
      <c r="K29" s="183"/>
      <c r="L29" s="184"/>
      <c r="M29" s="54"/>
      <c r="O29" s="50"/>
      <c r="P29" s="35"/>
    </row>
    <row r="30" spans="2:20" ht="18.95" customHeight="1">
      <c r="B30" s="4"/>
      <c r="C30" s="176"/>
      <c r="D30" s="177"/>
      <c r="E30" s="177"/>
      <c r="F30" s="178"/>
      <c r="G30" s="181"/>
      <c r="H30" s="182"/>
      <c r="I30" s="191"/>
      <c r="J30" s="187"/>
      <c r="K30" s="97"/>
      <c r="L30" s="185"/>
      <c r="M30" s="53"/>
      <c r="N30" s="28"/>
      <c r="O30" s="49"/>
      <c r="P30" s="35"/>
    </row>
    <row r="31" spans="2:20" ht="18.95" customHeight="1">
      <c r="B31" s="4"/>
      <c r="C31" s="173"/>
      <c r="D31" s="174"/>
      <c r="E31" s="174"/>
      <c r="F31" s="175"/>
      <c r="G31" s="179"/>
      <c r="H31" s="180"/>
      <c r="I31" s="190"/>
      <c r="J31" s="186"/>
      <c r="K31" s="183"/>
      <c r="L31" s="184"/>
      <c r="M31" s="54"/>
      <c r="O31" s="50"/>
      <c r="P31" s="35"/>
    </row>
    <row r="32" spans="2:20"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40:O40"/>
    <mergeCell ref="M13:O13"/>
    <mergeCell ref="M14:O14"/>
    <mergeCell ref="G19:H19"/>
    <mergeCell ref="K19:L19"/>
    <mergeCell ref="G20:H20"/>
    <mergeCell ref="K20:L20"/>
    <mergeCell ref="M20:N20"/>
    <mergeCell ref="I25:I26"/>
    <mergeCell ref="I27:I28"/>
    <mergeCell ref="I21:I22"/>
    <mergeCell ref="I23:I24"/>
    <mergeCell ref="H7:K7"/>
    <mergeCell ref="D8:E8"/>
    <mergeCell ref="F8:G8"/>
    <mergeCell ref="H8:K8"/>
    <mergeCell ref="D13:D14"/>
    <mergeCell ref="H38:J38"/>
    <mergeCell ref="D39:G39"/>
    <mergeCell ref="H39:J39"/>
    <mergeCell ref="D40:G40"/>
    <mergeCell ref="J27:J28"/>
    <mergeCell ref="J29:J30"/>
    <mergeCell ref="J31:J32"/>
    <mergeCell ref="H40:J40"/>
    <mergeCell ref="G23:H24"/>
    <mergeCell ref="N7:O8"/>
    <mergeCell ref="D10:I11"/>
    <mergeCell ref="E13:F14"/>
    <mergeCell ref="E16:O17"/>
    <mergeCell ref="C21:F22"/>
    <mergeCell ref="G21:H22"/>
    <mergeCell ref="K21:L22"/>
    <mergeCell ref="J21:J22"/>
    <mergeCell ref="D7:E7"/>
    <mergeCell ref="F7:G7"/>
    <mergeCell ref="K23:L24"/>
    <mergeCell ref="C23:F24"/>
    <mergeCell ref="J23:J24"/>
    <mergeCell ref="C16:C17"/>
    <mergeCell ref="D16:D17"/>
    <mergeCell ref="C25:F26"/>
    <mergeCell ref="G25:H26"/>
    <mergeCell ref="K25:L26"/>
    <mergeCell ref="C27:F28"/>
    <mergeCell ref="G27:H28"/>
    <mergeCell ref="K27:L28"/>
    <mergeCell ref="J25:J26"/>
    <mergeCell ref="C29:F30"/>
    <mergeCell ref="G29:H30"/>
    <mergeCell ref="K29:L30"/>
    <mergeCell ref="C31:F32"/>
    <mergeCell ref="G31:H32"/>
    <mergeCell ref="K31:L32"/>
    <mergeCell ref="I29:I30"/>
    <mergeCell ref="I31:I32"/>
    <mergeCell ref="C33:F34"/>
    <mergeCell ref="G33:H34"/>
    <mergeCell ref="K33:L34"/>
    <mergeCell ref="C35:F36"/>
    <mergeCell ref="G35:H36"/>
    <mergeCell ref="K35:L36"/>
    <mergeCell ref="J33:J34"/>
    <mergeCell ref="J35:J36"/>
    <mergeCell ref="I33:I34"/>
    <mergeCell ref="I35:I36"/>
    <mergeCell ref="D41:G42"/>
    <mergeCell ref="H41:J42"/>
    <mergeCell ref="K41:O42"/>
    <mergeCell ref="D47:G48"/>
    <mergeCell ref="H47:J48"/>
    <mergeCell ref="K47:O48"/>
    <mergeCell ref="H44:J44"/>
    <mergeCell ref="H45:J45"/>
    <mergeCell ref="D46:G46"/>
    <mergeCell ref="H46:J46"/>
    <mergeCell ref="K46:O46"/>
  </mergeCells>
  <phoneticPr fontId="21" type="noConversion"/>
  <dataValidations count="17">
    <dataValidation type="textLength" errorStyle="information" allowBlank="1" showInputMessage="1" error="XLBVal:6=1451658.75_x000d__x000a_" sqref="C33" xr:uid="{00000000-0002-0000-0500-000000000000}">
      <formula1>0</formula1>
      <formula2>10000</formula2>
    </dataValidation>
    <dataValidation type="textLength" errorStyle="information" allowBlank="1" showInputMessage="1" error="XLBVal:2=0_x000d__x000a_" sqref="C7 D7 C8 D8 D9 C10 D10 C11 D11 D12 D13 C14 D14 C15 D15 C16 C18 D18 C19 D19 C20 D20 C21 D21 C22 D22 D23 C24 D24 C25 D25 C26 D26 C27 D27 C28 D28 C29 D29 D30 C31 D31 D32 D33 C34 D34 C35 D35 C36 D36 C37 D37 C38 D38 C39 D39 C40 D40 D41 D42 D43 D44 C45 D45 D46 D47 D48 D49 D50 C51 D51 D16:D17" xr:uid="{00000000-0002-0000-0500-000001000000}">
      <formula1>0</formula1>
      <formula2>10000</formula2>
    </dataValidation>
    <dataValidation type="textLength" errorStyle="information" allowBlank="1" showInputMessage="1" error="XLBVal:6=174517.11_x000d__x000a_" sqref="C32" xr:uid="{00000000-0002-0000-0500-000002000000}">
      <formula1>0</formula1>
      <formula2>10000</formula2>
    </dataValidation>
    <dataValidation type="textLength" errorStyle="information" allowBlank="1" showInputMessage="1" error="XLBVal:6=24054.45_x000d__x000a_" sqref="C30" xr:uid="{00000000-0002-0000-0500-000003000000}">
      <formula1>0</formula1>
      <formula2>10000</formula2>
    </dataValidation>
    <dataValidation type="textLength" errorStyle="information" allowBlank="1" showInputMessage="1" error="XLBVal:6=2480_x000d__x000a_" sqref="C9" xr:uid="{00000000-0002-0000-0500-000004000000}">
      <formula1>0</formula1>
      <formula2>10000</formula2>
    </dataValidation>
    <dataValidation type="textLength" errorStyle="information" allowBlank="1" showInputMessage="1" error="XLBVal:6=31487.15_x000d__x000a_" sqref="C12" xr:uid="{00000000-0002-0000-0500-000005000000}">
      <formula1>0</formula1>
      <formula2>10000</formula2>
    </dataValidation>
    <dataValidation type="textLength" errorStyle="information" allowBlank="1" showInputMessage="1" error="XLBVal:6=86649.25_x000d__x000a_" sqref="C23" xr:uid="{00000000-0002-0000-0500-000006000000}">
      <formula1>0</formula1>
      <formula2>10000</formula2>
    </dataValidation>
    <dataValidation type="textLength" errorStyle="information" allowBlank="1" showInputMessage="1" error="XLBVal:6=2141166.74_x000d__x000a_" sqref="C13" xr:uid="{00000000-0002-0000-0500-000007000000}">
      <formula1>0</formula1>
      <formula2>10000</formula2>
    </dataValidation>
    <dataValidation type="textLength" errorStyle="information" allowBlank="1" showInputMessage="1" error="XLBVal:6=1650_x000d__x000a_" sqref="C48" xr:uid="{00000000-0002-0000-0500-000008000000}">
      <formula1>0</formula1>
      <formula2>10000</formula2>
    </dataValidation>
    <dataValidation type="textLength" errorStyle="information" allowBlank="1" showInputMessage="1" error="XLBVal:6=3113.45_x000d__x000a_" sqref="C41" xr:uid="{00000000-0002-0000-0500-000009000000}">
      <formula1>0</formula1>
      <formula2>10000</formula2>
    </dataValidation>
    <dataValidation type="textLength" errorStyle="information" allowBlank="1" showInputMessage="1" error="XLBVal:6=754.08_x000d__x000a_" sqref="C42" xr:uid="{00000000-0002-0000-0500-00000A000000}">
      <formula1>0</formula1>
      <formula2>10000</formula2>
    </dataValidation>
    <dataValidation type="textLength" errorStyle="information" allowBlank="1" showInputMessage="1" error="XLBVal:6=71749.69_x000d__x000a_" sqref="C43" xr:uid="{00000000-0002-0000-0500-00000B000000}">
      <formula1>0</formula1>
      <formula2>10000</formula2>
    </dataValidation>
    <dataValidation type="textLength" errorStyle="information" allowBlank="1" showInputMessage="1" error="XLBVal:6=200953.42_x000d__x000a_" sqref="C44" xr:uid="{00000000-0002-0000-0500-00000C000000}">
      <formula1>0</formula1>
      <formula2>10000</formula2>
    </dataValidation>
    <dataValidation type="textLength" errorStyle="information" allowBlank="1" showInputMessage="1" error="XLBVal:6=50007.67_x000d__x000a_" sqref="C46" xr:uid="{00000000-0002-0000-0500-00000D000000}">
      <formula1>0</formula1>
      <formula2>10000</formula2>
    </dataValidation>
    <dataValidation type="textLength" errorStyle="information" allowBlank="1" showInputMessage="1" error="XLBVal:6=109209.5_x000d__x000a_" sqref="C47" xr:uid="{00000000-0002-0000-0500-00000E000000}">
      <formula1>0</formula1>
      <formula2>10000</formula2>
    </dataValidation>
    <dataValidation type="textLength" errorStyle="information" allowBlank="1" showInputMessage="1" error="XLBVal:6=2612_x000d__x000a_" sqref="C49" xr:uid="{00000000-0002-0000-0500-00000F000000}">
      <formula1>0</formula1>
      <formula2>10000</formula2>
    </dataValidation>
    <dataValidation type="textLength" errorStyle="information" allowBlank="1" showInputMessage="1" error="XLBVal:6=12627.26_x000d__x000a_" sqref="C50" xr:uid="{00000000-0002-0000-0500-000010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19457"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19457" r:id="rId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49"/>
  <sheetViews>
    <sheetView workbookViewId="0">
      <selection activeCell="C23" sqref="C23:F24"/>
    </sheetView>
  </sheetViews>
  <sheetFormatPr defaultRowHeight="12.75"/>
  <cols>
    <col min="1" max="1" width="1.875" style="1" customWidth="1"/>
    <col min="2" max="2" width="1.125" style="1" customWidth="1"/>
    <col min="3" max="3" width="9.125" style="1" customWidth="1"/>
    <col min="4"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14" t="s">
        <v>8</v>
      </c>
      <c r="D10" s="99" t="s">
        <v>428</v>
      </c>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198" t="s">
        <v>11</v>
      </c>
      <c r="E13" s="169">
        <f>SUM(G21:H36)</f>
        <v>200</v>
      </c>
      <c r="F13" s="170"/>
      <c r="G13" s="19"/>
      <c r="H13" s="20" t="s">
        <v>12</v>
      </c>
      <c r="I13" s="18"/>
      <c r="L13" s="37" t="s">
        <v>13</v>
      </c>
      <c r="M13" s="151" t="s">
        <v>14</v>
      </c>
      <c r="N13" s="152"/>
      <c r="O13" s="153"/>
      <c r="P13" s="35"/>
    </row>
    <row r="14" spans="2:16" ht="16.5" customHeight="1">
      <c r="B14" s="4" t="s">
        <v>15</v>
      </c>
      <c r="C14" s="94" t="s">
        <v>16</v>
      </c>
      <c r="D14" s="199"/>
      <c r="E14" s="171"/>
      <c r="F14" s="172"/>
      <c r="G14" s="19"/>
      <c r="H14" s="21"/>
      <c r="I14" s="18" t="s">
        <v>7</v>
      </c>
      <c r="L14" s="42" t="s">
        <v>17</v>
      </c>
      <c r="M14" s="154" t="s">
        <v>18</v>
      </c>
      <c r="N14" s="155"/>
      <c r="O14" s="156"/>
      <c r="P14" s="35"/>
    </row>
    <row r="15" spans="2:16" ht="8.25" customHeight="1">
      <c r="B15" s="4"/>
      <c r="P15" s="35"/>
    </row>
    <row r="16" spans="2:16" ht="12.75" customHeight="1">
      <c r="B16" s="4"/>
      <c r="C16" s="201" t="s">
        <v>416</v>
      </c>
      <c r="D16" s="192" t="s">
        <v>14</v>
      </c>
      <c r="E16" s="160" t="s">
        <v>429</v>
      </c>
      <c r="F16" s="160"/>
      <c r="G16" s="160"/>
      <c r="H16" s="160"/>
      <c r="I16" s="160"/>
      <c r="J16" s="160"/>
      <c r="K16" s="160"/>
      <c r="L16" s="160"/>
      <c r="M16" s="160"/>
      <c r="N16" s="160"/>
      <c r="O16" s="160"/>
      <c r="P16" s="35"/>
    </row>
    <row r="17" spans="2:16" ht="12.75" customHeight="1">
      <c r="B17" s="4"/>
      <c r="C17" s="201"/>
      <c r="D17" s="192"/>
      <c r="E17" s="160"/>
      <c r="F17" s="160"/>
      <c r="G17" s="160"/>
      <c r="H17" s="160"/>
      <c r="I17" s="160"/>
      <c r="J17" s="160"/>
      <c r="K17" s="160"/>
      <c r="L17" s="160"/>
      <c r="M17" s="160"/>
      <c r="N17" s="160"/>
      <c r="O17" s="160"/>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73" t="s">
        <v>430</v>
      </c>
      <c r="D21" s="174"/>
      <c r="E21" s="174"/>
      <c r="F21" s="175"/>
      <c r="G21" s="179">
        <v>200</v>
      </c>
      <c r="H21" s="180"/>
      <c r="I21" s="190" t="s">
        <v>417</v>
      </c>
      <c r="J21" s="186" t="s">
        <v>194</v>
      </c>
      <c r="K21" s="183">
        <v>633</v>
      </c>
      <c r="L21" s="184"/>
      <c r="O21" s="50"/>
      <c r="P21" s="35"/>
    </row>
    <row r="22" spans="2:16" ht="18.95" customHeight="1">
      <c r="B22" s="4"/>
      <c r="C22" s="176"/>
      <c r="D22" s="177"/>
      <c r="E22" s="177"/>
      <c r="F22" s="178"/>
      <c r="G22" s="181"/>
      <c r="H22" s="182"/>
      <c r="I22" s="191"/>
      <c r="J22" s="187"/>
      <c r="K22" s="97"/>
      <c r="L22" s="185"/>
      <c r="M22" s="51"/>
      <c r="N22" s="28"/>
      <c r="O22" s="49"/>
      <c r="P22" s="35"/>
    </row>
    <row r="23" spans="2:16" ht="18.95" customHeight="1">
      <c r="B23" s="4"/>
      <c r="C23" s="173"/>
      <c r="D23" s="174"/>
      <c r="E23" s="174"/>
      <c r="F23" s="175"/>
      <c r="G23" s="179"/>
      <c r="H23" s="180"/>
      <c r="I23" s="190"/>
      <c r="J23" s="186"/>
      <c r="K23" s="183"/>
      <c r="L23" s="184"/>
      <c r="M23" s="52"/>
      <c r="O23" s="50"/>
      <c r="P23" s="35"/>
    </row>
    <row r="24" spans="2:16" ht="18.95" customHeight="1">
      <c r="B24" s="4"/>
      <c r="C24" s="176"/>
      <c r="D24" s="177"/>
      <c r="E24" s="177"/>
      <c r="F24" s="178"/>
      <c r="G24" s="181"/>
      <c r="H24" s="182"/>
      <c r="I24" s="191"/>
      <c r="J24" s="187"/>
      <c r="K24" s="97"/>
      <c r="L24" s="185"/>
      <c r="M24" s="53"/>
      <c r="N24" s="28"/>
      <c r="O24" s="49"/>
      <c r="P24" s="35"/>
    </row>
    <row r="25" spans="2:16" ht="18.95" customHeight="1">
      <c r="B25" s="4"/>
      <c r="C25" s="173"/>
      <c r="D25" s="174"/>
      <c r="E25" s="174"/>
      <c r="F25" s="175"/>
      <c r="G25" s="179"/>
      <c r="H25" s="180"/>
      <c r="I25" s="190"/>
      <c r="J25" s="186"/>
      <c r="K25" s="183"/>
      <c r="L25" s="184"/>
      <c r="M25" s="52"/>
      <c r="O25" s="50"/>
      <c r="P25" s="35"/>
    </row>
    <row r="26" spans="2:16" ht="18.95" customHeight="1">
      <c r="B26" s="4"/>
      <c r="C26" s="176"/>
      <c r="D26" s="177"/>
      <c r="E26" s="177"/>
      <c r="F26" s="178"/>
      <c r="G26" s="181"/>
      <c r="H26" s="182"/>
      <c r="I26" s="191"/>
      <c r="J26" s="187"/>
      <c r="K26" s="97"/>
      <c r="L26" s="185"/>
      <c r="M26" s="53"/>
      <c r="N26" s="28"/>
      <c r="O26" s="49"/>
      <c r="P26" s="35"/>
    </row>
    <row r="27" spans="2:16" ht="18.95" customHeight="1">
      <c r="B27" s="4"/>
      <c r="C27" s="173"/>
      <c r="D27" s="174"/>
      <c r="E27" s="174"/>
      <c r="F27" s="175"/>
      <c r="G27" s="179"/>
      <c r="H27" s="180"/>
      <c r="I27" s="190"/>
      <c r="J27" s="186"/>
      <c r="K27" s="183"/>
      <c r="L27" s="184"/>
      <c r="M27" s="52"/>
      <c r="O27" s="50"/>
      <c r="P27" s="35"/>
    </row>
    <row r="28" spans="2:16" ht="18.95" customHeight="1">
      <c r="B28" s="4"/>
      <c r="C28" s="176"/>
      <c r="D28" s="177"/>
      <c r="E28" s="177"/>
      <c r="F28" s="178"/>
      <c r="G28" s="181"/>
      <c r="H28" s="182"/>
      <c r="I28" s="191"/>
      <c r="J28" s="187"/>
      <c r="K28" s="97"/>
      <c r="L28" s="185"/>
      <c r="M28" s="53"/>
      <c r="N28" s="28"/>
      <c r="O28" s="49"/>
      <c r="P28" s="35"/>
    </row>
    <row r="29" spans="2:16" ht="18.95" customHeight="1">
      <c r="B29" s="4"/>
      <c r="C29" s="173"/>
      <c r="D29" s="174"/>
      <c r="E29" s="174"/>
      <c r="F29" s="175"/>
      <c r="G29" s="179"/>
      <c r="H29" s="180"/>
      <c r="I29" s="190"/>
      <c r="J29" s="186"/>
      <c r="K29" s="183"/>
      <c r="L29" s="184"/>
      <c r="M29" s="54"/>
      <c r="O29" s="50"/>
      <c r="P29" s="35"/>
    </row>
    <row r="30" spans="2:16" ht="18.95" customHeight="1">
      <c r="B30" s="4"/>
      <c r="C30" s="176"/>
      <c r="D30" s="177"/>
      <c r="E30" s="177"/>
      <c r="F30" s="178"/>
      <c r="G30" s="181"/>
      <c r="H30" s="182"/>
      <c r="I30" s="191"/>
      <c r="J30" s="187"/>
      <c r="K30" s="97"/>
      <c r="L30" s="185"/>
      <c r="M30" s="53"/>
      <c r="N30" s="28"/>
      <c r="O30" s="49"/>
      <c r="P30" s="35"/>
    </row>
    <row r="31" spans="2:16" ht="18.95" customHeight="1">
      <c r="B31" s="4"/>
      <c r="C31" s="173"/>
      <c r="D31" s="174"/>
      <c r="E31" s="174"/>
      <c r="F31" s="175"/>
      <c r="G31" s="179"/>
      <c r="H31" s="180"/>
      <c r="I31" s="190"/>
      <c r="J31" s="186"/>
      <c r="K31" s="183"/>
      <c r="L31" s="184"/>
      <c r="M31" s="54"/>
      <c r="O31" s="50"/>
      <c r="P31" s="35"/>
    </row>
    <row r="32" spans="2:16"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40:O40"/>
    <mergeCell ref="M13:O13"/>
    <mergeCell ref="M14:O14"/>
    <mergeCell ref="G19:H19"/>
    <mergeCell ref="K19:L19"/>
    <mergeCell ref="G20:H20"/>
    <mergeCell ref="K20:L20"/>
    <mergeCell ref="M20:N20"/>
    <mergeCell ref="I25:I26"/>
    <mergeCell ref="I27:I28"/>
    <mergeCell ref="I21:I22"/>
    <mergeCell ref="I23:I24"/>
    <mergeCell ref="H7:K7"/>
    <mergeCell ref="D8:E8"/>
    <mergeCell ref="F8:G8"/>
    <mergeCell ref="H8:K8"/>
    <mergeCell ref="D13:D14"/>
    <mergeCell ref="H38:J38"/>
    <mergeCell ref="D39:G39"/>
    <mergeCell ref="H39:J39"/>
    <mergeCell ref="D40:G40"/>
    <mergeCell ref="J27:J28"/>
    <mergeCell ref="J29:J30"/>
    <mergeCell ref="J31:J32"/>
    <mergeCell ref="H40:J40"/>
    <mergeCell ref="G23:H24"/>
    <mergeCell ref="N7:O8"/>
    <mergeCell ref="D10:I11"/>
    <mergeCell ref="E13:F14"/>
    <mergeCell ref="E16:O17"/>
    <mergeCell ref="C21:F22"/>
    <mergeCell ref="G21:H22"/>
    <mergeCell ref="K21:L22"/>
    <mergeCell ref="J21:J22"/>
    <mergeCell ref="D7:E7"/>
    <mergeCell ref="F7:G7"/>
    <mergeCell ref="K23:L24"/>
    <mergeCell ref="C23:F24"/>
    <mergeCell ref="J23:J24"/>
    <mergeCell ref="C16:C17"/>
    <mergeCell ref="D16:D17"/>
    <mergeCell ref="C25:F26"/>
    <mergeCell ref="G25:H26"/>
    <mergeCell ref="K25:L26"/>
    <mergeCell ref="C27:F28"/>
    <mergeCell ref="G27:H28"/>
    <mergeCell ref="K27:L28"/>
    <mergeCell ref="J25:J26"/>
    <mergeCell ref="C29:F30"/>
    <mergeCell ref="G29:H30"/>
    <mergeCell ref="K29:L30"/>
    <mergeCell ref="C31:F32"/>
    <mergeCell ref="G31:H32"/>
    <mergeCell ref="K31:L32"/>
    <mergeCell ref="I29:I30"/>
    <mergeCell ref="I31:I32"/>
    <mergeCell ref="C33:F34"/>
    <mergeCell ref="G33:H34"/>
    <mergeCell ref="K33:L34"/>
    <mergeCell ref="C35:F36"/>
    <mergeCell ref="G35:H36"/>
    <mergeCell ref="K35:L36"/>
    <mergeCell ref="J33:J34"/>
    <mergeCell ref="J35:J36"/>
    <mergeCell ref="I33:I34"/>
    <mergeCell ref="I35:I36"/>
    <mergeCell ref="D41:G42"/>
    <mergeCell ref="H41:J42"/>
    <mergeCell ref="K41:O42"/>
    <mergeCell ref="D47:G48"/>
    <mergeCell ref="H47:J48"/>
    <mergeCell ref="K47:O48"/>
    <mergeCell ref="H44:J44"/>
    <mergeCell ref="H45:J45"/>
    <mergeCell ref="D46:G46"/>
    <mergeCell ref="H46:J46"/>
    <mergeCell ref="K46:O46"/>
  </mergeCells>
  <phoneticPr fontId="21" type="noConversion"/>
  <dataValidations count="17">
    <dataValidation type="textLength" errorStyle="information" allowBlank="1" showInputMessage="1" error="XLBVal:6=1451658.75_x000d__x000a_" sqref="C33" xr:uid="{00000000-0002-0000-0600-000000000000}">
      <formula1>0</formula1>
      <formula2>10000</formula2>
    </dataValidation>
    <dataValidation type="textLength" errorStyle="information" allowBlank="1" showInputMessage="1" error="XLBVal:2=0_x000d__x000a_" sqref="C7 D7 C8 D8 D9 C10 D10 C11 D11 D12 D13 C14 D14 C15 D15 C16 C18 D18 C19 D19 C20 D20 C21 D21 C22 D22 D23 C24 D24 C25 D25 C26 D26 C27 D27 C28 D28 C29 D29 D30 C31 D31 D32 D33 C34 D34 C35 D35 C36 D36 C37 D37 C38 D38 C39 D39 C40 D40 D41 D42 D43 D44 C45 D45 D46 D47 D48 D49 D50 C51 D51 D16:D17" xr:uid="{00000000-0002-0000-0600-000001000000}">
      <formula1>0</formula1>
      <formula2>10000</formula2>
    </dataValidation>
    <dataValidation type="textLength" errorStyle="information" allowBlank="1" showInputMessage="1" error="XLBVal:6=174517.11_x000d__x000a_" sqref="C32" xr:uid="{00000000-0002-0000-0600-000002000000}">
      <formula1>0</formula1>
      <formula2>10000</formula2>
    </dataValidation>
    <dataValidation type="textLength" errorStyle="information" allowBlank="1" showInputMessage="1" error="XLBVal:6=24054.45_x000d__x000a_" sqref="C30" xr:uid="{00000000-0002-0000-0600-000003000000}">
      <formula1>0</formula1>
      <formula2>10000</formula2>
    </dataValidation>
    <dataValidation type="textLength" errorStyle="information" allowBlank="1" showInputMessage="1" error="XLBVal:6=2480_x000d__x000a_" sqref="C9" xr:uid="{00000000-0002-0000-0600-000004000000}">
      <formula1>0</formula1>
      <formula2>10000</formula2>
    </dataValidation>
    <dataValidation type="textLength" errorStyle="information" allowBlank="1" showInputMessage="1" error="XLBVal:6=31487.15_x000d__x000a_" sqref="C12" xr:uid="{00000000-0002-0000-0600-000005000000}">
      <formula1>0</formula1>
      <formula2>10000</formula2>
    </dataValidation>
    <dataValidation type="textLength" errorStyle="information" allowBlank="1" showInputMessage="1" error="XLBVal:6=86649.25_x000d__x000a_" sqref="C23" xr:uid="{00000000-0002-0000-0600-000006000000}">
      <formula1>0</formula1>
      <formula2>10000</formula2>
    </dataValidation>
    <dataValidation type="textLength" errorStyle="information" allowBlank="1" showInputMessage="1" error="XLBVal:6=2141166.74_x000d__x000a_" sqref="C13" xr:uid="{00000000-0002-0000-0600-000007000000}">
      <formula1>0</formula1>
      <formula2>10000</formula2>
    </dataValidation>
    <dataValidation type="textLength" errorStyle="information" allowBlank="1" showInputMessage="1" error="XLBVal:6=1650_x000d__x000a_" sqref="C48" xr:uid="{00000000-0002-0000-0600-000008000000}">
      <formula1>0</formula1>
      <formula2>10000</formula2>
    </dataValidation>
    <dataValidation type="textLength" errorStyle="information" allowBlank="1" showInputMessage="1" error="XLBVal:6=3113.45_x000d__x000a_" sqref="C41" xr:uid="{00000000-0002-0000-0600-000009000000}">
      <formula1>0</formula1>
      <formula2>10000</formula2>
    </dataValidation>
    <dataValidation type="textLength" errorStyle="information" allowBlank="1" showInputMessage="1" error="XLBVal:6=754.08_x000d__x000a_" sqref="C42" xr:uid="{00000000-0002-0000-0600-00000A000000}">
      <formula1>0</formula1>
      <formula2>10000</formula2>
    </dataValidation>
    <dataValidation type="textLength" errorStyle="information" allowBlank="1" showInputMessage="1" error="XLBVal:6=71749.69_x000d__x000a_" sqref="C43" xr:uid="{00000000-0002-0000-0600-00000B000000}">
      <formula1>0</formula1>
      <formula2>10000</formula2>
    </dataValidation>
    <dataValidation type="textLength" errorStyle="information" allowBlank="1" showInputMessage="1" error="XLBVal:6=200953.42_x000d__x000a_" sqref="C44" xr:uid="{00000000-0002-0000-0600-00000C000000}">
      <formula1>0</formula1>
      <formula2>10000</formula2>
    </dataValidation>
    <dataValidation type="textLength" errorStyle="information" allowBlank="1" showInputMessage="1" error="XLBVal:6=50007.67_x000d__x000a_" sqref="C46" xr:uid="{00000000-0002-0000-0600-00000D000000}">
      <formula1>0</formula1>
      <formula2>10000</formula2>
    </dataValidation>
    <dataValidation type="textLength" errorStyle="information" allowBlank="1" showInputMessage="1" error="XLBVal:6=109209.5_x000d__x000a_" sqref="C47" xr:uid="{00000000-0002-0000-0600-00000E000000}">
      <formula1>0</formula1>
      <formula2>10000</formula2>
    </dataValidation>
    <dataValidation type="textLength" errorStyle="information" allowBlank="1" showInputMessage="1" error="XLBVal:6=2612_x000d__x000a_" sqref="C49" xr:uid="{00000000-0002-0000-0600-00000F000000}">
      <formula1>0</formula1>
      <formula2>10000</formula2>
    </dataValidation>
    <dataValidation type="textLength" errorStyle="information" allowBlank="1" showInputMessage="1" error="XLBVal:6=12627.26_x000d__x000a_" sqref="C50" xr:uid="{00000000-0002-0000-0600-000010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34817"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34817" r:id="rId3"/>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49"/>
  <sheetViews>
    <sheetView topLeftCell="A4" workbookViewId="0">
      <selection activeCell="I25" sqref="I25:I26"/>
    </sheetView>
  </sheetViews>
  <sheetFormatPr defaultRowHeight="12.75"/>
  <cols>
    <col min="1" max="1" width="1.875" style="1" customWidth="1"/>
    <col min="2" max="2" width="1.125" style="1" customWidth="1"/>
    <col min="3" max="3" width="9.125" style="1" customWidth="1"/>
    <col min="4"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14" t="s">
        <v>8</v>
      </c>
      <c r="D10" s="99" t="s">
        <v>431</v>
      </c>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198" t="s">
        <v>11</v>
      </c>
      <c r="E13" s="169">
        <f>SUM(G21:H36)</f>
        <v>3844</v>
      </c>
      <c r="F13" s="170"/>
      <c r="G13" s="19"/>
      <c r="H13" s="20" t="s">
        <v>12</v>
      </c>
      <c r="I13" s="18"/>
      <c r="L13" s="37" t="s">
        <v>13</v>
      </c>
      <c r="M13" s="151" t="s">
        <v>14</v>
      </c>
      <c r="N13" s="152"/>
      <c r="O13" s="153"/>
      <c r="P13" s="35"/>
    </row>
    <row r="14" spans="2:16" ht="16.5" customHeight="1">
      <c r="B14" s="4" t="s">
        <v>15</v>
      </c>
      <c r="C14" s="94" t="s">
        <v>16</v>
      </c>
      <c r="D14" s="199"/>
      <c r="E14" s="171"/>
      <c r="F14" s="172"/>
      <c r="G14" s="19"/>
      <c r="H14" s="21"/>
      <c r="I14" s="18" t="s">
        <v>7</v>
      </c>
      <c r="L14" s="42" t="s">
        <v>17</v>
      </c>
      <c r="M14" s="154" t="s">
        <v>18</v>
      </c>
      <c r="N14" s="155"/>
      <c r="O14" s="156"/>
      <c r="P14" s="35"/>
    </row>
    <row r="15" spans="2:16" ht="8.25" customHeight="1">
      <c r="B15" s="4"/>
      <c r="P15" s="35"/>
    </row>
    <row r="16" spans="2:16" ht="12.75" customHeight="1">
      <c r="B16" s="4"/>
      <c r="C16" s="201" t="s">
        <v>416</v>
      </c>
      <c r="D16" s="192" t="s">
        <v>14</v>
      </c>
      <c r="E16" s="160" t="s">
        <v>432</v>
      </c>
      <c r="F16" s="160"/>
      <c r="G16" s="160"/>
      <c r="H16" s="160"/>
      <c r="I16" s="160"/>
      <c r="J16" s="160"/>
      <c r="K16" s="160"/>
      <c r="L16" s="160"/>
      <c r="M16" s="160"/>
      <c r="N16" s="160"/>
      <c r="O16" s="160"/>
      <c r="P16" s="35"/>
    </row>
    <row r="17" spans="2:16" ht="12.75" customHeight="1">
      <c r="B17" s="4"/>
      <c r="C17" s="201"/>
      <c r="D17" s="192"/>
      <c r="E17" s="160"/>
      <c r="F17" s="160"/>
      <c r="G17" s="160"/>
      <c r="H17" s="160"/>
      <c r="I17" s="160"/>
      <c r="J17" s="160"/>
      <c r="K17" s="160"/>
      <c r="L17" s="160"/>
      <c r="M17" s="160"/>
      <c r="N17" s="160"/>
      <c r="O17" s="160"/>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73" t="s">
        <v>433</v>
      </c>
      <c r="D21" s="174"/>
      <c r="E21" s="174"/>
      <c r="F21" s="175"/>
      <c r="G21" s="179">
        <v>2140</v>
      </c>
      <c r="H21" s="180"/>
      <c r="I21" s="190" t="s">
        <v>417</v>
      </c>
      <c r="J21" s="186" t="s">
        <v>112</v>
      </c>
      <c r="K21" s="183">
        <v>633</v>
      </c>
      <c r="L21" s="184"/>
      <c r="O21" s="50"/>
      <c r="P21" s="35"/>
    </row>
    <row r="22" spans="2:16" ht="18.95" customHeight="1">
      <c r="B22" s="4"/>
      <c r="C22" s="176"/>
      <c r="D22" s="177"/>
      <c r="E22" s="177"/>
      <c r="F22" s="178"/>
      <c r="G22" s="181"/>
      <c r="H22" s="182"/>
      <c r="I22" s="191"/>
      <c r="J22" s="187"/>
      <c r="K22" s="97"/>
      <c r="L22" s="185"/>
      <c r="M22" s="51"/>
      <c r="N22" s="28"/>
      <c r="O22" s="49"/>
      <c r="P22" s="35"/>
    </row>
    <row r="23" spans="2:16" ht="18.95" customHeight="1">
      <c r="B23" s="4"/>
      <c r="C23" s="173" t="s">
        <v>434</v>
      </c>
      <c r="D23" s="174"/>
      <c r="E23" s="174"/>
      <c r="F23" s="175"/>
      <c r="G23" s="179">
        <v>1540</v>
      </c>
      <c r="H23" s="180"/>
      <c r="I23" s="190" t="s">
        <v>417</v>
      </c>
      <c r="J23" s="186" t="s">
        <v>194</v>
      </c>
      <c r="K23" s="183">
        <v>633</v>
      </c>
      <c r="L23" s="184"/>
      <c r="M23" s="52"/>
      <c r="O23" s="50"/>
      <c r="P23" s="35"/>
    </row>
    <row r="24" spans="2:16" ht="18.95" customHeight="1">
      <c r="B24" s="4"/>
      <c r="C24" s="176"/>
      <c r="D24" s="177"/>
      <c r="E24" s="177"/>
      <c r="F24" s="178"/>
      <c r="G24" s="181"/>
      <c r="H24" s="182"/>
      <c r="I24" s="191"/>
      <c r="J24" s="187"/>
      <c r="K24" s="97"/>
      <c r="L24" s="185"/>
      <c r="M24" s="53"/>
      <c r="N24" s="28"/>
      <c r="O24" s="49"/>
      <c r="P24" s="35"/>
    </row>
    <row r="25" spans="2:16" ht="18.95" customHeight="1">
      <c r="B25" s="4"/>
      <c r="C25" s="173" t="s">
        <v>435</v>
      </c>
      <c r="D25" s="174"/>
      <c r="E25" s="174"/>
      <c r="F25" s="175"/>
      <c r="G25" s="179">
        <v>20</v>
      </c>
      <c r="H25" s="180"/>
      <c r="I25" s="190" t="s">
        <v>417</v>
      </c>
      <c r="J25" s="186" t="s">
        <v>373</v>
      </c>
      <c r="K25" s="183">
        <v>633</v>
      </c>
      <c r="L25" s="184"/>
      <c r="M25" s="52"/>
      <c r="O25" s="50"/>
      <c r="P25" s="35"/>
    </row>
    <row r="26" spans="2:16" ht="18.95" customHeight="1">
      <c r="B26" s="4"/>
      <c r="C26" s="176"/>
      <c r="D26" s="177"/>
      <c r="E26" s="177"/>
      <c r="F26" s="178"/>
      <c r="G26" s="181"/>
      <c r="H26" s="182"/>
      <c r="I26" s="191"/>
      <c r="J26" s="187"/>
      <c r="K26" s="97"/>
      <c r="L26" s="185"/>
      <c r="M26" s="53"/>
      <c r="N26" s="28"/>
      <c r="O26" s="49"/>
      <c r="P26" s="35"/>
    </row>
    <row r="27" spans="2:16" ht="18.95" customHeight="1">
      <c r="B27" s="4"/>
      <c r="C27" s="173" t="s">
        <v>418</v>
      </c>
      <c r="D27" s="174"/>
      <c r="E27" s="174"/>
      <c r="F27" s="175"/>
      <c r="G27" s="108">
        <v>144</v>
      </c>
      <c r="H27" s="109"/>
      <c r="I27" s="190" t="s">
        <v>417</v>
      </c>
      <c r="J27" s="200" t="s">
        <v>419</v>
      </c>
      <c r="K27" s="183">
        <v>633</v>
      </c>
      <c r="L27" s="184"/>
      <c r="M27" s="52"/>
      <c r="O27" s="50"/>
      <c r="P27" s="35"/>
    </row>
    <row r="28" spans="2:16" ht="18.95" customHeight="1">
      <c r="B28" s="4"/>
      <c r="C28" s="176"/>
      <c r="D28" s="177"/>
      <c r="E28" s="177"/>
      <c r="F28" s="178"/>
      <c r="G28" s="110"/>
      <c r="H28" s="111"/>
      <c r="I28" s="191"/>
      <c r="J28" s="98"/>
      <c r="K28" s="97"/>
      <c r="L28" s="185"/>
      <c r="M28" s="53"/>
      <c r="N28" s="28"/>
      <c r="O28" s="49"/>
      <c r="P28" s="35"/>
    </row>
    <row r="29" spans="2:16" ht="18.95" customHeight="1">
      <c r="B29" s="4"/>
      <c r="C29" s="173"/>
      <c r="D29" s="174"/>
      <c r="E29" s="174"/>
      <c r="F29" s="175"/>
      <c r="G29" s="179"/>
      <c r="H29" s="180"/>
      <c r="I29" s="190"/>
      <c r="J29" s="186"/>
      <c r="K29" s="183"/>
      <c r="L29" s="184"/>
      <c r="M29" s="54"/>
      <c r="O29" s="50"/>
      <c r="P29" s="35"/>
    </row>
    <row r="30" spans="2:16" ht="18.95" customHeight="1">
      <c r="B30" s="4"/>
      <c r="C30" s="176"/>
      <c r="D30" s="177"/>
      <c r="E30" s="177"/>
      <c r="F30" s="178"/>
      <c r="G30" s="181"/>
      <c r="H30" s="182"/>
      <c r="I30" s="191"/>
      <c r="J30" s="187"/>
      <c r="K30" s="97"/>
      <c r="L30" s="185"/>
      <c r="M30" s="53"/>
      <c r="N30" s="28"/>
      <c r="O30" s="49"/>
      <c r="P30" s="35"/>
    </row>
    <row r="31" spans="2:16" ht="18.95" customHeight="1">
      <c r="B31" s="4"/>
      <c r="C31" s="173"/>
      <c r="D31" s="174"/>
      <c r="E31" s="174"/>
      <c r="F31" s="175"/>
      <c r="G31" s="179"/>
      <c r="H31" s="180"/>
      <c r="I31" s="190"/>
      <c r="J31" s="186"/>
      <c r="K31" s="183"/>
      <c r="L31" s="184"/>
      <c r="M31" s="54"/>
      <c r="O31" s="50"/>
      <c r="P31" s="35"/>
    </row>
    <row r="32" spans="2:16"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40:O40"/>
    <mergeCell ref="M13:O13"/>
    <mergeCell ref="M14:O14"/>
    <mergeCell ref="G19:H19"/>
    <mergeCell ref="K19:L19"/>
    <mergeCell ref="G20:H20"/>
    <mergeCell ref="K20:L20"/>
    <mergeCell ref="M20:N20"/>
    <mergeCell ref="I25:I26"/>
    <mergeCell ref="I27:I28"/>
    <mergeCell ref="I21:I22"/>
    <mergeCell ref="I23:I24"/>
    <mergeCell ref="H7:K7"/>
    <mergeCell ref="D8:E8"/>
    <mergeCell ref="F8:G8"/>
    <mergeCell ref="H8:K8"/>
    <mergeCell ref="D13:D14"/>
    <mergeCell ref="H38:J38"/>
    <mergeCell ref="D39:G39"/>
    <mergeCell ref="H39:J39"/>
    <mergeCell ref="D40:G40"/>
    <mergeCell ref="J27:J28"/>
    <mergeCell ref="J29:J30"/>
    <mergeCell ref="J31:J32"/>
    <mergeCell ref="H40:J40"/>
    <mergeCell ref="G23:H24"/>
    <mergeCell ref="N7:O8"/>
    <mergeCell ref="D10:I11"/>
    <mergeCell ref="E13:F14"/>
    <mergeCell ref="E16:O17"/>
    <mergeCell ref="C21:F22"/>
    <mergeCell ref="G21:H22"/>
    <mergeCell ref="K21:L22"/>
    <mergeCell ref="J21:J22"/>
    <mergeCell ref="D7:E7"/>
    <mergeCell ref="F7:G7"/>
    <mergeCell ref="K23:L24"/>
    <mergeCell ref="C23:F24"/>
    <mergeCell ref="J23:J24"/>
    <mergeCell ref="C16:C17"/>
    <mergeCell ref="D16:D17"/>
    <mergeCell ref="C25:F26"/>
    <mergeCell ref="G25:H26"/>
    <mergeCell ref="K25:L26"/>
    <mergeCell ref="C27:F28"/>
    <mergeCell ref="G27:H28"/>
    <mergeCell ref="K27:L28"/>
    <mergeCell ref="J25:J26"/>
    <mergeCell ref="C29:F30"/>
    <mergeCell ref="G29:H30"/>
    <mergeCell ref="K29:L30"/>
    <mergeCell ref="C31:F32"/>
    <mergeCell ref="G31:H32"/>
    <mergeCell ref="K31:L32"/>
    <mergeCell ref="I29:I30"/>
    <mergeCell ref="I31:I32"/>
    <mergeCell ref="C33:F34"/>
    <mergeCell ref="G33:H34"/>
    <mergeCell ref="K33:L34"/>
    <mergeCell ref="C35:F36"/>
    <mergeCell ref="G35:H36"/>
    <mergeCell ref="K35:L36"/>
    <mergeCell ref="J33:J34"/>
    <mergeCell ref="J35:J36"/>
    <mergeCell ref="I33:I34"/>
    <mergeCell ref="I35:I36"/>
    <mergeCell ref="D41:G42"/>
    <mergeCell ref="H41:J42"/>
    <mergeCell ref="K41:O42"/>
    <mergeCell ref="D47:G48"/>
    <mergeCell ref="H47:J48"/>
    <mergeCell ref="K47:O48"/>
    <mergeCell ref="H44:J44"/>
    <mergeCell ref="H45:J45"/>
    <mergeCell ref="D46:G46"/>
    <mergeCell ref="H46:J46"/>
    <mergeCell ref="K46:O46"/>
  </mergeCells>
  <phoneticPr fontId="21" type="noConversion"/>
  <dataValidations count="17">
    <dataValidation type="textLength" errorStyle="information" allowBlank="1" showInputMessage="1" error="XLBVal:6=1451658.75_x000d__x000a_" sqref="C33" xr:uid="{00000000-0002-0000-0700-000000000000}">
      <formula1>0</formula1>
      <formula2>10000</formula2>
    </dataValidation>
    <dataValidation type="textLength" errorStyle="information" allowBlank="1" showInputMessage="1" error="XLBVal:2=0_x000d__x000a_" sqref="C7 D7 C8 D8 D9 C10 D10 C11 D11 D12 D13 C14 D14 C15 D15 C16 C18 D18 C19 D19 C20 D20 C21 D21 C22 D22 D23 C24 D24 C25 D25 C26 D26 D27 C28 D28 C29 D29 D30 C31 D31 D32 D33 C34 D34 C35 D35 C36 D36 C37 D37 C38 D38 C39 D39 C40 D40 D41 D42 D43 D44 C45 D45 D46 D47 D48 D49 D50 C51 D51 D16:D17" xr:uid="{00000000-0002-0000-0700-000001000000}">
      <formula1>0</formula1>
      <formula2>10000</formula2>
    </dataValidation>
    <dataValidation type="textLength" errorStyle="information" allowBlank="1" showInputMessage="1" error="XLBVal:6=174517.11_x000d__x000a_" sqref="C32" xr:uid="{00000000-0002-0000-0700-000002000000}">
      <formula1>0</formula1>
      <formula2>10000</formula2>
    </dataValidation>
    <dataValidation type="textLength" errorStyle="information" allowBlank="1" showInputMessage="1" error="XLBVal:6=24054.45_x000d__x000a_" sqref="C30" xr:uid="{00000000-0002-0000-0700-000003000000}">
      <formula1>0</formula1>
      <formula2>10000</formula2>
    </dataValidation>
    <dataValidation type="textLength" errorStyle="information" allowBlank="1" showInputMessage="1" error="XLBVal:6=2480_x000d__x000a_" sqref="C9" xr:uid="{00000000-0002-0000-0700-000004000000}">
      <formula1>0</formula1>
      <formula2>10000</formula2>
    </dataValidation>
    <dataValidation type="textLength" errorStyle="information" allowBlank="1" showInputMessage="1" error="XLBVal:6=31487.15_x000d__x000a_" sqref="C12" xr:uid="{00000000-0002-0000-0700-000005000000}">
      <formula1>0</formula1>
      <formula2>10000</formula2>
    </dataValidation>
    <dataValidation type="textLength" errorStyle="information" allowBlank="1" showInputMessage="1" error="XLBVal:6=86649.25_x000d__x000a_" sqref="C23 C27" xr:uid="{00000000-0002-0000-0700-000006000000}">
      <formula1>0</formula1>
      <formula2>10000</formula2>
    </dataValidation>
    <dataValidation type="textLength" errorStyle="information" allowBlank="1" showInputMessage="1" error="XLBVal:6=2141166.74_x000d__x000a_" sqref="C13" xr:uid="{00000000-0002-0000-0700-000007000000}">
      <formula1>0</formula1>
      <formula2>10000</formula2>
    </dataValidation>
    <dataValidation type="textLength" errorStyle="information" allowBlank="1" showInputMessage="1" error="XLBVal:6=1650_x000d__x000a_" sqref="C48" xr:uid="{00000000-0002-0000-0700-000008000000}">
      <formula1>0</formula1>
      <formula2>10000</formula2>
    </dataValidation>
    <dataValidation type="textLength" errorStyle="information" allowBlank="1" showInputMessage="1" error="XLBVal:6=3113.45_x000d__x000a_" sqref="C41" xr:uid="{00000000-0002-0000-0700-000009000000}">
      <formula1>0</formula1>
      <formula2>10000</formula2>
    </dataValidation>
    <dataValidation type="textLength" errorStyle="information" allowBlank="1" showInputMessage="1" error="XLBVal:6=754.08_x000d__x000a_" sqref="C42" xr:uid="{00000000-0002-0000-0700-00000A000000}">
      <formula1>0</formula1>
      <formula2>10000</formula2>
    </dataValidation>
    <dataValidation type="textLength" errorStyle="information" allowBlank="1" showInputMessage="1" error="XLBVal:6=71749.69_x000d__x000a_" sqref="C43" xr:uid="{00000000-0002-0000-0700-00000B000000}">
      <formula1>0</formula1>
      <formula2>10000</formula2>
    </dataValidation>
    <dataValidation type="textLength" errorStyle="information" allowBlank="1" showInputMessage="1" error="XLBVal:6=200953.42_x000d__x000a_" sqref="C44" xr:uid="{00000000-0002-0000-0700-00000C000000}">
      <formula1>0</formula1>
      <formula2>10000</formula2>
    </dataValidation>
    <dataValidation type="textLength" errorStyle="information" allowBlank="1" showInputMessage="1" error="XLBVal:6=50007.67_x000d__x000a_" sqref="C46" xr:uid="{00000000-0002-0000-0700-00000D000000}">
      <formula1>0</formula1>
      <formula2>10000</formula2>
    </dataValidation>
    <dataValidation type="textLength" errorStyle="information" allowBlank="1" showInputMessage="1" error="XLBVal:6=109209.5_x000d__x000a_" sqref="C47" xr:uid="{00000000-0002-0000-0700-00000E000000}">
      <formula1>0</formula1>
      <formula2>10000</formula2>
    </dataValidation>
    <dataValidation type="textLength" errorStyle="information" allowBlank="1" showInputMessage="1" error="XLBVal:6=2612_x000d__x000a_" sqref="C49" xr:uid="{00000000-0002-0000-0700-00000F000000}">
      <formula1>0</formula1>
      <formula2>10000</formula2>
    </dataValidation>
    <dataValidation type="textLength" errorStyle="information" allowBlank="1" showInputMessage="1" error="XLBVal:6=12627.26_x000d__x000a_" sqref="C50" xr:uid="{00000000-0002-0000-0700-000010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54273"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54273" r:id="rId3"/>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49"/>
  <sheetViews>
    <sheetView workbookViewId="0">
      <selection activeCell="R15" sqref="R15"/>
    </sheetView>
  </sheetViews>
  <sheetFormatPr defaultRowHeight="12.75"/>
  <cols>
    <col min="1" max="1" width="1.875" style="1" customWidth="1"/>
    <col min="2" max="2" width="1.125" style="1" customWidth="1"/>
    <col min="3" max="3" width="9.125" style="1" customWidth="1"/>
    <col min="4" max="7" width="6.125" style="1" customWidth="1"/>
    <col min="8" max="8" width="10.25" style="1" customWidth="1"/>
    <col min="9" max="9" width="3.75" style="1" customWidth="1"/>
    <col min="10" max="10" width="18.125" style="1" customWidth="1"/>
    <col min="11" max="12" width="3.625" style="1" customWidth="1"/>
    <col min="13" max="13" width="5" style="1" customWidth="1"/>
    <col min="14" max="14" width="0.75" style="1" customWidth="1"/>
    <col min="15" max="15" width="6" style="1" customWidth="1"/>
    <col min="16" max="16" width="3" style="1" customWidth="1"/>
    <col min="17" max="17" width="7.375" style="1" customWidth="1"/>
    <col min="18" max="18" width="12.375" style="1" customWidth="1"/>
    <col min="19" max="19" width="8.875" style="1" customWidth="1"/>
    <col min="20" max="16384" width="9" style="1"/>
  </cols>
  <sheetData>
    <row r="1" spans="2:16" ht="6" customHeight="1">
      <c r="B1" s="2"/>
      <c r="C1" s="3"/>
      <c r="D1" s="3"/>
      <c r="E1" s="3"/>
      <c r="F1" s="3"/>
      <c r="G1" s="3"/>
      <c r="H1" s="3"/>
      <c r="I1" s="3"/>
      <c r="J1" s="3"/>
      <c r="K1" s="3"/>
      <c r="L1" s="3"/>
      <c r="M1" s="3"/>
      <c r="N1" s="3"/>
      <c r="O1" s="3"/>
      <c r="P1" s="34"/>
    </row>
    <row r="2" spans="2:16" ht="24" customHeight="1">
      <c r="B2" s="4"/>
      <c r="C2" s="5" t="s">
        <v>0</v>
      </c>
      <c r="D2" s="6"/>
      <c r="E2" s="6"/>
      <c r="F2" s="6"/>
      <c r="G2" s="6"/>
      <c r="H2" s="6"/>
      <c r="I2" s="6"/>
      <c r="J2" s="6"/>
      <c r="K2" s="6"/>
      <c r="L2" s="6"/>
      <c r="M2" s="6"/>
      <c r="N2" s="6"/>
      <c r="O2" s="6"/>
      <c r="P2" s="35"/>
    </row>
    <row r="3" spans="2:16" ht="15" customHeight="1">
      <c r="B3" s="4"/>
      <c r="C3" s="7"/>
      <c r="D3" s="6"/>
      <c r="E3" s="6"/>
      <c r="F3" s="6"/>
      <c r="G3" s="6"/>
      <c r="H3" s="6"/>
      <c r="I3" s="6"/>
      <c r="J3" s="6"/>
      <c r="K3" s="6"/>
      <c r="L3" s="6"/>
      <c r="M3" s="6"/>
      <c r="N3" s="6"/>
      <c r="O3" s="6"/>
      <c r="P3" s="35"/>
    </row>
    <row r="4" spans="2:16" ht="6" customHeight="1">
      <c r="B4" s="8"/>
      <c r="C4" s="9"/>
      <c r="D4" s="9"/>
      <c r="E4" s="9"/>
      <c r="F4" s="9"/>
      <c r="G4" s="9"/>
      <c r="H4" s="9"/>
      <c r="I4" s="9"/>
      <c r="J4" s="9"/>
      <c r="K4" s="9"/>
      <c r="L4" s="9"/>
      <c r="M4" s="9"/>
      <c r="N4" s="9"/>
      <c r="O4" s="9"/>
      <c r="P4" s="36"/>
    </row>
    <row r="5" spans="2:16" ht="6" customHeight="1">
      <c r="B5" s="4"/>
      <c r="P5" s="35"/>
    </row>
    <row r="6" spans="2:16" ht="15" customHeight="1">
      <c r="B6" s="4"/>
      <c r="P6" s="35"/>
    </row>
    <row r="7" spans="2:16" ht="15" customHeight="1">
      <c r="B7" s="4"/>
      <c r="D7" s="162" t="s">
        <v>1</v>
      </c>
      <c r="E7" s="163"/>
      <c r="F7" s="162" t="s">
        <v>2</v>
      </c>
      <c r="G7" s="163"/>
      <c r="H7" s="162"/>
      <c r="I7" s="164"/>
      <c r="J7" s="164"/>
      <c r="K7" s="163"/>
      <c r="M7" s="37" t="s">
        <v>3</v>
      </c>
      <c r="N7" s="95"/>
      <c r="O7" s="96"/>
      <c r="P7" s="35"/>
    </row>
    <row r="8" spans="2:16" ht="15" customHeight="1">
      <c r="B8" s="4"/>
      <c r="D8" s="165" t="s">
        <v>4</v>
      </c>
      <c r="E8" s="166"/>
      <c r="F8" s="165" t="s">
        <v>5</v>
      </c>
      <c r="G8" s="166"/>
      <c r="H8" s="165"/>
      <c r="I8" s="167"/>
      <c r="J8" s="167"/>
      <c r="K8" s="166"/>
      <c r="M8" s="38" t="s">
        <v>6</v>
      </c>
      <c r="N8" s="97"/>
      <c r="O8" s="98"/>
      <c r="P8" s="35"/>
    </row>
    <row r="9" spans="2:16" ht="15" customHeight="1">
      <c r="B9" s="10"/>
      <c r="D9" s="11"/>
      <c r="E9" s="12"/>
      <c r="F9" s="12"/>
      <c r="G9" s="12"/>
      <c r="H9" s="13" t="s">
        <v>7</v>
      </c>
      <c r="I9" s="13"/>
      <c r="P9" s="35"/>
    </row>
    <row r="10" spans="2:16" ht="15" customHeight="1">
      <c r="B10" s="10"/>
      <c r="C10" s="14" t="s">
        <v>8</v>
      </c>
      <c r="D10" s="99" t="s">
        <v>436</v>
      </c>
      <c r="E10" s="100"/>
      <c r="F10" s="100"/>
      <c r="G10" s="100"/>
      <c r="H10" s="100"/>
      <c r="I10" s="100"/>
      <c r="J10" s="38"/>
      <c r="K10" s="38"/>
      <c r="L10" s="38"/>
      <c r="M10" s="38"/>
      <c r="N10" s="38"/>
      <c r="O10" s="16"/>
      <c r="P10" s="35"/>
    </row>
    <row r="11" spans="2:16" ht="15" customHeight="1">
      <c r="B11" s="10"/>
      <c r="C11" s="15" t="s">
        <v>9</v>
      </c>
      <c r="D11" s="101"/>
      <c r="E11" s="101"/>
      <c r="F11" s="101"/>
      <c r="G11" s="101"/>
      <c r="H11" s="101"/>
      <c r="I11" s="101"/>
      <c r="J11" s="39"/>
      <c r="K11" s="39"/>
      <c r="L11" s="39"/>
      <c r="M11" s="39"/>
      <c r="N11" s="39"/>
      <c r="O11" s="40"/>
      <c r="P11" s="35"/>
    </row>
    <row r="12" spans="2:16" ht="15" customHeight="1">
      <c r="B12" s="10"/>
      <c r="D12" s="16"/>
      <c r="E12" s="17"/>
      <c r="F12" s="17"/>
      <c r="G12" s="17"/>
      <c r="H12" s="13"/>
      <c r="I12" s="13"/>
      <c r="J12" s="41"/>
      <c r="K12" s="41"/>
      <c r="L12" s="41"/>
      <c r="M12" s="41"/>
      <c r="N12" s="41"/>
      <c r="O12" s="16"/>
      <c r="P12" s="35"/>
    </row>
    <row r="13" spans="2:16" ht="16.5" customHeight="1">
      <c r="B13" s="4"/>
      <c r="C13" s="18" t="s">
        <v>10</v>
      </c>
      <c r="D13" s="198" t="s">
        <v>11</v>
      </c>
      <c r="E13" s="169">
        <f>SUM(G21:H36)</f>
        <v>230</v>
      </c>
      <c r="F13" s="170"/>
      <c r="G13" s="19"/>
      <c r="H13" s="20" t="s">
        <v>12</v>
      </c>
      <c r="I13" s="18"/>
      <c r="L13" s="37" t="s">
        <v>13</v>
      </c>
      <c r="M13" s="151" t="s">
        <v>14</v>
      </c>
      <c r="N13" s="152"/>
      <c r="O13" s="153"/>
      <c r="P13" s="35"/>
    </row>
    <row r="14" spans="2:16" ht="16.5" customHeight="1">
      <c r="B14" s="4" t="s">
        <v>15</v>
      </c>
      <c r="C14" s="94" t="s">
        <v>16</v>
      </c>
      <c r="D14" s="199"/>
      <c r="E14" s="171"/>
      <c r="F14" s="172"/>
      <c r="G14" s="19"/>
      <c r="H14" s="21"/>
      <c r="I14" s="18" t="s">
        <v>7</v>
      </c>
      <c r="L14" s="42" t="s">
        <v>17</v>
      </c>
      <c r="M14" s="154" t="s">
        <v>18</v>
      </c>
      <c r="N14" s="155"/>
      <c r="O14" s="156"/>
      <c r="P14" s="35"/>
    </row>
    <row r="15" spans="2:16" ht="8.25" customHeight="1">
      <c r="B15" s="4"/>
      <c r="P15" s="35"/>
    </row>
    <row r="16" spans="2:16" ht="12.75" customHeight="1">
      <c r="B16" s="4"/>
      <c r="C16" s="201" t="s">
        <v>416</v>
      </c>
      <c r="D16" s="192" t="s">
        <v>14</v>
      </c>
      <c r="E16" s="160"/>
      <c r="F16" s="160"/>
      <c r="G16" s="160"/>
      <c r="H16" s="160"/>
      <c r="I16" s="160"/>
      <c r="J16" s="160"/>
      <c r="K16" s="160"/>
      <c r="L16" s="160"/>
      <c r="M16" s="160"/>
      <c r="N16" s="160"/>
      <c r="O16" s="160"/>
      <c r="P16" s="35"/>
    </row>
    <row r="17" spans="2:16" ht="12.75" customHeight="1">
      <c r="B17" s="4"/>
      <c r="C17" s="201"/>
      <c r="D17" s="192"/>
      <c r="E17" s="160"/>
      <c r="F17" s="160"/>
      <c r="G17" s="160"/>
      <c r="H17" s="160"/>
      <c r="I17" s="160"/>
      <c r="J17" s="160"/>
      <c r="K17" s="160"/>
      <c r="L17" s="160"/>
      <c r="M17" s="160"/>
      <c r="N17" s="160"/>
      <c r="O17" s="160"/>
      <c r="P17" s="35"/>
    </row>
    <row r="18" spans="2:16" ht="6" customHeight="1">
      <c r="B18" s="4" t="s">
        <v>20</v>
      </c>
      <c r="M18" s="9"/>
      <c r="N18" s="9"/>
      <c r="P18" s="35"/>
    </row>
    <row r="19" spans="2:16" ht="12.75" customHeight="1">
      <c r="B19" s="4"/>
      <c r="C19" s="22" t="s">
        <v>21</v>
      </c>
      <c r="D19" s="23"/>
      <c r="E19" s="23"/>
      <c r="F19" s="23"/>
      <c r="G19" s="133" t="s">
        <v>22</v>
      </c>
      <c r="H19" s="129"/>
      <c r="I19" s="89" t="s">
        <v>23</v>
      </c>
      <c r="J19" s="43" t="s">
        <v>24</v>
      </c>
      <c r="K19" s="157" t="s">
        <v>25</v>
      </c>
      <c r="L19" s="158"/>
      <c r="M19" s="44"/>
      <c r="N19" s="45"/>
      <c r="O19" s="46" t="s">
        <v>26</v>
      </c>
      <c r="P19" s="35"/>
    </row>
    <row r="20" spans="2:16" ht="12.75" customHeight="1">
      <c r="B20" s="4"/>
      <c r="C20" s="24" t="s">
        <v>27</v>
      </c>
      <c r="D20" s="9"/>
      <c r="E20" s="9"/>
      <c r="F20" s="9"/>
      <c r="G20" s="130" t="s">
        <v>28</v>
      </c>
      <c r="H20" s="132"/>
      <c r="I20" s="47" t="s">
        <v>29</v>
      </c>
      <c r="J20" s="47" t="s">
        <v>30</v>
      </c>
      <c r="K20" s="130" t="s">
        <v>31</v>
      </c>
      <c r="L20" s="150"/>
      <c r="M20" s="159" t="s">
        <v>32</v>
      </c>
      <c r="N20" s="150"/>
      <c r="O20" s="49" t="s">
        <v>33</v>
      </c>
      <c r="P20" s="35"/>
    </row>
    <row r="21" spans="2:16" ht="20.25" customHeight="1">
      <c r="B21" s="4"/>
      <c r="C21" s="173" t="s">
        <v>437</v>
      </c>
      <c r="D21" s="174"/>
      <c r="E21" s="174"/>
      <c r="F21" s="175"/>
      <c r="G21" s="179">
        <v>230</v>
      </c>
      <c r="H21" s="180"/>
      <c r="I21" s="190" t="s">
        <v>417</v>
      </c>
      <c r="J21" s="186" t="s">
        <v>397</v>
      </c>
      <c r="K21" s="183">
        <v>633</v>
      </c>
      <c r="L21" s="184"/>
      <c r="O21" s="50"/>
      <c r="P21" s="35"/>
    </row>
    <row r="22" spans="2:16" ht="18.95" customHeight="1">
      <c r="B22" s="4"/>
      <c r="C22" s="176"/>
      <c r="D22" s="177"/>
      <c r="E22" s="177"/>
      <c r="F22" s="178"/>
      <c r="G22" s="181"/>
      <c r="H22" s="182"/>
      <c r="I22" s="191"/>
      <c r="J22" s="187"/>
      <c r="K22" s="97"/>
      <c r="L22" s="185"/>
      <c r="M22" s="51"/>
      <c r="N22" s="28"/>
      <c r="O22" s="49"/>
      <c r="P22" s="35"/>
    </row>
    <row r="23" spans="2:16" ht="18.95" customHeight="1">
      <c r="B23" s="4"/>
      <c r="C23" s="173"/>
      <c r="D23" s="174"/>
      <c r="E23" s="174"/>
      <c r="F23" s="175"/>
      <c r="G23" s="179"/>
      <c r="H23" s="180"/>
      <c r="I23" s="190"/>
      <c r="J23" s="186"/>
      <c r="K23" s="183"/>
      <c r="L23" s="184"/>
      <c r="M23" s="52"/>
      <c r="O23" s="50"/>
      <c r="P23" s="35"/>
    </row>
    <row r="24" spans="2:16" ht="18.95" customHeight="1">
      <c r="B24" s="4"/>
      <c r="C24" s="176"/>
      <c r="D24" s="177"/>
      <c r="E24" s="177"/>
      <c r="F24" s="178"/>
      <c r="G24" s="181"/>
      <c r="H24" s="182"/>
      <c r="I24" s="191"/>
      <c r="J24" s="187"/>
      <c r="K24" s="97"/>
      <c r="L24" s="185"/>
      <c r="M24" s="53"/>
      <c r="N24" s="28"/>
      <c r="O24" s="49"/>
      <c r="P24" s="35"/>
    </row>
    <row r="25" spans="2:16" ht="18.95" customHeight="1">
      <c r="B25" s="4"/>
      <c r="C25" s="173"/>
      <c r="D25" s="174"/>
      <c r="E25" s="174"/>
      <c r="F25" s="175"/>
      <c r="G25" s="179"/>
      <c r="H25" s="180"/>
      <c r="I25" s="190"/>
      <c r="J25" s="186"/>
      <c r="K25" s="183"/>
      <c r="L25" s="184"/>
      <c r="M25" s="52"/>
      <c r="O25" s="50"/>
      <c r="P25" s="35"/>
    </row>
    <row r="26" spans="2:16" ht="18.95" customHeight="1">
      <c r="B26" s="4"/>
      <c r="C26" s="176"/>
      <c r="D26" s="177"/>
      <c r="E26" s="177"/>
      <c r="F26" s="178"/>
      <c r="G26" s="181"/>
      <c r="H26" s="182"/>
      <c r="I26" s="191"/>
      <c r="J26" s="187"/>
      <c r="K26" s="97"/>
      <c r="L26" s="185"/>
      <c r="M26" s="53"/>
      <c r="N26" s="28"/>
      <c r="O26" s="49"/>
      <c r="P26" s="35"/>
    </row>
    <row r="27" spans="2:16" ht="18.95" customHeight="1">
      <c r="B27" s="4"/>
      <c r="C27" s="173"/>
      <c r="D27" s="174"/>
      <c r="E27" s="174"/>
      <c r="F27" s="175"/>
      <c r="G27" s="179"/>
      <c r="H27" s="180"/>
      <c r="I27" s="190"/>
      <c r="J27" s="186"/>
      <c r="K27" s="183"/>
      <c r="L27" s="184"/>
      <c r="M27" s="52"/>
      <c r="O27" s="50"/>
      <c r="P27" s="35"/>
    </row>
    <row r="28" spans="2:16" ht="18.95" customHeight="1">
      <c r="B28" s="4"/>
      <c r="C28" s="176"/>
      <c r="D28" s="177"/>
      <c r="E28" s="177"/>
      <c r="F28" s="178"/>
      <c r="G28" s="181"/>
      <c r="H28" s="182"/>
      <c r="I28" s="191"/>
      <c r="J28" s="187"/>
      <c r="K28" s="97"/>
      <c r="L28" s="185"/>
      <c r="M28" s="53"/>
      <c r="N28" s="28"/>
      <c r="O28" s="49"/>
      <c r="P28" s="35"/>
    </row>
    <row r="29" spans="2:16" ht="18.95" customHeight="1">
      <c r="B29" s="4"/>
      <c r="C29" s="173"/>
      <c r="D29" s="174"/>
      <c r="E29" s="174"/>
      <c r="F29" s="175"/>
      <c r="G29" s="179"/>
      <c r="H29" s="180"/>
      <c r="I29" s="190"/>
      <c r="J29" s="186"/>
      <c r="K29" s="183"/>
      <c r="L29" s="184"/>
      <c r="M29" s="54"/>
      <c r="O29" s="50"/>
      <c r="P29" s="35"/>
    </row>
    <row r="30" spans="2:16" ht="18.95" customHeight="1">
      <c r="B30" s="4"/>
      <c r="C30" s="176"/>
      <c r="D30" s="177"/>
      <c r="E30" s="177"/>
      <c r="F30" s="178"/>
      <c r="G30" s="181"/>
      <c r="H30" s="182"/>
      <c r="I30" s="191"/>
      <c r="J30" s="187"/>
      <c r="K30" s="97"/>
      <c r="L30" s="185"/>
      <c r="M30" s="53"/>
      <c r="N30" s="28"/>
      <c r="O30" s="49"/>
      <c r="P30" s="35"/>
    </row>
    <row r="31" spans="2:16" ht="18.95" customHeight="1">
      <c r="B31" s="4"/>
      <c r="C31" s="173"/>
      <c r="D31" s="174"/>
      <c r="E31" s="174"/>
      <c r="F31" s="175"/>
      <c r="G31" s="179"/>
      <c r="H31" s="180"/>
      <c r="I31" s="190"/>
      <c r="J31" s="186"/>
      <c r="K31" s="183"/>
      <c r="L31" s="184"/>
      <c r="M31" s="54"/>
      <c r="O31" s="50"/>
      <c r="P31" s="35"/>
    </row>
    <row r="32" spans="2:16" ht="18.95" customHeight="1">
      <c r="B32" s="4"/>
      <c r="C32" s="176"/>
      <c r="D32" s="177"/>
      <c r="E32" s="177"/>
      <c r="F32" s="178"/>
      <c r="G32" s="181"/>
      <c r="H32" s="182"/>
      <c r="I32" s="191"/>
      <c r="J32" s="187"/>
      <c r="K32" s="97"/>
      <c r="L32" s="185"/>
      <c r="M32" s="53"/>
      <c r="N32" s="28"/>
      <c r="O32" s="49"/>
      <c r="P32" s="35"/>
    </row>
    <row r="33" spans="2:16" ht="18.95" customHeight="1">
      <c r="B33" s="4"/>
      <c r="C33" s="173"/>
      <c r="D33" s="174"/>
      <c r="E33" s="174"/>
      <c r="F33" s="175"/>
      <c r="G33" s="179"/>
      <c r="H33" s="180"/>
      <c r="I33" s="190"/>
      <c r="J33" s="186"/>
      <c r="K33" s="183"/>
      <c r="L33" s="184"/>
      <c r="M33" s="54"/>
      <c r="O33" s="50"/>
      <c r="P33" s="35"/>
    </row>
    <row r="34" spans="2:16" ht="18.95" customHeight="1">
      <c r="B34" s="4"/>
      <c r="C34" s="176"/>
      <c r="D34" s="177"/>
      <c r="E34" s="177"/>
      <c r="F34" s="178"/>
      <c r="G34" s="181"/>
      <c r="H34" s="182"/>
      <c r="I34" s="191"/>
      <c r="J34" s="187"/>
      <c r="K34" s="97"/>
      <c r="L34" s="185"/>
      <c r="M34" s="53"/>
      <c r="N34" s="28"/>
      <c r="O34" s="49"/>
      <c r="P34" s="35"/>
    </row>
    <row r="35" spans="2:16" ht="18.95" customHeight="1">
      <c r="B35" s="4"/>
      <c r="C35" s="173"/>
      <c r="D35" s="174"/>
      <c r="E35" s="174"/>
      <c r="F35" s="175"/>
      <c r="G35" s="179"/>
      <c r="H35" s="180"/>
      <c r="I35" s="190"/>
      <c r="J35" s="186"/>
      <c r="K35" s="183"/>
      <c r="L35" s="184"/>
      <c r="M35" s="54"/>
      <c r="O35" s="50"/>
      <c r="P35" s="35"/>
    </row>
    <row r="36" spans="2:16" ht="18.95" customHeight="1">
      <c r="B36" s="4"/>
      <c r="C36" s="176"/>
      <c r="D36" s="177"/>
      <c r="E36" s="177"/>
      <c r="F36" s="178"/>
      <c r="G36" s="181"/>
      <c r="H36" s="182"/>
      <c r="I36" s="191"/>
      <c r="J36" s="187"/>
      <c r="K36" s="97"/>
      <c r="L36" s="185"/>
      <c r="M36" s="48"/>
      <c r="N36" s="28"/>
      <c r="O36" s="49"/>
      <c r="P36" s="35"/>
    </row>
    <row r="37" spans="2:16" ht="11.25" customHeight="1">
      <c r="B37" s="4"/>
      <c r="C37" s="9"/>
      <c r="D37" s="9"/>
      <c r="E37" s="9"/>
      <c r="F37" s="9"/>
      <c r="G37" s="9"/>
      <c r="H37" s="25"/>
      <c r="I37" s="9"/>
      <c r="J37" s="9"/>
      <c r="K37" s="9"/>
      <c r="L37" s="9"/>
      <c r="M37" s="9"/>
      <c r="N37" s="25"/>
      <c r="O37" s="9"/>
      <c r="P37" s="35"/>
    </row>
    <row r="38" spans="2:16" ht="13.5" customHeight="1">
      <c r="B38" s="4"/>
      <c r="C38" s="26"/>
      <c r="D38" s="27" t="s">
        <v>34</v>
      </c>
      <c r="E38" s="6"/>
      <c r="F38" s="6"/>
      <c r="G38" s="6"/>
      <c r="H38" s="127" t="s">
        <v>35</v>
      </c>
      <c r="I38" s="128"/>
      <c r="J38" s="129"/>
      <c r="K38" s="55" t="s">
        <v>36</v>
      </c>
      <c r="L38" s="56"/>
      <c r="M38" s="6"/>
      <c r="N38" s="57"/>
      <c r="O38" s="56"/>
      <c r="P38" s="35"/>
    </row>
    <row r="39" spans="2:16" ht="14.25" customHeight="1">
      <c r="B39" s="4"/>
      <c r="C39" s="26"/>
      <c r="D39" s="130" t="s">
        <v>37</v>
      </c>
      <c r="E39" s="131"/>
      <c r="F39" s="131"/>
      <c r="G39" s="132"/>
      <c r="H39" s="130" t="s">
        <v>38</v>
      </c>
      <c r="I39" s="131"/>
      <c r="J39" s="132"/>
      <c r="K39" s="58" t="s">
        <v>39</v>
      </c>
      <c r="L39" s="6"/>
      <c r="M39" s="6"/>
      <c r="N39" s="59"/>
      <c r="O39" s="56"/>
      <c r="P39" s="35"/>
    </row>
    <row r="40" spans="2:16" ht="15.75" customHeight="1">
      <c r="B40" s="4"/>
      <c r="C40" s="29"/>
      <c r="D40" s="137"/>
      <c r="E40" s="119"/>
      <c r="F40" s="119"/>
      <c r="G40" s="120"/>
      <c r="H40" s="118"/>
      <c r="I40" s="119"/>
      <c r="J40" s="120"/>
      <c r="K40" s="118"/>
      <c r="L40" s="119"/>
      <c r="M40" s="119"/>
      <c r="N40" s="119"/>
      <c r="O40" s="120"/>
      <c r="P40" s="35"/>
    </row>
    <row r="41" spans="2:16" ht="15.95" customHeight="1">
      <c r="B41" s="4"/>
      <c r="C41" s="90" t="s">
        <v>40</v>
      </c>
      <c r="D41" s="127"/>
      <c r="E41" s="128"/>
      <c r="F41" s="128"/>
      <c r="G41" s="129"/>
      <c r="H41" s="127"/>
      <c r="I41" s="128"/>
      <c r="J41" s="129"/>
      <c r="K41" s="127"/>
      <c r="L41" s="128"/>
      <c r="M41" s="128"/>
      <c r="N41" s="128"/>
      <c r="O41" s="129"/>
      <c r="P41" s="35"/>
    </row>
    <row r="42" spans="2:16" ht="13.5" customHeight="1">
      <c r="B42" s="4"/>
      <c r="C42" s="91" t="s">
        <v>41</v>
      </c>
      <c r="D42" s="130"/>
      <c r="E42" s="131"/>
      <c r="F42" s="131"/>
      <c r="G42" s="132"/>
      <c r="H42" s="130"/>
      <c r="I42" s="131"/>
      <c r="J42" s="132"/>
      <c r="K42" s="130"/>
      <c r="L42" s="131"/>
      <c r="M42" s="131"/>
      <c r="N42" s="131"/>
      <c r="O42" s="132"/>
      <c r="P42" s="35"/>
    </row>
    <row r="43" spans="2:16" ht="9.75" customHeight="1">
      <c r="B43" s="4"/>
      <c r="D43" s="9"/>
      <c r="E43" s="9"/>
      <c r="F43" s="9"/>
      <c r="G43" s="9"/>
      <c r="H43" s="25"/>
      <c r="I43" s="9"/>
      <c r="J43" s="9"/>
      <c r="K43" s="9"/>
      <c r="L43" s="9"/>
      <c r="M43" s="9"/>
      <c r="N43" s="9"/>
      <c r="O43" s="9"/>
      <c r="P43" s="35"/>
    </row>
    <row r="44" spans="2:16" ht="13.15">
      <c r="B44" s="4"/>
      <c r="C44" s="30"/>
      <c r="D44" s="27" t="s">
        <v>42</v>
      </c>
      <c r="E44" s="6"/>
      <c r="F44" s="6"/>
      <c r="G44" s="6"/>
      <c r="H44" s="133" t="s">
        <v>43</v>
      </c>
      <c r="I44" s="128"/>
      <c r="J44" s="129"/>
      <c r="K44" s="60" t="s">
        <v>44</v>
      </c>
      <c r="L44" s="6"/>
      <c r="M44" s="6"/>
      <c r="N44" s="6"/>
      <c r="O44" s="56"/>
      <c r="P44" s="35"/>
    </row>
    <row r="45" spans="2:16" ht="12.75" customHeight="1">
      <c r="B45" s="4"/>
      <c r="C45" s="31"/>
      <c r="D45" s="6" t="s">
        <v>45</v>
      </c>
      <c r="E45" s="6"/>
      <c r="F45" s="6"/>
      <c r="G45" s="6"/>
      <c r="H45" s="134" t="s">
        <v>46</v>
      </c>
      <c r="I45" s="135"/>
      <c r="J45" s="136"/>
      <c r="K45" s="58" t="s">
        <v>47</v>
      </c>
      <c r="L45" s="61"/>
      <c r="M45" s="61"/>
      <c r="N45" s="61"/>
      <c r="O45" s="62"/>
      <c r="P45" s="35"/>
    </row>
    <row r="46" spans="2:16" ht="15.75" customHeight="1">
      <c r="B46" s="4"/>
      <c r="C46" s="92" t="s">
        <v>48</v>
      </c>
      <c r="D46" s="118"/>
      <c r="E46" s="119"/>
      <c r="F46" s="119"/>
      <c r="G46" s="120"/>
      <c r="H46" s="118"/>
      <c r="I46" s="119"/>
      <c r="J46" s="120"/>
      <c r="K46" s="118"/>
      <c r="L46" s="119"/>
      <c r="M46" s="119"/>
      <c r="N46" s="119"/>
      <c r="O46" s="120"/>
      <c r="P46" s="35"/>
    </row>
    <row r="47" spans="2:16" ht="15.95" customHeight="1">
      <c r="B47" s="4"/>
      <c r="C47" s="93" t="s">
        <v>40</v>
      </c>
      <c r="D47" s="127"/>
      <c r="E47" s="128"/>
      <c r="F47" s="128"/>
      <c r="G47" s="129"/>
      <c r="H47" s="127"/>
      <c r="I47" s="128"/>
      <c r="J47" s="129"/>
      <c r="K47" s="127"/>
      <c r="L47" s="128"/>
      <c r="M47" s="128"/>
      <c r="N47" s="128"/>
      <c r="O47" s="129"/>
      <c r="P47" s="35"/>
    </row>
    <row r="48" spans="2:16" ht="13.5" customHeight="1">
      <c r="B48" s="4"/>
      <c r="C48" s="91" t="s">
        <v>41</v>
      </c>
      <c r="D48" s="130"/>
      <c r="E48" s="131"/>
      <c r="F48" s="131"/>
      <c r="G48" s="132"/>
      <c r="H48" s="130"/>
      <c r="I48" s="131"/>
      <c r="J48" s="132"/>
      <c r="K48" s="130"/>
      <c r="L48" s="131"/>
      <c r="M48" s="131"/>
      <c r="N48" s="131"/>
      <c r="O48" s="132"/>
      <c r="P48" s="35"/>
    </row>
    <row r="49" spans="2:16">
      <c r="B49" s="32"/>
      <c r="C49" s="33"/>
      <c r="D49" s="33"/>
      <c r="E49" s="33"/>
      <c r="F49" s="33"/>
      <c r="G49" s="33"/>
      <c r="H49" s="33"/>
      <c r="I49" s="33"/>
      <c r="J49" s="33"/>
      <c r="K49" s="33"/>
      <c r="L49" s="33"/>
      <c r="M49" s="33"/>
      <c r="N49" s="33"/>
      <c r="O49" s="33"/>
      <c r="P49" s="63"/>
    </row>
  </sheetData>
  <mergeCells count="77">
    <mergeCell ref="K40:O40"/>
    <mergeCell ref="M13:O13"/>
    <mergeCell ref="M14:O14"/>
    <mergeCell ref="G19:H19"/>
    <mergeCell ref="K19:L19"/>
    <mergeCell ref="G20:H20"/>
    <mergeCell ref="K20:L20"/>
    <mergeCell ref="M20:N20"/>
    <mergeCell ref="I25:I26"/>
    <mergeCell ref="I27:I28"/>
    <mergeCell ref="I21:I22"/>
    <mergeCell ref="I23:I24"/>
    <mergeCell ref="H7:K7"/>
    <mergeCell ref="D8:E8"/>
    <mergeCell ref="F8:G8"/>
    <mergeCell ref="H8:K8"/>
    <mergeCell ref="D13:D14"/>
    <mergeCell ref="H38:J38"/>
    <mergeCell ref="D39:G39"/>
    <mergeCell ref="H39:J39"/>
    <mergeCell ref="D40:G40"/>
    <mergeCell ref="J27:J28"/>
    <mergeCell ref="J29:J30"/>
    <mergeCell ref="J31:J32"/>
    <mergeCell ref="H40:J40"/>
    <mergeCell ref="G23:H24"/>
    <mergeCell ref="N7:O8"/>
    <mergeCell ref="D10:I11"/>
    <mergeCell ref="E13:F14"/>
    <mergeCell ref="E16:O17"/>
    <mergeCell ref="C21:F22"/>
    <mergeCell ref="G21:H22"/>
    <mergeCell ref="K21:L22"/>
    <mergeCell ref="J21:J22"/>
    <mergeCell ref="D7:E7"/>
    <mergeCell ref="F7:G7"/>
    <mergeCell ref="K23:L24"/>
    <mergeCell ref="C23:F24"/>
    <mergeCell ref="J23:J24"/>
    <mergeCell ref="C16:C17"/>
    <mergeCell ref="D16:D17"/>
    <mergeCell ref="C25:F26"/>
    <mergeCell ref="G25:H26"/>
    <mergeCell ref="K25:L26"/>
    <mergeCell ref="C27:F28"/>
    <mergeCell ref="G27:H28"/>
    <mergeCell ref="K27:L28"/>
    <mergeCell ref="J25:J26"/>
    <mergeCell ref="C29:F30"/>
    <mergeCell ref="G29:H30"/>
    <mergeCell ref="K29:L30"/>
    <mergeCell ref="C31:F32"/>
    <mergeCell ref="G31:H32"/>
    <mergeCell ref="K31:L32"/>
    <mergeCell ref="I29:I30"/>
    <mergeCell ref="I31:I32"/>
    <mergeCell ref="C33:F34"/>
    <mergeCell ref="G33:H34"/>
    <mergeCell ref="K33:L34"/>
    <mergeCell ref="C35:F36"/>
    <mergeCell ref="G35:H36"/>
    <mergeCell ref="K35:L36"/>
    <mergeCell ref="J33:J34"/>
    <mergeCell ref="J35:J36"/>
    <mergeCell ref="I33:I34"/>
    <mergeCell ref="I35:I36"/>
    <mergeCell ref="D41:G42"/>
    <mergeCell ref="H41:J42"/>
    <mergeCell ref="K41:O42"/>
    <mergeCell ref="D47:G48"/>
    <mergeCell ref="H47:J48"/>
    <mergeCell ref="K47:O48"/>
    <mergeCell ref="H44:J44"/>
    <mergeCell ref="H45:J45"/>
    <mergeCell ref="D46:G46"/>
    <mergeCell ref="H46:J46"/>
    <mergeCell ref="K46:O46"/>
  </mergeCells>
  <phoneticPr fontId="21" type="noConversion"/>
  <dataValidations count="17">
    <dataValidation type="textLength" errorStyle="information" allowBlank="1" showInputMessage="1" error="XLBVal:6=1451658.75_x000d__x000a_" sqref="C33" xr:uid="{00000000-0002-0000-0800-000000000000}">
      <formula1>0</formula1>
      <formula2>10000</formula2>
    </dataValidation>
    <dataValidation type="textLength" errorStyle="information" allowBlank="1" showInputMessage="1" error="XLBVal:2=0_x000d__x000a_" sqref="C7 D7 C8 D8 D9 C10 D10 C11 D11 D12 D13 C14 D14 C15 D15 C16 C18 D18 C19 D19 C20 D20 C21 D21 C22 D22 D23 C24 D24 C25 D25 C26 D26 C27 D27 C28 D28 C29 D29 D30 C31 D31 D32 D33 C34 D34 C35 D35 C36 D36 C37 D37 C38 D38 C39 D39 C40 D40 D41 D42 D43 D44 C45 D45 D46 D47 D48 D49 D50 C51 D51 D16:D17" xr:uid="{00000000-0002-0000-0800-000001000000}">
      <formula1>0</formula1>
      <formula2>10000</formula2>
    </dataValidation>
    <dataValidation type="textLength" errorStyle="information" allowBlank="1" showInputMessage="1" error="XLBVal:6=174517.11_x000d__x000a_" sqref="C32" xr:uid="{00000000-0002-0000-0800-000002000000}">
      <formula1>0</formula1>
      <formula2>10000</formula2>
    </dataValidation>
    <dataValidation type="textLength" errorStyle="information" allowBlank="1" showInputMessage="1" error="XLBVal:6=24054.45_x000d__x000a_" sqref="C30" xr:uid="{00000000-0002-0000-0800-000003000000}">
      <formula1>0</formula1>
      <formula2>10000</formula2>
    </dataValidation>
    <dataValidation type="textLength" errorStyle="information" allowBlank="1" showInputMessage="1" error="XLBVal:6=2480_x000d__x000a_" sqref="C9" xr:uid="{00000000-0002-0000-0800-000004000000}">
      <formula1>0</formula1>
      <formula2>10000</formula2>
    </dataValidation>
    <dataValidation type="textLength" errorStyle="information" allowBlank="1" showInputMessage="1" error="XLBVal:6=31487.15_x000d__x000a_" sqref="C12" xr:uid="{00000000-0002-0000-0800-000005000000}">
      <formula1>0</formula1>
      <formula2>10000</formula2>
    </dataValidation>
    <dataValidation type="textLength" errorStyle="information" allowBlank="1" showInputMessage="1" error="XLBVal:6=86649.25_x000d__x000a_" sqref="C23" xr:uid="{00000000-0002-0000-0800-000006000000}">
      <formula1>0</formula1>
      <formula2>10000</formula2>
    </dataValidation>
    <dataValidation type="textLength" errorStyle="information" allowBlank="1" showInputMessage="1" error="XLBVal:6=2141166.74_x000d__x000a_" sqref="C13" xr:uid="{00000000-0002-0000-0800-000007000000}">
      <formula1>0</formula1>
      <formula2>10000</formula2>
    </dataValidation>
    <dataValidation type="textLength" errorStyle="information" allowBlank="1" showInputMessage="1" error="XLBVal:6=1650_x000d__x000a_" sqref="C48" xr:uid="{00000000-0002-0000-0800-000008000000}">
      <formula1>0</formula1>
      <formula2>10000</formula2>
    </dataValidation>
    <dataValidation type="textLength" errorStyle="information" allowBlank="1" showInputMessage="1" error="XLBVal:6=3113.45_x000d__x000a_" sqref="C41" xr:uid="{00000000-0002-0000-0800-000009000000}">
      <formula1>0</formula1>
      <formula2>10000</formula2>
    </dataValidation>
    <dataValidation type="textLength" errorStyle="information" allowBlank="1" showInputMessage="1" error="XLBVal:6=754.08_x000d__x000a_" sqref="C42" xr:uid="{00000000-0002-0000-0800-00000A000000}">
      <formula1>0</formula1>
      <formula2>10000</formula2>
    </dataValidation>
    <dataValidation type="textLength" errorStyle="information" allowBlank="1" showInputMessage="1" error="XLBVal:6=71749.69_x000d__x000a_" sqref="C43" xr:uid="{00000000-0002-0000-0800-00000B000000}">
      <formula1>0</formula1>
      <formula2>10000</formula2>
    </dataValidation>
    <dataValidation type="textLength" errorStyle="information" allowBlank="1" showInputMessage="1" error="XLBVal:6=200953.42_x000d__x000a_" sqref="C44" xr:uid="{00000000-0002-0000-0800-00000C000000}">
      <formula1>0</formula1>
      <formula2>10000</formula2>
    </dataValidation>
    <dataValidation type="textLength" errorStyle="information" allowBlank="1" showInputMessage="1" error="XLBVal:6=50007.67_x000d__x000a_" sqref="C46" xr:uid="{00000000-0002-0000-0800-00000D000000}">
      <formula1>0</formula1>
      <formula2>10000</formula2>
    </dataValidation>
    <dataValidation type="textLength" errorStyle="information" allowBlank="1" showInputMessage="1" error="XLBVal:6=109209.5_x000d__x000a_" sqref="C47" xr:uid="{00000000-0002-0000-0800-00000E000000}">
      <formula1>0</formula1>
      <formula2>10000</formula2>
    </dataValidation>
    <dataValidation type="textLength" errorStyle="information" allowBlank="1" showInputMessage="1" error="XLBVal:6=2612_x000d__x000a_" sqref="C49" xr:uid="{00000000-0002-0000-0800-00000F000000}">
      <formula1>0</formula1>
      <formula2>10000</formula2>
    </dataValidation>
    <dataValidation type="textLength" errorStyle="information" allowBlank="1" showInputMessage="1" error="XLBVal:6=12627.26_x000d__x000a_" sqref="C50" xr:uid="{00000000-0002-0000-0800-000010000000}">
      <formula1>0</formula1>
      <formula2>10000</formula2>
    </dataValidation>
  </dataValidations>
  <pageMargins left="0.22999999999999998" right="0.38" top="0.4" bottom="0.63" header="0.5" footer="0.5"/>
  <pageSetup paperSize="9" orientation="portrait"/>
  <headerFooter alignWithMargins="0"/>
  <drawing r:id="rId1"/>
  <legacyDrawing r:id="rId2"/>
  <oleObjects>
    <mc:AlternateContent xmlns:mc="http://schemas.openxmlformats.org/markup-compatibility/2006">
      <mc:Choice Requires="x14">
        <oleObject progId="Word.Document.8" shapeId="55297" r:id="rId3">
          <objectPr defaultSize="0" autoPict="0" altText="" r:id="rId4">
            <anchor moveWithCells="1">
              <from>
                <xdr:col>2</xdr:col>
                <xdr:colOff>219075</xdr:colOff>
                <xdr:row>1</xdr:row>
                <xdr:rowOff>76200</xdr:rowOff>
              </from>
              <to>
                <xdr:col>2</xdr:col>
                <xdr:colOff>523875</xdr:colOff>
                <xdr:row>2</xdr:row>
                <xdr:rowOff>66675</xdr:rowOff>
              </to>
            </anchor>
          </objectPr>
        </oleObject>
      </mc:Choice>
      <mc:Fallback>
        <oleObject progId="Word.Document.8" shapeId="55297"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现金支出</vt:lpstr>
      <vt:lpstr>直属部现金账常用会计科目代码</vt:lpstr>
      <vt:lpstr>现金支出 （填写）</vt:lpstr>
      <vt:lpstr>王壮-8月</vt:lpstr>
      <vt:lpstr>8月-龙海燕</vt:lpstr>
      <vt:lpstr>8月-陈海燕</vt:lpstr>
      <vt:lpstr>牛小北-8月</vt:lpstr>
      <vt:lpstr>王慧芳-7月</vt:lpstr>
      <vt:lpstr>食堂体检费</vt:lpstr>
      <vt:lpstr>曾樊-8月 (2)</vt:lpstr>
      <vt:lpstr>曾樊-8月</vt:lpstr>
      <vt:lpstr>计算表</vt:lpstr>
    </vt:vector>
  </TitlesOfParts>
  <Company>bceg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c:creator>
  <cp:lastModifiedBy>学恺 刘</cp:lastModifiedBy>
  <cp:lastPrinted>2013-09-17T04:28:51Z</cp:lastPrinted>
  <dcterms:created xsi:type="dcterms:W3CDTF">2005-06-03T08:00:06Z</dcterms:created>
  <dcterms:modified xsi:type="dcterms:W3CDTF">2023-12-06T18:23:43Z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2D8654A53C9742FD96AE6E9B2EAE2A4B</vt:lpwstr>
  </property>
</Properties>
</file>