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nhngockhanh/CancerSimulator/vignettes/"/>
    </mc:Choice>
  </mc:AlternateContent>
  <xr:revisionPtr revIDLastSave="0" documentId="13_ncr:1_{82E79C1A-0EBB-F24D-97D8-B9711507164B}" xr6:coauthVersionLast="47" xr6:coauthVersionMax="47" xr10:uidLastSave="{00000000-0000-0000-0000-000000000000}"/>
  <bookViews>
    <workbookView xWindow="0" yWindow="500" windowWidth="51200" windowHeight="28300" tabRatio="500" xr2:uid="{00000000-000D-0000-FFFF-FFFF00000000}"/>
  </bookViews>
  <sheets>
    <sheet name="Table S6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O2" i="1"/>
  <c r="N2" i="1"/>
</calcChain>
</file>

<file path=xl/sharedStrings.xml><?xml version="1.0" encoding="utf-8"?>
<sst xmlns="http://schemas.openxmlformats.org/spreadsheetml/2006/main" count="15" uniqueCount="15">
  <si>
    <t>Average_Deletion_Frequency</t>
  </si>
  <si>
    <t>Average_Amplification_Frequency</t>
  </si>
  <si>
    <t>Total_N_Genes_analyzed</t>
  </si>
  <si>
    <t>N_TSGs_in_the_arm</t>
  </si>
  <si>
    <t>Density_TSG_in_the_arm</t>
  </si>
  <si>
    <t>CharmTSG_score</t>
  </si>
  <si>
    <t>CharmOG_score</t>
  </si>
  <si>
    <t>N_Essential_in_the_arm</t>
  </si>
  <si>
    <t>Density_Essenatil_in_the_arm</t>
  </si>
  <si>
    <t>N_OGs_in_the_arm</t>
  </si>
  <si>
    <t>Density_OG_in_the_arm</t>
  </si>
  <si>
    <t>Chromosome</t>
  </si>
  <si>
    <t>ChromEssential_score</t>
  </si>
  <si>
    <t>Chrom(TSG-OG)score</t>
  </si>
  <si>
    <t>Chrom(TSG-OG-Ess)score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</si>
</sst>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sqref="A1:XFD45"/>
    </sheetView>
  </sheetViews>
  <sheetFormatPr baseColWidth="10" defaultColWidth="11" defaultRowHeight="16" x14ac:dyDescent="0.2"/>
  <cols>
    <col min="1" max="1" width="12.33203125" customWidth="1"/>
    <col min="2" max="2" width="25.83203125" customWidth="1"/>
    <col min="3" max="3" width="29.83203125" customWidth="1"/>
    <col min="4" max="4" width="22.33203125" customWidth="1"/>
    <col min="5" max="5" width="18.1640625" customWidth="1"/>
    <col min="6" max="6" width="22.33203125" customWidth="1"/>
    <col min="7" max="7" width="15.33203125" customWidth="1"/>
    <col min="8" max="8" width="17.6640625" customWidth="1"/>
    <col min="9" max="9" width="21.83203125" customWidth="1"/>
    <col min="10" max="10" width="14.83203125" customWidth="1"/>
    <col min="11" max="11" width="21.5" customWidth="1"/>
    <col min="12" max="12" width="26.5" bestFit="1" customWidth="1"/>
    <col min="13" max="13" width="19.5" customWidth="1"/>
    <col min="14" max="14" width="19" customWidth="1"/>
    <col min="15" max="15" width="22.1640625" customWidth="1"/>
  </cols>
  <sheetData>
    <row r="1" spans="1:15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6</v>
      </c>
      <c r="K1" s="1" t="s">
        <v>7</v>
      </c>
      <c r="L1" s="1" t="s">
        <v>8</v>
      </c>
      <c r="M1" s="1" t="s">
        <v>12</v>
      </c>
      <c r="N1" s="1" t="s">
        <v>13</v>
      </c>
      <c r="O1" s="1" t="s">
        <v>14</v>
      </c>
    </row>
    <row r="2" spans="1:15" x14ac:dyDescent="0.2">
      <c r="A2" s="2">
        <v>1</v>
      </c>
      <c r="B2">
        <v>5.8119965159302303E-2</v>
      </c>
      <c r="C2">
        <v>5.8705536745363503E-2</v>
      </c>
      <c r="D2">
        <v>1936</v>
      </c>
      <c r="E2">
        <v>29</v>
      </c>
      <c r="F2">
        <v>1.49793388429752E-2</v>
      </c>
      <c r="G2">
        <v>1.6606404958677701</v>
      </c>
      <c r="H2">
        <v>20</v>
      </c>
      <c r="I2">
        <v>1.03305785123967E-2</v>
      </c>
      <c r="J2">
        <v>1</v>
      </c>
      <c r="K2">
        <v>32</v>
      </c>
      <c r="L2">
        <v>1.6528925619834701E-2</v>
      </c>
      <c r="M2">
        <v>2.5222107438016499</v>
      </c>
      <c r="N2">
        <f>G2-1.517*J2</f>
        <v>0.14364049586777017</v>
      </c>
      <c r="O2">
        <f>G2-1.517*J2-0.649*M2</f>
        <v>-1.4932742768595006</v>
      </c>
    </row>
    <row r="3" spans="1:15" x14ac:dyDescent="0.2">
      <c r="A3" s="2">
        <v>2</v>
      </c>
      <c r="B3">
        <v>5.8997836294561803E-2</v>
      </c>
      <c r="C3">
        <v>6.4310479707036294E-2</v>
      </c>
      <c r="D3">
        <v>1184</v>
      </c>
      <c r="E3">
        <v>23</v>
      </c>
      <c r="F3">
        <v>1.9425675675675699E-2</v>
      </c>
      <c r="G3">
        <v>2.20861486486486</v>
      </c>
      <c r="H3">
        <v>17</v>
      </c>
      <c r="I3">
        <v>1.43581081081081E-2</v>
      </c>
      <c r="J3">
        <v>1.8766891891891899</v>
      </c>
      <c r="K3">
        <v>22</v>
      </c>
      <c r="L3">
        <v>1.8581081081081099E-2</v>
      </c>
      <c r="M3">
        <v>3.4881756756756799</v>
      </c>
      <c r="N3">
        <f t="shared" ref="N3:N23" si="0">G3-1.517*J3</f>
        <v>-0.63832263513514098</v>
      </c>
      <c r="O3">
        <f t="shared" ref="O3:O23" si="1">G3-1.517*J3-0.649*M3</f>
        <v>-2.9021486486486574</v>
      </c>
    </row>
    <row r="4" spans="1:15" x14ac:dyDescent="0.2">
      <c r="A4" s="2">
        <v>3</v>
      </c>
      <c r="B4">
        <v>3.4820833835246597E-2</v>
      </c>
      <c r="C4">
        <v>6.8274961016886404E-2</v>
      </c>
      <c r="D4">
        <v>1037</v>
      </c>
      <c r="E4">
        <v>10</v>
      </c>
      <c r="F4">
        <v>9.6432015429122504E-3</v>
      </c>
      <c r="G4">
        <v>1.52073288331726</v>
      </c>
      <c r="H4">
        <v>12</v>
      </c>
      <c r="I4">
        <v>1.1571841851494701E-2</v>
      </c>
      <c r="J4">
        <v>1.3963355834136899</v>
      </c>
      <c r="K4">
        <v>18</v>
      </c>
      <c r="L4">
        <v>1.7357762777241999E-2</v>
      </c>
      <c r="M4">
        <v>3.04050144648023</v>
      </c>
      <c r="N4">
        <f t="shared" si="0"/>
        <v>-0.59750819672130762</v>
      </c>
      <c r="O4">
        <f t="shared" si="1"/>
        <v>-2.5707936354869769</v>
      </c>
    </row>
    <row r="5" spans="1:15" x14ac:dyDescent="0.2">
      <c r="A5" s="2">
        <v>4</v>
      </c>
      <c r="B5">
        <v>9.1142768352992495E-2</v>
      </c>
      <c r="C5">
        <v>3.3095773745790501E-2</v>
      </c>
      <c r="D5">
        <v>709</v>
      </c>
      <c r="E5">
        <v>9</v>
      </c>
      <c r="F5">
        <v>1.2693935119887201E-2</v>
      </c>
      <c r="G5">
        <v>1.7743300423131201</v>
      </c>
      <c r="H5">
        <v>8</v>
      </c>
      <c r="I5">
        <v>1.12834978843441E-2</v>
      </c>
      <c r="J5">
        <v>1.2397743300423101</v>
      </c>
      <c r="K5">
        <v>5</v>
      </c>
      <c r="L5">
        <v>7.0521861777150903E-3</v>
      </c>
      <c r="M5">
        <v>1.4936530324400601</v>
      </c>
      <c r="N5">
        <f t="shared" si="0"/>
        <v>-0.10640761636106411</v>
      </c>
      <c r="O5">
        <f t="shared" si="1"/>
        <v>-1.0757884344146631</v>
      </c>
    </row>
    <row r="6" spans="1:15" x14ac:dyDescent="0.2">
      <c r="A6" s="2">
        <v>5</v>
      </c>
      <c r="B6">
        <v>3.7626424247083297E-2</v>
      </c>
      <c r="C6">
        <v>8.1709728522062805E-2</v>
      </c>
      <c r="D6">
        <v>838</v>
      </c>
      <c r="E6">
        <v>11</v>
      </c>
      <c r="F6">
        <v>1.3126491646778E-2</v>
      </c>
      <c r="G6">
        <v>2.1157517899761298</v>
      </c>
      <c r="H6">
        <v>8</v>
      </c>
      <c r="I6">
        <v>9.5465393794749408E-3</v>
      </c>
      <c r="J6">
        <v>0.87708830548925998</v>
      </c>
      <c r="K6">
        <v>17</v>
      </c>
      <c r="L6">
        <v>2.0286396181384201E-2</v>
      </c>
      <c r="M6">
        <v>3.3245823389021498</v>
      </c>
      <c r="N6">
        <f t="shared" si="0"/>
        <v>0.78520883054892243</v>
      </c>
      <c r="O6">
        <f t="shared" si="1"/>
        <v>-1.3724451073985731</v>
      </c>
    </row>
    <row r="7" spans="1:15" x14ac:dyDescent="0.2">
      <c r="A7" s="2">
        <v>6</v>
      </c>
      <c r="B7">
        <v>9.6901427128992496E-2</v>
      </c>
      <c r="C7">
        <v>4.5709008196553699E-2</v>
      </c>
      <c r="D7">
        <v>997</v>
      </c>
      <c r="E7">
        <v>16</v>
      </c>
      <c r="F7">
        <v>1.60481444332999E-2</v>
      </c>
      <c r="G7">
        <v>2.0822467402206599</v>
      </c>
      <c r="H7">
        <v>9</v>
      </c>
      <c r="I7">
        <v>9.0270812437311908E-3</v>
      </c>
      <c r="J7">
        <v>0.93480441323971897</v>
      </c>
      <c r="K7">
        <v>19</v>
      </c>
      <c r="L7">
        <v>1.90571715145436E-2</v>
      </c>
      <c r="M7">
        <v>2.9007021063189602</v>
      </c>
      <c r="N7">
        <f t="shared" si="0"/>
        <v>0.66414844533600625</v>
      </c>
      <c r="O7">
        <f t="shared" si="1"/>
        <v>-1.218407221664999</v>
      </c>
    </row>
    <row r="8" spans="1:15" x14ac:dyDescent="0.2">
      <c r="A8" s="2">
        <v>7</v>
      </c>
      <c r="B8">
        <v>1.19589369983288E-2</v>
      </c>
      <c r="C8">
        <v>0.24329696854343799</v>
      </c>
      <c r="D8">
        <v>857</v>
      </c>
      <c r="E8">
        <v>5</v>
      </c>
      <c r="F8">
        <v>5.8343057176195997E-3</v>
      </c>
      <c r="G8">
        <v>0.695449241540257</v>
      </c>
      <c r="H8">
        <v>18</v>
      </c>
      <c r="I8">
        <v>2.10035005834306E-2</v>
      </c>
      <c r="J8">
        <v>2.4620770128354699</v>
      </c>
      <c r="K8">
        <v>10</v>
      </c>
      <c r="L8">
        <v>1.1668611435239199E-2</v>
      </c>
      <c r="M8">
        <v>1.81563593932322</v>
      </c>
      <c r="N8">
        <f t="shared" si="0"/>
        <v>-3.0395215869311505</v>
      </c>
      <c r="O8">
        <f t="shared" si="1"/>
        <v>-4.2178693115519206</v>
      </c>
    </row>
    <row r="9" spans="1:15" x14ac:dyDescent="0.2">
      <c r="A9" s="2">
        <v>8</v>
      </c>
      <c r="B9">
        <v>3.3068518107691798E-2</v>
      </c>
      <c r="C9">
        <v>0.134471261274037</v>
      </c>
      <c r="D9">
        <v>630</v>
      </c>
      <c r="E9">
        <v>3</v>
      </c>
      <c r="F9">
        <v>4.7619047619047597E-3</v>
      </c>
      <c r="G9">
        <v>0.41269841269841301</v>
      </c>
      <c r="H9">
        <v>8</v>
      </c>
      <c r="I9">
        <v>1.26984126984127E-2</v>
      </c>
      <c r="J9">
        <v>1.3603174603174599</v>
      </c>
      <c r="K9">
        <v>12</v>
      </c>
      <c r="L9">
        <v>1.9047619047619001E-2</v>
      </c>
      <c r="M9">
        <v>3.4412698412698401</v>
      </c>
      <c r="N9">
        <f t="shared" si="0"/>
        <v>-1.6509031746031737</v>
      </c>
      <c r="O9">
        <f t="shared" si="1"/>
        <v>-3.8842873015873001</v>
      </c>
    </row>
    <row r="10" spans="1:15" x14ac:dyDescent="0.2">
      <c r="A10" s="2">
        <v>9</v>
      </c>
      <c r="B10">
        <v>0.11408484946182799</v>
      </c>
      <c r="C10">
        <v>4.47549917655947E-2</v>
      </c>
      <c r="D10">
        <v>744</v>
      </c>
      <c r="E10">
        <v>6</v>
      </c>
      <c r="F10">
        <v>8.0645161290322596E-3</v>
      </c>
      <c r="G10">
        <v>1.1303763440860199</v>
      </c>
      <c r="H10">
        <v>6</v>
      </c>
      <c r="I10">
        <v>8.0645161290322596E-3</v>
      </c>
      <c r="J10">
        <v>1.25</v>
      </c>
      <c r="K10">
        <v>11</v>
      </c>
      <c r="L10">
        <v>1.4784946236559101E-2</v>
      </c>
      <c r="M10">
        <v>2.3508064516128999</v>
      </c>
      <c r="N10">
        <f t="shared" si="0"/>
        <v>-0.76587365591397982</v>
      </c>
      <c r="O10">
        <f t="shared" si="1"/>
        <v>-2.2915470430107518</v>
      </c>
    </row>
    <row r="11" spans="1:15" x14ac:dyDescent="0.2">
      <c r="A11" s="2">
        <v>10</v>
      </c>
      <c r="B11">
        <v>0.15278908378613201</v>
      </c>
      <c r="C11">
        <v>3.9251373681433797E-2</v>
      </c>
      <c r="D11">
        <v>701</v>
      </c>
      <c r="E11">
        <v>12</v>
      </c>
      <c r="F11">
        <v>1.71184022824536E-2</v>
      </c>
      <c r="G11">
        <v>2.40085592011412</v>
      </c>
      <c r="H11">
        <v>8</v>
      </c>
      <c r="I11">
        <v>1.1412268188302399E-2</v>
      </c>
      <c r="J11">
        <v>0.76890156918687602</v>
      </c>
      <c r="K11">
        <v>6</v>
      </c>
      <c r="L11">
        <v>8.5592011412268208E-3</v>
      </c>
      <c r="M11">
        <v>1.4293865905848799</v>
      </c>
      <c r="N11">
        <f t="shared" si="0"/>
        <v>1.234432239657629</v>
      </c>
      <c r="O11">
        <f t="shared" si="1"/>
        <v>0.30676034236804195</v>
      </c>
    </row>
    <row r="12" spans="1:15" x14ac:dyDescent="0.2">
      <c r="A12" s="2">
        <v>11</v>
      </c>
      <c r="B12">
        <v>6.3457703964973702E-2</v>
      </c>
      <c r="C12">
        <v>4.2265367860141997E-2</v>
      </c>
      <c r="D12">
        <v>1248</v>
      </c>
      <c r="E12">
        <v>11</v>
      </c>
      <c r="F12">
        <v>8.8141025641025605E-3</v>
      </c>
      <c r="G12">
        <v>1.3421474358974399</v>
      </c>
      <c r="H12">
        <v>9</v>
      </c>
      <c r="I12">
        <v>7.2115384615384602E-3</v>
      </c>
      <c r="J12">
        <v>1.02323717948718</v>
      </c>
      <c r="K12">
        <v>22</v>
      </c>
      <c r="L12">
        <v>1.76282051282051E-2</v>
      </c>
      <c r="M12">
        <v>2.86939102564103</v>
      </c>
      <c r="N12">
        <f t="shared" si="0"/>
        <v>-0.21010336538461205</v>
      </c>
      <c r="O12">
        <f t="shared" si="1"/>
        <v>-2.0723381410256403</v>
      </c>
    </row>
    <row r="13" spans="1:15" x14ac:dyDescent="0.2">
      <c r="A13" s="2">
        <v>12</v>
      </c>
      <c r="B13">
        <v>1.7168649696249299E-2</v>
      </c>
      <c r="C13">
        <v>9.25254746432215E-2</v>
      </c>
      <c r="D13">
        <v>993</v>
      </c>
      <c r="E13">
        <v>16</v>
      </c>
      <c r="F13">
        <v>1.6112789526686801E-2</v>
      </c>
      <c r="G13">
        <v>2.04833836858006</v>
      </c>
      <c r="H13">
        <v>20</v>
      </c>
      <c r="I13">
        <v>2.0140986908358499E-2</v>
      </c>
      <c r="J13">
        <v>2.4843907351460199</v>
      </c>
      <c r="K13">
        <v>24</v>
      </c>
      <c r="L13">
        <v>2.4169184290030201E-2</v>
      </c>
      <c r="M13">
        <v>3.9405840886203398</v>
      </c>
      <c r="N13">
        <f t="shared" si="0"/>
        <v>-1.7204823766364519</v>
      </c>
      <c r="O13">
        <f t="shared" si="1"/>
        <v>-4.2779214501510525</v>
      </c>
    </row>
    <row r="14" spans="1:15" x14ac:dyDescent="0.2">
      <c r="A14" s="2">
        <v>13</v>
      </c>
      <c r="B14">
        <v>0.15459302979168499</v>
      </c>
      <c r="C14">
        <v>9.5536319693758004E-2</v>
      </c>
      <c r="D14">
        <v>303</v>
      </c>
      <c r="E14">
        <v>9</v>
      </c>
      <c r="F14">
        <v>2.9702970297029702E-2</v>
      </c>
      <c r="G14">
        <v>3.5907590759075898</v>
      </c>
      <c r="H14">
        <v>6</v>
      </c>
      <c r="I14">
        <v>1.9801980198019799E-2</v>
      </c>
      <c r="J14">
        <v>1.57095709570957</v>
      </c>
      <c r="K14">
        <v>3</v>
      </c>
      <c r="L14">
        <v>9.9009900990098994E-3</v>
      </c>
      <c r="M14">
        <v>1.7557755775577599</v>
      </c>
      <c r="N14">
        <f t="shared" si="0"/>
        <v>1.2076171617161724</v>
      </c>
      <c r="O14">
        <f t="shared" si="1"/>
        <v>6.8118811881186181E-2</v>
      </c>
    </row>
    <row r="15" spans="1:15" x14ac:dyDescent="0.2">
      <c r="A15" s="2">
        <v>14</v>
      </c>
      <c r="B15">
        <v>0.108161966604412</v>
      </c>
      <c r="C15">
        <v>7.0359618342010793E-2</v>
      </c>
      <c r="D15">
        <v>580</v>
      </c>
      <c r="E15">
        <v>12</v>
      </c>
      <c r="F15">
        <v>2.06896551724138E-2</v>
      </c>
      <c r="G15">
        <v>2.4362068965517198</v>
      </c>
      <c r="H15">
        <v>5</v>
      </c>
      <c r="I15">
        <v>8.6206896551724102E-3</v>
      </c>
      <c r="J15">
        <v>1.13620689655172</v>
      </c>
      <c r="K15">
        <v>18</v>
      </c>
      <c r="L15">
        <v>3.10344827586207E-2</v>
      </c>
      <c r="M15">
        <v>4.1862068965517203</v>
      </c>
      <c r="N15">
        <f t="shared" si="0"/>
        <v>0.71258103448276078</v>
      </c>
      <c r="O15">
        <f t="shared" si="1"/>
        <v>-2.0042672413793059</v>
      </c>
    </row>
    <row r="16" spans="1:15" x14ac:dyDescent="0.2">
      <c r="A16" s="2">
        <v>15</v>
      </c>
      <c r="B16">
        <v>8.1397220264348202E-2</v>
      </c>
      <c r="C16">
        <v>4.6876861964103803E-2</v>
      </c>
      <c r="D16">
        <v>542</v>
      </c>
      <c r="E16">
        <v>12</v>
      </c>
      <c r="F16">
        <v>2.2140221402214E-2</v>
      </c>
      <c r="G16">
        <v>2.6660516605166098</v>
      </c>
      <c r="H16">
        <v>5</v>
      </c>
      <c r="I16">
        <v>9.2250922509225092E-3</v>
      </c>
      <c r="J16">
        <v>1.2619926199261999</v>
      </c>
      <c r="K16">
        <v>11</v>
      </c>
      <c r="L16">
        <v>2.0295202952029499E-2</v>
      </c>
      <c r="M16">
        <v>3.78044280442804</v>
      </c>
      <c r="N16">
        <f t="shared" si="0"/>
        <v>0.75160885608856454</v>
      </c>
      <c r="O16">
        <f t="shared" si="1"/>
        <v>-1.7018985239852333</v>
      </c>
    </row>
    <row r="17" spans="1:15" x14ac:dyDescent="0.2">
      <c r="A17" s="2">
        <v>16</v>
      </c>
      <c r="B17">
        <v>6.7770719910790603E-2</v>
      </c>
      <c r="C17">
        <v>6.3803994077222703E-2</v>
      </c>
      <c r="D17">
        <v>772</v>
      </c>
      <c r="E17">
        <v>14</v>
      </c>
      <c r="F17">
        <v>1.81347150259067E-2</v>
      </c>
      <c r="G17">
        <v>2.4961139896373101</v>
      </c>
      <c r="H17">
        <v>7</v>
      </c>
      <c r="I17">
        <v>9.0673575129533706E-3</v>
      </c>
      <c r="J17">
        <v>0.80310880829015496</v>
      </c>
      <c r="K17">
        <v>15</v>
      </c>
      <c r="L17">
        <v>1.9430051813471499E-2</v>
      </c>
      <c r="M17">
        <v>4.2046632124352303</v>
      </c>
      <c r="N17">
        <f t="shared" si="0"/>
        <v>1.2777979274611451</v>
      </c>
      <c r="O17">
        <f t="shared" si="1"/>
        <v>-1.4510284974093197</v>
      </c>
    </row>
    <row r="18" spans="1:15" x14ac:dyDescent="0.2">
      <c r="A18" s="2">
        <v>17</v>
      </c>
      <c r="B18">
        <v>0.117082192443196</v>
      </c>
      <c r="C18">
        <v>2.7104145516509699E-2</v>
      </c>
      <c r="D18">
        <v>1102</v>
      </c>
      <c r="E18">
        <v>21</v>
      </c>
      <c r="F18">
        <v>1.90562613430127E-2</v>
      </c>
      <c r="G18">
        <v>2.6705989110707802</v>
      </c>
      <c r="H18">
        <v>12</v>
      </c>
      <c r="I18">
        <v>1.0889292196007301E-2</v>
      </c>
      <c r="J18">
        <v>1.2431941923775001</v>
      </c>
      <c r="K18">
        <v>28</v>
      </c>
      <c r="L18">
        <v>2.5408348457350301E-2</v>
      </c>
      <c r="M18">
        <v>4.3847549909255896</v>
      </c>
      <c r="N18">
        <f t="shared" si="0"/>
        <v>0.7846733212341126</v>
      </c>
      <c r="O18">
        <f t="shared" si="1"/>
        <v>-2.0610326678765949</v>
      </c>
    </row>
    <row r="19" spans="1:15" x14ac:dyDescent="0.2">
      <c r="A19" s="2">
        <v>18</v>
      </c>
      <c r="B19">
        <v>0.10741437231350399</v>
      </c>
      <c r="C19">
        <v>5.4759955506499598E-2</v>
      </c>
      <c r="D19">
        <v>260</v>
      </c>
      <c r="E19">
        <v>3</v>
      </c>
      <c r="F19">
        <v>1.1538461538461499E-2</v>
      </c>
      <c r="G19">
        <v>2.1461538461538501</v>
      </c>
      <c r="H19">
        <v>2</v>
      </c>
      <c r="I19">
        <v>7.6923076923076901E-3</v>
      </c>
      <c r="J19">
        <v>0.47307692307692301</v>
      </c>
      <c r="K19">
        <v>3</v>
      </c>
      <c r="L19">
        <v>1.1538461538461499E-2</v>
      </c>
      <c r="M19">
        <v>1.1653846153846199</v>
      </c>
      <c r="N19">
        <f t="shared" si="0"/>
        <v>1.428496153846158</v>
      </c>
      <c r="O19">
        <f t="shared" si="1"/>
        <v>0.6721615384615397</v>
      </c>
    </row>
    <row r="20" spans="1:15" x14ac:dyDescent="0.2">
      <c r="A20" s="2">
        <v>19</v>
      </c>
      <c r="B20">
        <v>3.3504027592351597E-2</v>
      </c>
      <c r="C20">
        <v>7.07507241914761E-2</v>
      </c>
      <c r="D20">
        <v>1338</v>
      </c>
      <c r="E20">
        <v>11</v>
      </c>
      <c r="F20">
        <v>8.22122571001495E-3</v>
      </c>
      <c r="G20">
        <v>1.1965620328849</v>
      </c>
      <c r="H20">
        <v>18</v>
      </c>
      <c r="I20">
        <v>1.34529147982063E-2</v>
      </c>
      <c r="J20">
        <v>1.3221225710014901</v>
      </c>
      <c r="K20">
        <v>20</v>
      </c>
      <c r="L20">
        <v>1.49476831091181E-2</v>
      </c>
      <c r="M20">
        <v>2.7757847533632298</v>
      </c>
      <c r="N20">
        <f t="shared" si="0"/>
        <v>-0.80909790732436027</v>
      </c>
      <c r="O20">
        <f t="shared" si="1"/>
        <v>-2.6105822122570963</v>
      </c>
    </row>
    <row r="21" spans="1:15" x14ac:dyDescent="0.2">
      <c r="A21" s="2">
        <v>20</v>
      </c>
      <c r="B21">
        <v>1.1086213818235401E-2</v>
      </c>
      <c r="C21">
        <v>0.23392721777365699</v>
      </c>
      <c r="D21">
        <v>523</v>
      </c>
      <c r="E21">
        <v>2</v>
      </c>
      <c r="F21">
        <v>3.8240917782026802E-3</v>
      </c>
      <c r="G21">
        <v>0.49330783938814499</v>
      </c>
      <c r="H21">
        <v>9</v>
      </c>
      <c r="I21">
        <v>1.7208413001912001E-2</v>
      </c>
      <c r="J21">
        <v>1.49904397705545</v>
      </c>
      <c r="K21">
        <v>15</v>
      </c>
      <c r="L21">
        <v>2.8680688336520099E-2</v>
      </c>
      <c r="M21">
        <v>3.6042065009560198</v>
      </c>
      <c r="N21">
        <f t="shared" si="0"/>
        <v>-1.7807418738049727</v>
      </c>
      <c r="O21">
        <f t="shared" si="1"/>
        <v>-4.1198718929254294</v>
      </c>
    </row>
    <row r="22" spans="1:15" x14ac:dyDescent="0.2">
      <c r="A22" s="2">
        <v>21</v>
      </c>
      <c r="B22">
        <v>0.11106161560102699</v>
      </c>
      <c r="C22">
        <v>6.3896993801013699E-2</v>
      </c>
      <c r="D22">
        <v>213</v>
      </c>
      <c r="E22">
        <v>2</v>
      </c>
      <c r="F22">
        <v>9.3896713615023494E-3</v>
      </c>
      <c r="G22">
        <v>1.42253521126761</v>
      </c>
      <c r="H22">
        <v>5</v>
      </c>
      <c r="I22">
        <v>2.3474178403755899E-2</v>
      </c>
      <c r="J22">
        <v>1.9718309859154901</v>
      </c>
      <c r="K22">
        <v>3</v>
      </c>
      <c r="L22">
        <v>1.4084507042253501E-2</v>
      </c>
      <c r="M22">
        <v>1.1408450704225399</v>
      </c>
      <c r="N22">
        <f t="shared" si="0"/>
        <v>-1.5687323943661884</v>
      </c>
      <c r="O22">
        <f t="shared" si="1"/>
        <v>-2.3091408450704169</v>
      </c>
    </row>
    <row r="23" spans="1:15" x14ac:dyDescent="0.2">
      <c r="A23" s="2">
        <v>22</v>
      </c>
      <c r="B23">
        <v>0.139567199024272</v>
      </c>
      <c r="C23">
        <v>7.6110534134029503E-2</v>
      </c>
      <c r="D23">
        <v>414</v>
      </c>
      <c r="E23">
        <v>7</v>
      </c>
      <c r="F23">
        <v>1.69082125603865E-2</v>
      </c>
      <c r="G23">
        <v>2.6352657004830902</v>
      </c>
      <c r="H23">
        <v>2</v>
      </c>
      <c r="I23">
        <v>4.8309178743961402E-3</v>
      </c>
      <c r="J23">
        <v>0.69806763285024198</v>
      </c>
      <c r="K23">
        <v>3</v>
      </c>
      <c r="L23">
        <v>7.2463768115942004E-3</v>
      </c>
      <c r="M23">
        <v>1.2632850241545901</v>
      </c>
      <c r="N23">
        <f t="shared" si="0"/>
        <v>1.576297101449273</v>
      </c>
      <c r="O23">
        <f t="shared" si="1"/>
        <v>0.75642512077294399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Microsoft Office User</cp:lastModifiedBy>
  <dcterms:created xsi:type="dcterms:W3CDTF">2013-08-18T22:46:21Z</dcterms:created>
  <dcterms:modified xsi:type="dcterms:W3CDTF">2022-10-25T17:26:12Z</dcterms:modified>
</cp:coreProperties>
</file>