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ang\Desktop\My NanoDegree\dandp1-statistics\"/>
    </mc:Choice>
  </mc:AlternateContent>
  <bookViews>
    <workbookView xWindow="0" yWindow="0" windowWidth="15405" windowHeight="8520"/>
  </bookViews>
  <sheets>
    <sheet name="stroopdata.csv" sheetId="1" r:id="rId1"/>
  </sheets>
  <calcPr calcId="152511"/>
</workbook>
</file>

<file path=xl/calcChain.xml><?xml version="1.0" encoding="utf-8"?>
<calcChain xmlns="http://schemas.openxmlformats.org/spreadsheetml/2006/main">
  <c r="F26" i="1" l="1"/>
  <c r="E26" i="1"/>
  <c r="E30" i="1"/>
  <c r="E27" i="1" l="1"/>
  <c r="E2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7" i="1"/>
  <c r="A27" i="1"/>
</calcChain>
</file>

<file path=xl/sharedStrings.xml><?xml version="1.0" encoding="utf-8"?>
<sst xmlns="http://schemas.openxmlformats.org/spreadsheetml/2006/main" count="3" uniqueCount="3">
  <si>
    <t>Congruent</t>
  </si>
  <si>
    <t>Incongruent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</si>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</sst>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E26" sqref="E26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</row>
    <row r="2" spans="1:5" ht="15.75" customHeight="1" x14ac:dyDescent="0.2">
      <c r="A2" s="1">
        <v>12.079000000000001</v>
      </c>
      <c r="B2" s="1">
        <v>19.277999999999999</v>
      </c>
      <c r="C2">
        <f>A2-B2</f>
        <v>-7.1989999999999981</v>
      </c>
      <c r="D2">
        <f>C2-(-7.964791667)</f>
        <v>0.76579166700000201</v>
      </c>
      <c r="E2">
        <f>D2*D2</f>
        <v>0.58643687724664195</v>
      </c>
    </row>
    <row r="3" spans="1:5" ht="15.75" customHeight="1" x14ac:dyDescent="0.2">
      <c r="A3" s="1">
        <v>16.791</v>
      </c>
      <c r="B3" s="1">
        <v>18.741</v>
      </c>
      <c r="C3">
        <f t="shared" ref="C3:C25" si="0">A3-B3</f>
        <v>-1.9499999999999993</v>
      </c>
      <c r="D3">
        <f t="shared" ref="D3:D25" si="1">C3-(-7.964791667)</f>
        <v>6.0147916670000008</v>
      </c>
      <c r="E3">
        <f t="shared" ref="E3:E25" si="2">D3*D3</f>
        <v>36.177718797412645</v>
      </c>
    </row>
    <row r="4" spans="1:5" ht="15.75" customHeight="1" x14ac:dyDescent="0.2">
      <c r="A4" s="1">
        <v>9.5640000000000001</v>
      </c>
      <c r="B4" s="1">
        <v>21.213999999999999</v>
      </c>
      <c r="C4">
        <f t="shared" si="0"/>
        <v>-11.649999999999999</v>
      </c>
      <c r="D4">
        <f t="shared" si="1"/>
        <v>-3.6852083329999985</v>
      </c>
      <c r="E4">
        <f t="shared" si="2"/>
        <v>13.580760457612628</v>
      </c>
    </row>
    <row r="5" spans="1:5" ht="15.75" customHeight="1" x14ac:dyDescent="0.2">
      <c r="A5" s="1">
        <v>8.6300000000000008</v>
      </c>
      <c r="B5" s="1">
        <v>15.686999999999999</v>
      </c>
      <c r="C5">
        <f t="shared" si="0"/>
        <v>-7.0569999999999986</v>
      </c>
      <c r="D5">
        <f t="shared" si="1"/>
        <v>0.90779166700000147</v>
      </c>
      <c r="E5">
        <f t="shared" si="2"/>
        <v>0.82408571067464154</v>
      </c>
    </row>
    <row r="6" spans="1:5" ht="15.75" customHeight="1" x14ac:dyDescent="0.2">
      <c r="A6" s="1">
        <v>14.669</v>
      </c>
      <c r="B6" s="1">
        <v>22.803000000000001</v>
      </c>
      <c r="C6">
        <f t="shared" si="0"/>
        <v>-8.1340000000000003</v>
      </c>
      <c r="D6">
        <f t="shared" si="1"/>
        <v>-0.16920833300000027</v>
      </c>
      <c r="E6">
        <f t="shared" si="2"/>
        <v>2.8631459956638978E-2</v>
      </c>
    </row>
    <row r="7" spans="1:5" ht="15.75" customHeight="1" x14ac:dyDescent="0.2">
      <c r="A7" s="1">
        <v>12.238</v>
      </c>
      <c r="B7" s="1">
        <v>20.878</v>
      </c>
      <c r="C7">
        <f t="shared" si="0"/>
        <v>-8.64</v>
      </c>
      <c r="D7">
        <f t="shared" si="1"/>
        <v>-0.67520833300000049</v>
      </c>
      <c r="E7">
        <f t="shared" si="2"/>
        <v>0.45590629295263957</v>
      </c>
    </row>
    <row r="8" spans="1:5" ht="15.75" customHeight="1" x14ac:dyDescent="0.2">
      <c r="A8" s="1">
        <v>14.692</v>
      </c>
      <c r="B8" s="1">
        <v>24.571999999999999</v>
      </c>
      <c r="C8">
        <f t="shared" si="0"/>
        <v>-9.879999999999999</v>
      </c>
      <c r="D8">
        <f t="shared" si="1"/>
        <v>-1.9152083329999989</v>
      </c>
      <c r="E8">
        <f t="shared" si="2"/>
        <v>3.6680229587926347</v>
      </c>
    </row>
    <row r="9" spans="1:5" ht="15.75" customHeight="1" x14ac:dyDescent="0.2">
      <c r="A9" s="1">
        <v>8.9870000000000001</v>
      </c>
      <c r="B9" s="1">
        <v>17.393999999999998</v>
      </c>
      <c r="C9">
        <f t="shared" si="0"/>
        <v>-8.4069999999999983</v>
      </c>
      <c r="D9">
        <f t="shared" si="1"/>
        <v>-0.44220833299999818</v>
      </c>
      <c r="E9">
        <f t="shared" si="2"/>
        <v>0.19554820977463727</v>
      </c>
    </row>
    <row r="10" spans="1:5" ht="15.75" customHeight="1" x14ac:dyDescent="0.2">
      <c r="A10" s="1">
        <v>9.4009999999999998</v>
      </c>
      <c r="B10" s="1">
        <v>20.762</v>
      </c>
      <c r="C10">
        <f t="shared" si="0"/>
        <v>-11.361000000000001</v>
      </c>
      <c r="D10">
        <f t="shared" si="1"/>
        <v>-3.3962083330000006</v>
      </c>
      <c r="E10">
        <f t="shared" si="2"/>
        <v>11.534231041138643</v>
      </c>
    </row>
    <row r="11" spans="1:5" ht="15.75" customHeight="1" x14ac:dyDescent="0.2">
      <c r="A11" s="1">
        <v>14.48</v>
      </c>
      <c r="B11" s="1">
        <v>26.282</v>
      </c>
      <c r="C11">
        <f t="shared" si="0"/>
        <v>-11.802</v>
      </c>
      <c r="D11">
        <f t="shared" si="1"/>
        <v>-3.8372083329999995</v>
      </c>
      <c r="E11">
        <f t="shared" si="2"/>
        <v>14.724167790844636</v>
      </c>
    </row>
    <row r="12" spans="1:5" ht="15.75" customHeight="1" x14ac:dyDescent="0.2">
      <c r="A12" s="1">
        <v>22.327999999999999</v>
      </c>
      <c r="B12" s="1">
        <v>24.524000000000001</v>
      </c>
      <c r="C12">
        <f t="shared" si="0"/>
        <v>-2.1960000000000015</v>
      </c>
      <c r="D12">
        <f t="shared" si="1"/>
        <v>5.7687916669999986</v>
      </c>
      <c r="E12">
        <f t="shared" si="2"/>
        <v>33.278957297248624</v>
      </c>
    </row>
    <row r="13" spans="1:5" ht="15.75" customHeight="1" x14ac:dyDescent="0.2">
      <c r="A13" s="1">
        <v>15.298</v>
      </c>
      <c r="B13" s="1">
        <v>18.643999999999998</v>
      </c>
      <c r="C13">
        <f t="shared" si="0"/>
        <v>-3.3459999999999983</v>
      </c>
      <c r="D13">
        <f t="shared" si="1"/>
        <v>4.6187916670000018</v>
      </c>
      <c r="E13">
        <f t="shared" si="2"/>
        <v>21.333236463148655</v>
      </c>
    </row>
    <row r="14" spans="1:5" ht="15.75" customHeight="1" x14ac:dyDescent="0.2">
      <c r="A14" s="1">
        <v>15.073</v>
      </c>
      <c r="B14" s="1">
        <v>17.510000000000002</v>
      </c>
      <c r="C14">
        <f t="shared" si="0"/>
        <v>-2.4370000000000012</v>
      </c>
      <c r="D14">
        <f t="shared" si="1"/>
        <v>5.5277916669999989</v>
      </c>
      <c r="E14">
        <f t="shared" si="2"/>
        <v>30.556480713754627</v>
      </c>
    </row>
    <row r="15" spans="1:5" ht="15.75" customHeight="1" x14ac:dyDescent="0.2">
      <c r="A15" s="1">
        <v>16.928999999999998</v>
      </c>
      <c r="B15" s="1">
        <v>20.329999999999998</v>
      </c>
      <c r="C15">
        <f t="shared" si="0"/>
        <v>-3.4009999999999998</v>
      </c>
      <c r="D15">
        <f t="shared" si="1"/>
        <v>4.5637916670000003</v>
      </c>
      <c r="E15">
        <f t="shared" si="2"/>
        <v>20.82819437977864</v>
      </c>
    </row>
    <row r="16" spans="1:5" ht="15.75" customHeight="1" x14ac:dyDescent="0.2">
      <c r="A16" s="1">
        <v>18.2</v>
      </c>
      <c r="B16" s="1">
        <v>35.255000000000003</v>
      </c>
      <c r="C16">
        <f t="shared" si="0"/>
        <v>-17.055000000000003</v>
      </c>
      <c r="D16">
        <f t="shared" si="1"/>
        <v>-9.0902083330000032</v>
      </c>
      <c r="E16">
        <f t="shared" si="2"/>
        <v>82.631887537342692</v>
      </c>
    </row>
    <row r="17" spans="1:7" ht="15.75" customHeight="1" x14ac:dyDescent="0.2">
      <c r="A17" s="1">
        <v>12.13</v>
      </c>
      <c r="B17" s="1">
        <v>22.158000000000001</v>
      </c>
      <c r="C17">
        <f t="shared" si="0"/>
        <v>-10.028</v>
      </c>
      <c r="D17">
        <f t="shared" si="1"/>
        <v>-2.0632083330000004</v>
      </c>
      <c r="E17">
        <f t="shared" si="2"/>
        <v>4.2568286253606402</v>
      </c>
    </row>
    <row r="18" spans="1:7" ht="15.75" customHeight="1" x14ac:dyDescent="0.2">
      <c r="A18" s="1">
        <v>18.495000000000001</v>
      </c>
      <c r="B18" s="1">
        <v>25.138999999999999</v>
      </c>
      <c r="C18">
        <f t="shared" si="0"/>
        <v>-6.6439999999999984</v>
      </c>
      <c r="D18">
        <f t="shared" si="1"/>
        <v>1.3207916670000017</v>
      </c>
      <c r="E18">
        <f t="shared" si="2"/>
        <v>1.7444906276166434</v>
      </c>
    </row>
    <row r="19" spans="1:7" ht="15.75" customHeight="1" x14ac:dyDescent="0.2">
      <c r="A19" s="1">
        <v>10.638999999999999</v>
      </c>
      <c r="B19" s="1">
        <v>20.428999999999998</v>
      </c>
      <c r="C19">
        <f t="shared" si="0"/>
        <v>-9.7899999999999991</v>
      </c>
      <c r="D19">
        <f t="shared" si="1"/>
        <v>-1.8252083329999991</v>
      </c>
      <c r="E19">
        <f t="shared" si="2"/>
        <v>3.3313854588526355</v>
      </c>
    </row>
    <row r="20" spans="1:7" ht="15.75" customHeight="1" x14ac:dyDescent="0.2">
      <c r="A20" s="1">
        <v>11.343999999999999</v>
      </c>
      <c r="B20" s="1">
        <v>17.425000000000001</v>
      </c>
      <c r="C20">
        <f t="shared" si="0"/>
        <v>-6.0810000000000013</v>
      </c>
      <c r="D20">
        <f t="shared" si="1"/>
        <v>1.8837916669999988</v>
      </c>
      <c r="E20">
        <f t="shared" si="2"/>
        <v>3.5486710446586343</v>
      </c>
    </row>
    <row r="21" spans="1:7" ht="15.75" customHeight="1" x14ac:dyDescent="0.2">
      <c r="A21" s="1">
        <v>12.369</v>
      </c>
      <c r="B21" s="1">
        <v>34.287999999999997</v>
      </c>
      <c r="C21">
        <f t="shared" si="0"/>
        <v>-21.918999999999997</v>
      </c>
      <c r="D21">
        <f t="shared" si="1"/>
        <v>-13.954208332999997</v>
      </c>
      <c r="E21">
        <f t="shared" si="2"/>
        <v>194.71993020076656</v>
      </c>
    </row>
    <row r="22" spans="1:7" ht="15.75" customHeight="1" x14ac:dyDescent="0.2">
      <c r="A22" s="1">
        <v>12.944000000000001</v>
      </c>
      <c r="B22" s="1">
        <v>23.893999999999998</v>
      </c>
      <c r="C22">
        <f t="shared" si="0"/>
        <v>-10.949999999999998</v>
      </c>
      <c r="D22">
        <f t="shared" si="1"/>
        <v>-2.9852083329999974</v>
      </c>
      <c r="E22">
        <f t="shared" si="2"/>
        <v>8.9114687914126236</v>
      </c>
    </row>
    <row r="23" spans="1:7" ht="15.75" customHeight="1" x14ac:dyDescent="0.2">
      <c r="A23" s="1">
        <v>14.233000000000001</v>
      </c>
      <c r="B23" s="1">
        <v>17.96</v>
      </c>
      <c r="C23">
        <f t="shared" si="0"/>
        <v>-3.7270000000000003</v>
      </c>
      <c r="D23">
        <f t="shared" si="1"/>
        <v>4.2377916669999998</v>
      </c>
      <c r="E23">
        <f t="shared" si="2"/>
        <v>17.958878212894636</v>
      </c>
    </row>
    <row r="24" spans="1:7" ht="15.75" customHeight="1" x14ac:dyDescent="0.2">
      <c r="A24" s="1">
        <v>19.71</v>
      </c>
      <c r="B24" s="1">
        <v>22.058</v>
      </c>
      <c r="C24">
        <f t="shared" si="0"/>
        <v>-2.347999999999999</v>
      </c>
      <c r="D24">
        <f t="shared" si="1"/>
        <v>5.6167916670000011</v>
      </c>
      <c r="E24">
        <f t="shared" si="2"/>
        <v>31.54834863048065</v>
      </c>
    </row>
    <row r="25" spans="1:7" ht="15.75" customHeight="1" x14ac:dyDescent="0.2">
      <c r="A25" s="1">
        <v>16.004000000000001</v>
      </c>
      <c r="B25" s="1">
        <v>21.157</v>
      </c>
      <c r="C25">
        <f t="shared" si="0"/>
        <v>-5.1529999999999987</v>
      </c>
      <c r="D25">
        <f t="shared" si="1"/>
        <v>2.8117916670000014</v>
      </c>
      <c r="E25">
        <f t="shared" si="2"/>
        <v>7.9061723786106466</v>
      </c>
    </row>
    <row r="26" spans="1:7" ht="15.75" customHeight="1" x14ac:dyDescent="0.2">
      <c r="E26">
        <f>SUM(E2:E25)</f>
        <v>544.33043995833339</v>
      </c>
      <c r="F26">
        <f>E26/23</f>
        <v>23.666540867753625</v>
      </c>
    </row>
    <row r="27" spans="1:7" ht="15.75" customHeight="1" x14ac:dyDescent="0.2">
      <c r="A27">
        <f>AVERAGE(A2:A25)</f>
        <v>14.051125000000001</v>
      </c>
      <c r="B27">
        <f>AVERAGE(B2:B25)</f>
        <v>22.015916666666669</v>
      </c>
      <c r="C27">
        <f>AVERAGE(C2:C25)</f>
        <v>-7.964791666666664</v>
      </c>
      <c r="E27">
        <f>SUM(E2:E25)/23</f>
        <v>23.666540867753625</v>
      </c>
      <c r="G27" t="s">
        <v>2</v>
      </c>
    </row>
    <row r="28" spans="1:7" ht="15.75" customHeight="1" x14ac:dyDescent="0.2">
      <c r="E28">
        <f>SQRT(E27)</f>
        <v>4.8648269103590547</v>
      </c>
    </row>
    <row r="30" spans="1:7" ht="15.75" customHeight="1" x14ac:dyDescent="0.2">
      <c r="E30">
        <f>C27/(E28/SQRT(24))</f>
        <v>-8.020706944109957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 Sun</cp:lastModifiedBy>
  <dcterms:modified xsi:type="dcterms:W3CDTF">2016-11-21T22:52:16Z</dcterms:modified>
</cp:coreProperties>
</file>