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\外援管理系统\6月测评线外援计提材料\"/>
    </mc:Choice>
  </mc:AlternateContent>
  <bookViews>
    <workbookView xWindow="600" yWindow="105" windowWidth="19395" windowHeight="7605" activeTab="3"/>
  </bookViews>
  <sheets>
    <sheet name="爱立信" sheetId="1" r:id="rId1"/>
    <sheet name="创科" sheetId="2" r:id="rId2"/>
    <sheet name="中科云数" sheetId="3" r:id="rId3"/>
    <sheet name="东方国信" sheetId="5" r:id="rId4"/>
    <sheet name="软科" sheetId="4" r:id="rId5"/>
  </sheets>
  <calcPr calcId="152511"/>
</workbook>
</file>

<file path=xl/calcChain.xml><?xml version="1.0" encoding="utf-8"?>
<calcChain xmlns="http://schemas.openxmlformats.org/spreadsheetml/2006/main">
  <c r="K6" i="3" l="1"/>
  <c r="L6" i="3"/>
  <c r="K4" i="5" l="1"/>
  <c r="L4" i="5" s="1"/>
  <c r="L10" i="5" s="1"/>
  <c r="K5" i="1" l="1"/>
  <c r="L5" i="1" s="1"/>
  <c r="K5" i="3" l="1"/>
  <c r="L5" i="3" s="1"/>
  <c r="K4" i="3"/>
  <c r="L4" i="3" s="1"/>
  <c r="K4" i="4"/>
  <c r="L4" i="4" s="1"/>
  <c r="L10" i="4" s="1"/>
  <c r="K4" i="2"/>
  <c r="L4" i="2" s="1"/>
  <c r="L10" i="2" s="1"/>
  <c r="K4" i="1"/>
  <c r="L4" i="1" s="1"/>
  <c r="L12" i="1" s="1"/>
  <c r="L11" i="3" l="1"/>
</calcChain>
</file>

<file path=xl/sharedStrings.xml><?xml version="1.0" encoding="utf-8"?>
<sst xmlns="http://schemas.openxmlformats.org/spreadsheetml/2006/main" count="153" uniqueCount="48">
  <si>
    <t>合同编号：SZYYGL-SBY-201611-253</t>
  </si>
  <si>
    <t>合同名称：2017-2018维护类开发技术支持服务框架合同（爱立信（中国）通信有限公司）</t>
  </si>
  <si>
    <t>归属科室/业务线：测评业务线</t>
  </si>
  <si>
    <t>序号</t>
  </si>
  <si>
    <t>归属预算</t>
  </si>
  <si>
    <t>工作内容摘要（与付款凭证-工作量确认相同）</t>
  </si>
  <si>
    <t>人员姓名</t>
  </si>
  <si>
    <t>人员级别</t>
  </si>
  <si>
    <t>岗位类型</t>
  </si>
  <si>
    <t>是否离岸</t>
  </si>
  <si>
    <t>单价</t>
  </si>
  <si>
    <t>工作量
（人日）</t>
  </si>
  <si>
    <t>离岸费</t>
  </si>
  <si>
    <t>派驻费</t>
  </si>
  <si>
    <t>总金额</t>
  </si>
  <si>
    <t>质量展示平台</t>
  </si>
  <si>
    <t>质量展示平台新业务开发</t>
  </si>
  <si>
    <t>黄秋燕</t>
  </si>
  <si>
    <t>中级</t>
  </si>
  <si>
    <t>维护类开发</t>
  </si>
  <si>
    <t>否</t>
  </si>
  <si>
    <t>合计金额</t>
  </si>
  <si>
    <t>注:本月统计周期为上月21日-本月20日</t>
  </si>
  <si>
    <t>制表人：</t>
  </si>
  <si>
    <t>校验人：</t>
  </si>
  <si>
    <t>审核人：</t>
  </si>
  <si>
    <t>合同编号：SZYYGL-SBY-201611-247</t>
  </si>
  <si>
    <t>合同名称：2017-2018维护类开发技术支持服务框架合同（深圳市创科信息技术有限公司）</t>
  </si>
  <si>
    <t>徐剑</t>
  </si>
  <si>
    <t>高级</t>
  </si>
  <si>
    <t>合同编号：SZYYGL-SBY-201611-252</t>
  </si>
  <si>
    <t>合同名称：2017-2018维护类开发技术支持服务框架合同（深圳市中科云数科技有限公司）</t>
  </si>
  <si>
    <t>何倩</t>
  </si>
  <si>
    <t>张磊</t>
  </si>
  <si>
    <t>合同编号：SZYYGL-SBY-201611-239</t>
  </si>
  <si>
    <t>合同名称：2017-2018维护类开发技术支持服务框架合同（深圳市软科信通科技有限公司）</t>
  </si>
  <si>
    <t>测试综合管理平台一期</t>
  </si>
  <si>
    <t>测试综合管理平台新业务开发</t>
  </si>
  <si>
    <t>张志祥</t>
  </si>
  <si>
    <t>胡兴玲</t>
    <phoneticPr fontId="2" type="noConversion"/>
  </si>
  <si>
    <t>高级</t>
    <phoneticPr fontId="2" type="noConversion"/>
  </si>
  <si>
    <t>合作伙伴技术服务人员明细表-2017年第6月</t>
    <phoneticPr fontId="2" type="noConversion"/>
  </si>
  <si>
    <t>合同编号：SZYYGL-SBY-201611-268</t>
    <phoneticPr fontId="2" type="noConversion"/>
  </si>
  <si>
    <t>合同名称：2017-2018维护类开发技术支持服务框架合同（北京东方国信科技股份有限公司）</t>
    <phoneticPr fontId="2" type="noConversion"/>
  </si>
  <si>
    <t>丁鹏</t>
    <phoneticPr fontId="2" type="noConversion"/>
  </si>
  <si>
    <t>中级</t>
    <phoneticPr fontId="2" type="noConversion"/>
  </si>
  <si>
    <t>维护类开发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</si>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</sst>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5" sqref="L5"/>
    </sheetView>
  </sheetViews>
  <sheetFormatPr defaultRowHeight="13.5" x14ac:dyDescent="0.15"/>
  <cols>
    <col min="1" max="1" width="6" customWidth="1"/>
    <col min="2" max="2" width="12" customWidth="1"/>
    <col min="3" max="3" width="21" customWidth="1"/>
    <col min="4" max="4" width="10.375" customWidth="1"/>
    <col min="5" max="5" width="10.125" customWidth="1"/>
    <col min="6" max="7" width="9.75" customWidth="1"/>
    <col min="9" max="9" width="10.12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8.5" customHeight="1" x14ac:dyDescent="0.15">
      <c r="A2" s="66" t="s">
        <v>0</v>
      </c>
      <c r="B2" s="67"/>
      <c r="C2" s="68"/>
      <c r="D2" s="69" t="s">
        <v>1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1:12" ht="20.25" customHeight="1" x14ac:dyDescent="0.15">
      <c r="A4" s="15">
        <v>1</v>
      </c>
      <c r="B4" s="16" t="s">
        <v>15</v>
      </c>
      <c r="C4" s="16" t="s">
        <v>16</v>
      </c>
      <c r="D4" s="17" t="s">
        <v>17</v>
      </c>
      <c r="E4" s="17" t="s">
        <v>18</v>
      </c>
      <c r="F4" s="62" t="s">
        <v>19</v>
      </c>
      <c r="G4" s="15" t="s">
        <v>20</v>
      </c>
      <c r="H4" s="17">
        <v>636</v>
      </c>
      <c r="I4" s="17">
        <v>21</v>
      </c>
      <c r="J4" s="17">
        <v>0</v>
      </c>
      <c r="K4" s="17">
        <f>H4*I4</f>
        <v>13356</v>
      </c>
      <c r="L4" s="17">
        <f>J4+K4</f>
        <v>13356</v>
      </c>
    </row>
    <row r="5" spans="1:12" ht="14.25" x14ac:dyDescent="0.15">
      <c r="A5" s="2">
        <v>2</v>
      </c>
      <c r="B5" s="62" t="s">
        <v>15</v>
      </c>
      <c r="C5" s="62" t="s">
        <v>16</v>
      </c>
      <c r="D5" s="63" t="s">
        <v>39</v>
      </c>
      <c r="E5" s="63" t="s">
        <v>40</v>
      </c>
      <c r="F5" s="62" t="s">
        <v>19</v>
      </c>
      <c r="G5" s="61" t="s">
        <v>20</v>
      </c>
      <c r="H5" s="63">
        <v>840</v>
      </c>
      <c r="I5" s="63">
        <v>21</v>
      </c>
      <c r="J5" s="63">
        <v>0</v>
      </c>
      <c r="K5" s="63">
        <f>H5*I5</f>
        <v>17640</v>
      </c>
      <c r="L5" s="63">
        <f>J5+K5</f>
        <v>17640</v>
      </c>
    </row>
    <row r="6" spans="1:12" ht="14.25" x14ac:dyDescent="0.15">
      <c r="A6" s="2"/>
      <c r="B6" s="3"/>
      <c r="C6" s="3"/>
      <c r="D6" s="3"/>
      <c r="E6" s="3"/>
      <c r="F6" s="2"/>
      <c r="G6" s="3"/>
      <c r="H6" s="3"/>
      <c r="I6" s="3"/>
      <c r="J6" s="3"/>
      <c r="K6" s="3"/>
      <c r="L6" s="3"/>
    </row>
    <row r="7" spans="1:12" ht="14.25" x14ac:dyDescent="0.15">
      <c r="A7" s="2"/>
      <c r="B7" s="3"/>
      <c r="C7" s="3"/>
      <c r="D7" s="3"/>
      <c r="E7" s="3"/>
      <c r="F7" s="2"/>
      <c r="G7" s="3"/>
      <c r="H7" s="3"/>
      <c r="I7" s="3"/>
      <c r="J7" s="3"/>
      <c r="K7" s="3"/>
      <c r="L7" s="3"/>
    </row>
    <row r="8" spans="1:12" ht="14.25" x14ac:dyDescent="0.15">
      <c r="A8" s="2"/>
      <c r="B8" s="3"/>
      <c r="C8" s="3"/>
      <c r="D8" s="3"/>
      <c r="E8" s="3"/>
      <c r="F8" s="2"/>
      <c r="G8" s="3"/>
      <c r="H8" s="3"/>
      <c r="I8" s="3"/>
      <c r="J8" s="3"/>
      <c r="K8" s="3"/>
      <c r="L8" s="3"/>
    </row>
    <row r="9" spans="1:12" ht="14.25" x14ac:dyDescent="0.15">
      <c r="A9" s="2"/>
      <c r="B9" s="4"/>
      <c r="C9" s="4"/>
      <c r="D9" s="4"/>
      <c r="E9" s="4"/>
      <c r="F9" s="4"/>
      <c r="G9" s="4"/>
      <c r="H9" s="4"/>
      <c r="I9" s="4"/>
      <c r="J9" s="5"/>
      <c r="K9" s="4"/>
      <c r="L9" s="5"/>
    </row>
    <row r="10" spans="1:12" ht="14.25" x14ac:dyDescent="0.15">
      <c r="A10" s="2"/>
      <c r="B10" s="4"/>
      <c r="C10" s="4"/>
      <c r="D10" s="4"/>
      <c r="E10" s="4"/>
      <c r="F10" s="4"/>
      <c r="G10" s="4"/>
      <c r="H10" s="4"/>
      <c r="I10" s="4"/>
      <c r="J10" s="5"/>
      <c r="K10" s="4"/>
      <c r="L10" s="5"/>
    </row>
    <row r="11" spans="1:12" ht="14.25" x14ac:dyDescent="0.15">
      <c r="A11" s="2"/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8"/>
      <c r="B12" s="8"/>
      <c r="C12" s="8"/>
      <c r="D12" s="8"/>
      <c r="E12" s="8"/>
      <c r="F12" s="8"/>
      <c r="G12" s="8"/>
      <c r="H12" s="8"/>
      <c r="I12" s="9"/>
      <c r="J12" s="8"/>
      <c r="K12" s="8" t="s">
        <v>21</v>
      </c>
      <c r="L12" s="10">
        <f>SUM(L4:L11)</f>
        <v>30996</v>
      </c>
    </row>
    <row r="13" spans="1:12" x14ac:dyDescent="0.15">
      <c r="A13" s="65" t="s">
        <v>22</v>
      </c>
      <c r="B13" s="65"/>
      <c r="C13" s="65"/>
      <c r="D13" s="65"/>
      <c r="E13" s="65"/>
      <c r="F13" s="11"/>
      <c r="G13" s="11"/>
      <c r="H13" s="11"/>
      <c r="I13" s="12"/>
      <c r="J13" s="12"/>
      <c r="K13" s="12"/>
      <c r="L13" s="12"/>
    </row>
    <row r="14" spans="1:12" x14ac:dyDescent="0.15">
      <c r="A14" s="13"/>
      <c r="B14" s="13"/>
      <c r="C14" s="13"/>
      <c r="D14" s="13"/>
      <c r="E14" s="13"/>
      <c r="F14" s="11"/>
      <c r="G14" s="11"/>
      <c r="H14" s="11"/>
      <c r="I14" s="12"/>
      <c r="J14" s="12"/>
      <c r="K14" s="12"/>
      <c r="L14" s="12"/>
    </row>
    <row r="15" spans="1:12" x14ac:dyDescent="0.15">
      <c r="A15" s="14" t="s">
        <v>23</v>
      </c>
      <c r="B15" s="14"/>
      <c r="C15" s="14"/>
      <c r="D15" s="14"/>
      <c r="E15" s="14"/>
      <c r="F15" s="14"/>
      <c r="G15" s="14" t="s">
        <v>24</v>
      </c>
      <c r="H15" s="14"/>
      <c r="I15" s="12"/>
      <c r="J15" s="12"/>
      <c r="K15" s="12"/>
      <c r="L15" s="12"/>
    </row>
    <row r="16" spans="1:12" x14ac:dyDescent="0.15">
      <c r="A16" s="14"/>
      <c r="B16" s="14"/>
      <c r="C16" s="14"/>
      <c r="D16" s="14"/>
      <c r="E16" s="14"/>
      <c r="F16" s="14"/>
      <c r="G16" s="14"/>
      <c r="H16" s="14"/>
      <c r="I16" s="12"/>
      <c r="J16" s="12"/>
      <c r="K16" s="12"/>
      <c r="L16" s="12"/>
    </row>
    <row r="17" spans="1:12" x14ac:dyDescent="0.15">
      <c r="A17" s="14" t="s">
        <v>25</v>
      </c>
      <c r="B17" s="14"/>
      <c r="C17" s="14"/>
      <c r="D17" s="14"/>
      <c r="E17" s="14"/>
      <c r="F17" s="14"/>
      <c r="G17" s="14"/>
      <c r="H17" s="14"/>
      <c r="I17" s="12"/>
      <c r="J17" s="12"/>
      <c r="K17" s="12"/>
      <c r="L17" s="12"/>
    </row>
    <row r="18" spans="1:12" x14ac:dyDescent="0.15">
      <c r="A18" s="14"/>
      <c r="B18" s="14"/>
      <c r="C18" s="14"/>
      <c r="D18" s="14"/>
      <c r="E18" s="14"/>
      <c r="F18" s="14"/>
      <c r="G18" s="14"/>
      <c r="H18" s="14"/>
      <c r="I18" s="12"/>
      <c r="J18" s="12"/>
      <c r="K18" s="12"/>
      <c r="L18" s="12"/>
    </row>
  </sheetData>
  <mergeCells count="5">
    <mergeCell ref="A1:L1"/>
    <mergeCell ref="A13:E13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4" sqref="F14"/>
    </sheetView>
  </sheetViews>
  <sheetFormatPr defaultRowHeight="13.5" x14ac:dyDescent="0.15"/>
  <cols>
    <col min="1" max="1" width="6.25" customWidth="1"/>
    <col min="2" max="2" width="12" customWidth="1"/>
    <col min="3" max="3" width="20.625" customWidth="1"/>
    <col min="4" max="4" width="10.625" customWidth="1"/>
    <col min="5" max="5" width="10.75" customWidth="1"/>
    <col min="6" max="6" width="10.375" customWidth="1"/>
    <col min="7" max="7" width="11.125" customWidth="1"/>
    <col min="9" max="9" width="10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.75" customHeight="1" x14ac:dyDescent="0.15">
      <c r="A2" s="66" t="s">
        <v>26</v>
      </c>
      <c r="B2" s="67"/>
      <c r="C2" s="68"/>
      <c r="D2" s="69" t="s">
        <v>27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18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</row>
    <row r="4" spans="1:12" ht="24" customHeight="1" x14ac:dyDescent="0.15">
      <c r="A4" s="30">
        <v>1</v>
      </c>
      <c r="B4" s="31" t="s">
        <v>15</v>
      </c>
      <c r="C4" s="31" t="s">
        <v>16</v>
      </c>
      <c r="D4" s="32" t="s">
        <v>28</v>
      </c>
      <c r="E4" s="32" t="s">
        <v>29</v>
      </c>
      <c r="F4" s="30" t="s">
        <v>19</v>
      </c>
      <c r="G4" s="30" t="s">
        <v>20</v>
      </c>
      <c r="H4" s="32">
        <v>1100</v>
      </c>
      <c r="I4" s="32">
        <v>6</v>
      </c>
      <c r="J4" s="32">
        <v>0</v>
      </c>
      <c r="K4" s="32">
        <f>H4*I4</f>
        <v>6600</v>
      </c>
      <c r="L4" s="32">
        <f>J4+K4</f>
        <v>6600</v>
      </c>
    </row>
    <row r="5" spans="1:12" ht="14.25" x14ac:dyDescent="0.15">
      <c r="A5" s="19"/>
      <c r="B5" s="20"/>
      <c r="C5" s="20"/>
      <c r="D5" s="20"/>
      <c r="E5" s="20"/>
      <c r="F5" s="19"/>
      <c r="G5" s="20"/>
      <c r="H5" s="20"/>
      <c r="I5" s="20"/>
      <c r="J5" s="20"/>
      <c r="K5" s="20"/>
      <c r="L5" s="20"/>
    </row>
    <row r="6" spans="1:12" ht="14.25" x14ac:dyDescent="0.15">
      <c r="A6" s="19"/>
      <c r="B6" s="20"/>
      <c r="C6" s="20"/>
      <c r="D6" s="20"/>
      <c r="E6" s="20"/>
      <c r="F6" s="19"/>
      <c r="G6" s="20"/>
      <c r="H6" s="20"/>
      <c r="I6" s="20"/>
      <c r="J6" s="20"/>
      <c r="K6" s="20"/>
      <c r="L6" s="20"/>
    </row>
    <row r="7" spans="1:12" ht="14.25" x14ac:dyDescent="0.15">
      <c r="A7" s="19"/>
      <c r="B7" s="20"/>
      <c r="C7" s="20"/>
      <c r="D7" s="20"/>
      <c r="E7" s="20"/>
      <c r="F7" s="19"/>
      <c r="G7" s="20"/>
      <c r="H7" s="20"/>
      <c r="I7" s="20"/>
      <c r="J7" s="20"/>
      <c r="K7" s="20"/>
      <c r="L7" s="20"/>
    </row>
    <row r="8" spans="1:12" ht="14.25" x14ac:dyDescent="0.15">
      <c r="A8" s="19"/>
      <c r="B8" s="20"/>
      <c r="C8" s="20"/>
      <c r="D8" s="20"/>
      <c r="E8" s="20"/>
      <c r="F8" s="19"/>
      <c r="G8" s="20"/>
      <c r="H8" s="20"/>
      <c r="I8" s="20"/>
      <c r="J8" s="20"/>
      <c r="K8" s="20"/>
      <c r="L8" s="20"/>
    </row>
    <row r="9" spans="1:12" ht="14.25" x14ac:dyDescent="0.15">
      <c r="A9" s="19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15">
      <c r="A10" s="23"/>
      <c r="B10" s="23"/>
      <c r="C10" s="23"/>
      <c r="D10" s="23"/>
      <c r="E10" s="23"/>
      <c r="F10" s="23"/>
      <c r="G10" s="23"/>
      <c r="H10" s="23"/>
      <c r="I10" s="24"/>
      <c r="J10" s="23"/>
      <c r="K10" s="23" t="s">
        <v>21</v>
      </c>
      <c r="L10" s="25">
        <f>SUM(L4:L9)</f>
        <v>6600</v>
      </c>
    </row>
    <row r="11" spans="1:12" x14ac:dyDescent="0.15">
      <c r="A11" s="65" t="s">
        <v>22</v>
      </c>
      <c r="B11" s="65"/>
      <c r="C11" s="65"/>
      <c r="D11" s="65"/>
      <c r="E11" s="65"/>
      <c r="F11" s="26"/>
      <c r="G11" s="26"/>
      <c r="H11" s="26"/>
      <c r="I11" s="27"/>
      <c r="J11" s="27"/>
      <c r="K11" s="27"/>
      <c r="L11" s="27"/>
    </row>
    <row r="12" spans="1:12" x14ac:dyDescent="0.15">
      <c r="A12" s="28"/>
      <c r="B12" s="28"/>
      <c r="C12" s="28"/>
      <c r="D12" s="28"/>
      <c r="E12" s="28"/>
      <c r="F12" s="26"/>
      <c r="G12" s="26"/>
      <c r="H12" s="26"/>
      <c r="I12" s="27"/>
      <c r="J12" s="27"/>
      <c r="K12" s="27"/>
      <c r="L12" s="27"/>
    </row>
    <row r="13" spans="1:12" x14ac:dyDescent="0.15">
      <c r="A13" s="29" t="s">
        <v>23</v>
      </c>
      <c r="B13" s="29"/>
      <c r="C13" s="29"/>
      <c r="D13" s="29"/>
      <c r="E13" s="29"/>
      <c r="F13" s="29"/>
      <c r="G13" s="29" t="s">
        <v>24</v>
      </c>
      <c r="H13" s="29"/>
      <c r="I13" s="27"/>
      <c r="J13" s="27"/>
      <c r="K13" s="27"/>
      <c r="L13" s="27"/>
    </row>
    <row r="14" spans="1:12" x14ac:dyDescent="0.15">
      <c r="A14" s="29"/>
      <c r="B14" s="29"/>
      <c r="C14" s="29"/>
      <c r="D14" s="29"/>
      <c r="E14" s="29"/>
      <c r="F14" s="29"/>
      <c r="G14" s="29"/>
      <c r="H14" s="29"/>
      <c r="I14" s="27"/>
      <c r="J14" s="27"/>
      <c r="K14" s="27"/>
      <c r="L14" s="27"/>
    </row>
    <row r="15" spans="1:12" x14ac:dyDescent="0.15">
      <c r="A15" s="29" t="s">
        <v>25</v>
      </c>
      <c r="B15" s="29"/>
      <c r="C15" s="29"/>
      <c r="D15" s="29"/>
      <c r="E15" s="29"/>
      <c r="F15" s="29"/>
      <c r="G15" s="29"/>
      <c r="H15" s="29"/>
      <c r="I15" s="27"/>
      <c r="J15" s="27"/>
      <c r="K15" s="27"/>
      <c r="L15" s="27"/>
    </row>
    <row r="16" spans="1:12" x14ac:dyDescent="0.15">
      <c r="A16" s="29"/>
      <c r="B16" s="29"/>
      <c r="C16" s="29"/>
      <c r="D16" s="29"/>
      <c r="E16" s="29"/>
      <c r="F16" s="29"/>
      <c r="G16" s="29"/>
      <c r="H16" s="29"/>
      <c r="I16" s="27"/>
      <c r="J16" s="27"/>
      <c r="K16" s="27"/>
      <c r="L16" s="27"/>
    </row>
  </sheetData>
  <mergeCells count="5">
    <mergeCell ref="A1:L1"/>
    <mergeCell ref="A11:E11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6" sqref="L6"/>
    </sheetView>
  </sheetViews>
  <sheetFormatPr defaultRowHeight="13.5" x14ac:dyDescent="0.15"/>
  <cols>
    <col min="1" max="1" width="6" customWidth="1"/>
    <col min="2" max="2" width="13" customWidth="1"/>
    <col min="3" max="3" width="20.75" customWidth="1"/>
    <col min="4" max="4" width="10.5" customWidth="1"/>
    <col min="5" max="5" width="10.25" customWidth="1"/>
    <col min="6" max="6" width="10" customWidth="1"/>
    <col min="7" max="7" width="9.75" customWidth="1"/>
    <col min="9" max="9" width="10.2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" customHeight="1" x14ac:dyDescent="0.15">
      <c r="A2" s="66" t="s">
        <v>30</v>
      </c>
      <c r="B2" s="67"/>
      <c r="C2" s="68"/>
      <c r="D2" s="69" t="s">
        <v>31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33" t="s">
        <v>3</v>
      </c>
      <c r="B3" s="33" t="s">
        <v>4</v>
      </c>
      <c r="C3" s="33" t="s">
        <v>5</v>
      </c>
      <c r="D3" s="33" t="s">
        <v>6</v>
      </c>
      <c r="E3" s="33" t="s">
        <v>7</v>
      </c>
      <c r="F3" s="33" t="s">
        <v>8</v>
      </c>
      <c r="G3" s="33" t="s">
        <v>9</v>
      </c>
      <c r="H3" s="33" t="s">
        <v>10</v>
      </c>
      <c r="I3" s="33" t="s">
        <v>11</v>
      </c>
      <c r="J3" s="33" t="s">
        <v>12</v>
      </c>
      <c r="K3" s="33" t="s">
        <v>13</v>
      </c>
      <c r="L3" s="33" t="s">
        <v>14</v>
      </c>
    </row>
    <row r="4" spans="1:12" ht="24" customHeight="1" x14ac:dyDescent="0.15">
      <c r="A4" s="45">
        <v>1</v>
      </c>
      <c r="B4" s="62" t="s">
        <v>15</v>
      </c>
      <c r="C4" s="62" t="s">
        <v>16</v>
      </c>
      <c r="D4" s="63" t="s">
        <v>32</v>
      </c>
      <c r="E4" s="63" t="s">
        <v>29</v>
      </c>
      <c r="F4" s="61" t="s">
        <v>19</v>
      </c>
      <c r="G4" s="61" t="s">
        <v>20</v>
      </c>
      <c r="H4" s="63">
        <v>900</v>
      </c>
      <c r="I4" s="45">
        <v>21</v>
      </c>
      <c r="J4" s="45">
        <v>0</v>
      </c>
      <c r="K4" s="48">
        <f>H4*I4</f>
        <v>18900</v>
      </c>
      <c r="L4" s="48">
        <f>J4+K4</f>
        <v>18900</v>
      </c>
    </row>
    <row r="5" spans="1:12" ht="24" customHeight="1" x14ac:dyDescent="0.15">
      <c r="A5" s="45">
        <v>2</v>
      </c>
      <c r="B5" s="62" t="s">
        <v>15</v>
      </c>
      <c r="C5" s="62" t="s">
        <v>16</v>
      </c>
      <c r="D5" s="63" t="s">
        <v>33</v>
      </c>
      <c r="E5" s="63" t="s">
        <v>18</v>
      </c>
      <c r="F5" s="61" t="s">
        <v>19</v>
      </c>
      <c r="G5" s="61" t="s">
        <v>20</v>
      </c>
      <c r="H5" s="63">
        <v>800</v>
      </c>
      <c r="I5" s="45">
        <v>21</v>
      </c>
      <c r="J5" s="45">
        <v>0</v>
      </c>
      <c r="K5" s="63">
        <f t="shared" ref="K5" si="0">H5*I5</f>
        <v>16800</v>
      </c>
      <c r="L5" s="63">
        <f t="shared" ref="L5" si="1">J5+K5</f>
        <v>16800</v>
      </c>
    </row>
    <row r="6" spans="1:12" ht="24" x14ac:dyDescent="0.15">
      <c r="A6" s="45">
        <v>3</v>
      </c>
      <c r="B6" s="62" t="s">
        <v>36</v>
      </c>
      <c r="C6" s="62" t="s">
        <v>37</v>
      </c>
      <c r="D6" s="48" t="s">
        <v>44</v>
      </c>
      <c r="E6" s="48" t="s">
        <v>45</v>
      </c>
      <c r="F6" s="47" t="s">
        <v>46</v>
      </c>
      <c r="G6" s="47" t="s">
        <v>47</v>
      </c>
      <c r="H6" s="48">
        <v>800</v>
      </c>
      <c r="I6" s="48">
        <v>12</v>
      </c>
      <c r="J6" s="45">
        <v>0</v>
      </c>
      <c r="K6" s="63">
        <f t="shared" ref="K6" si="2">H6*I6</f>
        <v>9600</v>
      </c>
      <c r="L6" s="63">
        <f t="shared" ref="L6" si="3">J6+K6</f>
        <v>9600</v>
      </c>
    </row>
    <row r="7" spans="1:12" x14ac:dyDescent="0.15">
      <c r="A7" s="45"/>
      <c r="B7" s="46"/>
      <c r="C7" s="46"/>
      <c r="D7" s="48"/>
      <c r="E7" s="48"/>
      <c r="F7" s="47"/>
      <c r="G7" s="47"/>
      <c r="H7" s="48"/>
      <c r="I7" s="48"/>
      <c r="J7" s="48"/>
      <c r="K7" s="63"/>
      <c r="L7" s="63"/>
    </row>
    <row r="8" spans="1:12" ht="14.25" x14ac:dyDescent="0.15">
      <c r="A8" s="34"/>
      <c r="B8" s="35"/>
      <c r="C8" s="35"/>
      <c r="D8" s="35"/>
      <c r="E8" s="35"/>
      <c r="F8" s="34"/>
      <c r="G8" s="35"/>
      <c r="H8" s="35"/>
      <c r="I8" s="35"/>
      <c r="J8" s="35"/>
      <c r="K8" s="35"/>
      <c r="L8" s="35"/>
    </row>
    <row r="9" spans="1:12" ht="14.25" x14ac:dyDescent="0.15">
      <c r="A9" s="34"/>
      <c r="B9" s="35"/>
      <c r="C9" s="35"/>
      <c r="D9" s="35"/>
      <c r="E9" s="35"/>
      <c r="F9" s="34"/>
      <c r="G9" s="35"/>
      <c r="H9" s="35"/>
      <c r="I9" s="35"/>
      <c r="J9" s="35"/>
      <c r="K9" s="35"/>
      <c r="L9" s="35"/>
    </row>
    <row r="10" spans="1:12" ht="14.25" x14ac:dyDescent="0.15">
      <c r="A10" s="34"/>
      <c r="B10" s="36"/>
      <c r="C10" s="37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15">
      <c r="A11" s="38"/>
      <c r="B11" s="38"/>
      <c r="C11" s="38"/>
      <c r="D11" s="38"/>
      <c r="E11" s="38"/>
      <c r="F11" s="38"/>
      <c r="G11" s="38"/>
      <c r="H11" s="38"/>
      <c r="I11" s="39"/>
      <c r="J11" s="38"/>
      <c r="K11" s="38" t="s">
        <v>21</v>
      </c>
      <c r="L11" s="40">
        <f>SUM(L4:L10)</f>
        <v>45300</v>
      </c>
    </row>
    <row r="12" spans="1:12" x14ac:dyDescent="0.15">
      <c r="A12" s="65" t="s">
        <v>22</v>
      </c>
      <c r="B12" s="65"/>
      <c r="C12" s="65"/>
      <c r="D12" s="65"/>
      <c r="E12" s="65"/>
      <c r="F12" s="41"/>
      <c r="G12" s="41"/>
      <c r="H12" s="41"/>
      <c r="I12" s="42"/>
      <c r="J12" s="42"/>
      <c r="K12" s="42"/>
      <c r="L12" s="42"/>
    </row>
    <row r="13" spans="1:12" x14ac:dyDescent="0.15">
      <c r="A13" s="43"/>
      <c r="B13" s="43"/>
      <c r="C13" s="43"/>
      <c r="D13" s="43"/>
      <c r="E13" s="43"/>
      <c r="F13" s="41"/>
      <c r="G13" s="41"/>
      <c r="H13" s="41"/>
      <c r="I13" s="42"/>
      <c r="J13" s="42"/>
      <c r="K13" s="42"/>
      <c r="L13" s="42"/>
    </row>
    <row r="14" spans="1:12" x14ac:dyDescent="0.15">
      <c r="A14" s="44" t="s">
        <v>23</v>
      </c>
      <c r="B14" s="44"/>
      <c r="C14" s="44"/>
      <c r="D14" s="44"/>
      <c r="E14" s="44"/>
      <c r="F14" s="44"/>
      <c r="G14" s="44" t="s">
        <v>24</v>
      </c>
      <c r="H14" s="44"/>
      <c r="I14" s="42"/>
      <c r="J14" s="42"/>
      <c r="K14" s="42"/>
      <c r="L14" s="42"/>
    </row>
    <row r="15" spans="1:12" x14ac:dyDescent="0.15">
      <c r="A15" s="44"/>
      <c r="B15" s="44"/>
      <c r="C15" s="44"/>
      <c r="D15" s="44"/>
      <c r="E15" s="44"/>
      <c r="F15" s="44"/>
      <c r="G15" s="44"/>
      <c r="H15" s="44"/>
      <c r="I15" s="42"/>
      <c r="J15" s="42"/>
      <c r="K15" s="42"/>
      <c r="L15" s="42"/>
    </row>
    <row r="16" spans="1:12" x14ac:dyDescent="0.15">
      <c r="A16" s="44" t="s">
        <v>25</v>
      </c>
      <c r="B16" s="44"/>
      <c r="C16" s="44"/>
      <c r="D16" s="44"/>
      <c r="E16" s="44"/>
      <c r="F16" s="44"/>
      <c r="G16" s="44"/>
      <c r="H16" s="44"/>
      <c r="I16" s="42"/>
      <c r="J16" s="42"/>
      <c r="K16" s="42"/>
      <c r="L16" s="42"/>
    </row>
    <row r="17" spans="1:12" x14ac:dyDescent="0.15">
      <c r="A17" s="44"/>
      <c r="B17" s="44"/>
      <c r="C17" s="44"/>
      <c r="D17" s="44"/>
      <c r="E17" s="44"/>
      <c r="F17" s="44"/>
      <c r="G17" s="44"/>
      <c r="H17" s="44"/>
      <c r="I17" s="42"/>
      <c r="J17" s="42"/>
      <c r="K17" s="42"/>
      <c r="L17" s="42"/>
    </row>
  </sheetData>
  <mergeCells count="5">
    <mergeCell ref="A1:L1"/>
    <mergeCell ref="A12:E12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4" sqref="L4"/>
    </sheetView>
  </sheetViews>
  <sheetFormatPr defaultRowHeight="13.5" x14ac:dyDescent="0.15"/>
  <cols>
    <col min="1" max="1" width="6.25" customWidth="1"/>
    <col min="2" max="2" width="12" customWidth="1"/>
    <col min="3" max="3" width="20.625" customWidth="1"/>
    <col min="4" max="4" width="10.625" customWidth="1"/>
    <col min="5" max="5" width="10.75" customWidth="1"/>
    <col min="6" max="6" width="10.375" customWidth="1"/>
    <col min="7" max="7" width="11.125" customWidth="1"/>
    <col min="9" max="9" width="10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.75" customHeight="1" x14ac:dyDescent="0.15">
      <c r="A2" s="66" t="s">
        <v>42</v>
      </c>
      <c r="B2" s="67"/>
      <c r="C2" s="68"/>
      <c r="D2" s="69" t="s">
        <v>43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49" t="s">
        <v>3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49" t="s">
        <v>12</v>
      </c>
      <c r="K3" s="49" t="s">
        <v>13</v>
      </c>
      <c r="L3" s="49" t="s">
        <v>14</v>
      </c>
    </row>
    <row r="4" spans="1:12" ht="24" customHeight="1" x14ac:dyDescent="0.15">
      <c r="A4" s="61">
        <v>1</v>
      </c>
      <c r="B4" s="62" t="s">
        <v>15</v>
      </c>
      <c r="C4" s="62" t="s">
        <v>16</v>
      </c>
      <c r="D4" s="63" t="s">
        <v>28</v>
      </c>
      <c r="E4" s="63" t="s">
        <v>29</v>
      </c>
      <c r="F4" s="61" t="s">
        <v>19</v>
      </c>
      <c r="G4" s="61" t="s">
        <v>20</v>
      </c>
      <c r="H4" s="63">
        <v>1000</v>
      </c>
      <c r="I4" s="63">
        <v>14</v>
      </c>
      <c r="J4" s="63">
        <v>0</v>
      </c>
      <c r="K4" s="63">
        <f>H4*I4</f>
        <v>14000</v>
      </c>
      <c r="L4" s="63">
        <f>J4+K4</f>
        <v>14000</v>
      </c>
    </row>
    <row r="5" spans="1:12" ht="14.25" x14ac:dyDescent="0.15">
      <c r="A5" s="50"/>
      <c r="B5" s="51"/>
      <c r="C5" s="51"/>
      <c r="D5" s="51"/>
      <c r="E5" s="51"/>
      <c r="F5" s="50"/>
      <c r="G5" s="51"/>
      <c r="H5" s="51"/>
      <c r="I5" s="51"/>
      <c r="J5" s="51"/>
      <c r="K5" s="51"/>
      <c r="L5" s="51"/>
    </row>
    <row r="6" spans="1:12" ht="14.25" x14ac:dyDescent="0.15">
      <c r="A6" s="50"/>
      <c r="B6" s="51"/>
      <c r="C6" s="51"/>
      <c r="D6" s="51"/>
      <c r="E6" s="51"/>
      <c r="F6" s="50"/>
      <c r="G6" s="51"/>
      <c r="H6" s="51"/>
      <c r="I6" s="51"/>
      <c r="J6" s="51"/>
      <c r="K6" s="51"/>
      <c r="L6" s="51"/>
    </row>
    <row r="7" spans="1:12" ht="14.25" x14ac:dyDescent="0.15">
      <c r="A7" s="50"/>
      <c r="B7" s="51"/>
      <c r="C7" s="51"/>
      <c r="D7" s="51"/>
      <c r="E7" s="51"/>
      <c r="F7" s="50"/>
      <c r="G7" s="51"/>
      <c r="H7" s="51"/>
      <c r="I7" s="51"/>
      <c r="J7" s="51"/>
      <c r="K7" s="51"/>
      <c r="L7" s="51"/>
    </row>
    <row r="8" spans="1:12" ht="14.25" x14ac:dyDescent="0.15">
      <c r="A8" s="50"/>
      <c r="B8" s="51"/>
      <c r="C8" s="51"/>
      <c r="D8" s="51"/>
      <c r="E8" s="51"/>
      <c r="F8" s="50"/>
      <c r="G8" s="51"/>
      <c r="H8" s="51"/>
      <c r="I8" s="51"/>
      <c r="J8" s="51"/>
      <c r="K8" s="51"/>
      <c r="L8" s="51"/>
    </row>
    <row r="9" spans="1:12" ht="14.25" x14ac:dyDescent="0.15">
      <c r="A9" s="50"/>
      <c r="B9" s="36"/>
      <c r="C9" s="37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15">
      <c r="A10" s="54"/>
      <c r="B10" s="54"/>
      <c r="C10" s="54"/>
      <c r="D10" s="54"/>
      <c r="E10" s="54"/>
      <c r="F10" s="54"/>
      <c r="G10" s="54"/>
      <c r="H10" s="54"/>
      <c r="I10" s="55"/>
      <c r="J10" s="54"/>
      <c r="K10" s="54" t="s">
        <v>21</v>
      </c>
      <c r="L10" s="56">
        <f>SUM(L4:L9)</f>
        <v>14000</v>
      </c>
    </row>
    <row r="11" spans="1:12" x14ac:dyDescent="0.15">
      <c r="A11" s="65" t="s">
        <v>22</v>
      </c>
      <c r="B11" s="65"/>
      <c r="C11" s="65"/>
      <c r="D11" s="65"/>
      <c r="E11" s="65"/>
      <c r="F11" s="57"/>
      <c r="G11" s="57"/>
      <c r="H11" s="57"/>
      <c r="I11" s="58"/>
      <c r="J11" s="58"/>
      <c r="K11" s="58"/>
      <c r="L11" s="58"/>
    </row>
    <row r="12" spans="1:12" x14ac:dyDescent="0.15">
      <c r="A12" s="59"/>
      <c r="B12" s="59"/>
      <c r="C12" s="59"/>
      <c r="D12" s="59"/>
      <c r="E12" s="59"/>
      <c r="F12" s="57"/>
      <c r="G12" s="57"/>
      <c r="H12" s="57"/>
      <c r="I12" s="58"/>
      <c r="J12" s="58"/>
      <c r="K12" s="58"/>
      <c r="L12" s="58"/>
    </row>
    <row r="13" spans="1:12" x14ac:dyDescent="0.15">
      <c r="A13" s="60" t="s">
        <v>23</v>
      </c>
      <c r="B13" s="60"/>
      <c r="C13" s="60"/>
      <c r="D13" s="60"/>
      <c r="E13" s="60"/>
      <c r="F13" s="60"/>
      <c r="G13" s="60" t="s">
        <v>24</v>
      </c>
      <c r="H13" s="60"/>
      <c r="I13" s="58"/>
      <c r="J13" s="58"/>
      <c r="K13" s="58"/>
      <c r="L13" s="58"/>
    </row>
    <row r="14" spans="1:12" x14ac:dyDescent="0.15">
      <c r="A14" s="60"/>
      <c r="B14" s="60"/>
      <c r="C14" s="60"/>
      <c r="D14" s="60"/>
      <c r="E14" s="60"/>
      <c r="F14" s="60"/>
      <c r="G14" s="60"/>
      <c r="H14" s="60"/>
      <c r="I14" s="58"/>
      <c r="J14" s="58"/>
      <c r="K14" s="58"/>
      <c r="L14" s="58"/>
    </row>
    <row r="15" spans="1:12" x14ac:dyDescent="0.15">
      <c r="A15" s="60" t="s">
        <v>25</v>
      </c>
      <c r="B15" s="60"/>
      <c r="C15" s="60"/>
      <c r="D15" s="60"/>
      <c r="E15" s="60"/>
      <c r="F15" s="60"/>
      <c r="G15" s="60"/>
      <c r="H15" s="60"/>
      <c r="I15" s="58"/>
      <c r="J15" s="58"/>
      <c r="K15" s="58"/>
      <c r="L15" s="58"/>
    </row>
    <row r="16" spans="1:12" x14ac:dyDescent="0.15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58"/>
      <c r="L16" s="58"/>
    </row>
  </sheetData>
  <mergeCells count="5">
    <mergeCell ref="A1:L1"/>
    <mergeCell ref="A2:C2"/>
    <mergeCell ref="D2:I2"/>
    <mergeCell ref="J2:L2"/>
    <mergeCell ref="A11:E11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M5" sqref="M5"/>
    </sheetView>
  </sheetViews>
  <sheetFormatPr defaultRowHeight="13.5" x14ac:dyDescent="0.15"/>
  <cols>
    <col min="1" max="1" width="6.75" customWidth="1"/>
    <col min="2" max="2" width="13" customWidth="1"/>
    <col min="3" max="3" width="16.25" customWidth="1"/>
    <col min="4" max="4" width="10.375" customWidth="1"/>
    <col min="5" max="5" width="10.875" customWidth="1"/>
    <col min="6" max="6" width="10.625" customWidth="1"/>
    <col min="7" max="7" width="11" customWidth="1"/>
    <col min="9" max="9" width="11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4.5" customHeight="1" x14ac:dyDescent="0.15">
      <c r="A2" s="66" t="s">
        <v>34</v>
      </c>
      <c r="B2" s="67"/>
      <c r="C2" s="68"/>
      <c r="D2" s="69" t="s">
        <v>35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57" x14ac:dyDescent="0.15">
      <c r="A3" s="49" t="s">
        <v>3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49" t="s">
        <v>12</v>
      </c>
      <c r="K3" s="49" t="s">
        <v>13</v>
      </c>
      <c r="L3" s="49" t="s">
        <v>14</v>
      </c>
    </row>
    <row r="4" spans="1:12" ht="29.25" customHeight="1" x14ac:dyDescent="0.15">
      <c r="A4" s="61">
        <v>1</v>
      </c>
      <c r="B4" s="62" t="s">
        <v>36</v>
      </c>
      <c r="C4" s="62" t="s">
        <v>37</v>
      </c>
      <c r="D4" s="63" t="s">
        <v>38</v>
      </c>
      <c r="E4" s="63" t="s">
        <v>18</v>
      </c>
      <c r="F4" s="61" t="s">
        <v>19</v>
      </c>
      <c r="G4" s="61" t="s">
        <v>20</v>
      </c>
      <c r="H4" s="63">
        <v>800</v>
      </c>
      <c r="I4" s="63">
        <v>21</v>
      </c>
      <c r="J4" s="63">
        <v>0</v>
      </c>
      <c r="K4" s="63">
        <f>H4*I4</f>
        <v>16800</v>
      </c>
      <c r="L4" s="63">
        <f>J4+K4</f>
        <v>16800</v>
      </c>
    </row>
    <row r="5" spans="1:12" ht="14.25" x14ac:dyDescent="0.15">
      <c r="A5" s="50"/>
      <c r="B5" s="62"/>
      <c r="C5" s="62"/>
      <c r="D5" s="63"/>
      <c r="E5" s="63"/>
      <c r="F5" s="61"/>
      <c r="G5" s="61"/>
      <c r="H5" s="63"/>
      <c r="I5" s="63"/>
      <c r="J5" s="45"/>
      <c r="K5" s="63"/>
      <c r="L5" s="63"/>
    </row>
    <row r="6" spans="1:12" ht="14.25" x14ac:dyDescent="0.15">
      <c r="A6" s="50"/>
      <c r="B6" s="51"/>
      <c r="C6" s="51"/>
      <c r="D6" s="51"/>
      <c r="E6" s="51"/>
      <c r="F6" s="50"/>
      <c r="G6" s="51"/>
      <c r="H6" s="51"/>
      <c r="I6" s="51"/>
      <c r="J6" s="51"/>
      <c r="K6" s="51"/>
      <c r="L6" s="51"/>
    </row>
    <row r="7" spans="1:12" ht="14.25" x14ac:dyDescent="0.15">
      <c r="A7" s="50"/>
      <c r="B7" s="51"/>
      <c r="C7" s="51"/>
      <c r="D7" s="51"/>
      <c r="E7" s="51"/>
      <c r="F7" s="50"/>
      <c r="G7" s="51"/>
      <c r="H7" s="51"/>
      <c r="I7" s="51"/>
      <c r="J7" s="51"/>
      <c r="K7" s="51"/>
      <c r="L7" s="51"/>
    </row>
    <row r="8" spans="1:12" ht="14.25" x14ac:dyDescent="0.15">
      <c r="A8" s="50"/>
      <c r="B8" s="51"/>
      <c r="C8" s="51"/>
      <c r="D8" s="51"/>
      <c r="E8" s="51"/>
      <c r="F8" s="50"/>
      <c r="G8" s="51"/>
      <c r="H8" s="51"/>
      <c r="I8" s="51"/>
      <c r="J8" s="51"/>
      <c r="K8" s="51"/>
      <c r="L8" s="51"/>
    </row>
    <row r="9" spans="1:12" ht="14.25" x14ac:dyDescent="0.15">
      <c r="A9" s="50"/>
      <c r="B9" s="52"/>
      <c r="C9" s="52"/>
      <c r="D9" s="52"/>
      <c r="E9" s="52"/>
      <c r="F9" s="52"/>
      <c r="G9" s="52"/>
      <c r="H9" s="52"/>
      <c r="I9" s="52"/>
      <c r="J9" s="53"/>
      <c r="K9" s="52"/>
      <c r="L9" s="53"/>
    </row>
    <row r="10" spans="1:12" x14ac:dyDescent="0.15">
      <c r="A10" s="54"/>
      <c r="B10" s="54"/>
      <c r="C10" s="54"/>
      <c r="D10" s="54"/>
      <c r="E10" s="54"/>
      <c r="F10" s="54"/>
      <c r="G10" s="54"/>
      <c r="H10" s="54"/>
      <c r="I10" s="55"/>
      <c r="J10" s="54"/>
      <c r="K10" s="54" t="s">
        <v>21</v>
      </c>
      <c r="L10" s="56">
        <f>SUM(L4:L9)</f>
        <v>16800</v>
      </c>
    </row>
    <row r="11" spans="1:12" x14ac:dyDescent="0.15">
      <c r="A11" s="65" t="s">
        <v>22</v>
      </c>
      <c r="B11" s="65"/>
      <c r="C11" s="65"/>
      <c r="D11" s="65"/>
      <c r="E11" s="65"/>
      <c r="F11" s="57"/>
      <c r="G11" s="57"/>
      <c r="H11" s="57"/>
      <c r="I11" s="58"/>
      <c r="J11" s="58"/>
      <c r="K11" s="58"/>
      <c r="L11" s="58"/>
    </row>
    <row r="12" spans="1:12" x14ac:dyDescent="0.15">
      <c r="A12" s="59"/>
      <c r="B12" s="59"/>
      <c r="C12" s="59"/>
      <c r="D12" s="59"/>
      <c r="E12" s="59"/>
      <c r="F12" s="57"/>
      <c r="G12" s="57"/>
      <c r="H12" s="57"/>
      <c r="I12" s="58"/>
      <c r="J12" s="58"/>
      <c r="K12" s="58"/>
      <c r="L12" s="58"/>
    </row>
    <row r="13" spans="1:12" x14ac:dyDescent="0.15">
      <c r="A13" s="60" t="s">
        <v>23</v>
      </c>
      <c r="B13" s="60"/>
      <c r="C13" s="60"/>
      <c r="D13" s="60"/>
      <c r="E13" s="60"/>
      <c r="F13" s="60"/>
      <c r="G13" s="60" t="s">
        <v>24</v>
      </c>
      <c r="H13" s="60"/>
      <c r="I13" s="58"/>
      <c r="J13" s="58"/>
      <c r="K13" s="58"/>
      <c r="L13" s="58"/>
    </row>
    <row r="14" spans="1:12" x14ac:dyDescent="0.15">
      <c r="A14" s="60"/>
      <c r="B14" s="60"/>
      <c r="C14" s="60"/>
      <c r="D14" s="60"/>
      <c r="E14" s="60"/>
      <c r="F14" s="60"/>
      <c r="G14" s="60"/>
      <c r="H14" s="60"/>
      <c r="I14" s="58"/>
      <c r="J14" s="58"/>
      <c r="K14" s="58"/>
      <c r="L14" s="58"/>
    </row>
    <row r="15" spans="1:12" x14ac:dyDescent="0.15">
      <c r="A15" s="60" t="s">
        <v>25</v>
      </c>
      <c r="B15" s="60"/>
      <c r="C15" s="60"/>
      <c r="D15" s="60"/>
      <c r="E15" s="60"/>
      <c r="F15" s="60"/>
      <c r="G15" s="60"/>
      <c r="H15" s="60"/>
      <c r="I15" s="58"/>
      <c r="J15" s="58"/>
      <c r="K15" s="58"/>
      <c r="L15" s="58"/>
    </row>
    <row r="16" spans="1:12" x14ac:dyDescent="0.15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58"/>
      <c r="L16" s="58"/>
    </row>
  </sheetData>
  <mergeCells count="5">
    <mergeCell ref="A1:L1"/>
    <mergeCell ref="A11:E11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爱立信</vt:lpstr>
      <vt:lpstr>创科</vt:lpstr>
      <vt:lpstr>中科云数</vt:lpstr>
      <vt:lpstr>东方国信</vt:lpstr>
      <vt:lpstr>软科</vt:lpstr>
    </vt:vector>
  </TitlesOfParts>
  <Company>CMCC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zhouliang02</cp:lastModifiedBy>
  <cp:lastPrinted>2017-06-19T07:08:50Z</cp:lastPrinted>
  <dcterms:created xsi:type="dcterms:W3CDTF">2017-04-21T02:43:04Z</dcterms:created>
  <dcterms:modified xsi:type="dcterms:W3CDTF">2017-09-29T03:05:47Z</dcterms:modified>
</cp:coreProperties>
</file>