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ate1904="1" showInkAnnotation="0" autoCompressPictures="0"/>
  <mc:AlternateContent xmlns:mc="http://schemas.openxmlformats.org/markup-compatibility/2006">
    <mc:Choice Requires="x15">
      <x15ac:absPath xmlns:x15ac="http://schemas.microsoft.com/office/spreadsheetml/2010/11/ac" url="/Users/yangliu/Downloads/"/>
    </mc:Choice>
  </mc:AlternateContent>
  <xr:revisionPtr revIDLastSave="0" documentId="13_ncr:1_{9976BEB2-7681-DA41-B10D-CABD0FE7A2BB}" xr6:coauthVersionLast="45" xr6:coauthVersionMax="45" xr10:uidLastSave="{00000000-0000-0000-0000-000000000000}"/>
  <bookViews>
    <workbookView xWindow="0" yWindow="460" windowWidth="28800" windowHeight="15840" tabRatio="500" activeTab="6"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<sst xmlns="http://schemas.openxmlformats.org/spreadsheetml/2006/main" count="532" uniqueCount="355">
  <si>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</si>
  <si>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</si>
  <si>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</si>
  <si>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</si>
  <si>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</si>
  <si>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</si>
  <si>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</si>
  <si>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</si>
  <si>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</si>
  <si>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</si>
  <si>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</si>
  <si>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</si>
  <si>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</si>
  <si>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</si>
  <si>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</si>
  <si>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</si>
  <si>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</si>
  <si>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</si>
  <si>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</si>
  <si>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</si>
  <si>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</si>
  <si>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</si>
  <si>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</si>
  <si>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</si>
  <si>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</si>
  <si>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</si>
  <si>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</si>
  <si>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</si>
  <si>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</si>
  <si>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</si>
  <si>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</si>
  <si>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</si>
  <si>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</si>
  <si>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</si>
  <si>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</si>
  <si>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</si>
  <si>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</si>
  <si>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</si>
  <si>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</si>
  <si>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</si>
  <si>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</si>
  <si>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</si>
  <si>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</si>
  <si>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</si>
  <si>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</si>
  <si>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</si>
  <si>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</si>
  <si>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</si>
  <si>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</si>
  <si>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</si>
  <si>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</si>
  <si>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</si>
  <si>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</si>
  <si>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</si>
  <si>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</si>
  <si>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</si>
  <si>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</si>
  <si>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</si>
  <si>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</si>
  <si>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</si>
  <si>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</si>
  <si>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</si>
  <si>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</si>
  <si>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</si>
  <si>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</si>
  <si>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</si>
  <si>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</si>
  <si>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</si>
  <si>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</si>
  <si>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</si>
  <si>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</si>
  <si>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</si>
  <si>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</si>
  <si>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</si>
  <si>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</si>
  <si>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</si>
  <si>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</si>
  <si>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</si>
  <si>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</si>
  <si>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</si>
  <si>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</si>
  <si>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</si>
  <si>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</si>
  <si>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</si>
  <si>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</si>
  <si>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</si>
  <si>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</si>
  <si>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</si>
  <si>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</si>
  <si>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</si>
  <si>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</si>
  <si>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</si>
  <si>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</si>
  <si>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</si>
  <si>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</si>
  <si>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</si>
  <si>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</si>
  <si>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</si>
  <si>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</si>
  <si>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</si>
  <si>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</si>
  <si>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</si>
  <si>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</si>
  <si>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</si>
  <si>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</si>
  <si>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</si>
  <si>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</si>
  <si>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</si>
  <si>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</si>
  <si>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</si>
  <si>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</si>
  <si>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</si>
  <si>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</si>
  <si>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</si>
  <si>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</si>
  <si>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</si>
  <si>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</si>
  <si>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</si>
  <si>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</si>
  <si>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</si>
  <si>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</si>
  <si>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</si>
  <si>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</si>
  <si>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</si>
  <si>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</si>
  <si>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</si>
  <si>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</si>
  <si>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</si>
  <si>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</si>
  <si>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</si>
  <si>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</si>
  <si>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</si>
  <si>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</si>
  <si>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</si>
  <si>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</si>
  <si>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</si>
  <si>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</si>
  <si>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</si>
  <si>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</si>
  <si>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</si>
  <si>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</si>
  <si>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</si>
  <si>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</si>
  <si>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</si>
  <si>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</si>
  <si>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</si>
  <si>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</si>
  <si>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</si>
  <si>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</si>
  <si>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</si>
  <si>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</si>
  <si>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</si>
  <si>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</si>
  <si>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</si>
  <si>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</si>
  <si>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</si>
  <si>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</si>
  <si>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</si>
  <si>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</si>
  <si>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</si>
  <si>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</si>
  <si>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</si>
  <si>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</si>
  <si>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</si>
  <si>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</si>
  <si>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</si>
  <si>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</si>
  <si>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</si>
  <si>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</si>
  <si>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</si>
  <si>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</si>
  <si>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</si>
  <si>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</si>
  <si>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</si>
  <si>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</si>
  <si>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</si>
  <si>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</si>
  <si>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</si>
  <si>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</si>
  <si>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</si>
  <si>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</si>
  <si>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</si>
  <si>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Lianghai</t>
    <phoneticPr fontId="2" type="noConversion"/>
  </si>
  <si>
    <t>Yang</t>
    <phoneticPr fontId="2" type="noConversion"/>
  </si>
  <si>
    <t>Liu</t>
    <phoneticPr fontId="2" type="noConversion"/>
  </si>
  <si>
    <t>Zhaocong</t>
    <phoneticPr fontId="2" type="noConversion"/>
  </si>
  <si>
    <t>Wang</t>
    <phoneticPr fontId="2" type="noConversion"/>
  </si>
  <si>
    <t>lyang42@stevens.edu</t>
    <phoneticPr fontId="2" type="noConversion"/>
  </si>
  <si>
    <t>lyang44@stevens.edu</t>
    <phoneticPr fontId="2" type="noConversion"/>
  </si>
  <si>
    <t>zwang193@stevens.edu</t>
    <phoneticPr fontId="2" type="noConversion"/>
  </si>
  <si>
    <t>Lianghai-Yang</t>
  </si>
  <si>
    <t>snakeeyes233</t>
  </si>
  <si>
    <t>CS555-Agille-Methods</t>
  </si>
  <si>
    <t>ly</t>
    <phoneticPr fontId="2" type="noConversion"/>
  </si>
  <si>
    <t>LiuYang3433</t>
    <phoneticPr fontId="2" type="noConversion"/>
  </si>
  <si>
    <t>US06</t>
    <phoneticPr fontId="2" type="noConversion"/>
  </si>
  <si>
    <t>US12</t>
    <phoneticPr fontId="2" type="noConversion"/>
  </si>
  <si>
    <t>US30</t>
    <phoneticPr fontId="2" type="noConversion"/>
  </si>
  <si>
    <t>hy</t>
    <phoneticPr fontId="2" type="noConversion"/>
  </si>
  <si>
    <t>zw</t>
    <phoneticPr fontId="2" type="noConversion"/>
  </si>
  <si>
    <t>ly</t>
    <phoneticPr fontId="2" type="noConversion"/>
  </si>
  <si>
    <t>zw</t>
    <phoneticPr fontId="2" type="noConversion"/>
  </si>
  <si>
    <t>US06</t>
    <phoneticPr fontId="2" type="noConversion"/>
  </si>
  <si>
    <t>zw</t>
    <phoneticPr fontId="2" type="noConversion"/>
  </si>
  <si>
    <t>T06.01</t>
    <phoneticPr fontId="2" type="noConversion"/>
  </si>
  <si>
    <t>T06.02</t>
    <phoneticPr fontId="2" type="noConversion"/>
  </si>
  <si>
    <t>Store death date</t>
    <phoneticPr fontId="2" type="noConversion"/>
  </si>
  <si>
    <t xml:space="preserve">T06.03 </t>
    <phoneticPr fontId="2" type="noConversion"/>
  </si>
  <si>
    <t>hy</t>
    <phoneticPr fontId="2" type="noConversion"/>
  </si>
  <si>
    <t>T12.01</t>
    <phoneticPr fontId="2" type="noConversion"/>
  </si>
  <si>
    <t>Store ages of parents</t>
    <phoneticPr fontId="2" type="noConversion"/>
  </si>
  <si>
    <t>T12.02</t>
    <phoneticPr fontId="2" type="noConversion"/>
  </si>
  <si>
    <t>Sore ages of children</t>
    <phoneticPr fontId="2" type="noConversion"/>
  </si>
  <si>
    <t xml:space="preserve">T12.03 </t>
    <phoneticPr fontId="2" type="noConversion"/>
  </si>
  <si>
    <t>Compare ages between parents and children</t>
    <phoneticPr fontId="2" type="noConversion"/>
  </si>
  <si>
    <t>T08.01</t>
    <phoneticPr fontId="2" type="noConversion"/>
  </si>
  <si>
    <t>Find marriage record for individual</t>
  </si>
  <si>
    <t>T08.02</t>
    <phoneticPr fontId="2" type="noConversion"/>
  </si>
  <si>
    <t>Compare marriage date to birth date</t>
  </si>
  <si>
    <t>ly</t>
    <phoneticPr fontId="2" type="noConversion"/>
  </si>
  <si>
    <t>T30.01</t>
    <phoneticPr fontId="2" type="noConversion"/>
  </si>
  <si>
    <t>T30.02</t>
    <phoneticPr fontId="2" type="noConversion"/>
  </si>
  <si>
    <t>Find marriage record for individual</t>
    <phoneticPr fontId="2" type="noConversion"/>
  </si>
  <si>
    <t>Check if they divorced or died</t>
    <phoneticPr fontId="2" type="noConversion"/>
  </si>
  <si>
    <t>T36.01</t>
    <phoneticPr fontId="2" type="noConversion"/>
  </si>
  <si>
    <t>Find death record for individual</t>
    <phoneticPr fontId="2" type="noConversion"/>
  </si>
  <si>
    <t>T36.02</t>
    <phoneticPr fontId="2" type="noConversion"/>
  </si>
  <si>
    <t>Check if they died in 30 days</t>
    <phoneticPr fontId="2" type="noConversion"/>
  </si>
  <si>
    <t>Find marriage record for spouses</t>
    <phoneticPr fontId="2" type="noConversion"/>
  </si>
  <si>
    <t xml:space="preserve">Store birth date </t>
    <phoneticPr fontId="2" type="noConversion"/>
  </si>
  <si>
    <t>Compare ages with marriage date</t>
    <phoneticPr fontId="2" type="noConversion"/>
  </si>
  <si>
    <t>Done</t>
  </si>
  <si>
    <t>Done</t>
    <phoneticPr fontId="2" type="noConversion"/>
  </si>
  <si>
    <t>T10.01</t>
    <phoneticPr fontId="2" type="noConversion"/>
  </si>
  <si>
    <t>T10.02</t>
    <phoneticPr fontId="2" type="noConversion"/>
  </si>
  <si>
    <t>T10.03</t>
    <phoneticPr fontId="2" type="noConversion"/>
  </si>
  <si>
    <t>Store divorce date</t>
    <phoneticPr fontId="2" type="noConversion"/>
  </si>
  <si>
    <t>Compare divorce and death date</t>
    <phoneticPr fontId="2" type="noConversion"/>
  </si>
  <si>
    <t>Utils.py</t>
    <phoneticPr fontId="2" type="noConversion"/>
  </si>
  <si>
    <t>Lists.py</t>
    <phoneticPr fontId="2" type="noConversion"/>
  </si>
  <si>
    <t>Ages.py</t>
    <phoneticPr fontId="2" type="noConversion"/>
  </si>
  <si>
    <t>list_recent_deaths</t>
  </si>
  <si>
    <t>marriage_after_14</t>
  </si>
  <si>
    <t>test_marriage_after_14</t>
  </si>
  <si>
    <t>52-70</t>
    <phoneticPr fontId="2" type="noConversion"/>
  </si>
  <si>
    <t>29-50</t>
    <phoneticPr fontId="2" type="noConversion"/>
  </si>
  <si>
    <t>1-32</t>
    <phoneticPr fontId="2" type="noConversion"/>
  </si>
  <si>
    <t>20-35</t>
    <phoneticPr fontId="2" type="noConversion"/>
  </si>
  <si>
    <t>US09</t>
    <phoneticPr fontId="2" type="noConversion"/>
  </si>
  <si>
    <t>hy</t>
    <phoneticPr fontId="2" type="noConversion"/>
  </si>
  <si>
    <t>ly</t>
    <phoneticPr fontId="2" type="noConversion"/>
  </si>
  <si>
    <t>zw</t>
    <phoneticPr fontId="2" type="noConversion"/>
  </si>
  <si>
    <t>US02</t>
    <phoneticPr fontId="2" type="noConversion"/>
  </si>
  <si>
    <t>US31</t>
    <phoneticPr fontId="2" type="noConversion"/>
  </si>
  <si>
    <t>US07</t>
    <phoneticPr fontId="2" type="noConversion"/>
  </si>
  <si>
    <t>US35</t>
    <phoneticPr fontId="2" type="noConversion"/>
  </si>
  <si>
    <t>US38</t>
    <phoneticPr fontId="2" type="noConversion"/>
  </si>
  <si>
    <t>T09.01</t>
    <phoneticPr fontId="2" type="noConversion"/>
  </si>
  <si>
    <t>T09.02</t>
    <phoneticPr fontId="2" type="noConversion"/>
  </si>
  <si>
    <t>Compare birth date and death date of parents</t>
    <phoneticPr fontId="2" type="noConversion"/>
  </si>
  <si>
    <t>Store birth date and death date of parents</t>
    <phoneticPr fontId="2" type="noConversion"/>
  </si>
  <si>
    <t>T02.02</t>
    <phoneticPr fontId="2" type="noConversion"/>
  </si>
  <si>
    <t>Store marriage date</t>
    <phoneticPr fontId="2" type="noConversion"/>
  </si>
  <si>
    <t>T02.01</t>
    <phoneticPr fontId="2" type="noConversion"/>
  </si>
  <si>
    <t>Store birth dates of spouse</t>
    <phoneticPr fontId="2" type="noConversion"/>
  </si>
  <si>
    <t>T02.03</t>
    <phoneticPr fontId="2" type="noConversion"/>
  </si>
  <si>
    <t>Compare dates</t>
    <phoneticPr fontId="2" type="noConversion"/>
  </si>
  <si>
    <t>T31.01</t>
    <phoneticPr fontId="2" type="noConversion"/>
  </si>
  <si>
    <t>Store indiviual's age</t>
    <phoneticPr fontId="2" type="noConversion"/>
  </si>
  <si>
    <t>T31.02</t>
    <phoneticPr fontId="2" type="noConversion"/>
  </si>
  <si>
    <t>Check indiviual's marriage information</t>
    <phoneticPr fontId="2" type="noConversion"/>
  </si>
  <si>
    <t>T31.03</t>
    <phoneticPr fontId="2" type="noConversion"/>
  </si>
  <si>
    <t>Store single's information</t>
    <phoneticPr fontId="2" type="noConversion"/>
  </si>
  <si>
    <t>T07.01</t>
    <phoneticPr fontId="2" type="noConversion"/>
  </si>
  <si>
    <t>Store death date and birth date</t>
    <phoneticPr fontId="2" type="noConversion"/>
  </si>
  <si>
    <t>T07.02</t>
    <phoneticPr fontId="2" type="noConversion"/>
  </si>
  <si>
    <t>Compare dates with the number 150</t>
    <phoneticPr fontId="2" type="noConversion"/>
  </si>
  <si>
    <t>T35.01</t>
    <phoneticPr fontId="2" type="noConversion"/>
  </si>
  <si>
    <t>T35.02</t>
    <phoneticPr fontId="2" type="noConversion"/>
  </si>
  <si>
    <t>Check the birth date in recent 30 days</t>
    <phoneticPr fontId="2" type="noConversion"/>
  </si>
  <si>
    <t>Store informations</t>
    <phoneticPr fontId="2" type="noConversion"/>
  </si>
  <si>
    <t>test_list_recent_deaths</t>
    <phoneticPr fontId="2" type="noConversion"/>
  </si>
  <si>
    <t>Keep doing:</t>
    <phoneticPr fontId="2" type="noConversion"/>
  </si>
  <si>
    <t>Avoid:</t>
    <phoneticPr fontId="2" type="noConversion"/>
  </si>
  <si>
    <t>US01</t>
    <phoneticPr fontId="2" type="noConversion"/>
  </si>
  <si>
    <t>US03</t>
    <phoneticPr fontId="2" type="noConversion"/>
  </si>
  <si>
    <t>US04</t>
    <phoneticPr fontId="2" type="noConversion"/>
  </si>
  <si>
    <t>US05</t>
    <phoneticPr fontId="2" type="noConversion"/>
  </si>
  <si>
    <t>US08</t>
    <phoneticPr fontId="2" type="noConversion"/>
  </si>
  <si>
    <t>US11</t>
    <phoneticPr fontId="2" type="noConversion"/>
  </si>
  <si>
    <t>hy</t>
    <phoneticPr fontId="2" type="noConversion"/>
  </si>
  <si>
    <t>ly</t>
    <phoneticPr fontId="2" type="noConversion"/>
  </si>
  <si>
    <t>zw</t>
    <phoneticPr fontId="2" type="noConversion"/>
  </si>
  <si>
    <t>Coding</t>
    <phoneticPr fontId="2" type="noConversion"/>
  </si>
  <si>
    <t>Coding</t>
    <phoneticPr fontId="2" type="noConversion"/>
  </si>
  <si>
    <t>T01.01</t>
    <phoneticPr fontId="2" type="noConversion"/>
  </si>
  <si>
    <t>T01.02</t>
    <phoneticPr fontId="2" type="noConversion"/>
  </si>
  <si>
    <t>T03.01</t>
    <phoneticPr fontId="2" type="noConversion"/>
  </si>
  <si>
    <t>T03.02</t>
    <phoneticPr fontId="2" type="noConversion"/>
  </si>
  <si>
    <t>T04.01</t>
    <phoneticPr fontId="2" type="noConversion"/>
  </si>
  <si>
    <t>T05.01</t>
    <phoneticPr fontId="2" type="noConversion"/>
  </si>
  <si>
    <t>T05.02</t>
    <phoneticPr fontId="2" type="noConversion"/>
  </si>
  <si>
    <t>T08.01</t>
    <phoneticPr fontId="2" type="noConversion"/>
  </si>
  <si>
    <t>T08.02</t>
    <phoneticPr fontId="2" type="noConversion"/>
  </si>
  <si>
    <t>T11.01</t>
    <phoneticPr fontId="2" type="noConversion"/>
  </si>
  <si>
    <t>T11.02</t>
    <phoneticPr fontId="2" type="noConversion"/>
  </si>
  <si>
    <t>Check date information</t>
    <phoneticPr fontId="2" type="noConversion"/>
  </si>
  <si>
    <t>Compare with the current date</t>
    <phoneticPr fontId="2" type="noConversion"/>
  </si>
  <si>
    <t>Check the date of birth</t>
    <phoneticPr fontId="2" type="noConversion"/>
  </si>
  <si>
    <t>Check the date of death</t>
    <phoneticPr fontId="2" type="noConversion"/>
  </si>
  <si>
    <t>T03.03</t>
    <phoneticPr fontId="2" type="noConversion"/>
  </si>
  <si>
    <t>Compare both date</t>
    <phoneticPr fontId="2" type="noConversion"/>
  </si>
  <si>
    <t>Compare dates between divore and marriage</t>
    <phoneticPr fontId="2" type="noConversion"/>
  </si>
  <si>
    <t>Store the date of marriage</t>
    <phoneticPr fontId="2" type="noConversion"/>
  </si>
  <si>
    <t>Store the date of death</t>
    <phoneticPr fontId="2" type="noConversion"/>
  </si>
  <si>
    <t>T05.03</t>
    <phoneticPr fontId="2" type="noConversion"/>
  </si>
  <si>
    <t>Compare both dates</t>
    <phoneticPr fontId="2" type="noConversion"/>
  </si>
  <si>
    <t>Store the date of child's birth</t>
    <phoneticPr fontId="2" type="noConversion"/>
  </si>
  <si>
    <t>Store the date of parent's marriage</t>
    <phoneticPr fontId="2" type="noConversion"/>
  </si>
  <si>
    <t>T08.03</t>
    <phoneticPr fontId="2" type="noConversion"/>
  </si>
  <si>
    <t>Check the spouse</t>
    <phoneticPr fontId="2" type="noConversion"/>
  </si>
  <si>
    <t>Make sure someone only have one spouse during the marriage</t>
    <phoneticPr fontId="2" type="noConversion"/>
  </si>
  <si>
    <t>Y</t>
  </si>
  <si>
    <t>Utils.py</t>
  </si>
  <si>
    <t>birth_before_death_of_parents</t>
  </si>
  <si>
    <t>211-236</t>
  </si>
  <si>
    <t>birth_before_marriage</t>
  </si>
  <si>
    <t>238-247</t>
  </si>
  <si>
    <t>list_living_single</t>
  </si>
  <si>
    <t>137-157</t>
  </si>
  <si>
    <t>less_than_150</t>
  </si>
  <si>
    <t>160-173</t>
  </si>
  <si>
    <t>list_recent_birth</t>
  </si>
  <si>
    <t>175-191</t>
  </si>
  <si>
    <t>list_upcoming_birthdays</t>
  </si>
  <si>
    <t>193-209</t>
  </si>
  <si>
    <t>TestDates.py</t>
  </si>
  <si>
    <t>57-65</t>
  </si>
  <si>
    <t>89-107</t>
  </si>
  <si>
    <t>test_birth_before_marriage</t>
  </si>
  <si>
    <t>TestLists.py</t>
  </si>
  <si>
    <t>40-59</t>
  </si>
  <si>
    <t>test_list_living_single</t>
  </si>
  <si>
    <t>test_less_than_150</t>
  </si>
  <si>
    <t>33-56</t>
  </si>
  <si>
    <t>58-69</t>
  </si>
  <si>
    <t>test_list_recent_birth</t>
  </si>
  <si>
    <t>test_upcoming_birthdays</t>
  </si>
  <si>
    <t>70-82</t>
  </si>
  <si>
    <t>Keep sharing knowledge in program.</t>
  </si>
  <si>
    <t>Try applying new Agile knowledge in team programming.</t>
  </si>
  <si>
    <t>Keep pair programming.</t>
  </si>
  <si>
    <t>Changing meeting  time frequently.</t>
  </si>
  <si>
    <t>Review Results:</t>
  </si>
  <si>
    <t>Sprint2 stories has been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</si>
</sst>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sz val="9"/>
      <name val="宋体"/>
      <family val="3"/>
      <charset val="134"/>
    </font>
    <font>
      <sz val="11"/>
      <color theme="1"/>
      <name val="Consolas"/>
      <family val="3"/>
    </font>
    <font>
      <sz val="10"/>
      <color theme="1"/>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6" fillId="0" borderId="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6" fillId="0" borderId="0" xfId="0" applyFont="1"/>
    <xf numFmtId="0" fontId="0" fillId="0" borderId="0" xfId="0" applyFill="1"/>
    <xf numFmtId="49" fontId="6" fillId="0" borderId="0" xfId="0" applyNumberFormat="1" applyFont="1" applyAlignment="1">
      <alignment wrapText="1"/>
    </xf>
    <xf numFmtId="49" fontId="6" fillId="0" borderId="0" xfId="65" applyNumberFormat="1" applyAlignment="1">
      <alignment wrapText="1"/>
    </xf>
    <xf numFmtId="49" fontId="6" fillId="0" borderId="0" xfId="65" applyNumberFormat="1" applyAlignment="1">
      <alignment wrapText="1"/>
    </xf>
    <xf numFmtId="0" fontId="8" fillId="0" borderId="0" xfId="0" applyFont="1" applyAlignment="1">
      <alignment vertical="center"/>
    </xf>
    <xf numFmtId="14" fontId="9" fillId="0" borderId="0" xfId="0" applyNumberFormat="1" applyFont="1" applyAlignment="1"/>
    <xf numFmtId="49" fontId="6" fillId="0" borderId="0" xfId="65" applyNumberFormat="1" applyAlignment="1">
      <alignment wrapText="1"/>
    </xf>
    <xf numFmtId="49" fontId="1" fillId="0" borderId="0" xfId="65" applyNumberFormat="1" applyFon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 name="常规 2" xfId="65" xr:uid="{2793029F-823E-4C2B-BEB7-439A2289C59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42261</c:v>
                </c:pt>
                <c:pt idx="1">
                  <c:v>42275</c:v>
                </c:pt>
                <c:pt idx="2">
                  <c:v>42289</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Lianghai-Yang/CS555-Agille-Method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60" zoomScaleNormal="160" workbookViewId="0">
      <selection activeCell="C20" sqref="C20"/>
    </sheetView>
  </sheetViews>
  <sheetFormatPr baseColWidth="10" defaultColWidth="11" defaultRowHeight="13"/>
  <cols>
    <col min="1" max="1" width="7.83203125" bestFit="1" customWidth="1"/>
    <col min="2" max="2" width="9.5" customWidth="1"/>
    <col min="3" max="3" width="8.5" customWidth="1"/>
    <col min="4" max="4" width="21.83203125" customWidth="1"/>
    <col min="5" max="5" width="20.5" customWidth="1"/>
  </cols>
  <sheetData>
    <row r="1" spans="1:5" s="4" customFormat="1">
      <c r="A1" s="4" t="s">
        <v>19</v>
      </c>
      <c r="B1" s="4" t="s">
        <v>21</v>
      </c>
      <c r="C1" s="4" t="s">
        <v>20</v>
      </c>
      <c r="D1" s="4" t="s">
        <v>22</v>
      </c>
      <c r="E1" s="4" t="s">
        <v>33</v>
      </c>
    </row>
    <row r="3" spans="1:5">
      <c r="A3" s="19" t="s">
        <v>198</v>
      </c>
      <c r="B3" s="19" t="s">
        <v>182</v>
      </c>
      <c r="C3" s="19" t="s">
        <v>183</v>
      </c>
      <c r="D3" s="20" t="s">
        <v>187</v>
      </c>
      <c r="E3" t="s">
        <v>190</v>
      </c>
    </row>
    <row r="4" spans="1:5">
      <c r="A4" s="19" t="s">
        <v>193</v>
      </c>
      <c r="B4" s="19" t="s">
        <v>184</v>
      </c>
      <c r="C4" s="19" t="s">
        <v>183</v>
      </c>
      <c r="D4" s="20" t="s">
        <v>188</v>
      </c>
      <c r="E4" s="19" t="s">
        <v>194</v>
      </c>
    </row>
    <row r="5" spans="1:5">
      <c r="A5" s="19" t="s">
        <v>199</v>
      </c>
      <c r="B5" s="19" t="s">
        <v>185</v>
      </c>
      <c r="C5" s="19" t="s">
        <v>186</v>
      </c>
      <c r="D5" s="20" t="s">
        <v>189</v>
      </c>
      <c r="E5" t="s">
        <v>191</v>
      </c>
    </row>
    <row r="9" spans="1:5">
      <c r="D9" s="4" t="s">
        <v>34</v>
      </c>
      <c r="E9" t="s">
        <v>192</v>
      </c>
    </row>
  </sheetData>
  <sortState xmlns:xlrd2="http://schemas.microsoft.com/office/spreadsheetml/2017/richdata2" ref="A3:D5">
    <sortCondition ref="C3:C5"/>
  </sortState>
  <phoneticPr fontId="2" type="noConversion"/>
  <hyperlinks>
    <hyperlink ref="E9" r:id="rId1" display="https://github.com/Lianghai-Yang/CS555-Agille-Methods" xr:uid="{F96E1043-0E4A-4328-9829-9BFC5737E52A}"/>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zoomScale="150" zoomScaleNormal="150" workbookViewId="0">
      <selection activeCell="D15" sqref="D15"/>
    </sheetView>
  </sheetViews>
  <sheetFormatPr baseColWidth="10" defaultColWidth="11" defaultRowHeight="13"/>
  <cols>
    <col min="1" max="1" width="12" customWidth="1"/>
    <col min="2" max="2" width="7.6640625" customWidth="1"/>
    <col min="3" max="3" width="30" customWidth="1"/>
    <col min="4" max="4" width="6.6640625" customWidth="1"/>
    <col min="5" max="5" width="7.6640625" customWidth="1"/>
  </cols>
  <sheetData>
    <row r="1" spans="1:5" s="4" customFormat="1">
      <c r="A1" s="4" t="s">
        <v>29</v>
      </c>
      <c r="B1" s="4" t="s">
        <v>26</v>
      </c>
      <c r="C1" s="4" t="s">
        <v>18</v>
      </c>
      <c r="D1" s="4" t="s">
        <v>27</v>
      </c>
      <c r="E1" s="4" t="s">
        <v>28</v>
      </c>
    </row>
    <row r="2" spans="1:5">
      <c r="A2">
        <v>1</v>
      </c>
      <c r="B2" s="19" t="s">
        <v>195</v>
      </c>
      <c r="C2" t="s">
        <v>71</v>
      </c>
      <c r="D2" s="19" t="s">
        <v>198</v>
      </c>
      <c r="E2" s="19" t="s">
        <v>232</v>
      </c>
    </row>
    <row r="3" spans="1:5">
      <c r="A3">
        <v>1</v>
      </c>
      <c r="B3" s="19" t="s">
        <v>196</v>
      </c>
      <c r="C3" t="s">
        <v>78</v>
      </c>
      <c r="D3" s="19" t="s">
        <v>198</v>
      </c>
      <c r="E3" s="19" t="s">
        <v>232</v>
      </c>
    </row>
    <row r="4" spans="1:5">
      <c r="A4">
        <v>1</v>
      </c>
      <c r="B4" t="s">
        <v>119</v>
      </c>
      <c r="C4" t="s">
        <v>68</v>
      </c>
      <c r="D4" s="19" t="s">
        <v>193</v>
      </c>
      <c r="E4" s="19" t="s">
        <v>232</v>
      </c>
    </row>
    <row r="5" spans="1:5">
      <c r="A5">
        <v>1</v>
      </c>
      <c r="B5" s="19" t="s">
        <v>197</v>
      </c>
      <c r="C5" t="s">
        <v>97</v>
      </c>
      <c r="D5" s="19" t="s">
        <v>200</v>
      </c>
      <c r="E5" s="19" t="s">
        <v>232</v>
      </c>
    </row>
    <row r="6" spans="1:5">
      <c r="A6">
        <v>1</v>
      </c>
      <c r="B6" t="s">
        <v>147</v>
      </c>
      <c r="C6" t="s">
        <v>102</v>
      </c>
      <c r="D6" s="19" t="s">
        <v>201</v>
      </c>
      <c r="E6" s="19" t="s">
        <v>232</v>
      </c>
    </row>
    <row r="7" spans="1:5">
      <c r="A7">
        <v>1</v>
      </c>
      <c r="B7" t="s">
        <v>121</v>
      </c>
      <c r="C7" t="s">
        <v>76</v>
      </c>
      <c r="D7" s="19" t="s">
        <v>201</v>
      </c>
      <c r="E7" s="19" t="s">
        <v>232</v>
      </c>
    </row>
    <row r="8" spans="1:5">
      <c r="A8">
        <v>2</v>
      </c>
      <c r="B8" s="19" t="s">
        <v>248</v>
      </c>
      <c r="C8" t="s">
        <v>74</v>
      </c>
      <c r="D8" s="19" t="s">
        <v>249</v>
      </c>
      <c r="E8" s="19" t="s">
        <v>232</v>
      </c>
    </row>
    <row r="9" spans="1:5">
      <c r="A9">
        <v>2</v>
      </c>
      <c r="B9" s="19" t="s">
        <v>252</v>
      </c>
      <c r="C9" t="s">
        <v>68</v>
      </c>
      <c r="D9" s="19" t="s">
        <v>249</v>
      </c>
      <c r="E9" s="19" t="s">
        <v>232</v>
      </c>
    </row>
    <row r="10" spans="1:5">
      <c r="A10">
        <v>2</v>
      </c>
      <c r="B10" s="19" t="s">
        <v>253</v>
      </c>
      <c r="C10" t="s">
        <v>98</v>
      </c>
      <c r="D10" s="19" t="s">
        <v>250</v>
      </c>
      <c r="E10" s="19" t="s">
        <v>232</v>
      </c>
    </row>
    <row r="11" spans="1:5">
      <c r="A11">
        <v>2</v>
      </c>
      <c r="B11" s="19" t="s">
        <v>254</v>
      </c>
      <c r="C11" t="s">
        <v>72</v>
      </c>
      <c r="D11" s="19" t="s">
        <v>250</v>
      </c>
      <c r="E11" s="19" t="s">
        <v>232</v>
      </c>
    </row>
    <row r="12" spans="1:5">
      <c r="A12">
        <v>2</v>
      </c>
      <c r="B12" s="19" t="s">
        <v>255</v>
      </c>
      <c r="C12" t="s">
        <v>101</v>
      </c>
      <c r="D12" s="19" t="s">
        <v>251</v>
      </c>
      <c r="E12" s="19" t="s">
        <v>232</v>
      </c>
    </row>
    <row r="13" spans="1:5">
      <c r="A13">
        <v>2</v>
      </c>
      <c r="B13" s="19" t="s">
        <v>256</v>
      </c>
      <c r="C13" t="s">
        <v>104</v>
      </c>
      <c r="D13" s="19" t="s">
        <v>251</v>
      </c>
      <c r="E13" s="19" t="s">
        <v>232</v>
      </c>
    </row>
    <row r="14" spans="1:5">
      <c r="A14">
        <v>3</v>
      </c>
      <c r="B14" s="19" t="s">
        <v>284</v>
      </c>
      <c r="C14" t="s">
        <v>154</v>
      </c>
      <c r="D14" s="19" t="s">
        <v>290</v>
      </c>
      <c r="E14" s="19" t="s">
        <v>293</v>
      </c>
    </row>
    <row r="15" spans="1:5">
      <c r="A15">
        <v>3</v>
      </c>
      <c r="B15" s="19" t="s">
        <v>285</v>
      </c>
      <c r="C15" t="s">
        <v>67</v>
      </c>
      <c r="D15" s="19" t="s">
        <v>290</v>
      </c>
      <c r="E15" s="19" t="s">
        <v>293</v>
      </c>
    </row>
    <row r="16" spans="1:5">
      <c r="A16">
        <v>3</v>
      </c>
      <c r="B16" s="19" t="s">
        <v>286</v>
      </c>
      <c r="C16" t="s">
        <v>69</v>
      </c>
      <c r="D16" s="19" t="s">
        <v>291</v>
      </c>
      <c r="E16" s="19" t="s">
        <v>293</v>
      </c>
    </row>
    <row r="17" spans="1:5">
      <c r="A17">
        <v>3</v>
      </c>
      <c r="B17" s="19" t="s">
        <v>287</v>
      </c>
      <c r="C17" t="s">
        <v>70</v>
      </c>
      <c r="D17" s="19" t="s">
        <v>291</v>
      </c>
      <c r="E17" s="19" t="s">
        <v>293</v>
      </c>
    </row>
    <row r="18" spans="1:5">
      <c r="A18">
        <v>3</v>
      </c>
      <c r="B18" s="19" t="s">
        <v>288</v>
      </c>
      <c r="C18" t="s">
        <v>155</v>
      </c>
      <c r="D18" s="19" t="s">
        <v>292</v>
      </c>
      <c r="E18" s="19" t="s">
        <v>293</v>
      </c>
    </row>
    <row r="19" spans="1:5">
      <c r="A19">
        <v>3</v>
      </c>
      <c r="B19" s="19" t="s">
        <v>289</v>
      </c>
      <c r="C19" t="s">
        <v>77</v>
      </c>
      <c r="D19" s="19" t="s">
        <v>292</v>
      </c>
      <c r="E19" s="19" t="s">
        <v>293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E3" sqref="E2:E3"/>
    </sheetView>
  </sheetViews>
  <sheetFormatPr baseColWidth="10" defaultColWidth="11"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3">
        <v>41065</v>
      </c>
      <c r="C15" s="14">
        <v>24</v>
      </c>
      <c r="E15" s="14">
        <v>0</v>
      </c>
      <c r="F15" s="14"/>
      <c r="G15" s="9"/>
    </row>
    <row r="16" spans="1:7">
      <c r="A16" t="s">
        <v>161</v>
      </c>
      <c r="B16" s="13">
        <v>41078</v>
      </c>
      <c r="C16" s="14">
        <v>18</v>
      </c>
      <c r="D16">
        <f>C15-C16</f>
        <v>6</v>
      </c>
      <c r="E16" s="14">
        <v>250</v>
      </c>
      <c r="F16" s="14">
        <v>120</v>
      </c>
      <c r="G16" s="9">
        <f>(E16-E15)/F16*60</f>
        <v>125.00000000000001</v>
      </c>
    </row>
    <row r="17" spans="1:7">
      <c r="A17" s="7" t="s">
        <v>162</v>
      </c>
      <c r="B17" s="13">
        <v>41092</v>
      </c>
      <c r="C17" s="14">
        <v>12</v>
      </c>
      <c r="D17">
        <f>C16-C17</f>
        <v>6</v>
      </c>
      <c r="E17" s="14">
        <v>480</v>
      </c>
      <c r="F17" s="15">
        <v>135</v>
      </c>
      <c r="G17" s="9">
        <f>(E17-E16)/F17*60</f>
        <v>102.22222222222223</v>
      </c>
    </row>
    <row r="18" spans="1:7">
      <c r="A18" s="7" t="s">
        <v>163</v>
      </c>
      <c r="B18" s="13">
        <v>41106</v>
      </c>
      <c r="C18" s="14">
        <v>6</v>
      </c>
      <c r="D18">
        <f>C17-C18</f>
        <v>6</v>
      </c>
      <c r="E18" s="14">
        <v>740</v>
      </c>
      <c r="F18" s="15">
        <v>160</v>
      </c>
      <c r="G18" s="9">
        <f>(E18-E17)/F18*60</f>
        <v>97.5</v>
      </c>
    </row>
    <row r="19" spans="1:7">
      <c r="A19" s="7" t="s">
        <v>164</v>
      </c>
      <c r="B19" s="13">
        <v>41120</v>
      </c>
      <c r="C19" s="14">
        <v>0</v>
      </c>
      <c r="D19">
        <f>C18-C19</f>
        <v>6</v>
      </c>
      <c r="E19" s="14">
        <v>1100</v>
      </c>
      <c r="F19" s="15">
        <v>145</v>
      </c>
      <c r="G19" s="9">
        <f>(E19-E18)/F19*60</f>
        <v>148.9655172413793</v>
      </c>
    </row>
  </sheetData>
  <phoneticPr fontId="7" type="noConversion"/>
  <pageMargins left="0.75" right="0.75" top="1" bottom="1" header="0.5" footer="0.5"/>
  <pageSetup orientation="portrait" horizontalDpi="4294967292" vertic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zoomScale="150" workbookViewId="0">
      <selection activeCell="I5" sqref="I5"/>
    </sheetView>
  </sheetViews>
  <sheetFormatPr baseColWidth="10" defaultColWidth="11" defaultRowHeight="13"/>
  <cols>
    <col min="1" max="1" width="10.83203125" style="2"/>
    <col min="2" max="2" width="16.6640625" customWidth="1"/>
    <col min="3" max="3" width="16.33203125" customWidth="1"/>
    <col min="4" max="4" width="7.1640625" customWidth="1"/>
    <col min="5" max="5" width="6.83203125" customWidth="1"/>
    <col min="6" max="6" width="12.5" style="9" customWidth="1"/>
  </cols>
  <sheetData>
    <row r="1" spans="1:6" s="4" customFormat="1">
      <c r="A1" s="3" t="s">
        <v>0</v>
      </c>
      <c r="B1" s="4" t="s">
        <v>1</v>
      </c>
      <c r="C1" s="4" t="s">
        <v>2</v>
      </c>
      <c r="D1" s="4" t="s">
        <v>23</v>
      </c>
      <c r="E1" s="4" t="s">
        <v>25</v>
      </c>
      <c r="F1" s="8" t="s">
        <v>24</v>
      </c>
    </row>
    <row r="2" spans="1:6">
      <c r="A2" s="2">
        <v>42261</v>
      </c>
      <c r="B2">
        <v>24</v>
      </c>
      <c r="D2">
        <v>0</v>
      </c>
    </row>
    <row r="3" spans="1:6">
      <c r="A3" s="2">
        <v>42275</v>
      </c>
      <c r="B3">
        <v>18</v>
      </c>
      <c r="C3">
        <v>6</v>
      </c>
      <c r="D3">
        <v>500</v>
      </c>
      <c r="E3">
        <v>3440</v>
      </c>
      <c r="F3" s="9">
        <v>6.8</v>
      </c>
    </row>
    <row r="4" spans="1:6">
      <c r="A4" s="2">
        <v>42289</v>
      </c>
      <c r="B4">
        <v>12</v>
      </c>
      <c r="C4">
        <v>6</v>
      </c>
      <c r="D4">
        <v>281</v>
      </c>
      <c r="E4">
        <v>1200</v>
      </c>
      <c r="F4" s="9">
        <v>4.3</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42"/>
  <sheetViews>
    <sheetView zoomScale="145" zoomScaleNormal="145" workbookViewId="0">
      <selection activeCell="E12" sqref="E12"/>
    </sheetView>
  </sheetViews>
  <sheetFormatPr baseColWidth="10" defaultColWidth="11" defaultRowHeight="13"/>
  <cols>
    <col min="1" max="1" width="7.6640625" customWidth="1"/>
    <col min="2" max="2" width="51.1640625" style="1" customWidth="1"/>
    <col min="3" max="3" width="7.33203125" bestFit="1" customWidth="1"/>
    <col min="4" max="4" width="12.1640625" customWidth="1"/>
    <col min="5" max="5" width="12.83203125" customWidth="1"/>
    <col min="6" max="6" width="9.1640625" bestFit="1" customWidth="1"/>
    <col min="7" max="7" width="8.5" bestFit="1" customWidth="1"/>
    <col min="8" max="8" width="9.33203125" bestFit="1" customWidth="1"/>
    <col min="9" max="9" width="11" style="6" bestFit="1" customWidth="1"/>
    <col min="11" max="11" width="11.5" style="17" bestFit="1" customWidth="1"/>
    <col min="12" max="12" width="22.33203125" style="17" customWidth="1"/>
    <col min="13" max="13" width="13" style="17" bestFit="1" customWidth="1"/>
    <col min="14" max="14" width="1.83203125" style="17" customWidth="1"/>
    <col min="15" max="15" width="10.1640625" style="17" bestFit="1" customWidth="1"/>
    <col min="16" max="16" width="26.6640625" style="17" customWidth="1"/>
    <col min="17" max="17" width="10.1640625" style="17" bestFit="1" customWidth="1"/>
  </cols>
  <sheetData>
    <row r="1" spans="1:17" ht="14">
      <c r="A1" s="4" t="s">
        <v>9</v>
      </c>
      <c r="B1" s="5" t="s">
        <v>10</v>
      </c>
      <c r="C1" s="4" t="s">
        <v>11</v>
      </c>
      <c r="D1" s="4" t="s">
        <v>12</v>
      </c>
      <c r="E1" s="10" t="s">
        <v>13</v>
      </c>
      <c r="F1" s="10" t="s">
        <v>14</v>
      </c>
      <c r="G1" s="10" t="s">
        <v>15</v>
      </c>
      <c r="H1" s="10" t="s">
        <v>16</v>
      </c>
      <c r="I1" s="11" t="s">
        <v>17</v>
      </c>
      <c r="K1" s="16" t="s">
        <v>176</v>
      </c>
      <c r="L1" s="16" t="s">
        <v>178</v>
      </c>
      <c r="M1" s="16" t="s">
        <v>179</v>
      </c>
      <c r="O1" s="16" t="s">
        <v>177</v>
      </c>
      <c r="P1" s="16" t="s">
        <v>180</v>
      </c>
      <c r="Q1" s="16" t="s">
        <v>181</v>
      </c>
    </row>
    <row r="2" spans="1:17">
      <c r="A2" s="19" t="s">
        <v>202</v>
      </c>
      <c r="B2" t="s">
        <v>71</v>
      </c>
      <c r="C2" s="19" t="s">
        <v>198</v>
      </c>
      <c r="D2" s="19" t="s">
        <v>232</v>
      </c>
      <c r="E2">
        <v>150</v>
      </c>
      <c r="F2">
        <v>60</v>
      </c>
      <c r="K2" s="18"/>
      <c r="L2" s="18"/>
      <c r="M2" s="18"/>
      <c r="O2" s="18"/>
      <c r="P2" s="18"/>
      <c r="Q2" s="18"/>
    </row>
    <row r="4" spans="1:17" ht="14">
      <c r="A4" s="19" t="s">
        <v>204</v>
      </c>
      <c r="B4" s="21" t="s">
        <v>236</v>
      </c>
      <c r="C4" s="19" t="s">
        <v>208</v>
      </c>
    </row>
    <row r="5" spans="1:17" ht="14">
      <c r="A5" s="19" t="s">
        <v>205</v>
      </c>
      <c r="B5" s="21" t="s">
        <v>206</v>
      </c>
      <c r="C5" s="19" t="s">
        <v>208</v>
      </c>
    </row>
    <row r="6" spans="1:17" ht="14">
      <c r="A6" s="19" t="s">
        <v>207</v>
      </c>
      <c r="B6" s="21" t="s">
        <v>237</v>
      </c>
      <c r="C6" s="19" t="s">
        <v>208</v>
      </c>
    </row>
    <row r="7" spans="1:17">
      <c r="C7" s="19"/>
    </row>
    <row r="8" spans="1:17">
      <c r="A8" s="19" t="s">
        <v>196</v>
      </c>
      <c r="B8" t="s">
        <v>78</v>
      </c>
      <c r="C8" s="19" t="s">
        <v>198</v>
      </c>
      <c r="D8" t="s">
        <v>231</v>
      </c>
      <c r="E8">
        <v>200</v>
      </c>
      <c r="F8">
        <v>120</v>
      </c>
      <c r="K8" s="18"/>
      <c r="L8" s="18"/>
      <c r="M8" s="18"/>
      <c r="O8" s="18"/>
      <c r="P8" s="18"/>
      <c r="Q8" s="18"/>
    </row>
    <row r="10" spans="1:17" ht="14">
      <c r="A10" s="19" t="s">
        <v>209</v>
      </c>
      <c r="B10" s="21" t="s">
        <v>210</v>
      </c>
      <c r="C10" s="19" t="s">
        <v>208</v>
      </c>
      <c r="D10" s="19"/>
    </row>
    <row r="11" spans="1:17" ht="14">
      <c r="A11" s="19" t="s">
        <v>211</v>
      </c>
      <c r="B11" s="21" t="s">
        <v>212</v>
      </c>
      <c r="C11" s="19" t="s">
        <v>208</v>
      </c>
    </row>
    <row r="12" spans="1:17" ht="14">
      <c r="A12" s="19" t="s">
        <v>213</v>
      </c>
      <c r="B12" s="21" t="s">
        <v>214</v>
      </c>
      <c r="C12" s="19" t="s">
        <v>208</v>
      </c>
    </row>
    <row r="13" spans="1:17">
      <c r="A13" s="19"/>
      <c r="B13" s="21"/>
      <c r="I13" s="7"/>
    </row>
    <row r="14" spans="1:17">
      <c r="A14" t="s">
        <v>119</v>
      </c>
      <c r="B14" t="s">
        <v>68</v>
      </c>
      <c r="C14" s="19" t="s">
        <v>193</v>
      </c>
      <c r="D14" t="s">
        <v>231</v>
      </c>
      <c r="E14">
        <v>200</v>
      </c>
      <c r="F14">
        <v>80</v>
      </c>
    </row>
    <row r="16" spans="1:17" ht="14">
      <c r="A16" s="19" t="s">
        <v>215</v>
      </c>
      <c r="B16" s="22" t="s">
        <v>216</v>
      </c>
      <c r="C16" s="19" t="s">
        <v>219</v>
      </c>
      <c r="D16" s="19"/>
      <c r="I16" s="7"/>
    </row>
    <row r="17" spans="1:17" ht="14">
      <c r="A17" s="19" t="s">
        <v>217</v>
      </c>
      <c r="B17" s="23" t="s">
        <v>218</v>
      </c>
      <c r="C17" s="19" t="s">
        <v>219</v>
      </c>
    </row>
    <row r="18" spans="1:17">
      <c r="A18" s="19"/>
      <c r="B18" s="23"/>
      <c r="I18" s="7"/>
    </row>
    <row r="19" spans="1:17">
      <c r="A19" s="19" t="s">
        <v>197</v>
      </c>
      <c r="B19" t="s">
        <v>97</v>
      </c>
      <c r="C19" s="19" t="s">
        <v>193</v>
      </c>
      <c r="D19" t="s">
        <v>231</v>
      </c>
      <c r="E19">
        <v>150</v>
      </c>
      <c r="F19">
        <v>120</v>
      </c>
    </row>
    <row r="20" spans="1:17">
      <c r="A20" s="19"/>
      <c r="B20"/>
      <c r="C20" s="19"/>
      <c r="I20" s="7"/>
    </row>
    <row r="21" spans="1:17" ht="14">
      <c r="A21" s="19" t="s">
        <v>220</v>
      </c>
      <c r="B21" s="21" t="s">
        <v>222</v>
      </c>
      <c r="D21" s="19"/>
    </row>
    <row r="22" spans="1:17" ht="14">
      <c r="A22" s="19" t="s">
        <v>221</v>
      </c>
      <c r="B22" s="21" t="s">
        <v>223</v>
      </c>
    </row>
    <row r="23" spans="1:17">
      <c r="A23" s="19"/>
      <c r="B23" s="21"/>
      <c r="I23" s="7"/>
    </row>
    <row r="24" spans="1:17" ht="15">
      <c r="A24" t="s">
        <v>147</v>
      </c>
      <c r="B24" t="s">
        <v>102</v>
      </c>
      <c r="C24" s="19" t="s">
        <v>203</v>
      </c>
      <c r="D24" t="s">
        <v>231</v>
      </c>
      <c r="E24">
        <v>200</v>
      </c>
      <c r="F24">
        <v>100</v>
      </c>
      <c r="G24">
        <v>30</v>
      </c>
      <c r="H24">
        <v>110</v>
      </c>
      <c r="I24" s="6">
        <v>42275</v>
      </c>
      <c r="K24" s="18" t="s">
        <v>238</v>
      </c>
      <c r="L24" s="24" t="s">
        <v>241</v>
      </c>
      <c r="M24" s="18" t="s">
        <v>244</v>
      </c>
      <c r="O24" s="18" t="s">
        <v>239</v>
      </c>
      <c r="P24" s="24" t="s">
        <v>281</v>
      </c>
      <c r="Q24" s="25" t="s">
        <v>246</v>
      </c>
    </row>
    <row r="25" spans="1:17">
      <c r="B25"/>
      <c r="C25" s="19"/>
      <c r="I25" s="7"/>
    </row>
    <row r="26" spans="1:17" ht="14">
      <c r="A26" s="19" t="s">
        <v>224</v>
      </c>
      <c r="B26" s="21" t="s">
        <v>225</v>
      </c>
      <c r="C26" s="19" t="s">
        <v>203</v>
      </c>
    </row>
    <row r="27" spans="1:17" ht="14">
      <c r="A27" s="19" t="s">
        <v>226</v>
      </c>
      <c r="B27" s="21" t="s">
        <v>227</v>
      </c>
      <c r="C27" s="19" t="s">
        <v>203</v>
      </c>
    </row>
    <row r="29" spans="1:17" ht="15">
      <c r="A29" t="s">
        <v>121</v>
      </c>
      <c r="B29" t="s">
        <v>76</v>
      </c>
      <c r="C29" s="19" t="s">
        <v>203</v>
      </c>
      <c r="D29" t="s">
        <v>231</v>
      </c>
      <c r="E29">
        <v>150</v>
      </c>
      <c r="F29">
        <v>120</v>
      </c>
      <c r="G29">
        <v>30</v>
      </c>
      <c r="H29">
        <v>60</v>
      </c>
      <c r="I29" s="6">
        <v>42274</v>
      </c>
      <c r="K29" s="18" t="s">
        <v>238</v>
      </c>
      <c r="L29" s="24" t="s">
        <v>242</v>
      </c>
      <c r="M29" s="18" t="s">
        <v>245</v>
      </c>
      <c r="O29" s="18" t="s">
        <v>240</v>
      </c>
      <c r="P29" s="24" t="s">
        <v>243</v>
      </c>
      <c r="Q29" s="18" t="s">
        <v>247</v>
      </c>
    </row>
    <row r="30" spans="1:17">
      <c r="B30"/>
      <c r="C30" s="19"/>
      <c r="I30" s="7"/>
    </row>
    <row r="31" spans="1:17" ht="14">
      <c r="A31" s="19" t="s">
        <v>233</v>
      </c>
      <c r="B31" s="21" t="s">
        <v>228</v>
      </c>
      <c r="C31" s="19" t="s">
        <v>203</v>
      </c>
      <c r="D31" s="19"/>
    </row>
    <row r="32" spans="1:17" ht="14">
      <c r="A32" s="19" t="s">
        <v>234</v>
      </c>
      <c r="B32" s="21" t="s">
        <v>229</v>
      </c>
      <c r="C32" s="19" t="s">
        <v>203</v>
      </c>
    </row>
    <row r="33" spans="1:3" ht="14">
      <c r="A33" s="19" t="s">
        <v>235</v>
      </c>
      <c r="B33" s="21" t="s">
        <v>230</v>
      </c>
      <c r="C33" s="19" t="s">
        <v>203</v>
      </c>
    </row>
    <row r="38" spans="1:3" ht="14">
      <c r="B38" s="5" t="s">
        <v>30</v>
      </c>
    </row>
    <row r="40" spans="1:3" ht="14">
      <c r="B40" s="5" t="s">
        <v>31</v>
      </c>
    </row>
    <row r="42" spans="1:3" ht="14">
      <c r="B4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7"/>
  <sheetViews>
    <sheetView topLeftCell="A21" zoomScale="150" workbookViewId="0">
      <selection activeCell="G7" sqref="G7"/>
    </sheetView>
  </sheetViews>
  <sheetFormatPr baseColWidth="10" defaultColWidth="11" defaultRowHeight="13"/>
  <cols>
    <col min="1" max="1" width="20.6640625" customWidth="1"/>
    <col min="2" max="2" width="43.1640625" bestFit="1" customWidth="1"/>
    <col min="11" max="11" width="33.33203125" customWidth="1"/>
    <col min="12" max="12" width="16.5" customWidth="1"/>
    <col min="13" max="13" width="29" customWidth="1"/>
    <col min="14" max="14" width="35.1640625" customWidth="1"/>
  </cols>
  <sheetData>
    <row r="1" spans="1:15" ht="14">
      <c r="A1" s="4" t="s">
        <v>9</v>
      </c>
      <c r="B1" s="5" t="s">
        <v>10</v>
      </c>
      <c r="C1" s="4" t="s">
        <v>11</v>
      </c>
      <c r="D1" s="4" t="s">
        <v>12</v>
      </c>
      <c r="E1" s="10" t="s">
        <v>13</v>
      </c>
      <c r="F1" s="10" t="s">
        <v>14</v>
      </c>
      <c r="G1" s="10" t="s">
        <v>15</v>
      </c>
      <c r="H1" s="10" t="s">
        <v>16</v>
      </c>
      <c r="I1" s="10" t="s">
        <v>17</v>
      </c>
      <c r="J1" s="16" t="s">
        <v>176</v>
      </c>
      <c r="K1" s="16" t="s">
        <v>178</v>
      </c>
      <c r="L1" s="16" t="s">
        <v>179</v>
      </c>
      <c r="M1" s="16" t="s">
        <v>177</v>
      </c>
      <c r="N1" s="16" t="s">
        <v>180</v>
      </c>
      <c r="O1" s="16" t="s">
        <v>181</v>
      </c>
    </row>
    <row r="2" spans="1:15">
      <c r="A2" s="19" t="s">
        <v>248</v>
      </c>
      <c r="B2" t="s">
        <v>74</v>
      </c>
      <c r="C2" s="19" t="s">
        <v>249</v>
      </c>
      <c r="D2" s="19" t="s">
        <v>232</v>
      </c>
      <c r="E2">
        <v>40</v>
      </c>
      <c r="F2">
        <v>100</v>
      </c>
      <c r="G2">
        <v>44</v>
      </c>
      <c r="H2">
        <v>30</v>
      </c>
      <c r="I2" t="s">
        <v>322</v>
      </c>
      <c r="J2" t="s">
        <v>323</v>
      </c>
      <c r="K2" t="s">
        <v>324</v>
      </c>
      <c r="L2" s="19" t="s">
        <v>325</v>
      </c>
      <c r="M2" s="19" t="s">
        <v>336</v>
      </c>
      <c r="N2" s="19" t="s">
        <v>324</v>
      </c>
      <c r="O2" s="19" t="s">
        <v>337</v>
      </c>
    </row>
    <row r="3" spans="1:15">
      <c r="A3" s="19"/>
      <c r="C3" s="19"/>
      <c r="D3" s="19"/>
    </row>
    <row r="4" spans="1:15">
      <c r="A4" s="19" t="s">
        <v>257</v>
      </c>
      <c r="B4" s="19" t="s">
        <v>260</v>
      </c>
      <c r="C4" s="19"/>
      <c r="D4" s="19"/>
    </row>
    <row r="5" spans="1:15">
      <c r="A5" s="19" t="s">
        <v>258</v>
      </c>
      <c r="B5" s="19" t="s">
        <v>259</v>
      </c>
      <c r="C5" s="19"/>
      <c r="D5" s="19"/>
    </row>
    <row r="6" spans="1:15">
      <c r="A6" s="19"/>
      <c r="C6" s="19"/>
      <c r="D6" s="19"/>
      <c r="O6" s="19"/>
    </row>
    <row r="7" spans="1:15">
      <c r="A7" s="19" t="s">
        <v>252</v>
      </c>
      <c r="B7" t="s">
        <v>68</v>
      </c>
      <c r="C7" s="19" t="s">
        <v>249</v>
      </c>
      <c r="D7" s="19" t="s">
        <v>232</v>
      </c>
      <c r="E7">
        <v>50</v>
      </c>
      <c r="F7">
        <v>100</v>
      </c>
      <c r="G7">
        <v>54</v>
      </c>
      <c r="H7">
        <v>30</v>
      </c>
      <c r="I7" t="s">
        <v>322</v>
      </c>
      <c r="J7" t="s">
        <v>323</v>
      </c>
      <c r="K7" t="s">
        <v>326</v>
      </c>
      <c r="L7" s="19" t="s">
        <v>327</v>
      </c>
      <c r="M7" s="19" t="s">
        <v>336</v>
      </c>
      <c r="N7" s="19" t="s">
        <v>339</v>
      </c>
      <c r="O7" s="19" t="s">
        <v>338</v>
      </c>
    </row>
    <row r="8" spans="1:15">
      <c r="A8" s="19"/>
      <c r="C8" s="19"/>
      <c r="D8" s="19"/>
    </row>
    <row r="9" spans="1:15">
      <c r="A9" s="19" t="s">
        <v>263</v>
      </c>
      <c r="B9" s="19" t="s">
        <v>262</v>
      </c>
      <c r="C9" s="19"/>
      <c r="D9" s="19"/>
    </row>
    <row r="10" spans="1:15">
      <c r="A10" s="19" t="s">
        <v>261</v>
      </c>
      <c r="B10" s="19" t="s">
        <v>264</v>
      </c>
      <c r="C10" s="19"/>
      <c r="D10" s="19"/>
    </row>
    <row r="11" spans="1:15">
      <c r="A11" s="19" t="s">
        <v>265</v>
      </c>
      <c r="B11" s="19" t="s">
        <v>266</v>
      </c>
      <c r="C11" s="19"/>
      <c r="D11" s="19"/>
    </row>
    <row r="12" spans="1:15">
      <c r="A12" s="19"/>
      <c r="C12" s="19"/>
      <c r="D12" s="19"/>
    </row>
    <row r="13" spans="1:15">
      <c r="A13" s="19" t="s">
        <v>253</v>
      </c>
      <c r="B13" t="s">
        <v>98</v>
      </c>
      <c r="C13" s="19" t="s">
        <v>250</v>
      </c>
      <c r="D13" s="19" t="s">
        <v>232</v>
      </c>
      <c r="E13">
        <v>50</v>
      </c>
      <c r="F13">
        <v>110</v>
      </c>
      <c r="G13">
        <v>53</v>
      </c>
      <c r="H13">
        <v>40</v>
      </c>
      <c r="I13" t="s">
        <v>322</v>
      </c>
      <c r="J13" t="s">
        <v>323</v>
      </c>
      <c r="K13" t="s">
        <v>328</v>
      </c>
      <c r="L13" s="19" t="s">
        <v>329</v>
      </c>
      <c r="M13" s="19" t="s">
        <v>340</v>
      </c>
      <c r="N13" s="19" t="s">
        <v>342</v>
      </c>
      <c r="O13" s="19" t="s">
        <v>341</v>
      </c>
    </row>
    <row r="14" spans="1:15">
      <c r="A14" s="19"/>
      <c r="C14" s="19"/>
      <c r="D14" s="19"/>
    </row>
    <row r="15" spans="1:15">
      <c r="A15" s="19" t="s">
        <v>267</v>
      </c>
      <c r="B15" s="19" t="s">
        <v>268</v>
      </c>
      <c r="C15" s="19"/>
      <c r="D15" s="19"/>
    </row>
    <row r="16" spans="1:15">
      <c r="A16" s="19" t="s">
        <v>269</v>
      </c>
      <c r="B16" s="19" t="s">
        <v>270</v>
      </c>
      <c r="C16" s="19"/>
      <c r="D16" s="19"/>
    </row>
    <row r="17" spans="1:15">
      <c r="A17" s="19" t="s">
        <v>271</v>
      </c>
      <c r="B17" s="19" t="s">
        <v>272</v>
      </c>
      <c r="C17" s="19"/>
      <c r="D17" s="19"/>
    </row>
    <row r="18" spans="1:15">
      <c r="A18" s="19"/>
      <c r="B18" s="19"/>
      <c r="C18" s="19"/>
      <c r="D18" s="19"/>
    </row>
    <row r="19" spans="1:15">
      <c r="A19" s="19" t="s">
        <v>254</v>
      </c>
      <c r="B19" t="s">
        <v>72</v>
      </c>
      <c r="C19" s="19" t="s">
        <v>250</v>
      </c>
      <c r="D19" s="19" t="s">
        <v>232</v>
      </c>
      <c r="E19">
        <v>40</v>
      </c>
      <c r="F19">
        <v>100</v>
      </c>
      <c r="G19">
        <v>43</v>
      </c>
      <c r="H19">
        <v>30</v>
      </c>
      <c r="I19" t="s">
        <v>322</v>
      </c>
      <c r="J19" t="s">
        <v>323</v>
      </c>
      <c r="K19" t="s">
        <v>330</v>
      </c>
      <c r="L19" s="19" t="s">
        <v>331</v>
      </c>
      <c r="M19" s="19" t="s">
        <v>336</v>
      </c>
      <c r="N19" s="19" t="s">
        <v>343</v>
      </c>
      <c r="O19" s="19" t="s">
        <v>344</v>
      </c>
    </row>
    <row r="20" spans="1:15">
      <c r="A20" s="19" t="s">
        <v>273</v>
      </c>
      <c r="B20" s="19" t="s">
        <v>274</v>
      </c>
      <c r="C20" s="19"/>
      <c r="D20" s="19"/>
    </row>
    <row r="21" spans="1:15">
      <c r="A21" s="19" t="s">
        <v>275</v>
      </c>
      <c r="B21" s="19" t="s">
        <v>276</v>
      </c>
      <c r="C21" s="19"/>
      <c r="D21" s="19"/>
    </row>
    <row r="22" spans="1:15">
      <c r="A22" s="19"/>
      <c r="C22" s="19"/>
      <c r="D22" s="19"/>
    </row>
    <row r="23" spans="1:15" ht="16.5" customHeight="1">
      <c r="A23" s="19" t="s">
        <v>255</v>
      </c>
      <c r="B23" t="s">
        <v>101</v>
      </c>
      <c r="C23" s="19" t="s">
        <v>251</v>
      </c>
      <c r="D23" s="19" t="s">
        <v>232</v>
      </c>
      <c r="E23">
        <v>30</v>
      </c>
      <c r="F23">
        <v>100</v>
      </c>
      <c r="G23">
        <v>37</v>
      </c>
      <c r="H23">
        <v>40</v>
      </c>
      <c r="I23" t="s">
        <v>322</v>
      </c>
      <c r="J23" t="s">
        <v>323</v>
      </c>
      <c r="K23" t="s">
        <v>332</v>
      </c>
      <c r="L23" s="19" t="s">
        <v>333</v>
      </c>
      <c r="M23" s="19" t="s">
        <v>340</v>
      </c>
      <c r="N23" s="19" t="s">
        <v>346</v>
      </c>
      <c r="O23" s="19" t="s">
        <v>345</v>
      </c>
    </row>
    <row r="24" spans="1:15" ht="16.5" customHeight="1">
      <c r="A24" s="19" t="s">
        <v>277</v>
      </c>
      <c r="B24" s="19" t="s">
        <v>279</v>
      </c>
      <c r="C24" s="19"/>
      <c r="D24" s="19"/>
    </row>
    <row r="25" spans="1:15" ht="16.5" customHeight="1">
      <c r="A25" s="19" t="s">
        <v>278</v>
      </c>
      <c r="B25" s="19" t="s">
        <v>280</v>
      </c>
      <c r="C25" s="19"/>
      <c r="D25" s="19"/>
    </row>
    <row r="26" spans="1:15" ht="16.5" customHeight="1">
      <c r="A26" s="19"/>
      <c r="C26" s="19"/>
      <c r="D26" s="19"/>
    </row>
    <row r="27" spans="1:15" ht="16.5" customHeight="1">
      <c r="A27" s="19"/>
      <c r="C27" s="19"/>
      <c r="D27" s="19"/>
    </row>
    <row r="28" spans="1:15">
      <c r="A28" s="19" t="s">
        <v>256</v>
      </c>
      <c r="B28" t="s">
        <v>104</v>
      </c>
      <c r="C28" s="19" t="s">
        <v>251</v>
      </c>
      <c r="D28" s="19" t="s">
        <v>232</v>
      </c>
      <c r="E28">
        <v>60</v>
      </c>
      <c r="F28">
        <v>100</v>
      </c>
      <c r="G28">
        <v>50</v>
      </c>
      <c r="H28">
        <v>30</v>
      </c>
      <c r="I28" t="s">
        <v>322</v>
      </c>
      <c r="J28" t="s">
        <v>323</v>
      </c>
      <c r="K28" s="19" t="s">
        <v>334</v>
      </c>
      <c r="L28" s="19" t="s">
        <v>335</v>
      </c>
      <c r="M28" s="19" t="s">
        <v>340</v>
      </c>
      <c r="N28" s="19" t="s">
        <v>347</v>
      </c>
      <c r="O28" s="19" t="s">
        <v>348</v>
      </c>
    </row>
    <row r="31" spans="1:15" ht="14">
      <c r="A31" s="27" t="s">
        <v>353</v>
      </c>
      <c r="B31" s="19" t="s">
        <v>354</v>
      </c>
    </row>
    <row r="34" spans="1:2" ht="14">
      <c r="A34" s="27" t="s">
        <v>282</v>
      </c>
      <c r="B34" s="26" t="s">
        <v>349</v>
      </c>
    </row>
    <row r="35" spans="1:2">
      <c r="A35" s="26"/>
      <c r="B35" s="19" t="s">
        <v>351</v>
      </c>
    </row>
    <row r="36" spans="1:2">
      <c r="A36" s="4"/>
      <c r="B36" s="19" t="s">
        <v>350</v>
      </c>
    </row>
    <row r="37" spans="1:2">
      <c r="A37" s="4" t="s">
        <v>283</v>
      </c>
      <c r="B37" s="19" t="s">
        <v>352</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7"/>
  <sheetViews>
    <sheetView tabSelected="1" zoomScale="150" workbookViewId="0">
      <selection activeCell="B18" sqref="B18"/>
    </sheetView>
  </sheetViews>
  <sheetFormatPr baseColWidth="10" defaultColWidth="11" defaultRowHeight="13"/>
  <cols>
    <col min="2" max="2" width="50.5" customWidth="1"/>
  </cols>
  <sheetData>
    <row r="1" spans="1:9" ht="14">
      <c r="A1" s="4" t="s">
        <v>3</v>
      </c>
      <c r="B1" s="5" t="s">
        <v>4</v>
      </c>
      <c r="C1" s="4" t="s">
        <v>5</v>
      </c>
      <c r="D1" s="4" t="s">
        <v>6</v>
      </c>
      <c r="E1" s="10" t="s">
        <v>13</v>
      </c>
      <c r="F1" s="10" t="s">
        <v>14</v>
      </c>
      <c r="G1" s="10" t="s">
        <v>7</v>
      </c>
      <c r="H1" s="10" t="s">
        <v>8</v>
      </c>
      <c r="I1" s="10" t="s">
        <v>17</v>
      </c>
    </row>
    <row r="2" spans="1:9">
      <c r="A2" s="19" t="s">
        <v>284</v>
      </c>
      <c r="B2" t="s">
        <v>154</v>
      </c>
      <c r="C2" s="19" t="s">
        <v>290</v>
      </c>
      <c r="D2" s="19" t="s">
        <v>294</v>
      </c>
      <c r="E2">
        <v>50</v>
      </c>
      <c r="F2">
        <v>80</v>
      </c>
    </row>
    <row r="3" spans="1:9">
      <c r="A3" s="19" t="s">
        <v>295</v>
      </c>
      <c r="B3" s="19" t="s">
        <v>306</v>
      </c>
      <c r="C3" s="19"/>
      <c r="D3" s="19"/>
    </row>
    <row r="4" spans="1:9">
      <c r="A4" s="19" t="s">
        <v>296</v>
      </c>
      <c r="B4" s="19" t="s">
        <v>307</v>
      </c>
      <c r="C4" s="19"/>
      <c r="D4" s="19"/>
    </row>
    <row r="5" spans="1:9">
      <c r="A5" s="19"/>
      <c r="C5" s="19"/>
      <c r="D5" s="19"/>
    </row>
    <row r="6" spans="1:9">
      <c r="A6" s="19" t="s">
        <v>285</v>
      </c>
      <c r="B6" t="s">
        <v>67</v>
      </c>
      <c r="C6" s="19" t="s">
        <v>290</v>
      </c>
      <c r="D6" s="19" t="s">
        <v>294</v>
      </c>
      <c r="E6">
        <v>50</v>
      </c>
      <c r="F6">
        <v>100</v>
      </c>
    </row>
    <row r="7" spans="1:9">
      <c r="A7" s="19" t="s">
        <v>297</v>
      </c>
      <c r="B7" s="19" t="s">
        <v>308</v>
      </c>
      <c r="C7" s="19"/>
      <c r="D7" s="19"/>
    </row>
    <row r="8" spans="1:9">
      <c r="A8" s="19" t="s">
        <v>298</v>
      </c>
      <c r="B8" s="19" t="s">
        <v>309</v>
      </c>
      <c r="C8" s="19"/>
      <c r="D8" s="19"/>
    </row>
    <row r="9" spans="1:9">
      <c r="A9" s="19" t="s">
        <v>310</v>
      </c>
      <c r="B9" s="19" t="s">
        <v>311</v>
      </c>
      <c r="C9" s="19"/>
      <c r="D9" s="19"/>
    </row>
    <row r="10" spans="1:9">
      <c r="A10" s="19"/>
      <c r="C10" s="19"/>
      <c r="D10" s="19"/>
    </row>
    <row r="11" spans="1:9">
      <c r="A11" s="19" t="s">
        <v>286</v>
      </c>
      <c r="B11" t="s">
        <v>69</v>
      </c>
      <c r="C11" s="19" t="s">
        <v>291</v>
      </c>
      <c r="D11" s="19" t="s">
        <v>294</v>
      </c>
      <c r="E11">
        <v>50</v>
      </c>
      <c r="F11">
        <v>110</v>
      </c>
    </row>
    <row r="12" spans="1:9">
      <c r="A12" s="19" t="s">
        <v>299</v>
      </c>
      <c r="B12" s="19" t="s">
        <v>312</v>
      </c>
      <c r="C12" s="19"/>
      <c r="D12" s="19"/>
    </row>
    <row r="13" spans="1:9">
      <c r="A13" s="19"/>
      <c r="C13" s="19"/>
      <c r="D13" s="19"/>
    </row>
    <row r="14" spans="1:9">
      <c r="A14" s="19"/>
      <c r="C14" s="19"/>
      <c r="D14" s="19"/>
    </row>
    <row r="15" spans="1:9">
      <c r="A15" s="19" t="s">
        <v>287</v>
      </c>
      <c r="B15" t="s">
        <v>70</v>
      </c>
      <c r="C15" s="19" t="s">
        <v>291</v>
      </c>
      <c r="D15" s="19" t="s">
        <v>294</v>
      </c>
      <c r="E15">
        <v>50</v>
      </c>
      <c r="F15">
        <v>70</v>
      </c>
    </row>
    <row r="16" spans="1:9">
      <c r="A16" s="19" t="s">
        <v>300</v>
      </c>
      <c r="B16" s="19" t="s">
        <v>313</v>
      </c>
      <c r="C16" s="19"/>
      <c r="D16" s="19"/>
    </row>
    <row r="17" spans="1:6">
      <c r="A17" s="19" t="s">
        <v>301</v>
      </c>
      <c r="B17" s="19" t="s">
        <v>314</v>
      </c>
      <c r="C17" s="19"/>
      <c r="D17" s="19"/>
    </row>
    <row r="18" spans="1:6">
      <c r="A18" s="19" t="s">
        <v>315</v>
      </c>
      <c r="B18" s="19" t="s">
        <v>316</v>
      </c>
    </row>
    <row r="19" spans="1:6">
      <c r="A19" s="19"/>
    </row>
    <row r="20" spans="1:6">
      <c r="A20" s="19" t="s">
        <v>288</v>
      </c>
      <c r="B20" t="s">
        <v>155</v>
      </c>
      <c r="C20" s="19" t="s">
        <v>292</v>
      </c>
      <c r="D20" s="19" t="s">
        <v>294</v>
      </c>
      <c r="E20">
        <v>50</v>
      </c>
      <c r="F20">
        <v>80</v>
      </c>
    </row>
    <row r="21" spans="1:6">
      <c r="A21" s="19" t="s">
        <v>302</v>
      </c>
      <c r="B21" s="19" t="s">
        <v>317</v>
      </c>
      <c r="C21" s="19"/>
      <c r="D21" s="19"/>
    </row>
    <row r="22" spans="1:6">
      <c r="A22" s="19" t="s">
        <v>303</v>
      </c>
      <c r="B22" s="19" t="s">
        <v>318</v>
      </c>
      <c r="C22" s="19"/>
      <c r="D22" s="19"/>
    </row>
    <row r="23" spans="1:6">
      <c r="A23" s="19" t="s">
        <v>319</v>
      </c>
      <c r="B23" s="19" t="s">
        <v>316</v>
      </c>
    </row>
    <row r="24" spans="1:6">
      <c r="A24" s="19"/>
      <c r="B24" s="19"/>
    </row>
    <row r="25" spans="1:6">
      <c r="A25" s="19" t="s">
        <v>289</v>
      </c>
      <c r="B25" t="s">
        <v>77</v>
      </c>
      <c r="C25" s="19" t="s">
        <v>292</v>
      </c>
      <c r="D25" s="19" t="s">
        <v>294</v>
      </c>
      <c r="E25">
        <v>50</v>
      </c>
      <c r="F25">
        <v>100</v>
      </c>
    </row>
    <row r="26" spans="1:6">
      <c r="A26" s="19" t="s">
        <v>304</v>
      </c>
      <c r="B26" s="19" t="s">
        <v>320</v>
      </c>
    </row>
    <row r="27" spans="1:6">
      <c r="A27" s="19" t="s">
        <v>305</v>
      </c>
      <c r="B27" s="19" t="s">
        <v>321</v>
      </c>
    </row>
  </sheetData>
  <phoneticPr fontId="2" type="noConversion"/>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sheetData>
    <row r="1" spans="1:9" ht="28">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 zoomScale="115" zoomScaleNormal="115" zoomScalePageLayoutView="150" workbookViewId="0">
      <selection activeCell="C12" sqref="C12"/>
    </sheetView>
  </sheetViews>
  <sheetFormatPr baseColWidth="10" defaultColWidth="11"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honeticPr fontId="7" type="noConversion"/>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2019-10-14T01:19:51Z</dcterms:modified>
</cp:coreProperties>
</file>