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UDT732 Fall 21\"/>
    </mc:Choice>
  </mc:AlternateContent>
  <xr:revisionPtr revIDLastSave="0" documentId="8_{5D37E165-EB3A-4E11-BFEC-5C1AF99CD203}" xr6:coauthVersionLast="47" xr6:coauthVersionMax="47" xr10:uidLastSave="{00000000-0000-0000-0000-000000000000}"/>
  <bookViews>
    <workbookView xWindow="-110" yWindow="-110" windowWidth="19420" windowHeight="10420" xr2:uid="{8C1B807C-693B-4A5E-8CDE-12E41B74E882}"/>
  </bookViews>
  <sheets>
    <sheet name="Sheet1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Sheet1!$B$8:$G$8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6</definedName>
    <definedName name="solver_rhs1" localSheetId="0" hidden="1">"AllDifferent"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1" l="1" a="1"/>
  <c r="C11" i="1" s="1"/>
  <c r="D11" i="1" a="1"/>
  <c r="D11" i="1" s="1"/>
  <c r="E11" i="1" a="1"/>
  <c r="E11" i="1" s="1"/>
  <c r="F11" i="1" a="1"/>
  <c r="F11" i="1" s="1"/>
  <c r="G11" i="1" a="1"/>
  <c r="G11" i="1" s="1"/>
  <c r="B11" i="1" a="1"/>
  <c r="B11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B9" i="1" a="1"/>
  <c r="B9" i="1" s="1"/>
  <c r="B10" i="1" s="1"/>
  <c r="C10" i="1" l="1"/>
  <c r="B12" i="1"/>
  <c r="D10" i="1" l="1"/>
  <c r="C12" i="1"/>
  <c r="E10" i="1" l="1"/>
  <c r="D12" i="1"/>
  <c r="F10" i="1" l="1"/>
  <c r="E12" i="1"/>
  <c r="G10" i="1" l="1"/>
  <c r="G12" i="1" s="1"/>
  <c r="F12" i="1"/>
  <c r="B1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<sst xmlns="http://schemas.openxmlformats.org/spreadsheetml/2006/main" count="14" uniqueCount="13">
  <si>
    <t>Job Number</t>
  </si>
  <si>
    <t>Processing time (hours)</t>
  </si>
  <si>
    <t>Due date (hours from now)</t>
  </si>
  <si>
    <t>Miles Manufacturing Co.</t>
  </si>
  <si>
    <t>Job</t>
  </si>
  <si>
    <t>Process time</t>
  </si>
  <si>
    <t>Due date</t>
  </si>
  <si>
    <t>Decisions</t>
  </si>
  <si>
    <t>Position</t>
  </si>
  <si>
    <t>Completion</t>
  </si>
  <si>
    <t>Tardiness</t>
  </si>
  <si>
    <t>Objective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</si>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</sst>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4">
    <cellStyle name="Comma 2" xfId="2" xr:uid="{8109FE0E-57A1-42B5-B0CD-FB52C85DE95C}"/>
    <cellStyle name="Normal" xfId="0" builtinId="0"/>
    <cellStyle name="Normal 2" xfId="1" xr:uid="{658A7E01-442B-4CA0-8EEB-0604A004A3E4}"/>
    <cellStyle name="Percent 2" xfId="3" xr:uid="{A1EA2E96-EB62-4D9C-90CF-7F3900F30F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9E43F-2358-4487-BBBA-27F934815AFC}">
  <dimension ref="A1:G15"/>
  <sheetViews>
    <sheetView tabSelected="1" topLeftCell="A5" zoomScale="175" zoomScaleNormal="175" workbookViewId="0">
      <selection activeCell="C11" sqref="C11"/>
    </sheetView>
  </sheetViews>
  <sheetFormatPr defaultRowHeight="14.75" x14ac:dyDescent="0.75"/>
  <cols>
    <col min="1" max="1" width="22.76953125" bestFit="1" customWidth="1"/>
  </cols>
  <sheetData>
    <row r="1" spans="1:7" x14ac:dyDescent="0.75">
      <c r="A1" t="s">
        <v>3</v>
      </c>
    </row>
    <row r="2" spans="1:7" x14ac:dyDescent="0.7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 x14ac:dyDescent="0.75">
      <c r="A3" t="s">
        <v>1</v>
      </c>
      <c r="B3">
        <v>5</v>
      </c>
      <c r="C3">
        <v>7</v>
      </c>
      <c r="D3">
        <v>9</v>
      </c>
      <c r="E3">
        <v>11</v>
      </c>
      <c r="F3">
        <v>13</v>
      </c>
      <c r="G3">
        <v>15</v>
      </c>
    </row>
    <row r="4" spans="1:7" x14ac:dyDescent="0.75">
      <c r="A4" t="s">
        <v>2</v>
      </c>
      <c r="B4">
        <v>28</v>
      </c>
      <c r="C4">
        <v>35</v>
      </c>
      <c r="D4">
        <v>24</v>
      </c>
      <c r="E4">
        <v>32</v>
      </c>
      <c r="F4">
        <v>30</v>
      </c>
      <c r="G4">
        <v>40</v>
      </c>
    </row>
    <row r="6" spans="1:7" x14ac:dyDescent="0.75">
      <c r="A6" t="s">
        <v>7</v>
      </c>
    </row>
    <row r="7" spans="1:7" x14ac:dyDescent="0.75">
      <c r="A7" t="s">
        <v>8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  <row r="8" spans="1:7" x14ac:dyDescent="0.75">
      <c r="A8" t="s">
        <v>4</v>
      </c>
      <c r="B8" s="1">
        <v>1</v>
      </c>
      <c r="C8" s="1">
        <v>5</v>
      </c>
      <c r="D8" s="1">
        <v>4</v>
      </c>
      <c r="E8" s="1">
        <v>3</v>
      </c>
      <c r="F8" s="1">
        <v>2</v>
      </c>
      <c r="G8" s="1">
        <v>6</v>
      </c>
    </row>
    <row r="9" spans="1:7" x14ac:dyDescent="0.75">
      <c r="A9" t="s">
        <v>5</v>
      </c>
      <c r="B9" cm="1">
        <f t="array" ref="B9">INDEX($B$2:$G$4,2,B$8)</f>
        <v>5</v>
      </c>
      <c r="C9" cm="1">
        <f t="array" ref="C9">INDEX($B$2:$G$4,2,C$8)</f>
        <v>13</v>
      </c>
      <c r="D9" cm="1">
        <f t="array" ref="D9">INDEX($B$2:$G$4,2,D$8)</f>
        <v>11</v>
      </c>
      <c r="E9" cm="1">
        <f t="array" ref="E9">INDEX($B$2:$G$4,2,E$8)</f>
        <v>9</v>
      </c>
      <c r="F9" cm="1">
        <f t="array" ref="F9">INDEX($B$2:$G$4,2,F$8)</f>
        <v>7</v>
      </c>
      <c r="G9" cm="1">
        <f t="array" ref="G9">INDEX($B$2:$G$4,2,G$8)</f>
        <v>15</v>
      </c>
    </row>
    <row r="10" spans="1:7" x14ac:dyDescent="0.75">
      <c r="A10" t="s">
        <v>9</v>
      </c>
      <c r="B10">
        <f>B9</f>
        <v>5</v>
      </c>
      <c r="C10">
        <f>B10+C9</f>
        <v>18</v>
      </c>
      <c r="D10">
        <f t="shared" ref="D10:G10" si="0">C10+D9</f>
        <v>29</v>
      </c>
      <c r="E10">
        <f t="shared" si="0"/>
        <v>38</v>
      </c>
      <c r="F10">
        <f t="shared" si="0"/>
        <v>45</v>
      </c>
      <c r="G10">
        <f t="shared" si="0"/>
        <v>60</v>
      </c>
    </row>
    <row r="11" spans="1:7" x14ac:dyDescent="0.75">
      <c r="A11" t="s">
        <v>6</v>
      </c>
      <c r="B11" cm="1">
        <f t="array" ref="B11">INDEX($B$2:$G$4,3,B$8)</f>
        <v>28</v>
      </c>
      <c r="C11" cm="1">
        <f t="array" ref="C11">INDEX($B$2:$G$4,3,C$8)</f>
        <v>30</v>
      </c>
      <c r="D11" cm="1">
        <f t="array" ref="D11">INDEX($B$2:$G$4,3,D$8)</f>
        <v>32</v>
      </c>
      <c r="E11" cm="1">
        <f t="array" ref="E11">INDEX($B$2:$G$4,3,E$8)</f>
        <v>24</v>
      </c>
      <c r="F11" cm="1">
        <f t="array" ref="F11">INDEX($B$2:$G$4,3,F$8)</f>
        <v>35</v>
      </c>
      <c r="G11" cm="1">
        <f t="array" ref="G11">INDEX($B$2:$G$4,3,G$8)</f>
        <v>40</v>
      </c>
    </row>
    <row r="12" spans="1:7" x14ac:dyDescent="0.75">
      <c r="A12" t="s">
        <v>10</v>
      </c>
      <c r="B12">
        <f>MAX(0,B10-B11)</f>
        <v>0</v>
      </c>
      <c r="C12">
        <f t="shared" ref="C12:G12" si="1">MAX(0,C10-C11)</f>
        <v>0</v>
      </c>
      <c r="D12">
        <f t="shared" si="1"/>
        <v>0</v>
      </c>
      <c r="E12">
        <f t="shared" si="1"/>
        <v>14</v>
      </c>
      <c r="F12">
        <f t="shared" si="1"/>
        <v>10</v>
      </c>
      <c r="G12">
        <f t="shared" si="1"/>
        <v>20</v>
      </c>
    </row>
    <row r="14" spans="1:7" x14ac:dyDescent="0.75">
      <c r="A14" t="s">
        <v>11</v>
      </c>
      <c r="B14" t="s">
        <v>10</v>
      </c>
    </row>
    <row r="15" spans="1:7" x14ac:dyDescent="0.75">
      <c r="A15" t="s">
        <v>12</v>
      </c>
      <c r="B15">
        <f>SUM(B12:G12)</f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Bardossy</dc:creator>
  <cp:lastModifiedBy>Bardossy</cp:lastModifiedBy>
  <dcterms:created xsi:type="dcterms:W3CDTF">2021-11-17T13:57:43Z</dcterms:created>
  <dcterms:modified xsi:type="dcterms:W3CDTF">2021-11-17T17:23:28Z</dcterms:modified>
</cp:coreProperties>
</file>