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8_{89E8B2F6-D5C9-44DB-878E-48CC427ECDE1}" xr6:coauthVersionLast="47" xr6:coauthVersionMax="47" xr10:uidLastSave="{00000000-0000-0000-0000-000000000000}"/>
  <bookViews>
    <workbookView xWindow="38290" yWindow="-110" windowWidth="19420" windowHeight="10420" activeTab="1" xr2:uid="{B7577A70-58FC-410E-9516-043F3D579880}"/>
  </bookViews>
  <sheets>
    <sheet name="Answer Report 1" sheetId="2" r:id="rId1"/>
    <sheet name="Sheet1" sheetId="1" r:id="rId2"/>
  </sheets>
  <definedNames>
    <definedName name="solver_adj" localSheetId="1" hidden="1">Sheet1!$H$4:$H$9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Sheet1!$E$4:$E$9</definedName>
    <definedName name="solver_lhs2" localSheetId="1" hidden="1">Sheet1!$H$10</definedName>
    <definedName name="solver_lhs3" localSheetId="1" hidden="1">Sheet1!$H$4:$H$9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Sheet1!$K$4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el3" localSheetId="1" hidden="1">4</definedName>
    <definedName name="solver_rhs1" localSheetId="1" hidden="1">Sheet1!$D$4:$D$9</definedName>
    <definedName name="solver_rhs2" localSheetId="1" hidden="1">Sheet1!$K$6</definedName>
    <definedName name="solver_rhs3" localSheetId="1" hidden="1">"integer"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E9" i="1"/>
  <c r="E6" i="1"/>
  <c r="E7" i="1"/>
  <c r="E8" i="1"/>
  <c r="E5" i="1"/>
  <c r="E4" i="1"/>
  <c r="H10" i="1"/>
  <c r="B5" i="1"/>
  <c r="B6" i="1"/>
  <c r="B7" i="1"/>
  <c r="B8" i="1"/>
  <c r="B4" i="1"/>
</calcChain>
</file>

<file path=xl/sharedStrings.xml><?xml version="1.0" encoding="utf-8"?>
<sst xmlns="http://schemas.openxmlformats.org/spreadsheetml/2006/main" count="102" uniqueCount="76">
  <si>
    <t>Cab Co.</t>
  </si>
  <si>
    <t>Midnight</t>
  </si>
  <si>
    <t>4AM</t>
  </si>
  <si>
    <t>8AM</t>
  </si>
  <si>
    <t>noon</t>
  </si>
  <si>
    <t>4PM</t>
  </si>
  <si>
    <t>8PM</t>
  </si>
  <si>
    <t>Revenue</t>
  </si>
  <si>
    <t>Drivers needed</t>
  </si>
  <si>
    <t>Decision Variables</t>
  </si>
  <si>
    <t>Drivers onduty</t>
  </si>
  <si>
    <t>Total</t>
  </si>
  <si>
    <t>Time Block</t>
  </si>
  <si>
    <t>Drivers starting at</t>
  </si>
  <si>
    <t>Max Drivers</t>
  </si>
  <si>
    <t>Microsoft Excel 16.0 Answer Report</t>
  </si>
  <si>
    <t>Worksheet: [DriverScheduling.xlsx]Sheet1</t>
  </si>
  <si>
    <t>Report Created: 10/4/2021 10:12:13 AM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</si>
  <si>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</si>
  <si>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</si>
  <si>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</si>
  <si>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</si>
  <si>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11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</si>
  <si>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</si>
  <si>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</si>
  <si>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</si>
  <si>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</si>
  <si>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</si>
  <si>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</si>
  <si>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</si>
  <si>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</si>
  <si>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</si>
  <si>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</si>
  <si>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</si>
  <si>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</si>
  <si>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</si>
  <si>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</si>
  <si>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</si>
  <si>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$K$4</t>
  </si>
  <si>
    <t>Total Revenue</t>
  </si>
  <si>
    <t>$H$4</t>
  </si>
  <si>
    <t>Midnight Drivers starting at</t>
  </si>
  <si>
    <t>$H$5</t>
  </si>
  <si>
    <t>4AM Drivers starting at</t>
  </si>
  <si>
    <t>$H$6</t>
  </si>
  <si>
    <t>8AM Drivers starting at</t>
  </si>
  <si>
    <t>$H$7</t>
  </si>
  <si>
    <t>noon Drivers starting at</t>
  </si>
  <si>
    <t>$H$8</t>
  </si>
  <si>
    <t>4PM Drivers starting at</t>
  </si>
  <si>
    <t>$H$9</t>
  </si>
  <si>
    <t>8PM Drivers starting at</t>
  </si>
  <si>
    <t>$E$4</t>
  </si>
  <si>
    <t>4AM Drivers onduty</t>
  </si>
  <si>
    <t>$E$4&gt;=$D$4</t>
  </si>
  <si>
    <t>Binding</t>
  </si>
  <si>
    <t>$E$5</t>
  </si>
  <si>
    <t>8AM Drivers onduty</t>
  </si>
  <si>
    <t>$E$5&gt;=$D$5</t>
  </si>
  <si>
    <t>Not Binding</t>
  </si>
  <si>
    <t>$E$6</t>
  </si>
  <si>
    <t>noon Drivers onduty</t>
  </si>
  <si>
    <t>$E$6&gt;=$D$6</t>
  </si>
  <si>
    <t>$E$7</t>
  </si>
  <si>
    <t>4PM Drivers onduty</t>
  </si>
  <si>
    <t>$E$7&gt;=$D$7</t>
  </si>
  <si>
    <t>$E$8</t>
  </si>
  <si>
    <t>8PM Drivers onduty</t>
  </si>
  <si>
    <t>$E$8&gt;=$D$8</t>
  </si>
  <si>
    <t>$E$9</t>
  </si>
  <si>
    <t>Midnight Drivers onduty</t>
  </si>
  <si>
    <t>$E$9&gt;=$D$9</t>
  </si>
  <si>
    <t>$H$10</t>
  </si>
  <si>
    <t>Total Drivers starting at</t>
  </si>
  <si>
    <t>$H$10&lt;=$K$6</t>
  </si>
  <si>
    <t>$H$4:$H$9=Integer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</si>
</sst>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4" fontId="0" fillId="0" borderId="0" xfId="1" applyNumberFormat="1" applyFont="1"/>
    <xf numFmtId="0" fontId="2" fillId="0" borderId="0" xfId="0" applyFont="1"/>
    <xf numFmtId="0" fontId="0" fillId="0" borderId="2" xfId="0" applyFill="1" applyBorder="1" applyAlignment="1"/>
    <xf numFmtId="0" fontId="3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164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2" xfId="0" applyNumberForma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0B3A-6299-41F4-BFCD-ACEAE83195E8}">
  <dimension ref="A1:G38"/>
  <sheetViews>
    <sheetView showGridLines="0" topLeftCell="A17" workbookViewId="0"/>
  </sheetViews>
  <sheetFormatPr defaultRowHeight="15" x14ac:dyDescent="0.25"/>
  <cols>
    <col min="1" max="1" width="2.140625" customWidth="1"/>
    <col min="2" max="2" width="17" bestFit="1" customWidth="1"/>
    <col min="3" max="3" width="23.7109375" bestFit="1" customWidth="1"/>
    <col min="4" max="4" width="12.5703125" bestFit="1" customWidth="1"/>
    <col min="5" max="5" width="12" bestFit="1" customWidth="1"/>
    <col min="6" max="6" width="10.42578125" bestFit="1" customWidth="1"/>
    <col min="7" max="7" width="5" bestFit="1" customWidth="1"/>
  </cols>
  <sheetData>
    <row r="1" spans="1:5" x14ac:dyDescent="0.25">
      <c r="A1" s="3" t="s">
        <v>15</v>
      </c>
    </row>
    <row r="2" spans="1:5" x14ac:dyDescent="0.25">
      <c r="A2" s="3" t="s">
        <v>16</v>
      </c>
    </row>
    <row r="3" spans="1:5" x14ac:dyDescent="0.25">
      <c r="A3" s="3" t="s">
        <v>17</v>
      </c>
    </row>
    <row r="4" spans="1:5" x14ac:dyDescent="0.25">
      <c r="A4" s="3" t="s">
        <v>18</v>
      </c>
    </row>
    <row r="5" spans="1:5" x14ac:dyDescent="0.25">
      <c r="A5" s="3" t="s">
        <v>19</v>
      </c>
    </row>
    <row r="6" spans="1:5" x14ac:dyDescent="0.25">
      <c r="A6" s="3"/>
      <c r="B6" t="s">
        <v>20</v>
      </c>
    </row>
    <row r="7" spans="1:5" x14ac:dyDescent="0.25">
      <c r="A7" s="3"/>
      <c r="B7" t="s">
        <v>21</v>
      </c>
    </row>
    <row r="8" spans="1:5" x14ac:dyDescent="0.25">
      <c r="A8" s="3"/>
      <c r="B8" t="s">
        <v>22</v>
      </c>
    </row>
    <row r="9" spans="1:5" x14ac:dyDescent="0.25">
      <c r="A9" s="3" t="s">
        <v>23</v>
      </c>
    </row>
    <row r="10" spans="1:5" x14ac:dyDescent="0.25">
      <c r="B10" t="s">
        <v>24</v>
      </c>
    </row>
    <row r="11" spans="1:5" x14ac:dyDescent="0.25">
      <c r="B11" t="s">
        <v>25</v>
      </c>
    </row>
    <row r="14" spans="1:5" ht="15.75" thickBot="1" x14ac:dyDescent="0.3">
      <c r="A14" t="s">
        <v>26</v>
      </c>
    </row>
    <row r="15" spans="1:5" ht="15.75" thickBot="1" x14ac:dyDescent="0.3">
      <c r="B15" s="5" t="s">
        <v>27</v>
      </c>
      <c r="C15" s="5" t="s">
        <v>28</v>
      </c>
      <c r="D15" s="5" t="s">
        <v>29</v>
      </c>
      <c r="E15" s="5" t="s">
        <v>30</v>
      </c>
    </row>
    <row r="16" spans="1:5" ht="15.75" thickBot="1" x14ac:dyDescent="0.3">
      <c r="B16" s="4" t="s">
        <v>38</v>
      </c>
      <c r="C16" s="4" t="s">
        <v>39</v>
      </c>
      <c r="D16" s="7">
        <v>7190</v>
      </c>
      <c r="E16" s="7">
        <v>25380</v>
      </c>
    </row>
    <row r="19" spans="1:7" ht="15.75" thickBot="1" x14ac:dyDescent="0.3">
      <c r="A19" t="s">
        <v>31</v>
      </c>
    </row>
    <row r="20" spans="1:7" ht="15.75" thickBot="1" x14ac:dyDescent="0.3">
      <c r="B20" s="5" t="s">
        <v>27</v>
      </c>
      <c r="C20" s="5" t="s">
        <v>28</v>
      </c>
      <c r="D20" s="5" t="s">
        <v>29</v>
      </c>
      <c r="E20" s="5" t="s">
        <v>30</v>
      </c>
      <c r="F20" s="5" t="s">
        <v>32</v>
      </c>
    </row>
    <row r="21" spans="1:7" x14ac:dyDescent="0.25">
      <c r="B21" s="6" t="s">
        <v>40</v>
      </c>
      <c r="C21" s="6" t="s">
        <v>41</v>
      </c>
      <c r="D21" s="8">
        <v>3</v>
      </c>
      <c r="E21" s="8">
        <v>0</v>
      </c>
      <c r="F21" s="6" t="s">
        <v>32</v>
      </c>
    </row>
    <row r="22" spans="1:7" x14ac:dyDescent="0.25">
      <c r="B22" s="6" t="s">
        <v>42</v>
      </c>
      <c r="C22" s="6" t="s">
        <v>43</v>
      </c>
      <c r="D22" s="8">
        <v>4</v>
      </c>
      <c r="E22" s="8">
        <v>27</v>
      </c>
      <c r="F22" s="6" t="s">
        <v>32</v>
      </c>
    </row>
    <row r="23" spans="1:7" x14ac:dyDescent="0.25">
      <c r="B23" s="6" t="s">
        <v>44</v>
      </c>
      <c r="C23" s="6" t="s">
        <v>45</v>
      </c>
      <c r="D23" s="8">
        <v>5</v>
      </c>
      <c r="E23" s="8">
        <v>1</v>
      </c>
      <c r="F23" s="6" t="s">
        <v>32</v>
      </c>
    </row>
    <row r="24" spans="1:7" x14ac:dyDescent="0.25">
      <c r="B24" s="6" t="s">
        <v>46</v>
      </c>
      <c r="C24" s="6" t="s">
        <v>47</v>
      </c>
      <c r="D24" s="8">
        <v>7</v>
      </c>
      <c r="E24" s="8">
        <v>24</v>
      </c>
      <c r="F24" s="6" t="s">
        <v>32</v>
      </c>
    </row>
    <row r="25" spans="1:7" x14ac:dyDescent="0.25">
      <c r="B25" s="6" t="s">
        <v>48</v>
      </c>
      <c r="C25" s="6" t="s">
        <v>49</v>
      </c>
      <c r="D25" s="8">
        <v>2</v>
      </c>
      <c r="E25" s="8">
        <v>8</v>
      </c>
      <c r="F25" s="6" t="s">
        <v>32</v>
      </c>
    </row>
    <row r="26" spans="1:7" ht="15.75" thickBot="1" x14ac:dyDescent="0.3">
      <c r="B26" s="4" t="s">
        <v>50</v>
      </c>
      <c r="C26" s="4" t="s">
        <v>51</v>
      </c>
      <c r="D26" s="9">
        <v>1</v>
      </c>
      <c r="E26" s="9">
        <v>10</v>
      </c>
      <c r="F26" s="4" t="s">
        <v>32</v>
      </c>
    </row>
    <row r="29" spans="1:7" ht="15.75" thickBot="1" x14ac:dyDescent="0.3">
      <c r="A29" t="s">
        <v>33</v>
      </c>
    </row>
    <row r="30" spans="1:7" ht="15.75" thickBot="1" x14ac:dyDescent="0.3">
      <c r="B30" s="5" t="s">
        <v>27</v>
      </c>
      <c r="C30" s="5" t="s">
        <v>28</v>
      </c>
      <c r="D30" s="5" t="s">
        <v>34</v>
      </c>
      <c r="E30" s="5" t="s">
        <v>35</v>
      </c>
      <c r="F30" s="5" t="s">
        <v>36</v>
      </c>
      <c r="G30" s="5" t="s">
        <v>37</v>
      </c>
    </row>
    <row r="31" spans="1:7" x14ac:dyDescent="0.25">
      <c r="B31" s="6" t="s">
        <v>52</v>
      </c>
      <c r="C31" s="6" t="s">
        <v>53</v>
      </c>
      <c r="D31" s="8">
        <v>10</v>
      </c>
      <c r="E31" s="6" t="s">
        <v>54</v>
      </c>
      <c r="F31" s="6" t="s">
        <v>55</v>
      </c>
      <c r="G31" s="8">
        <v>0</v>
      </c>
    </row>
    <row r="32" spans="1:7" x14ac:dyDescent="0.25">
      <c r="B32" s="6" t="s">
        <v>56</v>
      </c>
      <c r="C32" s="6" t="s">
        <v>57</v>
      </c>
      <c r="D32" s="8">
        <v>27</v>
      </c>
      <c r="E32" s="6" t="s">
        <v>58</v>
      </c>
      <c r="F32" s="6" t="s">
        <v>59</v>
      </c>
      <c r="G32" s="8">
        <v>15</v>
      </c>
    </row>
    <row r="33" spans="2:7" x14ac:dyDescent="0.25">
      <c r="B33" s="6" t="s">
        <v>60</v>
      </c>
      <c r="C33" s="6" t="s">
        <v>61</v>
      </c>
      <c r="D33" s="8">
        <v>28</v>
      </c>
      <c r="E33" s="6" t="s">
        <v>62</v>
      </c>
      <c r="F33" s="6" t="s">
        <v>59</v>
      </c>
      <c r="G33" s="8">
        <v>8</v>
      </c>
    </row>
    <row r="34" spans="2:7" x14ac:dyDescent="0.25">
      <c r="B34" s="6" t="s">
        <v>63</v>
      </c>
      <c r="C34" s="6" t="s">
        <v>64</v>
      </c>
      <c r="D34" s="8">
        <v>25</v>
      </c>
      <c r="E34" s="6" t="s">
        <v>65</v>
      </c>
      <c r="F34" s="6" t="s">
        <v>55</v>
      </c>
      <c r="G34" s="8">
        <v>0</v>
      </c>
    </row>
    <row r="35" spans="2:7" x14ac:dyDescent="0.25">
      <c r="B35" s="6" t="s">
        <v>66</v>
      </c>
      <c r="C35" s="6" t="s">
        <v>67</v>
      </c>
      <c r="D35" s="8">
        <v>32</v>
      </c>
      <c r="E35" s="6" t="s">
        <v>68</v>
      </c>
      <c r="F35" s="6" t="s">
        <v>55</v>
      </c>
      <c r="G35" s="8">
        <v>0</v>
      </c>
    </row>
    <row r="36" spans="2:7" x14ac:dyDescent="0.25">
      <c r="B36" s="6" t="s">
        <v>69</v>
      </c>
      <c r="C36" s="6" t="s">
        <v>70</v>
      </c>
      <c r="D36" s="8">
        <v>18</v>
      </c>
      <c r="E36" s="6" t="s">
        <v>71</v>
      </c>
      <c r="F36" s="6" t="s">
        <v>55</v>
      </c>
      <c r="G36" s="8">
        <v>0</v>
      </c>
    </row>
    <row r="37" spans="2:7" x14ac:dyDescent="0.25">
      <c r="B37" s="6" t="s">
        <v>72</v>
      </c>
      <c r="C37" s="6" t="s">
        <v>73</v>
      </c>
      <c r="D37" s="8">
        <v>70</v>
      </c>
      <c r="E37" s="6" t="s">
        <v>74</v>
      </c>
      <c r="F37" s="6" t="s">
        <v>55</v>
      </c>
      <c r="G37" s="6">
        <v>0</v>
      </c>
    </row>
    <row r="38" spans="2:7" ht="15.75" thickBot="1" x14ac:dyDescent="0.3">
      <c r="B38" s="4" t="s">
        <v>75</v>
      </c>
      <c r="C38" s="4"/>
      <c r="D38" s="4"/>
      <c r="E38" s="4"/>
      <c r="F38" s="4"/>
      <c r="G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C80F-ED1F-4D03-AA74-19369A22B360}">
  <dimension ref="A1:K10"/>
  <sheetViews>
    <sheetView tabSelected="1" zoomScale="164" workbookViewId="0">
      <selection activeCell="F12" sqref="F12"/>
    </sheetView>
  </sheetViews>
  <sheetFormatPr defaultRowHeight="15" x14ac:dyDescent="0.25"/>
  <cols>
    <col min="11" max="11" width="10" bestFit="1" customWidth="1"/>
  </cols>
  <sheetData>
    <row r="1" spans="1:11" x14ac:dyDescent="0.25">
      <c r="A1" t="s">
        <v>0</v>
      </c>
    </row>
    <row r="3" spans="1:11" x14ac:dyDescent="0.25">
      <c r="A3" t="s">
        <v>12</v>
      </c>
      <c r="C3" t="s">
        <v>7</v>
      </c>
      <c r="D3" t="s">
        <v>8</v>
      </c>
      <c r="E3" t="s">
        <v>10</v>
      </c>
      <c r="G3" t="s">
        <v>9</v>
      </c>
      <c r="H3" t="s">
        <v>13</v>
      </c>
      <c r="K3" t="s">
        <v>7</v>
      </c>
    </row>
    <row r="4" spans="1:11" x14ac:dyDescent="0.25">
      <c r="A4" t="s">
        <v>1</v>
      </c>
      <c r="B4" t="str">
        <f>A5</f>
        <v>4AM</v>
      </c>
      <c r="C4">
        <v>80</v>
      </c>
      <c r="D4">
        <v>10</v>
      </c>
      <c r="E4">
        <f>H4+H9</f>
        <v>10</v>
      </c>
      <c r="G4" t="s">
        <v>1</v>
      </c>
      <c r="H4" s="1">
        <v>0</v>
      </c>
      <c r="J4" t="s">
        <v>11</v>
      </c>
      <c r="K4" s="2">
        <f>SUMPRODUCT(C4:C9,H4:H9)</f>
        <v>25380</v>
      </c>
    </row>
    <row r="5" spans="1:11" x14ac:dyDescent="0.25">
      <c r="A5" t="s">
        <v>2</v>
      </c>
      <c r="B5" t="str">
        <f t="shared" ref="B5:B8" si="0">A6</f>
        <v>8AM</v>
      </c>
      <c r="C5">
        <v>500</v>
      </c>
      <c r="D5">
        <v>12</v>
      </c>
      <c r="E5">
        <f>H4+H5</f>
        <v>27</v>
      </c>
      <c r="G5" t="s">
        <v>2</v>
      </c>
      <c r="H5" s="1">
        <v>27</v>
      </c>
    </row>
    <row r="6" spans="1:11" x14ac:dyDescent="0.25">
      <c r="A6" t="s">
        <v>3</v>
      </c>
      <c r="B6" t="str">
        <f t="shared" si="0"/>
        <v>noon</v>
      </c>
      <c r="C6">
        <v>420</v>
      </c>
      <c r="D6">
        <v>20</v>
      </c>
      <c r="E6">
        <f t="shared" ref="E6:E8" si="1">H5+H6</f>
        <v>28</v>
      </c>
      <c r="G6" t="s">
        <v>3</v>
      </c>
      <c r="H6" s="1">
        <v>1</v>
      </c>
      <c r="J6" t="s">
        <v>14</v>
      </c>
      <c r="K6">
        <v>70</v>
      </c>
    </row>
    <row r="7" spans="1:11" x14ac:dyDescent="0.25">
      <c r="A7" t="s">
        <v>4</v>
      </c>
      <c r="B7" t="str">
        <f t="shared" si="0"/>
        <v>4PM</v>
      </c>
      <c r="C7">
        <v>300</v>
      </c>
      <c r="D7">
        <v>25</v>
      </c>
      <c r="E7">
        <f t="shared" si="1"/>
        <v>25</v>
      </c>
      <c r="G7" t="s">
        <v>4</v>
      </c>
      <c r="H7" s="1">
        <v>24</v>
      </c>
    </row>
    <row r="8" spans="1:11" x14ac:dyDescent="0.25">
      <c r="A8" t="s">
        <v>5</v>
      </c>
      <c r="B8" t="str">
        <f t="shared" si="0"/>
        <v>8PM</v>
      </c>
      <c r="C8">
        <v>270</v>
      </c>
      <c r="D8">
        <v>32</v>
      </c>
      <c r="E8">
        <f t="shared" si="1"/>
        <v>32</v>
      </c>
      <c r="G8" t="s">
        <v>5</v>
      </c>
      <c r="H8" s="1">
        <v>8</v>
      </c>
    </row>
    <row r="9" spans="1:11" x14ac:dyDescent="0.25">
      <c r="A9" t="s">
        <v>6</v>
      </c>
      <c r="B9" t="s">
        <v>1</v>
      </c>
      <c r="C9">
        <v>210</v>
      </c>
      <c r="D9">
        <v>18</v>
      </c>
      <c r="E9">
        <f>H8+H9</f>
        <v>18</v>
      </c>
      <c r="G9" t="s">
        <v>6</v>
      </c>
      <c r="H9" s="1">
        <v>10</v>
      </c>
    </row>
    <row r="10" spans="1:11" x14ac:dyDescent="0.25">
      <c r="G10" t="s">
        <v>11</v>
      </c>
      <c r="H10">
        <f>SUM(H4:H9)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2021-10-04T13:52:28Z</dcterms:created>
  <dcterms:modified xsi:type="dcterms:W3CDTF">2021-10-05T20:53:58Z</dcterms:modified>
</cp:coreProperties>
</file>