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ebris flwo" sheetId="1" r:id="rId1"/>
    <sheet name="landslide" sheetId="2" r:id="rId2"/>
  </sheets>
  <calcPr calcId="144525"/>
</workbook>
</file>

<file path=xl/sharedStrings.xml><?xml version="1.0" encoding="utf-8"?>
<sst xmlns="http://schemas.openxmlformats.org/spreadsheetml/2006/main" count="27" uniqueCount="26">
  <si>
    <t>序号</t>
  </si>
  <si>
    <t>S(km2)</t>
  </si>
  <si>
    <t>length（km）</t>
  </si>
  <si>
    <t>slop (°)</t>
  </si>
  <si>
    <t>Maximum (m)</t>
  </si>
  <si>
    <t>NDVI</t>
  </si>
  <si>
    <t>Average Rainfall(mm)</t>
  </si>
  <si>
    <t>最大纵坡降（1000%）</t>
  </si>
  <si>
    <t>Drainage density（km/km²）</t>
  </si>
  <si>
    <t>Roundness</t>
  </si>
  <si>
    <t>Average elevation(m)</t>
  </si>
  <si>
    <t>Distance to fault</t>
  </si>
  <si>
    <t>Melton</t>
  </si>
  <si>
    <t>是否发生泥石流</t>
  </si>
  <si>
    <t>Fault（m）</t>
  </si>
  <si>
    <t>Road(m)</t>
  </si>
  <si>
    <t>River(m)</t>
  </si>
  <si>
    <t>Rainfall(mm)</t>
  </si>
  <si>
    <t>slope angle()</t>
  </si>
  <si>
    <t>Aspect</t>
  </si>
  <si>
    <t>plan curvature</t>
  </si>
  <si>
    <t>profile curvature</t>
  </si>
  <si>
    <t>W</t>
  </si>
  <si>
    <t>elevation(m)</t>
  </si>
  <si>
    <t xml:space="preserve">Maximum </t>
  </si>
  <si>
    <t>是否发生滑坡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</si>
</sst>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.00_ "/>
    <numFmt numFmtId="177" formatCode="0.00_);[Red]\(0.00\)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5"/>
  <sheetViews>
    <sheetView tabSelected="1" workbookViewId="0">
      <selection activeCell="R24" sqref="R24"/>
    </sheetView>
  </sheetViews>
  <sheetFormatPr defaultColWidth="9" defaultRowHeight="13.5"/>
  <cols>
    <col min="1" max="1" width="8.89166666666667" style="1"/>
    <col min="2" max="3" width="12.625" style="1"/>
    <col min="4" max="4" width="8.89166666666667" style="1"/>
    <col min="5" max="6" width="12.625" style="1"/>
    <col min="7" max="12" width="8.89166666666667" style="1"/>
    <col min="13" max="13" width="12.625" style="1"/>
    <col min="14" max="14" width="15.375" style="1" customWidth="1"/>
  </cols>
  <sheetData>
    <row r="1" spans="1:14">
      <c r="A1" s="1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9" t="s">
        <v>8</v>
      </c>
      <c r="J1" s="7" t="s">
        <v>9</v>
      </c>
      <c r="K1" s="8" t="s">
        <v>10</v>
      </c>
      <c r="L1" s="7" t="s">
        <v>11</v>
      </c>
      <c r="M1" s="8" t="s">
        <v>12</v>
      </c>
      <c r="N1" s="1" t="s">
        <v>13</v>
      </c>
    </row>
    <row r="2" spans="1:14">
      <c r="A2" s="1">
        <v>1</v>
      </c>
      <c r="B2" s="1">
        <v>0.781573498964803</v>
      </c>
      <c r="C2" s="1">
        <v>0.599098131844535</v>
      </c>
      <c r="D2" s="9">
        <v>0.551164725457571</v>
      </c>
      <c r="E2" s="1">
        <v>0.580152671755725</v>
      </c>
      <c r="F2" s="1">
        <v>0.444827586206897</v>
      </c>
      <c r="G2" s="2">
        <v>0.0756565279194192</v>
      </c>
      <c r="H2" s="2">
        <v>0.0903895479217277</v>
      </c>
      <c r="I2" s="9">
        <v>0.100421115168883</v>
      </c>
      <c r="J2" s="9">
        <v>0.650257512561055</v>
      </c>
      <c r="K2" s="9">
        <v>0.776634798939631</v>
      </c>
      <c r="L2" s="2">
        <v>0.855218855218888</v>
      </c>
      <c r="M2" s="1">
        <v>0.210953688481973</v>
      </c>
      <c r="N2" s="11">
        <v>1</v>
      </c>
    </row>
    <row r="3" spans="1:14">
      <c r="A3" s="3">
        <v>15</v>
      </c>
      <c r="B3" s="3">
        <v>0.0341614906832298</v>
      </c>
      <c r="C3" s="3">
        <v>0.0822417865578699</v>
      </c>
      <c r="D3" s="10">
        <v>0.835913216804775</v>
      </c>
      <c r="E3" s="3">
        <v>0.236641221374046</v>
      </c>
      <c r="F3" s="3">
        <v>0.350536105961635</v>
      </c>
      <c r="G3" s="4">
        <v>0.299820893333333</v>
      </c>
      <c r="H3" s="4">
        <v>0.591499620210554</v>
      </c>
      <c r="I3" s="10">
        <v>0.453905812744863</v>
      </c>
      <c r="J3" s="10">
        <v>0.579927782420067</v>
      </c>
      <c r="K3" s="10">
        <v>0.494183015201029</v>
      </c>
      <c r="L3" s="4">
        <v>0.00793650793655556</v>
      </c>
      <c r="M3" s="3">
        <v>0.708271775322612</v>
      </c>
      <c r="N3" s="3">
        <v>1</v>
      </c>
    </row>
    <row r="4" spans="1:14">
      <c r="A4" s="3">
        <v>22</v>
      </c>
      <c r="B4" s="3">
        <v>0.305383022774327</v>
      </c>
      <c r="C4" s="3">
        <v>0.529525445565815</v>
      </c>
      <c r="D4" s="10">
        <v>0.717730205663802</v>
      </c>
      <c r="E4" s="3">
        <v>0.763358778625954</v>
      </c>
      <c r="F4" s="3">
        <v>0.33715083328961</v>
      </c>
      <c r="G4" s="4">
        <v>0.159211496196869</v>
      </c>
      <c r="H4" s="4">
        <v>0.17548268030485</v>
      </c>
      <c r="I4" s="10">
        <v>0.141898841733375</v>
      </c>
      <c r="J4" s="10">
        <v>0.481485303132308</v>
      </c>
      <c r="K4" s="10">
        <v>0.65308187798894</v>
      </c>
      <c r="L4" s="4">
        <v>0.269547325103333</v>
      </c>
      <c r="M4" s="3">
        <v>0.591428941093748</v>
      </c>
      <c r="N4" s="3">
        <v>1</v>
      </c>
    </row>
    <row r="5" spans="1:14">
      <c r="A5" s="3">
        <v>24</v>
      </c>
      <c r="B5" s="3">
        <v>0.184265010351967</v>
      </c>
      <c r="C5" s="3">
        <v>0.258535537899936</v>
      </c>
      <c r="D5" s="10">
        <v>0.803730725033503</v>
      </c>
      <c r="E5" s="3">
        <v>0.497137404580153</v>
      </c>
      <c r="F5" s="3">
        <v>0.426268205560486</v>
      </c>
      <c r="G5" s="4">
        <v>0.260218195167785</v>
      </c>
      <c r="H5" s="4">
        <v>0.290891880280925</v>
      </c>
      <c r="I5" s="10">
        <v>0.189914322136907</v>
      </c>
      <c r="J5" s="10">
        <v>0.832563186935913</v>
      </c>
      <c r="K5" s="10">
        <v>0.8103963404387</v>
      </c>
      <c r="L5" s="4">
        <v>0.0147392290248889</v>
      </c>
      <c r="M5" s="3">
        <v>0.507798826952043</v>
      </c>
      <c r="N5" s="3">
        <f t="shared" ref="N5:N8" si="0">IF(M5&gt;0.4,1,0)</f>
        <v>1</v>
      </c>
    </row>
    <row r="6" spans="1:14">
      <c r="A6" s="3">
        <v>25</v>
      </c>
      <c r="B6" s="3">
        <v>0.179089026915114</v>
      </c>
      <c r="C6" s="3">
        <v>0.146660940519648</v>
      </c>
      <c r="D6" s="10">
        <v>0.784065730871943</v>
      </c>
      <c r="E6" s="3">
        <v>0.627862595419847</v>
      </c>
      <c r="F6" s="3">
        <v>0.350947784795159</v>
      </c>
      <c r="G6" s="4">
        <v>0.298955261879151</v>
      </c>
      <c r="H6" s="4">
        <v>0.74545801371802</v>
      </c>
      <c r="I6" s="10">
        <v>0.17977031128464</v>
      </c>
      <c r="J6" s="10">
        <v>0.629340154944358</v>
      </c>
      <c r="K6" s="10">
        <v>0.596253649901522</v>
      </c>
      <c r="L6" s="4">
        <v>0.0566666666666667</v>
      </c>
      <c r="M6" s="3">
        <v>0.666138183317767</v>
      </c>
      <c r="N6" s="3">
        <f t="shared" si="0"/>
        <v>1</v>
      </c>
    </row>
    <row r="7" spans="1:14">
      <c r="A7" s="3">
        <v>27</v>
      </c>
      <c r="B7" s="3">
        <v>0.508281573498965</v>
      </c>
      <c r="C7" s="3">
        <v>0.644835731157397</v>
      </c>
      <c r="D7" s="10">
        <v>0.708809807828365</v>
      </c>
      <c r="E7" s="3">
        <v>0.655534351145038</v>
      </c>
      <c r="F7" s="3">
        <v>0.31362109174779</v>
      </c>
      <c r="G7" s="4">
        <v>0.394552332393736</v>
      </c>
      <c r="H7" s="4">
        <v>0.0967469052144629</v>
      </c>
      <c r="I7" s="10">
        <v>0.0517977956784119</v>
      </c>
      <c r="J7" s="10">
        <v>0.565198775582086</v>
      </c>
      <c r="K7" s="10">
        <v>0.619544532314478</v>
      </c>
      <c r="L7" s="4">
        <v>0.237117552334444</v>
      </c>
      <c r="M7" s="3">
        <v>0.350240182934192</v>
      </c>
      <c r="N7" s="3">
        <v>1</v>
      </c>
    </row>
    <row r="8" spans="1:14">
      <c r="A8" s="3">
        <v>31</v>
      </c>
      <c r="B8" s="3">
        <v>0.354037267080745</v>
      </c>
      <c r="C8" s="3">
        <v>0.623362679836805</v>
      </c>
      <c r="D8" s="10">
        <v>0.799668828561152</v>
      </c>
      <c r="E8" s="3">
        <v>0.846374045801527</v>
      </c>
      <c r="F8" s="3">
        <v>0.240517173641421</v>
      </c>
      <c r="G8" s="4">
        <v>0.32441399203575</v>
      </c>
      <c r="H8" s="4">
        <v>0.15637469681783</v>
      </c>
      <c r="I8" s="10">
        <v>0.0826891326821892</v>
      </c>
      <c r="J8" s="10">
        <v>0.594730259075903</v>
      </c>
      <c r="K8" s="10">
        <v>0.566889751655264</v>
      </c>
      <c r="L8" s="4">
        <v>0.201536643025556</v>
      </c>
      <c r="M8" s="3">
        <v>0.605297822171727</v>
      </c>
      <c r="N8" s="3">
        <f t="shared" si="0"/>
        <v>1</v>
      </c>
    </row>
    <row r="9" spans="1:14">
      <c r="A9" s="3">
        <v>76</v>
      </c>
      <c r="B9" s="3">
        <v>0.232919254658385</v>
      </c>
      <c r="C9" s="3">
        <v>0.43805024694009</v>
      </c>
      <c r="D9" s="10">
        <v>0.657721237840162</v>
      </c>
      <c r="E9" s="3">
        <v>0.5</v>
      </c>
      <c r="F9" s="3">
        <v>0.387866906050979</v>
      </c>
      <c r="G9" s="4">
        <v>0.828924181834408</v>
      </c>
      <c r="H9" s="4">
        <v>0.130272272572415</v>
      </c>
      <c r="I9" s="10">
        <v>0.0898856640281442</v>
      </c>
      <c r="J9" s="10">
        <v>0.611489702966389</v>
      </c>
      <c r="K9" s="10">
        <v>0.442073105587206</v>
      </c>
      <c r="L9" s="4">
        <v>0.140740740741111</v>
      </c>
      <c r="M9" s="3">
        <v>0.437142857142857</v>
      </c>
      <c r="N9" s="3">
        <v>1</v>
      </c>
    </row>
    <row r="10" spans="1:14">
      <c r="A10" s="3">
        <v>84</v>
      </c>
      <c r="B10" s="3">
        <v>0.343685300207039</v>
      </c>
      <c r="C10" s="3">
        <v>0.447713120034357</v>
      </c>
      <c r="D10" s="10">
        <v>0.516954958462508</v>
      </c>
      <c r="E10" s="3">
        <v>0.770992366412214</v>
      </c>
      <c r="F10" s="3">
        <v>0.276247954574124</v>
      </c>
      <c r="G10" s="4">
        <v>0.790967705682326</v>
      </c>
      <c r="H10" s="4">
        <v>0.229452588776978</v>
      </c>
      <c r="I10" s="10">
        <v>0.0607813841116445</v>
      </c>
      <c r="J10" s="10">
        <v>0.412743305299643</v>
      </c>
      <c r="K10" s="10">
        <v>0.575582121246744</v>
      </c>
      <c r="L10" s="4">
        <v>0.340659340658889</v>
      </c>
      <c r="M10" s="3">
        <v>0.554756771933135</v>
      </c>
      <c r="N10" s="3">
        <v>1</v>
      </c>
    </row>
    <row r="11" spans="1:14">
      <c r="A11" s="3">
        <v>108</v>
      </c>
      <c r="B11" s="3">
        <v>0.25776397515528</v>
      </c>
      <c r="C11" s="3">
        <v>0.529095984539403</v>
      </c>
      <c r="D11" s="10">
        <v>0.725005484998307</v>
      </c>
      <c r="E11" s="3">
        <v>0.625</v>
      </c>
      <c r="F11" s="3">
        <v>0.0523553845183586</v>
      </c>
      <c r="G11" s="4">
        <v>0.848573067069306</v>
      </c>
      <c r="H11" s="4">
        <v>0.130677830437289</v>
      </c>
      <c r="I11" s="10">
        <v>0.218297994087167</v>
      </c>
      <c r="J11" s="10">
        <v>0.508103864636129</v>
      </c>
      <c r="K11" s="10">
        <v>0.904423382869425</v>
      </c>
      <c r="L11" s="4">
        <v>0.57744107744111</v>
      </c>
      <c r="M11" s="3">
        <v>0.526374013065687</v>
      </c>
      <c r="N11" s="3">
        <v>1</v>
      </c>
    </row>
    <row r="12" spans="1:14">
      <c r="A12" s="3">
        <v>112</v>
      </c>
      <c r="B12" s="3">
        <v>0.24223602484472</v>
      </c>
      <c r="C12" s="3">
        <v>0.520936225037578</v>
      </c>
      <c r="D12" s="10">
        <v>0.664150630079318</v>
      </c>
      <c r="E12" s="3">
        <v>0.684160305343511</v>
      </c>
      <c r="F12" s="3">
        <v>0.241455234158997</v>
      </c>
      <c r="G12" s="4">
        <v>0.792370171006712</v>
      </c>
      <c r="H12" s="4">
        <v>0.153907022147128</v>
      </c>
      <c r="I12" s="10">
        <v>0.237083643416097</v>
      </c>
      <c r="J12" s="10">
        <v>0.489534783202235</v>
      </c>
      <c r="K12" s="10">
        <v>0.751913984970886</v>
      </c>
      <c r="L12" s="4">
        <v>0.573504273504443</v>
      </c>
      <c r="M12" s="3">
        <v>0.605842297180459</v>
      </c>
      <c r="N12" s="3">
        <f t="shared" ref="N12:N16" si="1">IF(M12&gt;0.4,1,0)</f>
        <v>1</v>
      </c>
    </row>
    <row r="13" spans="1:14">
      <c r="A13" s="3">
        <v>113</v>
      </c>
      <c r="B13" s="3">
        <v>0.801242236024845</v>
      </c>
      <c r="C13" s="3">
        <v>0.54240927635817</v>
      </c>
      <c r="D13" s="10">
        <v>0.56719395280339</v>
      </c>
      <c r="E13" s="3">
        <v>0.82824427480916</v>
      </c>
      <c r="F13" s="3">
        <v>0.236494798476276</v>
      </c>
      <c r="G13" s="4">
        <v>0.714619303266175</v>
      </c>
      <c r="H13" s="4">
        <v>0.189448861954781</v>
      </c>
      <c r="I13" s="10">
        <v>0.250339189898618</v>
      </c>
      <c r="J13" s="10">
        <v>0.834879423580903</v>
      </c>
      <c r="K13" s="10">
        <v>0.617044715718059</v>
      </c>
      <c r="L13" s="4">
        <v>0.502620545073333</v>
      </c>
      <c r="M13" s="3">
        <v>0.339914878385373</v>
      </c>
      <c r="N13" s="3">
        <f t="shared" si="1"/>
        <v>0</v>
      </c>
    </row>
    <row r="14" spans="1:14">
      <c r="A14" s="3">
        <v>115</v>
      </c>
      <c r="B14" s="3">
        <v>0.24120082815735</v>
      </c>
      <c r="C14" s="3">
        <v>0.473266051105862</v>
      </c>
      <c r="D14" s="10">
        <v>0.743822157579917</v>
      </c>
      <c r="E14" s="3">
        <v>0.634541984732824</v>
      </c>
      <c r="F14" s="3">
        <v>0.119049187364248</v>
      </c>
      <c r="G14" s="4">
        <v>0.982900207516734</v>
      </c>
      <c r="H14" s="4">
        <v>0.161810153921859</v>
      </c>
      <c r="I14" s="10">
        <v>0.100864031164007</v>
      </c>
      <c r="J14" s="10">
        <v>0.615099667252535</v>
      </c>
      <c r="K14" s="10">
        <v>0.970522778837343</v>
      </c>
      <c r="L14" s="4">
        <v>0.732478632478888</v>
      </c>
      <c r="M14" s="3">
        <v>0.558811661845029</v>
      </c>
      <c r="N14" s="3">
        <f t="shared" si="1"/>
        <v>1</v>
      </c>
    </row>
    <row r="15" spans="1:14">
      <c r="A15" s="3">
        <v>144</v>
      </c>
      <c r="B15" s="3">
        <v>0.0973084886128364</v>
      </c>
      <c r="C15" s="3">
        <v>0.321451578269272</v>
      </c>
      <c r="D15" s="10">
        <v>0.672395233014322</v>
      </c>
      <c r="E15" s="3">
        <v>0.355916030534351</v>
      </c>
      <c r="F15" s="3">
        <v>0.408818452522673</v>
      </c>
      <c r="G15" s="4">
        <v>0.88492055261745</v>
      </c>
      <c r="H15" s="4">
        <v>0.137987973914574</v>
      </c>
      <c r="I15" s="10">
        <v>0.309212372986021</v>
      </c>
      <c r="J15" s="10">
        <v>0.637038217283962</v>
      </c>
      <c r="K15" s="10">
        <v>0.57394802806659</v>
      </c>
      <c r="L15" s="4">
        <v>0.194444444444444</v>
      </c>
      <c r="M15" s="3">
        <v>0.539803213543442</v>
      </c>
      <c r="N15" s="3">
        <f t="shared" si="1"/>
        <v>1</v>
      </c>
    </row>
    <row r="16" spans="1:14">
      <c r="A16" s="3">
        <v>30</v>
      </c>
      <c r="B16" s="3">
        <v>0.131469979296066</v>
      </c>
      <c r="C16" s="3">
        <v>0.254026197122611</v>
      </c>
      <c r="D16" s="10">
        <v>0.797461949635557</v>
      </c>
      <c r="E16" s="3">
        <v>0.583015267175573</v>
      </c>
      <c r="F16" s="3">
        <v>0.2983875333749</v>
      </c>
      <c r="G16" s="4">
        <v>0.407167440134184</v>
      </c>
      <c r="H16" s="4">
        <v>0.356114841263243</v>
      </c>
      <c r="I16" s="10">
        <v>0.182058047493404</v>
      </c>
      <c r="J16" s="10">
        <v>0.603138827470045</v>
      </c>
      <c r="K16" s="10">
        <v>0.449409495098424</v>
      </c>
      <c r="L16" s="4">
        <v>0.369841269841111</v>
      </c>
      <c r="M16" s="3">
        <v>0.744157825992653</v>
      </c>
      <c r="N16" s="3">
        <f t="shared" si="1"/>
        <v>1</v>
      </c>
    </row>
    <row r="17" spans="1:14">
      <c r="A17" s="3">
        <v>80</v>
      </c>
      <c r="B17" s="3">
        <v>0.29296066252588</v>
      </c>
      <c r="C17" s="3">
        <v>0.475842817264333</v>
      </c>
      <c r="D17" s="10">
        <v>0.563081136694988</v>
      </c>
      <c r="E17" s="3">
        <v>0.544847328244275</v>
      </c>
      <c r="F17" s="3">
        <v>0.192834208180621</v>
      </c>
      <c r="G17" s="4">
        <v>0.722812200357942</v>
      </c>
      <c r="H17" s="4">
        <v>0.127911919731371</v>
      </c>
      <c r="I17" s="10">
        <v>0.203128933309714</v>
      </c>
      <c r="J17" s="10">
        <v>0.709862170933258</v>
      </c>
      <c r="K17" s="10">
        <v>0.366325542564067</v>
      </c>
      <c r="L17" s="4">
        <v>0.120956399437777</v>
      </c>
      <c r="M17" s="3">
        <v>0.412668711634828</v>
      </c>
      <c r="N17" s="12">
        <v>0</v>
      </c>
    </row>
    <row r="18" spans="1:14">
      <c r="A18" s="3">
        <v>0</v>
      </c>
      <c r="B18" s="3">
        <v>0.335403726708075</v>
      </c>
      <c r="C18" s="3">
        <v>0.403693364827142</v>
      </c>
      <c r="D18" s="10">
        <v>0.4238768718802</v>
      </c>
      <c r="E18" s="3">
        <v>0.353053435114504</v>
      </c>
      <c r="F18" s="3">
        <v>0.462068965517241</v>
      </c>
      <c r="G18" s="4">
        <v>0.119721022863535</v>
      </c>
      <c r="H18" s="4">
        <v>0.0875096667121211</v>
      </c>
      <c r="I18" s="10">
        <v>0.256734747060165</v>
      </c>
      <c r="J18" s="10">
        <v>0.896409720428719</v>
      </c>
      <c r="K18" s="10">
        <v>0.708622835016887</v>
      </c>
      <c r="L18" s="4">
        <v>0.844065656565556</v>
      </c>
      <c r="M18" s="3">
        <v>0.215873015873016</v>
      </c>
      <c r="N18" s="3">
        <f t="shared" ref="N18:N36" si="2">IF(M18&gt;0.36,1,0)</f>
        <v>0</v>
      </c>
    </row>
    <row r="19" spans="1:14">
      <c r="A19" s="3">
        <v>3</v>
      </c>
      <c r="B19" s="3">
        <v>0.195652173913043</v>
      </c>
      <c r="C19" s="3">
        <v>0.154605969508267</v>
      </c>
      <c r="D19" s="10">
        <v>0.736272878535774</v>
      </c>
      <c r="E19" s="3">
        <v>0.391221374045802</v>
      </c>
      <c r="F19" s="3">
        <v>0.379972013933907</v>
      </c>
      <c r="G19" s="4">
        <v>0.0522752127068913</v>
      </c>
      <c r="H19" s="4">
        <v>0.438238056882074</v>
      </c>
      <c r="I19" s="10">
        <v>0.109324175287236</v>
      </c>
      <c r="J19" s="10">
        <v>0.715480083234245</v>
      </c>
      <c r="K19" s="10">
        <v>0.840009583504007</v>
      </c>
      <c r="L19" s="4">
        <v>0.830246913579999</v>
      </c>
      <c r="M19" s="3">
        <v>0.37281487628741</v>
      </c>
      <c r="N19" s="3">
        <f t="shared" si="2"/>
        <v>1</v>
      </c>
    </row>
    <row r="20" spans="1:14">
      <c r="A20" s="3">
        <v>4</v>
      </c>
      <c r="B20" s="3">
        <v>0.107660455486542</v>
      </c>
      <c r="C20" s="3">
        <v>0.235774103500107</v>
      </c>
      <c r="D20" s="10">
        <v>0.601497504159734</v>
      </c>
      <c r="E20" s="3">
        <v>0.321564885496183</v>
      </c>
      <c r="F20" s="3">
        <v>0.375714142003962</v>
      </c>
      <c r="G20" s="4">
        <v>0.0813611771364208</v>
      </c>
      <c r="H20" s="4">
        <v>0.200760264630884</v>
      </c>
      <c r="I20" s="10">
        <v>0.208950679926933</v>
      </c>
      <c r="J20" s="10">
        <v>0.589748379810293</v>
      </c>
      <c r="K20" s="10">
        <v>0.880198471276538</v>
      </c>
      <c r="L20" s="4">
        <v>0.70987654321</v>
      </c>
      <c r="M20" s="3">
        <v>0.455019650395617</v>
      </c>
      <c r="N20" s="3">
        <f t="shared" si="2"/>
        <v>1</v>
      </c>
    </row>
    <row r="21" spans="1:14">
      <c r="A21" s="3">
        <v>12</v>
      </c>
      <c r="B21" s="3">
        <v>0.24120082815735</v>
      </c>
      <c r="C21" s="3">
        <v>0.408632166630878</v>
      </c>
      <c r="D21" s="10">
        <v>0.825407960088964</v>
      </c>
      <c r="E21" s="3">
        <v>0.42175572519084</v>
      </c>
      <c r="F21" s="3">
        <v>0.251028352427755</v>
      </c>
      <c r="G21" s="4">
        <v>0.0973632998657281</v>
      </c>
      <c r="H21" s="4">
        <v>0.11414981099962</v>
      </c>
      <c r="I21" s="10">
        <v>0.134043733792338</v>
      </c>
      <c r="J21" s="10">
        <v>0.795750021633411</v>
      </c>
      <c r="K21" s="10">
        <v>0.882251217931038</v>
      </c>
      <c r="L21" s="4">
        <v>0.5390625</v>
      </c>
      <c r="M21" s="3">
        <v>0.35010857983941</v>
      </c>
      <c r="N21" s="3">
        <f t="shared" si="2"/>
        <v>0</v>
      </c>
    </row>
    <row r="22" spans="1:14">
      <c r="A22" s="3">
        <v>37</v>
      </c>
      <c r="B22" s="3">
        <v>0.43167701863354</v>
      </c>
      <c r="C22" s="3">
        <v>0.412712046381791</v>
      </c>
      <c r="D22" s="10">
        <v>0.562177450411668</v>
      </c>
      <c r="E22" s="3">
        <v>0.704198473282443</v>
      </c>
      <c r="F22" s="3">
        <v>0.427634043426348</v>
      </c>
      <c r="G22" s="4">
        <v>0.385984049395929</v>
      </c>
      <c r="H22" s="4">
        <v>0.229844809444984</v>
      </c>
      <c r="I22" s="10">
        <v>0.0735432761969843</v>
      </c>
      <c r="J22" s="10">
        <v>0.452640456017398</v>
      </c>
      <c r="K22" s="10">
        <v>0.255633340488682</v>
      </c>
      <c r="L22" s="4">
        <v>0.444444444444444</v>
      </c>
      <c r="M22" s="3">
        <v>0.429100522229629</v>
      </c>
      <c r="N22" s="3">
        <f t="shared" si="2"/>
        <v>1</v>
      </c>
    </row>
    <row r="23" spans="1:14">
      <c r="A23" s="3">
        <v>39</v>
      </c>
      <c r="B23" s="3">
        <v>0.623188405797101</v>
      </c>
      <c r="C23" s="3">
        <v>0.304917328752416</v>
      </c>
      <c r="D23" s="10">
        <v>0.425544015352483</v>
      </c>
      <c r="E23" s="3">
        <v>0.690839694656489</v>
      </c>
      <c r="F23" s="3">
        <v>0.380395785830486</v>
      </c>
      <c r="G23" s="4">
        <v>0.530423540671141</v>
      </c>
      <c r="H23" s="4">
        <v>0.340249664135488</v>
      </c>
      <c r="I23" s="10">
        <v>0.187186072809194</v>
      </c>
      <c r="J23" s="10">
        <v>0.160978961188488</v>
      </c>
      <c r="K23" s="10">
        <v>0.241465024328081</v>
      </c>
      <c r="L23" s="4">
        <v>0.606453759148889</v>
      </c>
      <c r="M23" s="3">
        <v>0.322624754467085</v>
      </c>
      <c r="N23" s="3">
        <f t="shared" si="2"/>
        <v>0</v>
      </c>
    </row>
    <row r="24" spans="1:14">
      <c r="A24" s="3">
        <v>46</v>
      </c>
      <c r="B24" s="3">
        <v>0.725672877846791</v>
      </c>
      <c r="C24" s="3">
        <v>0.417221387159115</v>
      </c>
      <c r="D24" s="10">
        <v>0.678938166965083</v>
      </c>
      <c r="E24" s="3">
        <v>0.822519083969466</v>
      </c>
      <c r="F24" s="3">
        <v>0.279042510636921</v>
      </c>
      <c r="G24" s="4">
        <v>0.278267700447384</v>
      </c>
      <c r="H24" s="4">
        <v>0.275074608444333</v>
      </c>
      <c r="I24" s="10">
        <v>0.177164924589448</v>
      </c>
      <c r="J24" s="10">
        <v>0.142200987417421</v>
      </c>
      <c r="K24" s="10">
        <v>0.320224016363362</v>
      </c>
      <c r="L24" s="4">
        <v>0.165820642977778</v>
      </c>
      <c r="M24" s="3">
        <v>0.361917693404056</v>
      </c>
      <c r="N24" s="3">
        <f t="shared" si="2"/>
        <v>1</v>
      </c>
    </row>
    <row r="25" spans="1:14">
      <c r="A25" s="3">
        <v>69</v>
      </c>
      <c r="B25" s="3">
        <v>0.198757763975155</v>
      </c>
      <c r="C25" s="3">
        <v>0.423448572042087</v>
      </c>
      <c r="D25" s="10">
        <v>0.588128526463914</v>
      </c>
      <c r="E25" s="3">
        <v>0.50381679389313</v>
      </c>
      <c r="F25" s="3">
        <v>0.0895652000246379</v>
      </c>
      <c r="G25" s="4">
        <v>0.477127356733781</v>
      </c>
      <c r="H25" s="4">
        <v>0.139895799118107</v>
      </c>
      <c r="I25" s="10">
        <v>0.0958937994722955</v>
      </c>
      <c r="J25" s="10">
        <v>0.553706119849311</v>
      </c>
      <c r="K25" s="10">
        <v>0.257185202530447</v>
      </c>
      <c r="L25" s="4">
        <v>0.0138888888888889</v>
      </c>
      <c r="M25" s="3">
        <v>0.490314230448366</v>
      </c>
      <c r="N25" s="3">
        <f t="shared" si="2"/>
        <v>1</v>
      </c>
    </row>
    <row r="26" spans="1:14">
      <c r="A26" s="3">
        <v>81</v>
      </c>
      <c r="B26" s="3">
        <v>0.151138716356108</v>
      </c>
      <c r="C26" s="3">
        <v>0.272922482284733</v>
      </c>
      <c r="D26" s="10">
        <v>0.551068486144584</v>
      </c>
      <c r="E26" s="3">
        <v>0.358778625954198</v>
      </c>
      <c r="F26" s="3">
        <v>0.170535897900317</v>
      </c>
      <c r="G26" s="4">
        <v>0.685570688277406</v>
      </c>
      <c r="H26" s="4">
        <v>0.182786572932383</v>
      </c>
      <c r="I26" s="10">
        <v>0.239707955325839</v>
      </c>
      <c r="J26" s="10">
        <v>0.63678628925719</v>
      </c>
      <c r="K26" s="10">
        <v>0.326288275173028</v>
      </c>
      <c r="L26" s="4">
        <v>0.131436314363333</v>
      </c>
      <c r="M26" s="3">
        <v>0.405629147106753</v>
      </c>
      <c r="N26" s="3">
        <f t="shared" si="2"/>
        <v>1</v>
      </c>
    </row>
    <row r="27" spans="1:14">
      <c r="A27" s="3">
        <v>88</v>
      </c>
      <c r="B27" s="3">
        <v>0.303312629399586</v>
      </c>
      <c r="C27" s="3">
        <v>0.253167275069787</v>
      </c>
      <c r="D27" s="10">
        <v>0.648683534317845</v>
      </c>
      <c r="E27" s="3">
        <v>0.564885496183206</v>
      </c>
      <c r="F27" s="3">
        <v>0.121495532284817</v>
      </c>
      <c r="G27" s="4">
        <v>0.543188625234899</v>
      </c>
      <c r="H27" s="4">
        <v>0.345343306305022</v>
      </c>
      <c r="I27" s="10">
        <v>0.10938611578881</v>
      </c>
      <c r="J27" s="10">
        <v>0.543613603096226</v>
      </c>
      <c r="K27" s="10">
        <v>0.485086179215065</v>
      </c>
      <c r="L27" s="4">
        <v>0.20233196159111</v>
      </c>
      <c r="M27" s="3">
        <v>0.420386737975992</v>
      </c>
      <c r="N27" s="3">
        <f t="shared" si="2"/>
        <v>1</v>
      </c>
    </row>
    <row r="28" spans="1:14">
      <c r="A28" s="3">
        <v>98</v>
      </c>
      <c r="B28" s="3">
        <v>0.246376811594203</v>
      </c>
      <c r="C28" s="3">
        <v>0.414644621000644</v>
      </c>
      <c r="D28" s="10">
        <v>0.563334942680836</v>
      </c>
      <c r="E28" s="3">
        <v>0.446564885496183</v>
      </c>
      <c r="F28" s="3">
        <v>0.436592626959886</v>
      </c>
      <c r="G28" s="4">
        <v>0.633729215883669</v>
      </c>
      <c r="H28" s="4">
        <v>0.121292929566399</v>
      </c>
      <c r="I28" s="10">
        <v>0.124187933748697</v>
      </c>
      <c r="J28" s="10">
        <v>0.458511419776986</v>
      </c>
      <c r="K28" s="10">
        <v>0.492666601402654</v>
      </c>
      <c r="L28" s="4">
        <v>0.416666666666667</v>
      </c>
      <c r="M28" s="3">
        <v>0.368828164253756</v>
      </c>
      <c r="N28" s="3">
        <f t="shared" si="2"/>
        <v>1</v>
      </c>
    </row>
    <row r="29" spans="1:14">
      <c r="A29" s="3">
        <v>129</v>
      </c>
      <c r="B29" s="3">
        <v>0.0331262939958592</v>
      </c>
      <c r="C29" s="3">
        <v>0.128194116383938</v>
      </c>
      <c r="D29" s="10">
        <v>0.741648332885241</v>
      </c>
      <c r="E29" s="3">
        <v>0.241412213740458</v>
      </c>
      <c r="F29" s="3">
        <v>0.344827586206897</v>
      </c>
      <c r="G29" s="4">
        <v>0.366586670111857</v>
      </c>
      <c r="H29" s="4">
        <v>0.348673337784311</v>
      </c>
      <c r="I29" s="10">
        <v>0.557222955145119</v>
      </c>
      <c r="J29" s="10">
        <v>0.281925374837674</v>
      </c>
      <c r="K29" s="10">
        <v>0.28910890566525</v>
      </c>
      <c r="L29" s="4">
        <v>0.270833333333333</v>
      </c>
      <c r="M29" s="3">
        <v>0.734316763424469</v>
      </c>
      <c r="N29" s="3">
        <f t="shared" si="2"/>
        <v>1</v>
      </c>
    </row>
    <row r="30" spans="1:14">
      <c r="A30" s="3">
        <v>130</v>
      </c>
      <c r="B30" s="3">
        <v>0.0445134575569358</v>
      </c>
      <c r="C30" s="3">
        <v>0.0287738887695942</v>
      </c>
      <c r="D30" s="10">
        <v>0.0680426300815499</v>
      </c>
      <c r="E30" s="3">
        <v>0</v>
      </c>
      <c r="F30" s="3">
        <v>1.0170041569348</v>
      </c>
      <c r="G30" s="4">
        <v>0.363652340089486</v>
      </c>
      <c r="H30" s="4">
        <v>0.467267136665476</v>
      </c>
      <c r="I30" s="10">
        <v>0.259986500582929</v>
      </c>
      <c r="J30" s="10">
        <v>0.733186908719025</v>
      </c>
      <c r="K30" s="10">
        <v>0</v>
      </c>
      <c r="L30" s="4">
        <v>0.337606837606667</v>
      </c>
      <c r="M30" s="3">
        <v>0.0607122433322924</v>
      </c>
      <c r="N30" s="3">
        <f t="shared" si="2"/>
        <v>0</v>
      </c>
    </row>
    <row r="31" spans="1:14">
      <c r="A31" s="3">
        <v>152</v>
      </c>
      <c r="B31" s="3">
        <v>0.270186335403727</v>
      </c>
      <c r="C31" s="3">
        <v>0.256817693794288</v>
      </c>
      <c r="D31" s="10">
        <v>0.20681436585072</v>
      </c>
      <c r="E31" s="3">
        <v>0.468511450381679</v>
      </c>
      <c r="F31" s="3">
        <v>0.3570005967112</v>
      </c>
      <c r="G31" s="4">
        <v>0.604778643087204</v>
      </c>
      <c r="H31" s="4">
        <v>0.274337316325304</v>
      </c>
      <c r="I31" s="10">
        <v>0.364934946774634</v>
      </c>
      <c r="J31" s="10">
        <v>0.194773455548052</v>
      </c>
      <c r="K31" s="10">
        <v>0.108219555469901</v>
      </c>
      <c r="L31" s="4">
        <v>0.08962962963</v>
      </c>
      <c r="M31" s="3">
        <v>0.365456880298275</v>
      </c>
      <c r="N31" s="3">
        <f t="shared" si="2"/>
        <v>1</v>
      </c>
    </row>
    <row r="32" spans="1:14">
      <c r="A32" s="3">
        <v>155</v>
      </c>
      <c r="B32" s="3">
        <v>0.162525879917184</v>
      </c>
      <c r="C32" s="3">
        <v>0.291389306420442</v>
      </c>
      <c r="D32" s="10">
        <v>0.590817601785774</v>
      </c>
      <c r="E32" s="3">
        <v>0.411259541984733</v>
      </c>
      <c r="F32" s="3">
        <v>0.098590329803269</v>
      </c>
      <c r="G32" s="4">
        <v>0.602198758523446</v>
      </c>
      <c r="H32" s="4">
        <v>0.19563936802934</v>
      </c>
      <c r="I32" s="10">
        <v>0.180041342453322</v>
      </c>
      <c r="J32" s="10">
        <v>0.530490677709035</v>
      </c>
      <c r="K32" s="10">
        <v>0.239694173953613</v>
      </c>
      <c r="L32" s="4">
        <v>0.032098765432111</v>
      </c>
      <c r="M32" s="3">
        <v>0.448263050931868</v>
      </c>
      <c r="N32" s="3">
        <f t="shared" si="2"/>
        <v>1</v>
      </c>
    </row>
    <row r="33" spans="1:14">
      <c r="A33" s="3">
        <v>157</v>
      </c>
      <c r="B33" s="3">
        <v>0.0942028985507246</v>
      </c>
      <c r="C33" s="3">
        <v>0.16448357311574</v>
      </c>
      <c r="D33" s="10">
        <v>0.552641300683977</v>
      </c>
      <c r="E33" s="3">
        <v>0.163167938931298</v>
      </c>
      <c r="F33" s="3">
        <v>0.140018640921034</v>
      </c>
      <c r="G33" s="4">
        <v>0.538762324742685</v>
      </c>
      <c r="H33" s="4">
        <v>0.166929292684619</v>
      </c>
      <c r="I33" s="10">
        <v>0.290788367305518</v>
      </c>
      <c r="J33" s="10">
        <v>0.792132642174946</v>
      </c>
      <c r="K33" s="10">
        <v>0.112069902484848</v>
      </c>
      <c r="L33" s="4">
        <v>0.0897435897433333</v>
      </c>
      <c r="M33" s="3">
        <v>0.2486931296452</v>
      </c>
      <c r="N33" s="3">
        <f t="shared" si="2"/>
        <v>0</v>
      </c>
    </row>
    <row r="34" spans="1:14">
      <c r="A34" s="3">
        <v>167</v>
      </c>
      <c r="B34" s="3">
        <v>0.107660455486542</v>
      </c>
      <c r="C34" s="3">
        <v>0.305561520292033</v>
      </c>
      <c r="D34" s="10">
        <v>0.62702368797359</v>
      </c>
      <c r="E34" s="3">
        <v>0.406488549618321</v>
      </c>
      <c r="F34" s="3">
        <v>0.345936579950924</v>
      </c>
      <c r="G34" s="4">
        <v>0.460183228232662</v>
      </c>
      <c r="H34" s="4">
        <v>0.179062481011899</v>
      </c>
      <c r="I34" s="10">
        <v>0.240663689872133</v>
      </c>
      <c r="J34" s="10">
        <v>0.493409463190893</v>
      </c>
      <c r="K34" s="10">
        <v>0.525132739259125</v>
      </c>
      <c r="L34" s="4">
        <v>0.513888888888889</v>
      </c>
      <c r="M34" s="3">
        <v>0.579693479162034</v>
      </c>
      <c r="N34" s="3">
        <f t="shared" si="2"/>
        <v>1</v>
      </c>
    </row>
    <row r="35" spans="1:14">
      <c r="A35" s="3">
        <v>172</v>
      </c>
      <c r="B35" s="3">
        <v>0.136645962732919</v>
      </c>
      <c r="C35" s="3">
        <v>0.242430749409491</v>
      </c>
      <c r="D35" s="10">
        <v>0.382341553155532</v>
      </c>
      <c r="E35" s="3">
        <v>0.499045801526718</v>
      </c>
      <c r="F35" s="3">
        <v>0.183373440956248</v>
      </c>
      <c r="G35" s="4">
        <v>0.726643823579419</v>
      </c>
      <c r="H35" s="4">
        <v>0.318466810991844</v>
      </c>
      <c r="I35" s="10">
        <v>0.319181258495243</v>
      </c>
      <c r="J35" s="10">
        <v>0.154082139867571</v>
      </c>
      <c r="K35" s="10">
        <v>0.317582491414224</v>
      </c>
      <c r="L35" s="4">
        <v>0.19365079365111</v>
      </c>
      <c r="M35" s="3">
        <v>0.617502711859998</v>
      </c>
      <c r="N35" s="3">
        <f t="shared" si="2"/>
        <v>1</v>
      </c>
    </row>
    <row r="36" spans="1:14">
      <c r="A36" s="3">
        <v>173</v>
      </c>
      <c r="B36" s="3">
        <v>0.140786749482402</v>
      </c>
      <c r="C36" s="3">
        <v>0.13914537255744</v>
      </c>
      <c r="D36" s="10">
        <v>0.273230462848632</v>
      </c>
      <c r="E36" s="3">
        <v>0.194656488549618</v>
      </c>
      <c r="F36" s="3">
        <v>0.720854094658776</v>
      </c>
      <c r="G36" s="4">
        <v>0.506732874093915</v>
      </c>
      <c r="H36" s="4">
        <v>0.255197987938159</v>
      </c>
      <c r="I36" s="10">
        <v>0.309521961819028</v>
      </c>
      <c r="J36" s="10">
        <v>0.695233525696001</v>
      </c>
      <c r="K36" s="10">
        <v>0.0432484893451377</v>
      </c>
      <c r="L36" s="4">
        <v>0.21052631579</v>
      </c>
      <c r="M36" s="3">
        <v>0.215254070595162</v>
      </c>
      <c r="N36" s="3">
        <f t="shared" si="2"/>
        <v>0</v>
      </c>
    </row>
    <row r="37" spans="1:14">
      <c r="A37" s="3">
        <v>14</v>
      </c>
      <c r="B37" s="3">
        <v>0.604554865424431</v>
      </c>
      <c r="C37" s="3">
        <v>0.720206141292678</v>
      </c>
      <c r="D37" s="10">
        <v>0.738366175494705</v>
      </c>
      <c r="E37" s="3">
        <v>0.768129770992366</v>
      </c>
      <c r="F37" s="3">
        <v>0.311224322973576</v>
      </c>
      <c r="G37" s="4">
        <v>0.239587056957494</v>
      </c>
      <c r="H37" s="4">
        <v>0.10268184947114</v>
      </c>
      <c r="I37" s="10">
        <v>0.0914266093179601</v>
      </c>
      <c r="J37" s="10">
        <v>0.747713613016586</v>
      </c>
      <c r="K37" s="10">
        <v>0.840228215251219</v>
      </c>
      <c r="L37" s="4">
        <v>0.194444444444444</v>
      </c>
      <c r="M37" s="3">
        <v>0.377845235132245</v>
      </c>
      <c r="N37" s="3">
        <f t="shared" ref="N37:N46" si="3">IF(M37&gt;0.4,1,0)</f>
        <v>0</v>
      </c>
    </row>
    <row r="38" spans="1:14">
      <c r="A38" s="3">
        <v>19</v>
      </c>
      <c r="B38" s="3">
        <v>0.544513457556936</v>
      </c>
      <c r="C38" s="3">
        <v>0.598883401331329</v>
      </c>
      <c r="D38" s="10">
        <v>0.899005203114193</v>
      </c>
      <c r="E38" s="3">
        <v>0.762404580152672</v>
      </c>
      <c r="F38" s="3">
        <v>0.231706720922607</v>
      </c>
      <c r="G38" s="4">
        <v>0.174565297494408</v>
      </c>
      <c r="H38" s="4">
        <v>0.142864367491251</v>
      </c>
      <c r="I38" s="10">
        <v>0.067738796312088</v>
      </c>
      <c r="J38" s="10">
        <v>0.704538555865262</v>
      </c>
      <c r="K38" s="10">
        <v>0.87575992499037</v>
      </c>
      <c r="L38" s="4">
        <v>0.283866057838889</v>
      </c>
      <c r="M38" s="3">
        <v>0.402832324938651</v>
      </c>
      <c r="N38" s="3">
        <f t="shared" si="3"/>
        <v>1</v>
      </c>
    </row>
    <row r="39" spans="1:14">
      <c r="A39" s="3">
        <v>62</v>
      </c>
      <c r="B39" s="3">
        <v>0.496894409937888</v>
      </c>
      <c r="C39" s="3">
        <v>0.683487223534464</v>
      </c>
      <c r="D39" s="10">
        <v>0.710840604657787</v>
      </c>
      <c r="E39" s="3">
        <v>0.721374045801527</v>
      </c>
      <c r="F39" s="3">
        <v>0.0978719964195241</v>
      </c>
      <c r="G39" s="4">
        <v>0.392658452304207</v>
      </c>
      <c r="H39" s="4">
        <v>0.1019943795955</v>
      </c>
      <c r="I39" s="10">
        <v>0.127198768689534</v>
      </c>
      <c r="J39" s="10">
        <v>0.616795269636263</v>
      </c>
      <c r="K39" s="10">
        <v>0.320344276878444</v>
      </c>
      <c r="L39" s="4">
        <v>0.175856307435556</v>
      </c>
      <c r="M39" s="3">
        <v>0.401012510981455</v>
      </c>
      <c r="N39" s="12">
        <v>1</v>
      </c>
    </row>
    <row r="40" spans="1:14">
      <c r="A40" s="3">
        <v>101</v>
      </c>
      <c r="B40" s="3">
        <v>0.782608695652174</v>
      </c>
      <c r="C40" s="3">
        <v>0.687781833798583</v>
      </c>
      <c r="D40" s="10">
        <v>0.599435351552475</v>
      </c>
      <c r="E40" s="3">
        <v>0.607824427480916</v>
      </c>
      <c r="F40" s="3">
        <v>0.352322124458593</v>
      </c>
      <c r="G40" s="4">
        <v>0.876243326532394</v>
      </c>
      <c r="H40" s="4">
        <v>0.072279216936058</v>
      </c>
      <c r="I40" s="10">
        <v>0.138187376973657</v>
      </c>
      <c r="J40" s="10">
        <v>0.598473793456719</v>
      </c>
      <c r="K40" s="10">
        <v>0.355852674390767</v>
      </c>
      <c r="L40" s="4">
        <v>0.0765199161422222</v>
      </c>
      <c r="M40" s="3">
        <v>0.225777583580777</v>
      </c>
      <c r="N40" s="3">
        <f t="shared" si="3"/>
        <v>0</v>
      </c>
    </row>
    <row r="41" spans="1:14">
      <c r="A41" s="3">
        <v>103</v>
      </c>
      <c r="B41" s="3">
        <v>0.37991718426501</v>
      </c>
      <c r="C41" s="3">
        <v>0.444277431823062</v>
      </c>
      <c r="D41" s="10">
        <v>0.585799730055354</v>
      </c>
      <c r="E41" s="3">
        <v>0.697519083969466</v>
      </c>
      <c r="F41" s="3">
        <v>0.321146888294438</v>
      </c>
      <c r="G41" s="4">
        <v>0.756012338791902</v>
      </c>
      <c r="H41" s="4">
        <v>0.203551003237441</v>
      </c>
      <c r="I41" s="10">
        <v>0.174437247021777</v>
      </c>
      <c r="J41" s="10">
        <v>0.741284043925132</v>
      </c>
      <c r="K41" s="10">
        <v>0.698227649765938</v>
      </c>
      <c r="L41" s="4">
        <v>0.502777777777778</v>
      </c>
      <c r="M41" s="3">
        <v>0.462540670082333</v>
      </c>
      <c r="N41" s="3">
        <f t="shared" si="3"/>
        <v>1</v>
      </c>
    </row>
    <row r="42" spans="1:14">
      <c r="A42" s="3">
        <v>106</v>
      </c>
      <c r="B42" s="3">
        <v>0.4648033126294</v>
      </c>
      <c r="C42" s="3">
        <v>0.827356667382435</v>
      </c>
      <c r="D42" s="10">
        <v>0.6616236663527</v>
      </c>
      <c r="E42" s="3">
        <v>0.904580152671756</v>
      </c>
      <c r="F42" s="3">
        <v>0.202512114726266</v>
      </c>
      <c r="G42" s="4">
        <v>0.861256571364653</v>
      </c>
      <c r="H42" s="4">
        <v>0.104341451758146</v>
      </c>
      <c r="I42" s="10">
        <v>0.0653519107250942</v>
      </c>
      <c r="J42" s="10">
        <v>0.308319985793278</v>
      </c>
      <c r="K42" s="10">
        <v>0.748845694799365</v>
      </c>
      <c r="L42" s="4">
        <v>0.489611562782221</v>
      </c>
      <c r="M42" s="3">
        <v>0.549402541051133</v>
      </c>
      <c r="N42" s="3">
        <f t="shared" si="3"/>
        <v>1</v>
      </c>
    </row>
    <row r="43" spans="1:14">
      <c r="A43" s="3">
        <v>107</v>
      </c>
      <c r="B43" s="3">
        <v>0.0383022774327122</v>
      </c>
      <c r="C43" s="3">
        <v>0.108009448142581</v>
      </c>
      <c r="D43" s="10">
        <v>1.00010928808931</v>
      </c>
      <c r="E43" s="3">
        <v>0.373091603053435</v>
      </c>
      <c r="F43" s="3">
        <v>0.125961270825617</v>
      </c>
      <c r="G43" s="4">
        <v>0.953952940223715</v>
      </c>
      <c r="H43" s="4">
        <v>0.643172972013008</v>
      </c>
      <c r="I43" s="10">
        <v>0.471582400342295</v>
      </c>
      <c r="J43" s="10">
        <v>0.599067901973203</v>
      </c>
      <c r="K43" s="10">
        <v>0.857936650081468</v>
      </c>
      <c r="L43" s="4">
        <v>0.705555555555556</v>
      </c>
      <c r="M43" s="3">
        <v>0.995998610956149</v>
      </c>
      <c r="N43" s="3">
        <f t="shared" si="3"/>
        <v>1</v>
      </c>
    </row>
    <row r="44" spans="1:14">
      <c r="A44" s="3">
        <v>114</v>
      </c>
      <c r="B44" s="3">
        <v>0.490683229813665</v>
      </c>
      <c r="C44" s="3">
        <v>0.447498389521151</v>
      </c>
      <c r="D44" s="10">
        <v>0.66593799048963</v>
      </c>
      <c r="E44" s="3">
        <v>0.865458015267176</v>
      </c>
      <c r="F44" s="3">
        <v>0.2543603108501</v>
      </c>
      <c r="G44" s="4">
        <v>0.692415127516734</v>
      </c>
      <c r="H44" s="4">
        <v>0.265964384167292</v>
      </c>
      <c r="I44" s="10">
        <v>0.275909288266925</v>
      </c>
      <c r="J44" s="10">
        <v>0.813501534867395</v>
      </c>
      <c r="K44" s="10">
        <v>0.629113023719141</v>
      </c>
      <c r="L44" s="4">
        <v>0.543859649123333</v>
      </c>
      <c r="M44" s="3">
        <v>0.503614883799782</v>
      </c>
      <c r="N44" s="3">
        <f t="shared" si="3"/>
        <v>1</v>
      </c>
    </row>
    <row r="45" spans="1:14">
      <c r="A45" s="3">
        <v>120</v>
      </c>
      <c r="B45" s="3">
        <v>0.554865424430642</v>
      </c>
      <c r="C45" s="3">
        <v>0.619282800085892</v>
      </c>
      <c r="D45" s="10">
        <v>0.631719861127617</v>
      </c>
      <c r="E45" s="3">
        <v>0.70706106870229</v>
      </c>
      <c r="F45" s="3">
        <v>0.143864836158424</v>
      </c>
      <c r="G45" s="4">
        <v>0.673099854049217</v>
      </c>
      <c r="H45" s="4">
        <v>0.119349843350927</v>
      </c>
      <c r="I45" s="10">
        <v>0.128204623321388</v>
      </c>
      <c r="J45" s="10">
        <v>0.741750876276533</v>
      </c>
      <c r="K45" s="10">
        <v>0.748221968696659</v>
      </c>
      <c r="L45" s="4">
        <v>0.28490990991</v>
      </c>
      <c r="M45" s="3">
        <v>0.361795247081374</v>
      </c>
      <c r="N45" s="3">
        <f t="shared" si="3"/>
        <v>0</v>
      </c>
    </row>
    <row r="46" spans="1:14">
      <c r="A46" s="3">
        <v>138</v>
      </c>
      <c r="B46" s="3">
        <v>0.0248447204968944</v>
      </c>
      <c r="C46" s="3">
        <v>0.0594803521580417</v>
      </c>
      <c r="D46" s="10">
        <v>0.887531513212296</v>
      </c>
      <c r="E46" s="3">
        <v>0.252862595419847</v>
      </c>
      <c r="F46" s="3">
        <v>0.241379310344828</v>
      </c>
      <c r="G46" s="4">
        <v>0.962868627785235</v>
      </c>
      <c r="H46" s="4">
        <v>0.904533005545835</v>
      </c>
      <c r="I46" s="10">
        <v>1.00109938434477</v>
      </c>
      <c r="J46" s="10">
        <v>0.47220932156424</v>
      </c>
      <c r="K46" s="10">
        <v>0.79769532185889</v>
      </c>
      <c r="L46" s="4">
        <v>0.714285714285554</v>
      </c>
      <c r="M46" s="3">
        <v>0.907218757280786</v>
      </c>
      <c r="N46" s="3">
        <f t="shared" si="3"/>
        <v>1</v>
      </c>
    </row>
    <row r="47" spans="1:14">
      <c r="A47" s="3">
        <v>139</v>
      </c>
      <c r="B47" s="3">
        <v>0.0238095238095238</v>
      </c>
      <c r="C47" s="3">
        <v>0.0794502898861928</v>
      </c>
      <c r="D47" s="10">
        <v>0.706004608093997</v>
      </c>
      <c r="E47" s="3">
        <v>0.130725190839695</v>
      </c>
      <c r="F47" s="3">
        <v>0.219134223872217</v>
      </c>
      <c r="G47" s="4">
        <v>0.939337936510023</v>
      </c>
      <c r="H47" s="4">
        <v>0.386361277795511</v>
      </c>
      <c r="I47" s="10">
        <v>0.855454858322817</v>
      </c>
      <c r="J47" s="10">
        <v>0.58666081529201</v>
      </c>
      <c r="K47" s="10">
        <v>0.688425342700431</v>
      </c>
      <c r="L47" s="4">
        <v>0.620370370369999</v>
      </c>
      <c r="M47" s="3">
        <v>0.548827373307525</v>
      </c>
      <c r="N47" s="3">
        <v>1</v>
      </c>
    </row>
    <row r="48" spans="1:14">
      <c r="A48" s="3">
        <v>90</v>
      </c>
      <c r="B48" s="3">
        <v>0.134575569358178</v>
      </c>
      <c r="C48" s="3">
        <v>0.325101996993773</v>
      </c>
      <c r="D48" s="10">
        <v>0.632846007373918</v>
      </c>
      <c r="E48" s="3">
        <v>0.709923664122137</v>
      </c>
      <c r="F48" s="3">
        <v>0.168180122800259</v>
      </c>
      <c r="G48" s="4">
        <v>0.650566002058121</v>
      </c>
      <c r="H48" s="4">
        <v>0.322788733301452</v>
      </c>
      <c r="I48" s="10">
        <v>0.300791556728232</v>
      </c>
      <c r="J48" s="10">
        <v>0.198911377801185</v>
      </c>
      <c r="K48" s="10">
        <v>0.507668613075416</v>
      </c>
      <c r="L48" s="4">
        <v>0.520061728395556</v>
      </c>
      <c r="M48" s="3">
        <v>0.900338526135904</v>
      </c>
      <c r="N48" s="3">
        <f t="shared" ref="N48:N52" si="4">IF(M48&gt;0.4,1,0)</f>
        <v>1</v>
      </c>
    </row>
    <row r="49" spans="1:14">
      <c r="A49" s="3">
        <v>121</v>
      </c>
      <c r="B49" s="3">
        <v>0.37991718426501</v>
      </c>
      <c r="C49" s="3">
        <v>0.420871805883616</v>
      </c>
      <c r="D49" s="10">
        <v>0.717977425955595</v>
      </c>
      <c r="E49" s="3">
        <v>0.75381679389313</v>
      </c>
      <c r="F49" s="3">
        <v>0.150703013285824</v>
      </c>
      <c r="G49" s="4">
        <v>0.687288957628636</v>
      </c>
      <c r="H49" s="4">
        <v>0.243678152131024</v>
      </c>
      <c r="I49" s="10">
        <v>0.109516654324804</v>
      </c>
      <c r="J49" s="10">
        <v>0.612986941222258</v>
      </c>
      <c r="K49" s="10">
        <v>0.653085609748363</v>
      </c>
      <c r="L49" s="4">
        <v>0.540849673202222</v>
      </c>
      <c r="M49" s="3">
        <v>0.506537454807105</v>
      </c>
      <c r="N49" s="3">
        <f t="shared" si="4"/>
        <v>1</v>
      </c>
    </row>
    <row r="50" spans="1:14">
      <c r="A50" s="3">
        <v>123</v>
      </c>
      <c r="B50" s="3">
        <v>0.130434782608696</v>
      </c>
      <c r="C50" s="3">
        <v>0.25144943096414</v>
      </c>
      <c r="D50" s="10">
        <v>0.895203644412105</v>
      </c>
      <c r="E50" s="3">
        <v>0.555343511450382</v>
      </c>
      <c r="F50" s="3">
        <v>0.247383723228141</v>
      </c>
      <c r="G50" s="4">
        <v>0.353542169127517</v>
      </c>
      <c r="H50" s="4">
        <v>0.341876922435101</v>
      </c>
      <c r="I50" s="10">
        <v>0.15127528583993</v>
      </c>
      <c r="J50" s="10">
        <v>0.600094579878137</v>
      </c>
      <c r="K50" s="10">
        <v>0.450006635005541</v>
      </c>
      <c r="L50" s="4">
        <v>0.163580246913333</v>
      </c>
      <c r="M50" s="3">
        <v>0.710819842782255</v>
      </c>
      <c r="N50" s="3">
        <f t="shared" si="4"/>
        <v>1</v>
      </c>
    </row>
    <row r="51" spans="1:14">
      <c r="A51" s="3">
        <v>146</v>
      </c>
      <c r="B51" s="3">
        <v>0.0838509316770186</v>
      </c>
      <c r="C51" s="3">
        <v>0.141077947176294</v>
      </c>
      <c r="D51" s="10">
        <v>0.712036931476069</v>
      </c>
      <c r="E51" s="3">
        <v>0.398854961832061</v>
      </c>
      <c r="F51" s="3">
        <v>0.427918966474204</v>
      </c>
      <c r="G51" s="4">
        <v>0.807272722147651</v>
      </c>
      <c r="H51" s="4">
        <v>0.499531810415304</v>
      </c>
      <c r="I51" s="10">
        <v>0.141340108798332</v>
      </c>
      <c r="J51" s="10">
        <v>0.440500087037644</v>
      </c>
      <c r="K51" s="10">
        <v>0.38584704755708</v>
      </c>
      <c r="L51" s="4">
        <v>0.174242424242221</v>
      </c>
      <c r="M51" s="3">
        <v>0.665079365079365</v>
      </c>
      <c r="N51" s="3">
        <f t="shared" si="4"/>
        <v>1</v>
      </c>
    </row>
    <row r="52" spans="1:14">
      <c r="A52" s="3">
        <v>171</v>
      </c>
      <c r="B52" s="3">
        <v>0.0559006211180124</v>
      </c>
      <c r="C52" s="3">
        <v>0.143439982821559</v>
      </c>
      <c r="D52" s="10">
        <v>0.544302042930008</v>
      </c>
      <c r="E52" s="3">
        <v>0.226145038167939</v>
      </c>
      <c r="F52" s="3">
        <v>0.33565457319391</v>
      </c>
      <c r="G52" s="4">
        <v>0.764294979776242</v>
      </c>
      <c r="H52" s="4">
        <v>0.282252703170124</v>
      </c>
      <c r="I52" s="10">
        <v>0.563177953679273</v>
      </c>
      <c r="J52" s="10">
        <v>0.6345403187098</v>
      </c>
      <c r="K52" s="10">
        <v>0.279332442901213</v>
      </c>
      <c r="L52" s="4">
        <v>0.0296296296296666</v>
      </c>
      <c r="M52" s="3">
        <v>0.497998447077723</v>
      </c>
      <c r="N52" s="3">
        <f t="shared" si="4"/>
        <v>1</v>
      </c>
    </row>
    <row r="53" spans="1:14">
      <c r="A53" s="3">
        <v>2</v>
      </c>
      <c r="B53" s="3">
        <v>0.256728778467909</v>
      </c>
      <c r="C53" s="3">
        <v>0.447713120034357</v>
      </c>
      <c r="D53" s="10">
        <v>0.610648918469218</v>
      </c>
      <c r="E53" s="3">
        <v>0.375954198473282</v>
      </c>
      <c r="F53" s="3">
        <v>0.3</v>
      </c>
      <c r="G53" s="4">
        <v>0.121795789038031</v>
      </c>
      <c r="H53" s="4">
        <v>0.077508517064371</v>
      </c>
      <c r="I53" s="10">
        <v>0.0698144522938122</v>
      </c>
      <c r="J53" s="10">
        <v>0.477375</v>
      </c>
      <c r="K53" s="10">
        <v>0.969077742311943</v>
      </c>
      <c r="L53" s="4">
        <v>0.534428794992221</v>
      </c>
      <c r="M53" s="3">
        <v>0.290986162414958</v>
      </c>
      <c r="N53" s="3">
        <f t="shared" ref="N53:N71" si="5">IF(M53&gt;0.36,1,0)</f>
        <v>0</v>
      </c>
    </row>
    <row r="54" spans="1:14">
      <c r="A54" s="3">
        <v>5</v>
      </c>
      <c r="B54" s="3">
        <v>0.0703933747412008</v>
      </c>
      <c r="C54" s="3">
        <v>0.0955550783766373</v>
      </c>
      <c r="D54" s="10">
        <v>0.349001663893511</v>
      </c>
      <c r="E54" s="3">
        <v>0.264312977099237</v>
      </c>
      <c r="F54" s="3">
        <v>0.466500873195714</v>
      </c>
      <c r="G54" s="4">
        <v>0.181676272080493</v>
      </c>
      <c r="H54" s="4">
        <v>0.544495503791582</v>
      </c>
      <c r="I54" s="10">
        <v>0.459878938382741</v>
      </c>
      <c r="J54" s="10">
        <v>0.273434206055525</v>
      </c>
      <c r="K54" s="10">
        <v>0.685163608547411</v>
      </c>
      <c r="L54" s="4">
        <v>0.535947712417777</v>
      </c>
      <c r="M54" s="3">
        <v>0.495970933133554</v>
      </c>
      <c r="N54" s="3">
        <f t="shared" si="5"/>
        <v>1</v>
      </c>
    </row>
    <row r="55" spans="1:14">
      <c r="A55" s="3">
        <v>6</v>
      </c>
      <c r="B55" s="3">
        <v>0.405797101449275</v>
      </c>
      <c r="C55" s="3">
        <v>0.441485935151385</v>
      </c>
      <c r="D55" s="10">
        <v>0.502495840266223</v>
      </c>
      <c r="E55" s="3">
        <v>0.545801526717557</v>
      </c>
      <c r="F55" s="3">
        <v>0.383300379806179</v>
      </c>
      <c r="G55" s="4">
        <v>0.13493493055924</v>
      </c>
      <c r="H55" s="4">
        <v>0.146315912534745</v>
      </c>
      <c r="I55" s="10">
        <v>0.11999892305207</v>
      </c>
      <c r="J55" s="10">
        <v>0.683694626223813</v>
      </c>
      <c r="K55" s="10">
        <v>0.828223015928193</v>
      </c>
      <c r="L55" s="4">
        <v>0.6</v>
      </c>
      <c r="M55" s="3">
        <v>0.327730364242204</v>
      </c>
      <c r="N55" s="3">
        <f t="shared" si="5"/>
        <v>0</v>
      </c>
    </row>
    <row r="56" spans="1:14">
      <c r="A56" s="3">
        <v>18</v>
      </c>
      <c r="B56" s="3">
        <v>0.409937888198758</v>
      </c>
      <c r="C56" s="3">
        <v>0.35580846038222</v>
      </c>
      <c r="D56" s="10">
        <v>0.716902057682825</v>
      </c>
      <c r="E56" s="3">
        <v>0.442748091603053</v>
      </c>
      <c r="F56" s="3">
        <v>0.193432696373859</v>
      </c>
      <c r="G56" s="4">
        <v>0.338938427024564</v>
      </c>
      <c r="H56" s="4">
        <v>0.156666293379747</v>
      </c>
      <c r="I56" s="10">
        <v>0.122558034167533</v>
      </c>
      <c r="J56" s="10">
        <v>0.795244721155392</v>
      </c>
      <c r="K56" s="10">
        <v>0.625331589591411</v>
      </c>
      <c r="L56" s="4">
        <v>0.0423976608186666</v>
      </c>
      <c r="M56" s="3">
        <v>0.247743805575854</v>
      </c>
      <c r="N56" s="3">
        <f t="shared" si="5"/>
        <v>0</v>
      </c>
    </row>
    <row r="57" spans="1:14">
      <c r="A57" s="3">
        <v>26</v>
      </c>
      <c r="B57" s="3">
        <v>0.134575569358178</v>
      </c>
      <c r="C57" s="3">
        <v>0.191324887266481</v>
      </c>
      <c r="D57" s="10">
        <v>0.788560005635225</v>
      </c>
      <c r="E57" s="3">
        <v>0.479007633587786</v>
      </c>
      <c r="F57" s="3">
        <v>0.197802338106879</v>
      </c>
      <c r="G57" s="4">
        <v>0.33754254711405</v>
      </c>
      <c r="H57" s="4">
        <v>0.413224370041058</v>
      </c>
      <c r="I57" s="10">
        <v>0.168256545565253</v>
      </c>
      <c r="J57" s="10">
        <v>0.555870711492302</v>
      </c>
      <c r="K57" s="10">
        <v>0.421073690943341</v>
      </c>
      <c r="L57" s="4">
        <v>0.168253968254444</v>
      </c>
      <c r="M57" s="3">
        <v>0.597127039461188</v>
      </c>
      <c r="N57" s="3">
        <f t="shared" si="5"/>
        <v>1</v>
      </c>
    </row>
    <row r="58" spans="1:14">
      <c r="A58" s="3">
        <v>29</v>
      </c>
      <c r="B58" s="3">
        <v>0.168737060041408</v>
      </c>
      <c r="C58" s="3">
        <v>0.212797938587073</v>
      </c>
      <c r="D58" s="10">
        <v>0.696734001426972</v>
      </c>
      <c r="E58" s="3">
        <v>0.435114503816794</v>
      </c>
      <c r="F58" s="3">
        <v>0.3634805597108</v>
      </c>
      <c r="G58" s="4">
        <v>0.171794416867965</v>
      </c>
      <c r="H58" s="4">
        <v>0.32553265822458</v>
      </c>
      <c r="I58" s="10">
        <v>0.126859510821179</v>
      </c>
      <c r="J58" s="10">
        <v>0.697083548433086</v>
      </c>
      <c r="K58" s="10">
        <v>0.466408280534667</v>
      </c>
      <c r="L58" s="4">
        <v>0.227053140096667</v>
      </c>
      <c r="M58" s="3">
        <v>0.464989728847578</v>
      </c>
      <c r="N58" s="3">
        <f t="shared" si="5"/>
        <v>1</v>
      </c>
    </row>
    <row r="59" spans="1:14">
      <c r="A59" s="3">
        <v>42</v>
      </c>
      <c r="B59" s="3">
        <v>0.452380952380952</v>
      </c>
      <c r="C59" s="3">
        <v>0.112733519433111</v>
      </c>
      <c r="D59" s="10">
        <v>0.0606120510073415</v>
      </c>
      <c r="E59" s="3">
        <v>0.318702290076336</v>
      </c>
      <c r="F59" s="3">
        <v>0.624547384593679</v>
      </c>
      <c r="G59" s="4">
        <v>0.34454860760622</v>
      </c>
      <c r="H59" s="4">
        <v>0.528789750344135</v>
      </c>
      <c r="I59" s="10">
        <v>0.375509440113994</v>
      </c>
      <c r="J59" s="10">
        <v>0.231677718645181</v>
      </c>
      <c r="K59" s="10">
        <v>0.0536081265547457</v>
      </c>
      <c r="L59" s="4">
        <v>0.353076216712221</v>
      </c>
      <c r="M59" s="3">
        <v>0.139443364262806</v>
      </c>
      <c r="N59" s="3">
        <f t="shared" si="5"/>
        <v>0</v>
      </c>
    </row>
    <row r="60" spans="1:14">
      <c r="A60" s="3">
        <v>50</v>
      </c>
      <c r="B60" s="3">
        <v>0.214285714285714</v>
      </c>
      <c r="C60" s="3">
        <v>0.242216018896285</v>
      </c>
      <c r="D60" s="10">
        <v>0.0296193539555753</v>
      </c>
      <c r="E60" s="3">
        <v>0.0505725190839695</v>
      </c>
      <c r="F60" s="3">
        <v>0.377752295855817</v>
      </c>
      <c r="G60" s="4">
        <v>0.33138340344519</v>
      </c>
      <c r="H60" s="4">
        <v>-2.83296278019693e-6</v>
      </c>
      <c r="I60" s="10">
        <v>0.346487706015066</v>
      </c>
      <c r="J60" s="10">
        <v>0.37508522949134</v>
      </c>
      <c r="K60" s="10">
        <v>0.0329309938753141</v>
      </c>
      <c r="L60" s="4">
        <v>0.311676082862221</v>
      </c>
      <c r="M60" s="3">
        <v>0</v>
      </c>
      <c r="N60" s="3">
        <f t="shared" si="5"/>
        <v>0</v>
      </c>
    </row>
    <row r="61" spans="1:14">
      <c r="A61" s="3">
        <v>51</v>
      </c>
      <c r="B61" s="3">
        <v>0.219461697722567</v>
      </c>
      <c r="C61" s="3">
        <v>0.184668241357097</v>
      </c>
      <c r="D61" s="10">
        <v>0.24704219717184</v>
      </c>
      <c r="E61" s="3">
        <v>0.104007633587786</v>
      </c>
      <c r="F61" s="3">
        <v>0.239303294954628</v>
      </c>
      <c r="G61" s="4">
        <v>0.433409504384744</v>
      </c>
      <c r="H61" s="4">
        <v>0.0821708836059399</v>
      </c>
      <c r="I61" s="10">
        <v>0.309877034898193</v>
      </c>
      <c r="J61" s="10">
        <v>0.611682146872193</v>
      </c>
      <c r="K61" s="10">
        <v>0.0430642998447009</v>
      </c>
      <c r="L61" s="4">
        <v>0.152046783625556</v>
      </c>
      <c r="M61" s="3">
        <v>0.0479168418948286</v>
      </c>
      <c r="N61" s="3">
        <f t="shared" si="5"/>
        <v>0</v>
      </c>
    </row>
    <row r="62" spans="1:14">
      <c r="A62" s="3">
        <v>52</v>
      </c>
      <c r="B62" s="3">
        <v>0.143892339544513</v>
      </c>
      <c r="C62" s="3">
        <v>0.179944170066566</v>
      </c>
      <c r="D62" s="10">
        <v>0.376679590035221</v>
      </c>
      <c r="E62" s="3">
        <v>0.185114503816794</v>
      </c>
      <c r="F62" s="3">
        <v>0.342256924458617</v>
      </c>
      <c r="G62" s="4">
        <v>0.358788953243803</v>
      </c>
      <c r="H62" s="4">
        <v>0.164671434477869</v>
      </c>
      <c r="I62" s="10">
        <v>0.258935859228185</v>
      </c>
      <c r="J62" s="10">
        <v>0.475271945791822</v>
      </c>
      <c r="K62" s="10">
        <v>0.044628140974457</v>
      </c>
      <c r="L62" s="4">
        <v>0.279239766082221</v>
      </c>
      <c r="M62" s="3">
        <v>0.199096493322731</v>
      </c>
      <c r="N62" s="3">
        <f t="shared" si="5"/>
        <v>0</v>
      </c>
    </row>
    <row r="63" spans="1:14">
      <c r="A63" s="3">
        <v>54</v>
      </c>
      <c r="B63" s="3">
        <v>0.152173913043478</v>
      </c>
      <c r="C63" s="3">
        <v>0.149237706678119</v>
      </c>
      <c r="D63" s="10">
        <v>0.348841165267546</v>
      </c>
      <c r="E63" s="3">
        <v>0.233778625954198</v>
      </c>
      <c r="F63" s="3">
        <v>0.207044814167352</v>
      </c>
      <c r="G63" s="4">
        <v>0.379977401073826</v>
      </c>
      <c r="H63" s="4">
        <v>0.276063451355484</v>
      </c>
      <c r="I63" s="10">
        <v>0.344138710893328</v>
      </c>
      <c r="J63" s="10">
        <v>0.396668214768245</v>
      </c>
      <c r="K63" s="10">
        <v>0.0823894041123668</v>
      </c>
      <c r="L63" s="4">
        <v>0.259722222222222</v>
      </c>
      <c r="M63" s="3">
        <v>0.249358863000859</v>
      </c>
      <c r="N63" s="3">
        <f t="shared" si="5"/>
        <v>0</v>
      </c>
    </row>
    <row r="64" spans="1:14">
      <c r="A64" s="3">
        <v>70</v>
      </c>
      <c r="B64" s="3">
        <v>0.373706004140787</v>
      </c>
      <c r="C64" s="3">
        <v>0.249516856345287</v>
      </c>
      <c r="D64" s="10">
        <v>0.209191241511359</v>
      </c>
      <c r="E64" s="3">
        <v>0.449427480916031</v>
      </c>
      <c r="F64" s="3">
        <v>0.278879738858835</v>
      </c>
      <c r="G64" s="4">
        <v>0.630881719910515</v>
      </c>
      <c r="H64" s="4">
        <v>0.272230643290444</v>
      </c>
      <c r="I64" s="10">
        <v>0.235120853097888</v>
      </c>
      <c r="J64" s="10">
        <v>0.325367871423371</v>
      </c>
      <c r="K64" s="10">
        <v>0.129888799033774</v>
      </c>
      <c r="L64" s="4">
        <v>0.0803080308033333</v>
      </c>
      <c r="M64" s="3">
        <v>0.27218045112782</v>
      </c>
      <c r="N64" s="3">
        <f t="shared" si="5"/>
        <v>0</v>
      </c>
    </row>
    <row r="65" spans="1:14">
      <c r="A65" s="3">
        <v>77</v>
      </c>
      <c r="B65" s="3">
        <v>0.0745341614906832</v>
      </c>
      <c r="C65" s="3">
        <v>0.145802018466824</v>
      </c>
      <c r="D65" s="10">
        <v>0.308270300948744</v>
      </c>
      <c r="E65" s="3">
        <v>0.232824427480916</v>
      </c>
      <c r="F65" s="3">
        <v>0.19554889715951</v>
      </c>
      <c r="G65" s="4">
        <v>0.562054375078301</v>
      </c>
      <c r="H65" s="4">
        <v>0.283887512165427</v>
      </c>
      <c r="I65" s="10">
        <v>0.524699501612431</v>
      </c>
      <c r="J65" s="10">
        <v>0.228738657429777</v>
      </c>
      <c r="K65" s="10">
        <v>0.155742244961573</v>
      </c>
      <c r="L65" s="4">
        <v>0.0847953216377778</v>
      </c>
      <c r="M65" s="3">
        <v>0.42201126840041</v>
      </c>
      <c r="N65" s="3">
        <f t="shared" si="5"/>
        <v>1</v>
      </c>
    </row>
    <row r="66" spans="1:14">
      <c r="A66" s="3">
        <v>78</v>
      </c>
      <c r="B66" s="3">
        <v>0.20703933747412</v>
      </c>
      <c r="C66" s="3">
        <v>0.35108438909169</v>
      </c>
      <c r="D66" s="10">
        <v>0.536052223039355</v>
      </c>
      <c r="E66" s="3">
        <v>0.275763358778626</v>
      </c>
      <c r="F66" s="3">
        <v>0.0377302981656172</v>
      </c>
      <c r="G66" s="4">
        <v>0.531077659105102</v>
      </c>
      <c r="H66" s="4">
        <v>0.0782661161455068</v>
      </c>
      <c r="I66" s="10">
        <v>0.296833773087071</v>
      </c>
      <c r="J66" s="10">
        <v>0.883410326139867</v>
      </c>
      <c r="K66" s="10">
        <v>0.229816573476215</v>
      </c>
      <c r="L66" s="4">
        <v>0.0781893004111111</v>
      </c>
      <c r="M66" s="3">
        <v>0.235806482687953</v>
      </c>
      <c r="N66" s="3">
        <f t="shared" si="5"/>
        <v>0</v>
      </c>
    </row>
    <row r="67" spans="1:14">
      <c r="A67" s="3">
        <v>100</v>
      </c>
      <c r="B67" s="3">
        <v>0.072463768115942</v>
      </c>
      <c r="C67" s="3">
        <v>0.270560446639467</v>
      </c>
      <c r="D67" s="10">
        <v>0.50390490525943</v>
      </c>
      <c r="E67" s="3">
        <v>0.357824427480916</v>
      </c>
      <c r="F67" s="3">
        <v>0.277044658003183</v>
      </c>
      <c r="G67" s="4">
        <v>0.645598805413826</v>
      </c>
      <c r="H67" s="4">
        <v>0.18468116875055</v>
      </c>
      <c r="I67" s="10">
        <v>0.534489257444403</v>
      </c>
      <c r="J67" s="10">
        <v>0.29318272879119</v>
      </c>
      <c r="K67" s="10">
        <v>0.450585371999737</v>
      </c>
      <c r="L67" s="4">
        <v>0.478835978835556</v>
      </c>
      <c r="M67" s="3">
        <v>0.653905127762624</v>
      </c>
      <c r="N67" s="3">
        <f t="shared" si="5"/>
        <v>1</v>
      </c>
    </row>
    <row r="68" spans="1:14">
      <c r="A68" s="3">
        <v>134</v>
      </c>
      <c r="B68" s="3">
        <v>0.343685300207039</v>
      </c>
      <c r="C68" s="3">
        <v>0.394030491732875</v>
      </c>
      <c r="D68" s="10">
        <v>0.767165903438652</v>
      </c>
      <c r="E68" s="3">
        <v>0.718511450381679</v>
      </c>
      <c r="F68" s="3">
        <v>0.0809790353322862</v>
      </c>
      <c r="G68" s="4">
        <v>0.579979711275124</v>
      </c>
      <c r="H68" s="4">
        <v>0.251918486518319</v>
      </c>
      <c r="I68" s="10">
        <v>0.0740534698159392</v>
      </c>
      <c r="J68" s="10">
        <v>0.398241459368174</v>
      </c>
      <c r="K68" s="10">
        <v>0.433290792448655</v>
      </c>
      <c r="L68" s="4">
        <v>0.290123456789999</v>
      </c>
      <c r="M68" s="3">
        <v>0.511635098365756</v>
      </c>
      <c r="N68" s="3">
        <f t="shared" si="5"/>
        <v>1</v>
      </c>
    </row>
    <row r="69" spans="1:14">
      <c r="A69" s="3">
        <v>151</v>
      </c>
      <c r="B69" s="3">
        <v>0.132505175983437</v>
      </c>
      <c r="C69" s="3">
        <v>0.216448357311574</v>
      </c>
      <c r="D69" s="10">
        <v>0.476330318346764</v>
      </c>
      <c r="E69" s="3">
        <v>0.345419847328244</v>
      </c>
      <c r="F69" s="3">
        <v>0.172140705859524</v>
      </c>
      <c r="G69" s="4">
        <v>0.714849186711409</v>
      </c>
      <c r="H69" s="4">
        <v>0.246931662243918</v>
      </c>
      <c r="I69" s="10">
        <v>0.147633575197889</v>
      </c>
      <c r="J69" s="10">
        <v>0.682490183269946</v>
      </c>
      <c r="K69" s="10">
        <v>0.311168012340438</v>
      </c>
      <c r="L69" s="4">
        <v>0.0126984126984444</v>
      </c>
      <c r="M69" s="3">
        <v>0.426220237336045</v>
      </c>
      <c r="N69" s="3">
        <f t="shared" si="5"/>
        <v>1</v>
      </c>
    </row>
    <row r="70" spans="1:14">
      <c r="A70" s="3">
        <v>161</v>
      </c>
      <c r="B70" s="3">
        <v>0.148033126293996</v>
      </c>
      <c r="C70" s="3">
        <v>0.188103929568392</v>
      </c>
      <c r="D70" s="10">
        <v>0.879648319485287</v>
      </c>
      <c r="E70" s="3">
        <v>0.41412213740458</v>
      </c>
      <c r="F70" s="3">
        <v>0.445096494137555</v>
      </c>
      <c r="G70" s="4">
        <v>2.51685905599438e-5</v>
      </c>
      <c r="H70" s="4">
        <v>0.362676398725907</v>
      </c>
      <c r="I70" s="10">
        <v>0.21213351292507</v>
      </c>
      <c r="J70" s="10">
        <v>0.75131025734476</v>
      </c>
      <c r="K70" s="10">
        <v>0.701729250376856</v>
      </c>
      <c r="L70" s="4">
        <v>1</v>
      </c>
      <c r="M70" s="3">
        <v>0.480790333348266</v>
      </c>
      <c r="N70" s="3">
        <f t="shared" si="5"/>
        <v>1</v>
      </c>
    </row>
    <row r="71" spans="1:14">
      <c r="A71" s="3">
        <v>164</v>
      </c>
      <c r="B71" s="3">
        <v>0.167701863354037</v>
      </c>
      <c r="C71" s="3">
        <v>0.141507408202706</v>
      </c>
      <c r="D71" s="10">
        <v>0.790854161955133</v>
      </c>
      <c r="E71" s="3">
        <v>0.430343511450382</v>
      </c>
      <c r="F71" s="3">
        <v>0.281769769972769</v>
      </c>
      <c r="G71" s="4">
        <v>0.0358396083221485</v>
      </c>
      <c r="H71" s="4">
        <v>0.536020106341789</v>
      </c>
      <c r="I71" s="10">
        <v>0.0483403368187888</v>
      </c>
      <c r="J71" s="10">
        <v>0.719411296875901</v>
      </c>
      <c r="K71" s="10">
        <v>0.776840895799998</v>
      </c>
      <c r="L71" s="4">
        <v>0.847517730496666</v>
      </c>
      <c r="M71" s="3">
        <v>0.46129497846633</v>
      </c>
      <c r="N71" s="3">
        <f t="shared" si="5"/>
        <v>1</v>
      </c>
    </row>
    <row r="72" spans="1:14">
      <c r="A72" s="3">
        <v>7</v>
      </c>
      <c r="B72" s="3">
        <v>0.25776397515528</v>
      </c>
      <c r="C72" s="3">
        <v>0.417221387159115</v>
      </c>
      <c r="D72" s="10">
        <v>0.309900166389351</v>
      </c>
      <c r="E72" s="3">
        <v>0.45324427480916</v>
      </c>
      <c r="F72" s="3">
        <v>0.559196552325938</v>
      </c>
      <c r="G72" s="4">
        <v>0.224548350872483</v>
      </c>
      <c r="H72" s="4">
        <v>0.122659632170599</v>
      </c>
      <c r="I72" s="10">
        <v>0.300738574350171</v>
      </c>
      <c r="J72" s="10">
        <v>0.225998534107919</v>
      </c>
      <c r="K72" s="10">
        <v>0.737976433753139</v>
      </c>
      <c r="L72" s="4">
        <v>0.410628019323332</v>
      </c>
      <c r="M72" s="3">
        <v>0.363416348645107</v>
      </c>
      <c r="N72" s="12">
        <v>1</v>
      </c>
    </row>
    <row r="73" spans="1:14">
      <c r="A73" s="3">
        <v>21</v>
      </c>
      <c r="B73" s="3">
        <v>0.318840579710145</v>
      </c>
      <c r="C73" s="3">
        <v>0.562808675112733</v>
      </c>
      <c r="D73" s="10">
        <v>0.887122363734971</v>
      </c>
      <c r="E73" s="3">
        <v>0.743320610687023</v>
      </c>
      <c r="F73" s="3">
        <v>0.257577310005824</v>
      </c>
      <c r="G73" s="4">
        <v>0.216268936823266</v>
      </c>
      <c r="H73" s="4">
        <v>0.152835581706837</v>
      </c>
      <c r="I73" s="10">
        <v>0.0793441387108933</v>
      </c>
      <c r="J73" s="10">
        <v>0.505746608847887</v>
      </c>
      <c r="K73" s="10">
        <v>0.858699379145468</v>
      </c>
      <c r="L73" s="4">
        <v>0.14183006536</v>
      </c>
      <c r="M73" s="3">
        <v>0.558366762200156</v>
      </c>
      <c r="N73" s="3">
        <f t="shared" ref="N73:N81" si="6">IF(M73&gt;0.4,1,0)</f>
        <v>1</v>
      </c>
    </row>
    <row r="74" spans="1:14">
      <c r="A74" s="3">
        <v>36</v>
      </c>
      <c r="B74" s="3">
        <v>0.993788819875776</v>
      </c>
      <c r="C74" s="3">
        <v>0.614343998282156</v>
      </c>
      <c r="D74" s="10">
        <v>0.450825411395483</v>
      </c>
      <c r="E74" s="3">
        <v>0.978053435114504</v>
      </c>
      <c r="F74" s="3">
        <v>0.372261387323197</v>
      </c>
      <c r="G74" s="4">
        <v>0.364294243624117</v>
      </c>
      <c r="H74" s="4">
        <v>0.19710462680018</v>
      </c>
      <c r="I74" s="10">
        <v>0.134262313104661</v>
      </c>
      <c r="J74" s="10">
        <v>0.386348132693474</v>
      </c>
      <c r="K74" s="10">
        <v>0.261982191174714</v>
      </c>
      <c r="L74" s="4">
        <v>0.411193721602222</v>
      </c>
      <c r="M74" s="3">
        <v>0.361560269581351</v>
      </c>
      <c r="N74" s="12">
        <v>1</v>
      </c>
    </row>
    <row r="75" spans="1:14">
      <c r="A75" s="3">
        <v>124</v>
      </c>
      <c r="B75" s="3">
        <v>0.0559006211180124</v>
      </c>
      <c r="C75" s="3">
        <v>0.0596950826712476</v>
      </c>
      <c r="D75" s="10">
        <v>0.890947726395324</v>
      </c>
      <c r="E75" s="3">
        <v>0.287213740458015</v>
      </c>
      <c r="F75" s="3">
        <v>0.238294483772638</v>
      </c>
      <c r="G75" s="4">
        <v>0.32986847843396</v>
      </c>
      <c r="H75" s="4">
        <v>0.999999879986204</v>
      </c>
      <c r="I75" s="10">
        <v>0.454705364995602</v>
      </c>
      <c r="J75" s="10">
        <v>0.683536543838379</v>
      </c>
      <c r="K75" s="10">
        <v>0.431580206534427</v>
      </c>
      <c r="L75" s="4">
        <v>0.0641025641022222</v>
      </c>
      <c r="M75" s="3">
        <v>0.622416973695281</v>
      </c>
      <c r="N75" s="3">
        <v>1</v>
      </c>
    </row>
    <row r="76" spans="1:14">
      <c r="A76" s="3">
        <v>147</v>
      </c>
      <c r="B76" s="3">
        <v>0.119047619047619</v>
      </c>
      <c r="C76" s="3">
        <v>0.302555293107151</v>
      </c>
      <c r="D76" s="10">
        <v>0.711505172006219</v>
      </c>
      <c r="E76" s="3">
        <v>0.471374045801527</v>
      </c>
      <c r="F76" s="3">
        <v>0.3635923749414</v>
      </c>
      <c r="G76" s="4">
        <v>0.783858561923893</v>
      </c>
      <c r="H76" s="4">
        <v>0.218803693408428</v>
      </c>
      <c r="I76" s="10">
        <v>0.250200757141218</v>
      </c>
      <c r="J76" s="10">
        <v>0.656712038553544</v>
      </c>
      <c r="K76" s="10">
        <v>0.416387353348515</v>
      </c>
      <c r="L76" s="4">
        <v>0.130208333333333</v>
      </c>
      <c r="M76" s="3">
        <v>0.634154080135352</v>
      </c>
      <c r="N76" s="3">
        <f t="shared" si="6"/>
        <v>1</v>
      </c>
    </row>
    <row r="77" spans="1:14">
      <c r="A77" s="3">
        <v>143</v>
      </c>
      <c r="B77" s="3">
        <v>0.127329192546584</v>
      </c>
      <c r="C77" s="3">
        <v>0.285806313077088</v>
      </c>
      <c r="D77" s="10">
        <v>0.488217394548985</v>
      </c>
      <c r="E77" s="3">
        <v>0.477099236641221</v>
      </c>
      <c r="F77" s="3">
        <v>0.546551825157528</v>
      </c>
      <c r="G77" s="4">
        <v>0.939299943131947</v>
      </c>
      <c r="H77" s="4">
        <v>0.241158453991001</v>
      </c>
      <c r="I77" s="10">
        <v>0.332003346418688</v>
      </c>
      <c r="J77" s="10">
        <v>0.267910516257838</v>
      </c>
      <c r="K77" s="10">
        <v>0.535635435263686</v>
      </c>
      <c r="L77" s="4">
        <v>0.355555555555556</v>
      </c>
      <c r="M77" s="3">
        <v>0.615716829714942</v>
      </c>
      <c r="N77" s="3">
        <v>1</v>
      </c>
    </row>
    <row r="78" spans="1:14">
      <c r="A78" s="3">
        <v>64</v>
      </c>
      <c r="B78" s="3">
        <v>0.220496894409938</v>
      </c>
      <c r="C78" s="3">
        <v>0.339918402404982</v>
      </c>
      <c r="D78" s="10">
        <v>0.46128633538223</v>
      </c>
      <c r="E78" s="3">
        <v>0.36736641221374</v>
      </c>
      <c r="F78" s="3">
        <v>0.401865493634652</v>
      </c>
      <c r="G78" s="4">
        <v>0.77362273489933</v>
      </c>
      <c r="H78" s="4">
        <v>0.1306533071959</v>
      </c>
      <c r="I78" s="10">
        <v>0.185031030510238</v>
      </c>
      <c r="J78" s="10">
        <v>0.739161678066544</v>
      </c>
      <c r="K78" s="10">
        <v>0.278327474659183</v>
      </c>
      <c r="L78" s="4">
        <v>0.0169491525423333</v>
      </c>
      <c r="M78" s="3">
        <v>0.317595034666218</v>
      </c>
      <c r="N78" s="3">
        <f t="shared" si="6"/>
        <v>0</v>
      </c>
    </row>
    <row r="79" spans="1:14">
      <c r="A79" s="3">
        <v>97</v>
      </c>
      <c r="B79" s="3">
        <v>0.364389233954451</v>
      </c>
      <c r="C79" s="3">
        <v>0.240068713764226</v>
      </c>
      <c r="D79" s="10">
        <v>0.679608216079884</v>
      </c>
      <c r="E79" s="3">
        <v>0.718511450381679</v>
      </c>
      <c r="F79" s="3">
        <v>0.19734130498811</v>
      </c>
      <c r="G79" s="4">
        <v>0.90678193892613</v>
      </c>
      <c r="H79" s="4">
        <v>0.48004711689095</v>
      </c>
      <c r="I79" s="10">
        <v>0.0394129287598944</v>
      </c>
      <c r="J79" s="10">
        <v>0.360756496771004</v>
      </c>
      <c r="K79" s="10">
        <v>0.614284421850567</v>
      </c>
      <c r="L79" s="4">
        <v>0.48797250859111</v>
      </c>
      <c r="M79" s="3">
        <v>0.492357896611913</v>
      </c>
      <c r="N79" s="3">
        <f t="shared" si="6"/>
        <v>1</v>
      </c>
    </row>
    <row r="80" spans="1:14">
      <c r="A80" s="3">
        <v>117</v>
      </c>
      <c r="B80" s="3">
        <v>0.243271221532091</v>
      </c>
      <c r="C80" s="3">
        <v>0.476272278290745</v>
      </c>
      <c r="D80" s="10">
        <v>0.659722571585441</v>
      </c>
      <c r="E80" s="3">
        <v>0.645038167938931</v>
      </c>
      <c r="F80" s="3">
        <v>0.100009077710324</v>
      </c>
      <c r="G80" s="4">
        <v>0.932827596062596</v>
      </c>
      <c r="H80" s="4">
        <v>0.163928722460275</v>
      </c>
      <c r="I80" s="10">
        <v>0.105035648122158</v>
      </c>
      <c r="J80" s="10">
        <v>0.442679864899374</v>
      </c>
      <c r="K80" s="10">
        <v>0.954420176539134</v>
      </c>
      <c r="L80" s="4">
        <v>0.709401709402222</v>
      </c>
      <c r="M80" s="3">
        <v>0.566009406699244</v>
      </c>
      <c r="N80" s="3">
        <f t="shared" si="6"/>
        <v>1</v>
      </c>
    </row>
    <row r="81" spans="1:14">
      <c r="A81" s="3">
        <v>145</v>
      </c>
      <c r="B81" s="3">
        <v>0.107660455486542</v>
      </c>
      <c r="C81" s="3">
        <v>0.309211939016534</v>
      </c>
      <c r="D81" s="10">
        <v>0.664010667287047</v>
      </c>
      <c r="E81" s="3">
        <v>0.266221374045802</v>
      </c>
      <c r="F81" s="3">
        <v>0.531546214531207</v>
      </c>
      <c r="G81" s="4">
        <v>0.932729195167741</v>
      </c>
      <c r="H81" s="4">
        <v>0.0976063930958015</v>
      </c>
      <c r="I81" s="10">
        <v>0.256900750964075</v>
      </c>
      <c r="J81" s="10">
        <v>0.516025032260699</v>
      </c>
      <c r="K81" s="10">
        <v>0.522266189552435</v>
      </c>
      <c r="L81" s="4">
        <v>0.27380952381</v>
      </c>
      <c r="M81" s="3">
        <v>0.373771537266941</v>
      </c>
      <c r="N81" s="3">
        <f t="shared" si="6"/>
        <v>0</v>
      </c>
    </row>
    <row r="82" spans="1:14">
      <c r="A82" s="3">
        <v>126</v>
      </c>
      <c r="B82" s="3">
        <v>0.124223602484472</v>
      </c>
      <c r="C82" s="3">
        <v>0.216233626798368</v>
      </c>
      <c r="D82" s="10">
        <v>0.824830715631477</v>
      </c>
      <c r="E82" s="3">
        <v>0.519083969465649</v>
      </c>
      <c r="F82" s="3">
        <v>0.303907169692817</v>
      </c>
      <c r="G82" s="4">
        <v>0.28913964344519</v>
      </c>
      <c r="H82" s="4">
        <v>0.385582887354889</v>
      </c>
      <c r="I82" s="10">
        <v>0.180738786279683</v>
      </c>
      <c r="J82" s="10">
        <v>0.541925247042583</v>
      </c>
      <c r="K82" s="10">
        <v>0.562551685228265</v>
      </c>
      <c r="L82" s="4">
        <v>0.0173611111111111</v>
      </c>
      <c r="M82" s="3">
        <v>0.682698397698398</v>
      </c>
      <c r="N82" s="12">
        <v>0</v>
      </c>
    </row>
    <row r="83" spans="1:14">
      <c r="A83" s="3">
        <v>87</v>
      </c>
      <c r="B83" s="3">
        <v>0.393374741200828</v>
      </c>
      <c r="C83" s="3">
        <v>0.534464247369551</v>
      </c>
      <c r="D83" s="10">
        <v>0.667571403503157</v>
      </c>
      <c r="E83" s="3">
        <v>0.715648854961832</v>
      </c>
      <c r="F83" s="3">
        <v>0.115629368301097</v>
      </c>
      <c r="G83" s="4">
        <v>0.521409849664385</v>
      </c>
      <c r="H83" s="4">
        <v>0.15752980552906</v>
      </c>
      <c r="I83" s="10">
        <v>0.175739480627691</v>
      </c>
      <c r="J83" s="10">
        <v>0.624462864461139</v>
      </c>
      <c r="K83" s="10">
        <v>0.550720033935203</v>
      </c>
      <c r="L83" s="4">
        <v>0.14155982906</v>
      </c>
      <c r="M83" s="3">
        <v>0.465772570908844</v>
      </c>
      <c r="N83" s="12">
        <v>0</v>
      </c>
    </row>
    <row r="84" spans="1:14">
      <c r="A84" s="3">
        <v>16</v>
      </c>
      <c r="B84" s="3">
        <v>0.214285714285714</v>
      </c>
      <c r="C84" s="3">
        <v>0.318230620571183</v>
      </c>
      <c r="D84" s="10">
        <v>0.723570662730753</v>
      </c>
      <c r="E84" s="3">
        <v>0.423664122137405</v>
      </c>
      <c r="F84" s="3">
        <v>0.187509112659541</v>
      </c>
      <c r="G84" s="4">
        <v>0.134945420492125</v>
      </c>
      <c r="H84" s="4">
        <v>0.177095792136467</v>
      </c>
      <c r="I84" s="10">
        <v>0.0997157533810052</v>
      </c>
      <c r="J84" s="10">
        <v>0.671017966327998</v>
      </c>
      <c r="K84" s="10">
        <v>0.922702881810687</v>
      </c>
      <c r="L84" s="4">
        <v>0.396551724137777</v>
      </c>
      <c r="M84" s="3">
        <v>0.383008767843089</v>
      </c>
      <c r="N84" s="3">
        <f t="shared" ref="N84:N106" si="7">IF(M84&gt;0.36,1,0)</f>
        <v>1</v>
      </c>
    </row>
    <row r="85" spans="1:14">
      <c r="A85" s="3">
        <v>38</v>
      </c>
      <c r="B85" s="3">
        <v>1.02380952380952</v>
      </c>
      <c r="C85" s="3">
        <v>0.785913678333691</v>
      </c>
      <c r="D85" s="10">
        <v>0.538532532766194</v>
      </c>
      <c r="E85" s="3">
        <v>0.774809160305344</v>
      </c>
      <c r="F85" s="3">
        <v>0.398906608198617</v>
      </c>
      <c r="G85" s="4">
        <v>0.588417300626399</v>
      </c>
      <c r="H85" s="4">
        <v>0.0868824326313402</v>
      </c>
      <c r="I85" s="10">
        <v>0.0962860595841859</v>
      </c>
      <c r="J85" s="10">
        <v>0.549014296536898</v>
      </c>
      <c r="K85" s="10">
        <v>0.300033674937808</v>
      </c>
      <c r="L85" s="4">
        <v>0.625150421178889</v>
      </c>
      <c r="M85" s="3">
        <v>0.257141611916422</v>
      </c>
      <c r="N85" s="3">
        <f t="shared" si="7"/>
        <v>0</v>
      </c>
    </row>
    <row r="86" spans="1:14">
      <c r="A86" s="3">
        <v>41</v>
      </c>
      <c r="B86" s="3">
        <v>0.65424430641822</v>
      </c>
      <c r="C86" s="3">
        <v>0.271204638179085</v>
      </c>
      <c r="D86" s="10">
        <v>0.358637917434326</v>
      </c>
      <c r="E86" s="3">
        <v>0.665076335877863</v>
      </c>
      <c r="F86" s="3">
        <v>0.185478963043497</v>
      </c>
      <c r="G86" s="4">
        <v>0.291616127651007</v>
      </c>
      <c r="H86" s="4">
        <v>0.379089088468614</v>
      </c>
      <c r="I86" s="10">
        <v>0.172205337163087</v>
      </c>
      <c r="J86" s="10">
        <v>0.473945216346436</v>
      </c>
      <c r="K86" s="10">
        <v>0.132023652107181</v>
      </c>
      <c r="L86" s="4">
        <v>0.172733077905554</v>
      </c>
      <c r="M86" s="3">
        <v>0.295756539634326</v>
      </c>
      <c r="N86" s="3">
        <f t="shared" si="7"/>
        <v>0</v>
      </c>
    </row>
    <row r="87" spans="1:14">
      <c r="A87" s="3">
        <v>47</v>
      </c>
      <c r="B87" s="3">
        <v>0.355072463768116</v>
      </c>
      <c r="C87" s="3">
        <v>0.251019969937728</v>
      </c>
      <c r="D87" s="10">
        <v>0.046245687091911</v>
      </c>
      <c r="E87" s="3">
        <v>0.168893129770992</v>
      </c>
      <c r="F87" s="3">
        <v>0.371573083616538</v>
      </c>
      <c r="G87" s="4">
        <v>0.359256677091678</v>
      </c>
      <c r="H87" s="4">
        <v>0.0775270404735175</v>
      </c>
      <c r="I87" s="10">
        <v>0.225520588936668</v>
      </c>
      <c r="J87" s="10">
        <v>0.396117990102028</v>
      </c>
      <c r="K87" s="10">
        <v>0.0482392103533143</v>
      </c>
      <c r="L87" s="4">
        <v>0.405</v>
      </c>
      <c r="M87" s="3">
        <v>0.0565227735174611</v>
      </c>
      <c r="N87" s="3">
        <f t="shared" si="7"/>
        <v>0</v>
      </c>
    </row>
    <row r="88" spans="1:14">
      <c r="A88" s="3">
        <v>48</v>
      </c>
      <c r="B88" s="3">
        <v>0.227743271221532</v>
      </c>
      <c r="C88" s="3">
        <v>0.144513635387589</v>
      </c>
      <c r="D88" s="10">
        <v>0.228721345829054</v>
      </c>
      <c r="E88" s="3">
        <v>0.219465648854962</v>
      </c>
      <c r="F88" s="3">
        <v>0.381306520823776</v>
      </c>
      <c r="G88" s="4">
        <v>0.717839093154318</v>
      </c>
      <c r="H88" s="4">
        <v>0.271425323964554</v>
      </c>
      <c r="I88" s="10">
        <v>0.313384504677381</v>
      </c>
      <c r="J88" s="10">
        <v>0.594517433864947</v>
      </c>
      <c r="K88" s="10">
        <v>0.1685738007529</v>
      </c>
      <c r="L88" s="4">
        <v>0.0574074074077778</v>
      </c>
      <c r="M88" s="3">
        <v>0.160694220875528</v>
      </c>
      <c r="N88" s="3">
        <f t="shared" si="7"/>
        <v>0</v>
      </c>
    </row>
    <row r="89" spans="1:14">
      <c r="A89" s="3">
        <v>61</v>
      </c>
      <c r="B89" s="3">
        <v>0.179089026915114</v>
      </c>
      <c r="C89" s="3">
        <v>0.173931715696801</v>
      </c>
      <c r="D89" s="10">
        <v>0.0724016448897874</v>
      </c>
      <c r="E89" s="3">
        <v>0.125954198473282</v>
      </c>
      <c r="F89" s="3">
        <v>0.956681083502441</v>
      </c>
      <c r="G89" s="4">
        <v>0.431009069843401</v>
      </c>
      <c r="H89" s="4">
        <v>0.11537899333842</v>
      </c>
      <c r="I89" s="10">
        <v>0.310018759436912</v>
      </c>
      <c r="J89" s="10">
        <v>0.36626406593136</v>
      </c>
      <c r="K89" s="10">
        <v>0.012779803829808</v>
      </c>
      <c r="L89" s="4">
        <v>0.208333333333333</v>
      </c>
      <c r="M89" s="3">
        <v>0.0948376196208167</v>
      </c>
      <c r="N89" s="3">
        <f t="shared" si="7"/>
        <v>0</v>
      </c>
    </row>
    <row r="90" spans="1:14">
      <c r="A90" s="3">
        <v>66</v>
      </c>
      <c r="B90" s="3">
        <v>0.39648033126294</v>
      </c>
      <c r="C90" s="3">
        <v>0.328752415718274</v>
      </c>
      <c r="D90" s="10">
        <v>0.42801954257208</v>
      </c>
      <c r="E90" s="3">
        <v>0.424618320610687</v>
      </c>
      <c r="F90" s="3">
        <v>0.193756364542862</v>
      </c>
      <c r="G90" s="4">
        <v>0.662473260268457</v>
      </c>
      <c r="H90" s="4">
        <v>0.168605584491457</v>
      </c>
      <c r="I90" s="10">
        <v>0.203207561467928</v>
      </c>
      <c r="J90" s="10">
        <v>0.492921526538011</v>
      </c>
      <c r="K90" s="10">
        <v>0.173053390382529</v>
      </c>
      <c r="L90" s="4">
        <v>0.0523193096008889</v>
      </c>
      <c r="M90" s="3">
        <v>0.240688558596628</v>
      </c>
      <c r="N90" s="3">
        <f t="shared" si="7"/>
        <v>0</v>
      </c>
    </row>
    <row r="91" spans="1:14">
      <c r="A91" s="3">
        <v>68</v>
      </c>
      <c r="B91" s="3">
        <v>0.256728778467909</v>
      </c>
      <c r="C91" s="3">
        <v>0.461455872879536</v>
      </c>
      <c r="D91" s="10">
        <v>0.659837928594268</v>
      </c>
      <c r="E91" s="3">
        <v>0.587786259541985</v>
      </c>
      <c r="F91" s="3">
        <v>0.200929368804828</v>
      </c>
      <c r="G91" s="4">
        <v>0.537461933870202</v>
      </c>
      <c r="H91" s="4">
        <v>0.15115977009336</v>
      </c>
      <c r="I91" s="10">
        <v>0.138756489914035</v>
      </c>
      <c r="J91" s="10">
        <v>0.623746373960225</v>
      </c>
      <c r="K91" s="10">
        <v>0.374802787404888</v>
      </c>
      <c r="L91" s="4">
        <v>0.162698412698889</v>
      </c>
      <c r="M91" s="3">
        <v>0.492372078086689</v>
      </c>
      <c r="N91" s="3">
        <f t="shared" si="7"/>
        <v>1</v>
      </c>
    </row>
    <row r="92" spans="1:14">
      <c r="A92" s="3">
        <v>83</v>
      </c>
      <c r="B92" s="3">
        <v>0.105590062111801</v>
      </c>
      <c r="C92" s="3">
        <v>0.186386085462744</v>
      </c>
      <c r="D92" s="10">
        <v>0.407141596022084</v>
      </c>
      <c r="E92" s="3">
        <v>0.134541984732824</v>
      </c>
      <c r="F92" s="3">
        <v>0.257436868702545</v>
      </c>
      <c r="G92" s="4">
        <v>0.557707361118569</v>
      </c>
      <c r="H92" s="4">
        <v>0.108667977639843</v>
      </c>
      <c r="I92" s="10">
        <v>0.176108438098194</v>
      </c>
      <c r="J92" s="10">
        <v>0.776774106699006</v>
      </c>
      <c r="K92" s="10">
        <v>0.0831458724491417</v>
      </c>
      <c r="L92" s="4">
        <v>0.08547008547</v>
      </c>
      <c r="M92" s="3">
        <v>0.183750796939112</v>
      </c>
      <c r="N92" s="3">
        <f t="shared" si="7"/>
        <v>0</v>
      </c>
    </row>
    <row r="93" spans="1:14">
      <c r="A93" s="3">
        <v>89</v>
      </c>
      <c r="B93" s="3">
        <v>0.456521739130435</v>
      </c>
      <c r="C93" s="3">
        <v>0.694223749194761</v>
      </c>
      <c r="D93" s="10">
        <v>0.485943687105911</v>
      </c>
      <c r="E93" s="3">
        <v>0.642175572519084</v>
      </c>
      <c r="F93" s="3">
        <v>0.144581427861903</v>
      </c>
      <c r="G93" s="4">
        <v>0.633302604295258</v>
      </c>
      <c r="H93" s="4">
        <v>0.0791662699772061</v>
      </c>
      <c r="I93" s="10">
        <v>0.155433501456871</v>
      </c>
      <c r="J93" s="10">
        <v>0.474883974065995</v>
      </c>
      <c r="K93" s="10">
        <v>0.390819739552033</v>
      </c>
      <c r="L93" s="4">
        <v>0.213640469737778</v>
      </c>
      <c r="M93" s="3">
        <v>0.368707482993197</v>
      </c>
      <c r="N93" s="3">
        <f t="shared" si="7"/>
        <v>1</v>
      </c>
    </row>
    <row r="94" spans="1:14">
      <c r="A94" s="3">
        <v>93</v>
      </c>
      <c r="B94" s="3">
        <v>0.369565217391304</v>
      </c>
      <c r="C94" s="3">
        <v>0.727936439768091</v>
      </c>
      <c r="D94" s="10">
        <v>0.462224508865341</v>
      </c>
      <c r="E94" s="3">
        <v>0.470419847328244</v>
      </c>
      <c r="F94" s="3">
        <v>0.191809790458717</v>
      </c>
      <c r="G94" s="4">
        <v>0.70117489400443</v>
      </c>
      <c r="H94" s="4">
        <v>0.0300613157558842</v>
      </c>
      <c r="I94" s="10">
        <v>0.133500365845547</v>
      </c>
      <c r="J94" s="10">
        <v>0.493595696046635</v>
      </c>
      <c r="K94" s="10">
        <v>0.520682351724945</v>
      </c>
      <c r="L94" s="4">
        <v>0.288888888888889</v>
      </c>
      <c r="M94" s="3">
        <v>0.291212687924005</v>
      </c>
      <c r="N94" s="3">
        <f t="shared" si="7"/>
        <v>0</v>
      </c>
    </row>
    <row r="95" spans="1:14">
      <c r="A95" s="3">
        <v>96</v>
      </c>
      <c r="B95" s="3">
        <v>0.253623188405797</v>
      </c>
      <c r="C95" s="3">
        <v>0.28730942666953</v>
      </c>
      <c r="D95" s="10">
        <v>0.736631613395786</v>
      </c>
      <c r="E95" s="3">
        <v>0.429389312977099</v>
      </c>
      <c r="F95" s="3">
        <v>0.0284707512834966</v>
      </c>
      <c r="G95" s="4">
        <v>0.60108211574944</v>
      </c>
      <c r="H95" s="4">
        <v>0.21075788209186</v>
      </c>
      <c r="I95" s="10">
        <v>0</v>
      </c>
      <c r="J95" s="10">
        <v>0.740240409027922</v>
      </c>
      <c r="K95" s="10">
        <v>0.62400214479989</v>
      </c>
      <c r="L95" s="4">
        <v>0.391376451077778</v>
      </c>
      <c r="M95" s="3">
        <v>0.344831586785667</v>
      </c>
      <c r="N95" s="3">
        <f t="shared" si="7"/>
        <v>0</v>
      </c>
    </row>
    <row r="96" spans="1:14">
      <c r="A96" s="3">
        <v>99</v>
      </c>
      <c r="B96" s="3">
        <v>0.203933747412008</v>
      </c>
      <c r="C96" s="3">
        <v>0.292462958986472</v>
      </c>
      <c r="D96" s="10">
        <v>0.461345971765836</v>
      </c>
      <c r="E96" s="3">
        <v>0.666984732824427</v>
      </c>
      <c r="F96" s="3">
        <v>0.21239841087111</v>
      </c>
      <c r="G96" s="4">
        <v>0.746322349709128</v>
      </c>
      <c r="H96" s="4">
        <v>0.345113137906231</v>
      </c>
      <c r="I96" s="10">
        <v>0.273267883690717</v>
      </c>
      <c r="J96" s="10">
        <v>0.0893201615403556</v>
      </c>
      <c r="K96" s="10">
        <v>0.479085650427316</v>
      </c>
      <c r="L96" s="4">
        <v>0.383040935672222</v>
      </c>
      <c r="M96" s="3">
        <v>0.65609132771914</v>
      </c>
      <c r="N96" s="3">
        <f t="shared" si="7"/>
        <v>1</v>
      </c>
    </row>
    <row r="97" spans="1:14">
      <c r="A97" s="3">
        <v>111</v>
      </c>
      <c r="B97" s="3">
        <v>0.373706004140787</v>
      </c>
      <c r="C97" s="3">
        <v>0.500322095769809</v>
      </c>
      <c r="D97" s="10">
        <v>0.667644102181019</v>
      </c>
      <c r="E97" s="3">
        <v>0.515267175572519</v>
      </c>
      <c r="F97" s="3">
        <v>0.180886800047652</v>
      </c>
      <c r="G97" s="4">
        <v>0.643814155883625</v>
      </c>
      <c r="H97" s="4">
        <v>0.106393988929621</v>
      </c>
      <c r="I97" s="10">
        <v>0.13374604404359</v>
      </c>
      <c r="J97" s="10">
        <v>0.786129381060185</v>
      </c>
      <c r="K97" s="10">
        <v>0.617927335399446</v>
      </c>
      <c r="L97" s="4">
        <v>0.468888888888889</v>
      </c>
      <c r="M97" s="3">
        <v>0.32406015037594</v>
      </c>
      <c r="N97" s="3">
        <f t="shared" si="7"/>
        <v>0</v>
      </c>
    </row>
    <row r="98" spans="1:14">
      <c r="A98" s="3">
        <v>133</v>
      </c>
      <c r="B98" s="3">
        <v>0.0641821946169772</v>
      </c>
      <c r="C98" s="3">
        <v>0.172858063130771</v>
      </c>
      <c r="D98" s="10">
        <v>0.689093404042134</v>
      </c>
      <c r="E98" s="3">
        <v>0.294847328244275</v>
      </c>
      <c r="F98" s="3">
        <v>0.119439931779072</v>
      </c>
      <c r="G98" s="4">
        <v>0.619539661118569</v>
      </c>
      <c r="H98" s="4">
        <v>0.284994901425547</v>
      </c>
      <c r="I98" s="10">
        <v>0.2756830368542</v>
      </c>
      <c r="J98" s="10">
        <v>0.494983410257281</v>
      </c>
      <c r="K98" s="10">
        <v>0.39693523121423</v>
      </c>
      <c r="L98" s="4">
        <v>0.410493827159999</v>
      </c>
      <c r="M98" s="3">
        <v>0.58490074204397</v>
      </c>
      <c r="N98" s="3">
        <f t="shared" si="7"/>
        <v>1</v>
      </c>
    </row>
    <row r="99" spans="1:14">
      <c r="A99" s="3">
        <v>136</v>
      </c>
      <c r="B99" s="3">
        <v>0.353002070393375</v>
      </c>
      <c r="C99" s="3">
        <v>0.336053253167275</v>
      </c>
      <c r="D99" s="10">
        <v>0.407155254446173</v>
      </c>
      <c r="E99" s="3">
        <v>0.346374045801527</v>
      </c>
      <c r="F99" s="3">
        <v>0.342642883802283</v>
      </c>
      <c r="G99" s="4">
        <v>0.418435256152125</v>
      </c>
      <c r="H99" s="4">
        <v>0.122592692438096</v>
      </c>
      <c r="I99" s="10">
        <v>0.19861651668614</v>
      </c>
      <c r="J99" s="10">
        <v>0.67806787181343</v>
      </c>
      <c r="K99" s="10">
        <v>0.0854071086770516</v>
      </c>
      <c r="L99" s="4">
        <v>0.177536231884443</v>
      </c>
      <c r="M99" s="3">
        <v>0.201040795967439</v>
      </c>
      <c r="N99" s="3">
        <f t="shared" si="7"/>
        <v>0</v>
      </c>
    </row>
    <row r="100" spans="1:14">
      <c r="A100" s="3">
        <v>137</v>
      </c>
      <c r="B100" s="3">
        <v>0.243271221532091</v>
      </c>
      <c r="C100" s="3">
        <v>0.284517929997853</v>
      </c>
      <c r="D100" s="10">
        <v>0.52536765199381</v>
      </c>
      <c r="E100" s="3">
        <v>0.501908396946565</v>
      </c>
      <c r="F100" s="3">
        <v>0.15849209431259</v>
      </c>
      <c r="G100" s="4">
        <v>0.62587135686801</v>
      </c>
      <c r="H100" s="4">
        <v>0.257736262393922</v>
      </c>
      <c r="I100" s="10">
        <v>0.158928872172009</v>
      </c>
      <c r="J100" s="10">
        <v>0.452742323312379</v>
      </c>
      <c r="K100" s="10">
        <v>0.311435766327416</v>
      </c>
      <c r="L100" s="4">
        <v>0.254340277777778</v>
      </c>
      <c r="M100" s="3">
        <v>0.426224819616364</v>
      </c>
      <c r="N100" s="3">
        <f t="shared" si="7"/>
        <v>1</v>
      </c>
    </row>
    <row r="101" spans="1:14">
      <c r="A101" s="3">
        <v>150</v>
      </c>
      <c r="B101" s="3">
        <v>0.0641821946169772</v>
      </c>
      <c r="C101" s="3">
        <v>0.147305132059266</v>
      </c>
      <c r="D101" s="10">
        <v>0.523456550247874</v>
      </c>
      <c r="E101" s="3">
        <v>0.241412213740458</v>
      </c>
      <c r="F101" s="3">
        <v>0.172578782870852</v>
      </c>
      <c r="G101" s="4">
        <v>0.738467550604028</v>
      </c>
      <c r="H101" s="4">
        <v>0.289970953165913</v>
      </c>
      <c r="I101" s="10">
        <v>0.324197804068431</v>
      </c>
      <c r="J101" s="10">
        <v>0.443780839770378</v>
      </c>
      <c r="K101" s="10">
        <v>0.269941600013989</v>
      </c>
      <c r="L101" s="4">
        <v>0.0196078431372222</v>
      </c>
      <c r="M101" s="3">
        <v>0.483300640443818</v>
      </c>
      <c r="N101" s="3">
        <f t="shared" si="7"/>
        <v>1</v>
      </c>
    </row>
    <row r="102" spans="1:14">
      <c r="A102" s="3">
        <v>153</v>
      </c>
      <c r="B102" s="3">
        <v>0.123188405797101</v>
      </c>
      <c r="C102" s="3">
        <v>0.319733734163625</v>
      </c>
      <c r="D102" s="10">
        <v>0.503724272391294</v>
      </c>
      <c r="E102" s="3">
        <v>0.574427480916031</v>
      </c>
      <c r="F102" s="3">
        <v>0.156612085885014</v>
      </c>
      <c r="G102" s="4">
        <v>0.631314257583848</v>
      </c>
      <c r="H102" s="4">
        <v>0.256974498497029</v>
      </c>
      <c r="I102" s="10">
        <v>0.246136449302676</v>
      </c>
      <c r="J102" s="10">
        <v>0.163750739517241</v>
      </c>
      <c r="K102" s="10">
        <v>0.371799380163692</v>
      </c>
      <c r="L102" s="4">
        <v>0.0942760942755556</v>
      </c>
      <c r="M102" s="3">
        <v>0.762174778448292</v>
      </c>
      <c r="N102" s="3">
        <f t="shared" si="7"/>
        <v>1</v>
      </c>
    </row>
    <row r="103" spans="1:14">
      <c r="A103" s="3">
        <v>158</v>
      </c>
      <c r="B103" s="3">
        <v>0.134575569358178</v>
      </c>
      <c r="C103" s="3">
        <v>0.367618638608546</v>
      </c>
      <c r="D103" s="10">
        <v>0.589067744137642</v>
      </c>
      <c r="E103" s="3">
        <v>0.295801526717557</v>
      </c>
      <c r="F103" s="3">
        <v>0.10893509271501</v>
      </c>
      <c r="G103" s="4">
        <v>0.45051627695745</v>
      </c>
      <c r="H103" s="4">
        <v>0.0794640706759369</v>
      </c>
      <c r="I103" s="10">
        <v>0.137203166226913</v>
      </c>
      <c r="J103" s="10">
        <v>0.499781109437681</v>
      </c>
      <c r="K103" s="10">
        <v>0.268447878348585</v>
      </c>
      <c r="L103" s="4">
        <v>0.0583333333333333</v>
      </c>
      <c r="M103" s="3">
        <v>0.356562554165546</v>
      </c>
      <c r="N103" s="3">
        <f t="shared" si="7"/>
        <v>0</v>
      </c>
    </row>
    <row r="104" spans="1:14">
      <c r="A104" s="3">
        <v>165</v>
      </c>
      <c r="B104" s="3">
        <v>0.173913043478261</v>
      </c>
      <c r="C104" s="3">
        <v>0.329181876744685</v>
      </c>
      <c r="D104" s="10">
        <v>0.456528764945021</v>
      </c>
      <c r="E104" s="3">
        <v>0.300572519083969</v>
      </c>
      <c r="F104" s="3">
        <v>0.418838815442448</v>
      </c>
      <c r="G104" s="4">
        <v>0.171174081923937</v>
      </c>
      <c r="H104" s="4">
        <v>0.103358272138765</v>
      </c>
      <c r="I104" s="10">
        <v>0.166038447041086</v>
      </c>
      <c r="J104" s="10">
        <v>0.720755322893137</v>
      </c>
      <c r="K104" s="10">
        <v>0.659353756136217</v>
      </c>
      <c r="L104" s="4">
        <v>0.655092592592221</v>
      </c>
      <c r="M104" s="3">
        <v>0.300256358816201</v>
      </c>
      <c r="N104" s="3">
        <f t="shared" si="7"/>
        <v>0</v>
      </c>
    </row>
    <row r="105" spans="1:14">
      <c r="A105" s="3">
        <v>166</v>
      </c>
      <c r="B105" s="3">
        <v>0.0641821946169772</v>
      </c>
      <c r="C105" s="3">
        <v>0.130985613055615</v>
      </c>
      <c r="D105" s="10">
        <v>0.599149058340067</v>
      </c>
      <c r="E105" s="3">
        <v>0.249045801526718</v>
      </c>
      <c r="F105" s="3">
        <v>0.457233044607886</v>
      </c>
      <c r="G105" s="4">
        <v>0.159862735078256</v>
      </c>
      <c r="H105" s="4">
        <v>0.349066278397731</v>
      </c>
      <c r="I105" s="10">
        <v>0.223338156438846</v>
      </c>
      <c r="J105" s="10">
        <v>0.307000845692622</v>
      </c>
      <c r="K105" s="10">
        <v>0.695811140763952</v>
      </c>
      <c r="L105" s="4">
        <v>0.637037037036665</v>
      </c>
      <c r="M105" s="3">
        <v>0.497814940672411</v>
      </c>
      <c r="N105" s="3">
        <f t="shared" si="7"/>
        <v>1</v>
      </c>
    </row>
    <row r="106" spans="1:14">
      <c r="A106" s="3">
        <v>169</v>
      </c>
      <c r="B106" s="3">
        <v>0.232919254658385</v>
      </c>
      <c r="C106" s="3">
        <v>0.185741893923126</v>
      </c>
      <c r="D106" s="10">
        <v>0.40932739041275</v>
      </c>
      <c r="E106" s="3">
        <v>0.483778625954198</v>
      </c>
      <c r="F106" s="3">
        <v>0.29893557710209</v>
      </c>
      <c r="G106" s="4">
        <v>0.568816064429531</v>
      </c>
      <c r="H106" s="4">
        <v>0.433188157832859</v>
      </c>
      <c r="I106" s="10">
        <v>0.272823218997361</v>
      </c>
      <c r="J106" s="10">
        <v>0.179373899145796</v>
      </c>
      <c r="K106" s="10">
        <v>0.153377435030613</v>
      </c>
      <c r="L106" s="4">
        <v>0.61917562724</v>
      </c>
      <c r="M106" s="3">
        <v>0.420952380952381</v>
      </c>
      <c r="N106" s="3">
        <f t="shared" si="7"/>
        <v>1</v>
      </c>
    </row>
    <row r="107" spans="1:14">
      <c r="A107" s="3">
        <v>13</v>
      </c>
      <c r="B107" s="3">
        <v>0.250517598343685</v>
      </c>
      <c r="C107" s="3">
        <v>0.417865578698733</v>
      </c>
      <c r="D107" s="10">
        <v>0.694048830887234</v>
      </c>
      <c r="E107" s="3">
        <v>0.495229007633588</v>
      </c>
      <c r="F107" s="3">
        <v>0.34214795971739</v>
      </c>
      <c r="G107" s="4">
        <v>0.278849558120761</v>
      </c>
      <c r="H107" s="4">
        <v>0.139612641613572</v>
      </c>
      <c r="I107" s="10">
        <v>0.0894917028282344</v>
      </c>
      <c r="J107" s="10">
        <v>0.656846391809967</v>
      </c>
      <c r="K107" s="10">
        <v>0.766338688838842</v>
      </c>
      <c r="L107" s="4">
        <v>0.156045751634443</v>
      </c>
      <c r="M107" s="3">
        <v>0.411297529291523</v>
      </c>
      <c r="N107" s="3">
        <v>1</v>
      </c>
    </row>
    <row r="108" spans="1:14">
      <c r="A108" s="3">
        <v>17</v>
      </c>
      <c r="B108" s="3">
        <v>0.196687370600414</v>
      </c>
      <c r="C108" s="3">
        <v>0.313721279793859</v>
      </c>
      <c r="D108" s="10">
        <v>0.895998977846705</v>
      </c>
      <c r="E108" s="3">
        <v>0.651717557251908</v>
      </c>
      <c r="F108" s="3">
        <v>0.319516589929317</v>
      </c>
      <c r="G108" s="4">
        <v>0.241578500223714</v>
      </c>
      <c r="H108" s="4">
        <v>0.30631390041531</v>
      </c>
      <c r="I108" s="10">
        <v>0.118733509234829</v>
      </c>
      <c r="J108" s="10">
        <v>0.770899046416235</v>
      </c>
      <c r="K108" s="10">
        <v>0.835958714179451</v>
      </c>
      <c r="L108" s="4">
        <v>0.11316872428</v>
      </c>
      <c r="M108" s="3">
        <v>0.654354148337342</v>
      </c>
      <c r="N108" s="3">
        <f t="shared" ref="N108:N118" si="8">IF(M108&gt;0.4,1,0)</f>
        <v>1</v>
      </c>
    </row>
    <row r="109" spans="1:14">
      <c r="A109" s="3">
        <v>28</v>
      </c>
      <c r="B109" s="3">
        <v>0.466873706004141</v>
      </c>
      <c r="C109" s="3">
        <v>0.398110371483788</v>
      </c>
      <c r="D109" s="10">
        <v>0.919046846641202</v>
      </c>
      <c r="E109" s="3">
        <v>0.782442748091603</v>
      </c>
      <c r="F109" s="3">
        <v>0.332362677796879</v>
      </c>
      <c r="G109" s="4">
        <v>0.212726655391455</v>
      </c>
      <c r="H109" s="4">
        <v>0.275926860136756</v>
      </c>
      <c r="I109" s="10">
        <v>0.103955443488232</v>
      </c>
      <c r="J109" s="10">
        <v>0.564107549432526</v>
      </c>
      <c r="K109" s="10">
        <v>0.59662536323866</v>
      </c>
      <c r="L109" s="4">
        <v>0.0788530465944444</v>
      </c>
      <c r="M109" s="3">
        <v>0.4617301151431</v>
      </c>
      <c r="N109" s="3">
        <f t="shared" si="8"/>
        <v>1</v>
      </c>
    </row>
    <row r="110" spans="1:14">
      <c r="A110" s="3">
        <v>32</v>
      </c>
      <c r="B110" s="3">
        <v>0.336438923395445</v>
      </c>
      <c r="C110" s="3">
        <v>0.405625939445995</v>
      </c>
      <c r="D110" s="10">
        <v>0.846357241062334</v>
      </c>
      <c r="E110" s="3">
        <v>0.762404580152672</v>
      </c>
      <c r="F110" s="3">
        <v>0.325546229193952</v>
      </c>
      <c r="G110" s="4">
        <v>0.263167607829933</v>
      </c>
      <c r="H110" s="4">
        <v>0.260384211787469</v>
      </c>
      <c r="I110" s="10">
        <v>0.0757052973411813</v>
      </c>
      <c r="J110" s="10">
        <v>0.872351392028904</v>
      </c>
      <c r="K110" s="10">
        <v>0.681414136216263</v>
      </c>
      <c r="L110" s="4">
        <v>0.0524691358024444</v>
      </c>
      <c r="M110" s="3">
        <v>0.555250680580687</v>
      </c>
      <c r="N110" s="3">
        <f t="shared" si="8"/>
        <v>1</v>
      </c>
    </row>
    <row r="111" spans="1:14">
      <c r="A111" s="3">
        <v>67</v>
      </c>
      <c r="B111" s="3">
        <v>0.609730848861284</v>
      </c>
      <c r="C111" s="3">
        <v>0.709684346145587</v>
      </c>
      <c r="D111" s="10">
        <v>0.643181868465379</v>
      </c>
      <c r="E111" s="3">
        <v>0.683206106870229</v>
      </c>
      <c r="F111" s="3">
        <v>0.275001960902893</v>
      </c>
      <c r="G111" s="4">
        <v>0.818044737225905</v>
      </c>
      <c r="H111" s="4">
        <v>0.0851364255078353</v>
      </c>
      <c r="I111" s="10">
        <v>0.0969444208017704</v>
      </c>
      <c r="J111" s="10">
        <v>0.733468658298305</v>
      </c>
      <c r="K111" s="10">
        <v>0.353680778507841</v>
      </c>
      <c r="L111" s="4">
        <v>0.0713305898488889</v>
      </c>
      <c r="M111" s="3">
        <v>0.323181346456535</v>
      </c>
      <c r="N111" s="3">
        <f t="shared" si="8"/>
        <v>0</v>
      </c>
    </row>
    <row r="112" spans="1:14">
      <c r="A112" s="3">
        <v>104</v>
      </c>
      <c r="B112" s="3">
        <v>0.609730848861284</v>
      </c>
      <c r="C112" s="3">
        <v>1.02705604466395</v>
      </c>
      <c r="D112" s="10">
        <v>0.522539438961185</v>
      </c>
      <c r="E112" s="3">
        <v>0.990458015267176</v>
      </c>
      <c r="F112" s="3">
        <v>0.446400876702935</v>
      </c>
      <c r="G112" s="4">
        <v>0.936181806487652</v>
      </c>
      <c r="H112" s="4">
        <v>0.0782703237973366</v>
      </c>
      <c r="I112" s="10">
        <v>0.129735565400863</v>
      </c>
      <c r="J112" s="10">
        <v>0.315442371497351</v>
      </c>
      <c r="K112" s="10">
        <v>0.725325507278679</v>
      </c>
      <c r="L112" s="4">
        <v>0.498971193415554</v>
      </c>
      <c r="M112" s="3">
        <v>0.51272104444551</v>
      </c>
      <c r="N112" s="3">
        <f t="shared" si="8"/>
        <v>1</v>
      </c>
    </row>
    <row r="113" spans="1:14">
      <c r="A113" s="3">
        <v>116</v>
      </c>
      <c r="B113" s="3">
        <v>0.402691511387164</v>
      </c>
      <c r="C113" s="3">
        <v>0.79020828859781</v>
      </c>
      <c r="D113" s="10">
        <v>0.666304687472458</v>
      </c>
      <c r="E113" s="3">
        <v>1</v>
      </c>
      <c r="F113" s="3">
        <v>0.265700152422162</v>
      </c>
      <c r="G113" s="4">
        <v>0.888340627203579</v>
      </c>
      <c r="H113" s="4">
        <v>0.134920381905055</v>
      </c>
      <c r="I113" s="10">
        <v>0.124132645101776</v>
      </c>
      <c r="J113" s="10">
        <v>0.175056547564143</v>
      </c>
      <c r="K113" s="10">
        <v>0.763233548763999</v>
      </c>
      <c r="L113" s="4">
        <v>0.552052052052221</v>
      </c>
      <c r="M113" s="3">
        <v>0.674370150421109</v>
      </c>
      <c r="N113" s="3">
        <f t="shared" si="8"/>
        <v>1</v>
      </c>
    </row>
    <row r="114" spans="1:14">
      <c r="A114" s="3">
        <v>118</v>
      </c>
      <c r="B114" s="3">
        <v>0.370600414078675</v>
      </c>
      <c r="C114" s="3">
        <v>0.6267983680481</v>
      </c>
      <c r="D114" s="10">
        <v>0.730168431698062</v>
      </c>
      <c r="E114" s="3">
        <v>0.794847328244275</v>
      </c>
      <c r="F114" s="3">
        <v>0.211229383374538</v>
      </c>
      <c r="G114" s="4">
        <v>0.687848535838926</v>
      </c>
      <c r="H114" s="4">
        <v>0.14079233161134</v>
      </c>
      <c r="I114" s="10">
        <v>0.124423283854896</v>
      </c>
      <c r="J114" s="10">
        <v>0.653902640934855</v>
      </c>
      <c r="K114" s="10">
        <v>0.708491359433545</v>
      </c>
      <c r="L114" s="4">
        <v>0.590702947845556</v>
      </c>
      <c r="M114" s="3">
        <v>0.547294031812453</v>
      </c>
      <c r="N114" s="3">
        <f t="shared" si="8"/>
        <v>1</v>
      </c>
    </row>
    <row r="115" spans="1:14">
      <c r="A115" s="3">
        <v>125</v>
      </c>
      <c r="B115" s="3">
        <v>0.0331262939958592</v>
      </c>
      <c r="C115" s="3">
        <v>0.058621430105218</v>
      </c>
      <c r="D115" s="10">
        <v>0.888790460052991</v>
      </c>
      <c r="E115" s="3">
        <v>0.264312977099237</v>
      </c>
      <c r="F115" s="3">
        <v>0.244019432828345</v>
      </c>
      <c r="G115" s="4">
        <v>0.30880708630868</v>
      </c>
      <c r="H115" s="4">
        <v>0.952943356741875</v>
      </c>
      <c r="I115" s="10">
        <v>0.640501319261214</v>
      </c>
      <c r="J115" s="10">
        <v>0.586998511861346</v>
      </c>
      <c r="K115" s="10">
        <v>0.487772455493913</v>
      </c>
      <c r="L115" s="4">
        <v>0</v>
      </c>
      <c r="M115" s="3">
        <v>0.794925916097601</v>
      </c>
      <c r="N115" s="3">
        <f t="shared" si="8"/>
        <v>1</v>
      </c>
    </row>
    <row r="116" spans="1:14">
      <c r="A116" s="3">
        <v>148</v>
      </c>
      <c r="B116" s="3">
        <v>0.115942028985507</v>
      </c>
      <c r="C116" s="3">
        <v>0.282155894352588</v>
      </c>
      <c r="D116" s="10">
        <v>0.790733269598673</v>
      </c>
      <c r="E116" s="3">
        <v>0.433206106870229</v>
      </c>
      <c r="F116" s="3">
        <v>0.358257560123659</v>
      </c>
      <c r="G116" s="4">
        <v>0.769027671096152</v>
      </c>
      <c r="H116" s="4">
        <v>0.218832625588542</v>
      </c>
      <c r="I116" s="10">
        <v>0.17122125895213</v>
      </c>
      <c r="J116" s="10">
        <v>0.724942256416123</v>
      </c>
      <c r="K116" s="10">
        <v>0.480507062874031</v>
      </c>
      <c r="L116" s="4">
        <v>0.142361111111111</v>
      </c>
      <c r="M116" s="3">
        <v>0.590686850168257</v>
      </c>
      <c r="N116" s="3">
        <f t="shared" si="8"/>
        <v>1</v>
      </c>
    </row>
    <row r="117" spans="1:14">
      <c r="A117" s="3">
        <v>149</v>
      </c>
      <c r="B117" s="3">
        <v>0.13768115942029</v>
      </c>
      <c r="C117" s="3">
        <v>0.270130985613056</v>
      </c>
      <c r="D117" s="10">
        <v>0.686587995158253</v>
      </c>
      <c r="E117" s="3">
        <v>0.428435114503817</v>
      </c>
      <c r="F117" s="3">
        <v>0.249838083639914</v>
      </c>
      <c r="G117" s="4">
        <v>0.755238942281879</v>
      </c>
      <c r="H117" s="4">
        <v>0.230153067483656</v>
      </c>
      <c r="I117" s="10">
        <v>0.131866605828556</v>
      </c>
      <c r="J117" s="10">
        <v>0.635198433601148</v>
      </c>
      <c r="K117" s="10">
        <v>0.494366907167936</v>
      </c>
      <c r="L117" s="4">
        <v>0.143274853801111</v>
      </c>
      <c r="M117" s="3">
        <v>0.522919104669631</v>
      </c>
      <c r="N117" s="3">
        <f t="shared" si="8"/>
        <v>1</v>
      </c>
    </row>
    <row r="118" spans="1:14">
      <c r="A118" s="3">
        <v>168</v>
      </c>
      <c r="B118" s="3">
        <v>0.491718426501035</v>
      </c>
      <c r="C118" s="3">
        <v>0.48657934292463</v>
      </c>
      <c r="D118" s="10">
        <v>0.716582957670562</v>
      </c>
      <c r="E118" s="3">
        <v>0.588740458015267</v>
      </c>
      <c r="F118" s="3">
        <v>0.440156211113107</v>
      </c>
      <c r="G118" s="4">
        <v>0.462449748769531</v>
      </c>
      <c r="H118" s="4">
        <v>0.138333342604517</v>
      </c>
      <c r="I118" s="10">
        <v>0.11412303846688</v>
      </c>
      <c r="J118" s="10">
        <v>0.646040232855294</v>
      </c>
      <c r="K118" s="10">
        <v>0.576721737346166</v>
      </c>
      <c r="L118" s="4">
        <v>0.436447811447778</v>
      </c>
      <c r="M118" s="3">
        <v>0.312831660529122</v>
      </c>
      <c r="N118" s="3">
        <f t="shared" si="8"/>
        <v>0</v>
      </c>
    </row>
    <row r="119" spans="1:14">
      <c r="A119" s="3">
        <v>102</v>
      </c>
      <c r="B119" s="3">
        <v>0.280538302277433</v>
      </c>
      <c r="C119" s="3">
        <v>0.41485935151385</v>
      </c>
      <c r="D119" s="10">
        <v>0.829188248896236</v>
      </c>
      <c r="E119" s="3">
        <v>0.723282442748092</v>
      </c>
      <c r="F119" s="3">
        <v>0.060649624758069</v>
      </c>
      <c r="G119" s="4">
        <v>0.634222214362372</v>
      </c>
      <c r="H119" s="4">
        <v>0.236039476213795</v>
      </c>
      <c r="I119" s="10">
        <v>0.0612312455578382</v>
      </c>
      <c r="J119" s="10">
        <v>0.758010061593335</v>
      </c>
      <c r="K119" s="10">
        <v>0.776918802896313</v>
      </c>
      <c r="L119" s="4">
        <v>0.32683982684</v>
      </c>
      <c r="M119" s="3">
        <v>0.587425546085736</v>
      </c>
      <c r="N119" s="12">
        <v>0</v>
      </c>
    </row>
    <row r="120" spans="1:14">
      <c r="A120" s="3">
        <v>8</v>
      </c>
      <c r="B120" s="3">
        <v>0.254658385093168</v>
      </c>
      <c r="C120" s="3">
        <v>0.469830362894567</v>
      </c>
      <c r="D120" s="10">
        <v>0.490002530309809</v>
      </c>
      <c r="E120" s="3">
        <v>0.523854961832061</v>
      </c>
      <c r="F120" s="3">
        <v>0.527799925584903</v>
      </c>
      <c r="G120" s="4">
        <v>0.207907305458614</v>
      </c>
      <c r="H120" s="4">
        <v>0.123182888381393</v>
      </c>
      <c r="I120" s="10">
        <v>0.179805650299247</v>
      </c>
      <c r="J120" s="10">
        <v>0.568086950311579</v>
      </c>
      <c r="K120" s="10">
        <v>0.813734818633423</v>
      </c>
      <c r="L120" s="4">
        <v>0.41898148148111</v>
      </c>
      <c r="M120" s="3">
        <v>0.433981838254438</v>
      </c>
      <c r="N120" s="3">
        <f t="shared" ref="N120:N141" si="9">IF(M120&gt;0.36,1,0)</f>
        <v>1</v>
      </c>
    </row>
    <row r="121" spans="1:14">
      <c r="A121" s="3">
        <v>11</v>
      </c>
      <c r="B121" s="3">
        <v>0.272256728778468</v>
      </c>
      <c r="C121" s="3">
        <v>0.488726648056689</v>
      </c>
      <c r="D121" s="10">
        <v>0.68632321448599</v>
      </c>
      <c r="E121" s="3">
        <v>0.323473282442748</v>
      </c>
      <c r="F121" s="3">
        <v>0.336346346756507</v>
      </c>
      <c r="G121" s="4">
        <v>0.111596761610694</v>
      </c>
      <c r="H121" s="4">
        <v>0.0438017030865318</v>
      </c>
      <c r="I121" s="10">
        <v>0.0483260932812986</v>
      </c>
      <c r="J121" s="10">
        <v>0.670805425190961</v>
      </c>
      <c r="K121" s="10">
        <v>0.910080915899566</v>
      </c>
      <c r="L121" s="4">
        <v>0.528919330288889</v>
      </c>
      <c r="M121" s="3">
        <v>0.229569995163476</v>
      </c>
      <c r="N121" s="3">
        <f t="shared" si="9"/>
        <v>0</v>
      </c>
    </row>
    <row r="122" spans="1:14">
      <c r="A122" s="3">
        <v>20</v>
      </c>
      <c r="B122" s="3">
        <v>0.0755693581780538</v>
      </c>
      <c r="C122" s="3">
        <v>0.144943096414</v>
      </c>
      <c r="D122" s="10">
        <v>0.836845414258124</v>
      </c>
      <c r="E122" s="3">
        <v>0.383587786259542</v>
      </c>
      <c r="F122" s="3">
        <v>0.303177132688721</v>
      </c>
      <c r="G122" s="4">
        <v>0.306914645369128</v>
      </c>
      <c r="H122" s="4">
        <v>0.465304369012361</v>
      </c>
      <c r="I122" s="10">
        <v>0.126757508945675</v>
      </c>
      <c r="J122" s="10">
        <v>0.532950661945106</v>
      </c>
      <c r="K122" s="10">
        <v>0.49550150665392</v>
      </c>
      <c r="L122" s="4">
        <v>0.0144927536232221</v>
      </c>
      <c r="M122" s="3">
        <v>0.682209369892251</v>
      </c>
      <c r="N122" s="3">
        <f t="shared" si="9"/>
        <v>1</v>
      </c>
    </row>
    <row r="123" spans="1:14">
      <c r="A123" s="3">
        <v>33</v>
      </c>
      <c r="B123" s="3">
        <v>0.131469979296066</v>
      </c>
      <c r="C123" s="3">
        <v>0.249731586858493</v>
      </c>
      <c r="D123" s="10">
        <v>0.774080036432675</v>
      </c>
      <c r="E123" s="3">
        <v>0.430343511450382</v>
      </c>
      <c r="F123" s="3">
        <v>0.219636872582052</v>
      </c>
      <c r="G123" s="4">
        <v>0.188739509798613</v>
      </c>
      <c r="H123" s="4">
        <v>0.258747806710677</v>
      </c>
      <c r="I123" s="10">
        <v>0.143207362931876</v>
      </c>
      <c r="J123" s="10">
        <v>0.707866050662836</v>
      </c>
      <c r="K123" s="10">
        <v>0.342779300927752</v>
      </c>
      <c r="L123" s="4">
        <v>0.186728395062221</v>
      </c>
      <c r="M123" s="3">
        <v>0.541333480983255</v>
      </c>
      <c r="N123" s="3">
        <f t="shared" si="9"/>
        <v>1</v>
      </c>
    </row>
    <row r="124" spans="1:14">
      <c r="A124" s="3">
        <v>43</v>
      </c>
      <c r="B124" s="3">
        <v>0.331262939958592</v>
      </c>
      <c r="C124" s="3">
        <v>0.216448357311574</v>
      </c>
      <c r="D124" s="10">
        <v>0.463102677231864</v>
      </c>
      <c r="E124" s="3">
        <v>0.532442748091603</v>
      </c>
      <c r="F124" s="3">
        <v>0.435908497022145</v>
      </c>
      <c r="G124" s="4">
        <v>0.510027857941835</v>
      </c>
      <c r="H124" s="4">
        <v>0.395725524740262</v>
      </c>
      <c r="I124" s="10">
        <v>0.233014511873351</v>
      </c>
      <c r="J124" s="10">
        <v>0.75708943912507</v>
      </c>
      <c r="K124" s="10">
        <v>0.141000374343236</v>
      </c>
      <c r="L124" s="4">
        <v>0.628156565656666</v>
      </c>
      <c r="M124" s="3">
        <v>0.368333117569594</v>
      </c>
      <c r="N124" s="3">
        <f t="shared" si="9"/>
        <v>1</v>
      </c>
    </row>
    <row r="125" spans="1:14">
      <c r="A125" s="3">
        <v>44</v>
      </c>
      <c r="B125" s="3">
        <v>0.520703933747412</v>
      </c>
      <c r="C125" s="3">
        <v>0.281726433326176</v>
      </c>
      <c r="D125" s="10">
        <v>0.446400154263448</v>
      </c>
      <c r="E125" s="3">
        <v>0.644083969465649</v>
      </c>
      <c r="F125" s="3">
        <v>0.470409778342848</v>
      </c>
      <c r="G125" s="4">
        <v>0.450094243221477</v>
      </c>
      <c r="H125" s="4">
        <v>0.348222954526925</v>
      </c>
      <c r="I125" s="10">
        <v>0.299191657443204</v>
      </c>
      <c r="J125" s="10">
        <v>0.817763459830701</v>
      </c>
      <c r="K125" s="10">
        <v>0.19818821223468</v>
      </c>
      <c r="L125" s="4">
        <v>0.587470449172221</v>
      </c>
      <c r="M125" s="3">
        <v>0.336507743717822</v>
      </c>
      <c r="N125" s="3">
        <f t="shared" si="9"/>
        <v>0</v>
      </c>
    </row>
    <row r="126" spans="1:14">
      <c r="A126" s="3">
        <v>55</v>
      </c>
      <c r="B126" s="3">
        <v>0.144927536231884</v>
      </c>
      <c r="C126" s="3">
        <v>0.354520077302985</v>
      </c>
      <c r="D126" s="10">
        <v>0.516997549480582</v>
      </c>
      <c r="E126" s="3">
        <v>0.404580152671756</v>
      </c>
      <c r="F126" s="3">
        <v>0.014886126949869</v>
      </c>
      <c r="G126" s="4">
        <v>0.376957622550336</v>
      </c>
      <c r="H126" s="4">
        <v>0.139073171021012</v>
      </c>
      <c r="I126" s="10">
        <v>0.319638145495665</v>
      </c>
      <c r="J126" s="10">
        <v>0.471943439920327</v>
      </c>
      <c r="K126" s="10">
        <v>0.166468165186275</v>
      </c>
      <c r="L126" s="4">
        <v>0.235380116958888</v>
      </c>
      <c r="M126" s="3">
        <v>0.47551547068249</v>
      </c>
      <c r="N126" s="3">
        <f t="shared" si="9"/>
        <v>1</v>
      </c>
    </row>
    <row r="127" spans="1:14">
      <c r="A127" s="3">
        <v>56</v>
      </c>
      <c r="B127" s="3">
        <v>0.236024844720497</v>
      </c>
      <c r="C127" s="3">
        <v>0.335194331114451</v>
      </c>
      <c r="D127" s="10">
        <v>0.476365708699626</v>
      </c>
      <c r="E127" s="3">
        <v>0.327290076335878</v>
      </c>
      <c r="F127" s="3">
        <v>0.323016297200631</v>
      </c>
      <c r="G127" s="4">
        <v>0.751184862550291</v>
      </c>
      <c r="H127" s="4">
        <v>0.113368506730475</v>
      </c>
      <c r="I127" s="10">
        <v>0.151969633847151</v>
      </c>
      <c r="J127" s="10">
        <v>0.599507203836388</v>
      </c>
      <c r="K127" s="10">
        <v>0.191958286872462</v>
      </c>
      <c r="L127" s="4">
        <v>0.140681003584444</v>
      </c>
      <c r="M127" s="3">
        <v>0.261977024414153</v>
      </c>
      <c r="N127" s="3">
        <f t="shared" si="9"/>
        <v>0</v>
      </c>
    </row>
    <row r="128" spans="1:14">
      <c r="A128" s="3">
        <v>57</v>
      </c>
      <c r="B128" s="3">
        <v>0.100414078674948</v>
      </c>
      <c r="C128" s="3">
        <v>0.0867511273351943</v>
      </c>
      <c r="D128" s="10">
        <v>0.193690929237956</v>
      </c>
      <c r="E128" s="3">
        <v>0.144083969465649</v>
      </c>
      <c r="F128" s="3">
        <v>0.460261294554021</v>
      </c>
      <c r="G128" s="4">
        <v>0.727305581387025</v>
      </c>
      <c r="H128" s="4">
        <v>0.371628074590571</v>
      </c>
      <c r="I128" s="10">
        <v>0.188586350406659</v>
      </c>
      <c r="J128" s="10">
        <v>0.373598904802903</v>
      </c>
      <c r="K128" s="10">
        <v>0.149888570151937</v>
      </c>
      <c r="L128" s="4">
        <v>0.121031746032222</v>
      </c>
      <c r="M128" s="3">
        <v>0.206931267783626</v>
      </c>
      <c r="N128" s="3">
        <f t="shared" si="9"/>
        <v>0</v>
      </c>
    </row>
    <row r="129" spans="1:14">
      <c r="A129" s="3">
        <v>65</v>
      </c>
      <c r="B129" s="3">
        <v>0.168737060041408</v>
      </c>
      <c r="C129" s="3">
        <v>0.149237706678119</v>
      </c>
      <c r="D129" s="10">
        <v>0.390334185146048</v>
      </c>
      <c r="E129" s="3">
        <v>0.249045801526718</v>
      </c>
      <c r="F129" s="3">
        <v>0.347582997689986</v>
      </c>
      <c r="G129" s="4">
        <v>0.566079222058121</v>
      </c>
      <c r="H129" s="4">
        <v>0.293680155322163</v>
      </c>
      <c r="I129" s="10">
        <v>0.239037182122797</v>
      </c>
      <c r="J129" s="10">
        <v>0.295510412539723</v>
      </c>
      <c r="K129" s="10">
        <v>0.0945339621013767</v>
      </c>
      <c r="L129" s="4">
        <v>0.0992907801422222</v>
      </c>
      <c r="M129" s="3">
        <v>0.246795746350932</v>
      </c>
      <c r="N129" s="3">
        <f t="shared" si="9"/>
        <v>0</v>
      </c>
    </row>
    <row r="130" spans="1:14">
      <c r="A130" s="3">
        <v>71</v>
      </c>
      <c r="B130" s="3">
        <v>0.133540372670807</v>
      </c>
      <c r="C130" s="3">
        <v>0.231050032209577</v>
      </c>
      <c r="D130" s="10">
        <v>0.834550760056044</v>
      </c>
      <c r="E130" s="3">
        <v>0.358778625954198</v>
      </c>
      <c r="F130" s="3">
        <v>0.0744357145038138</v>
      </c>
      <c r="G130" s="4">
        <v>0.483255885592841</v>
      </c>
      <c r="H130" s="4">
        <v>0.234723137679029</v>
      </c>
      <c r="I130" s="10">
        <v>0.153831993618457</v>
      </c>
      <c r="J130" s="10">
        <v>0.749961484394627</v>
      </c>
      <c r="K130" s="10">
        <v>0.297410371617742</v>
      </c>
      <c r="L130" s="4">
        <v>0.0185185185185554</v>
      </c>
      <c r="M130" s="3">
        <v>0.441563759158567</v>
      </c>
      <c r="N130" s="3">
        <f t="shared" si="9"/>
        <v>1</v>
      </c>
    </row>
    <row r="131" spans="1:14">
      <c r="A131" s="3">
        <v>74</v>
      </c>
      <c r="B131" s="3">
        <v>0.46583850931677</v>
      </c>
      <c r="C131" s="3">
        <v>0.283014816405411</v>
      </c>
      <c r="D131" s="10">
        <v>0.26888288815546</v>
      </c>
      <c r="E131" s="3">
        <v>0.423664122137405</v>
      </c>
      <c r="F131" s="3">
        <v>0.269563199704503</v>
      </c>
      <c r="G131" s="4">
        <v>0.494050228277361</v>
      </c>
      <c r="H131" s="4">
        <v>0.212047516939388</v>
      </c>
      <c r="I131" s="10">
        <v>0.228730577543242</v>
      </c>
      <c r="J131" s="10">
        <v>0.406148035171435</v>
      </c>
      <c r="K131" s="10">
        <v>0.0981844874530139</v>
      </c>
      <c r="L131" s="4">
        <v>0.0803974706411111</v>
      </c>
      <c r="M131" s="3">
        <v>0.209205799014745</v>
      </c>
      <c r="N131" s="3">
        <f t="shared" si="9"/>
        <v>0</v>
      </c>
    </row>
    <row r="132" spans="1:14">
      <c r="A132" s="3">
        <v>79</v>
      </c>
      <c r="B132" s="3">
        <v>0.230848861283644</v>
      </c>
      <c r="C132" s="3">
        <v>0.480352158041658</v>
      </c>
      <c r="D132" s="10">
        <v>0.575038843462887</v>
      </c>
      <c r="E132" s="3">
        <v>0.420801526717557</v>
      </c>
      <c r="F132" s="3">
        <v>0.358819199019466</v>
      </c>
      <c r="G132" s="4">
        <v>0.867001662416063</v>
      </c>
      <c r="H132" s="4">
        <v>0.0812667669317968</v>
      </c>
      <c r="I132" s="10">
        <v>0.146917188257984</v>
      </c>
      <c r="J132" s="10">
        <v>0.472050231558146</v>
      </c>
      <c r="K132" s="10">
        <v>0.518134615060237</v>
      </c>
      <c r="L132" s="4">
        <v>0.242258652094444</v>
      </c>
      <c r="M132" s="3">
        <v>0.36040056546956</v>
      </c>
      <c r="N132" s="3">
        <f t="shared" si="9"/>
        <v>1</v>
      </c>
    </row>
    <row r="133" spans="1:14">
      <c r="A133" s="3">
        <v>85</v>
      </c>
      <c r="B133" s="3">
        <v>0.100414078674948</v>
      </c>
      <c r="C133" s="3">
        <v>0.361176723212368</v>
      </c>
      <c r="D133" s="10">
        <v>0.410324863633507</v>
      </c>
      <c r="E133" s="3">
        <v>0.322519083969466</v>
      </c>
      <c r="F133" s="3">
        <v>0.259587630800817</v>
      </c>
      <c r="G133" s="4">
        <v>0.759326281118569</v>
      </c>
      <c r="H133" s="4">
        <v>0.0954712883676923</v>
      </c>
      <c r="I133" s="10">
        <v>0.362674428093464</v>
      </c>
      <c r="J133" s="10">
        <v>0.167046814848775</v>
      </c>
      <c r="K133" s="10">
        <v>0.409901456041843</v>
      </c>
      <c r="L133" s="4">
        <v>0.325670498084444</v>
      </c>
      <c r="M133" s="3">
        <v>0.478173743326465</v>
      </c>
      <c r="N133" s="3">
        <f t="shared" si="9"/>
        <v>1</v>
      </c>
    </row>
    <row r="134" spans="1:14">
      <c r="A134" s="3">
        <v>95</v>
      </c>
      <c r="B134" s="3">
        <v>0.434782608695652</v>
      </c>
      <c r="C134" s="3">
        <v>0.40906162765729</v>
      </c>
      <c r="D134" s="10">
        <v>0.556495850493881</v>
      </c>
      <c r="E134" s="3">
        <v>0.54675572519084</v>
      </c>
      <c r="F134" s="3">
        <v>0.152143630804369</v>
      </c>
      <c r="G134" s="4">
        <v>0.622976577136465</v>
      </c>
      <c r="H134" s="4">
        <v>0.166542807174184</v>
      </c>
      <c r="I134" s="10">
        <v>0.149579092850861</v>
      </c>
      <c r="J134" s="10">
        <v>0.469567055031359</v>
      </c>
      <c r="K134" s="10">
        <v>0.387518662786875</v>
      </c>
      <c r="L134" s="4">
        <v>0.311781609195556</v>
      </c>
      <c r="M134" s="3">
        <v>0.311986249353116</v>
      </c>
      <c r="N134" s="3">
        <f t="shared" si="9"/>
        <v>0</v>
      </c>
    </row>
    <row r="135" spans="1:14">
      <c r="A135" s="3">
        <v>127</v>
      </c>
      <c r="B135" s="3">
        <v>0.204968944099379</v>
      </c>
      <c r="C135" s="3">
        <v>0.464032639038007</v>
      </c>
      <c r="D135" s="10">
        <v>0.701733398197508</v>
      </c>
      <c r="E135" s="3">
        <v>0.666984732824427</v>
      </c>
      <c r="F135" s="3">
        <v>0.323947131633759</v>
      </c>
      <c r="G135" s="4">
        <v>0.367200622684564</v>
      </c>
      <c r="H135" s="4">
        <v>0.179134895055708</v>
      </c>
      <c r="I135" s="10">
        <v>0.14421257429173</v>
      </c>
      <c r="J135" s="10">
        <v>0.438647557647908</v>
      </c>
      <c r="K135" s="10">
        <v>0.334167408178895</v>
      </c>
      <c r="L135" s="4">
        <v>0.421810699588889</v>
      </c>
      <c r="M135" s="3">
        <v>0.654035106514918</v>
      </c>
      <c r="N135" s="3">
        <f t="shared" si="9"/>
        <v>1</v>
      </c>
    </row>
    <row r="136" spans="1:14">
      <c r="A136" s="3">
        <v>128</v>
      </c>
      <c r="B136" s="3">
        <v>0.22463768115942</v>
      </c>
      <c r="C136" s="3">
        <v>0.327678763152244</v>
      </c>
      <c r="D136" s="10">
        <v>0.675640888577288</v>
      </c>
      <c r="E136" s="3">
        <v>0.560114503816794</v>
      </c>
      <c r="F136" s="3">
        <v>0.269789839270472</v>
      </c>
      <c r="G136" s="4">
        <v>0.410992411006711</v>
      </c>
      <c r="H136" s="4">
        <v>0.240705219954472</v>
      </c>
      <c r="I136" s="10">
        <v>0.128314871782401</v>
      </c>
      <c r="J136" s="10">
        <v>0.684058151006238</v>
      </c>
      <c r="K136" s="10">
        <v>0.339903155007829</v>
      </c>
      <c r="L136" s="4">
        <v>0.422222222222222</v>
      </c>
      <c r="M136" s="3">
        <v>0.509094268969377</v>
      </c>
      <c r="N136" s="3">
        <f t="shared" si="9"/>
        <v>1</v>
      </c>
    </row>
    <row r="137" spans="1:14">
      <c r="A137" s="3">
        <v>135</v>
      </c>
      <c r="B137" s="3">
        <v>0.177018633540373</v>
      </c>
      <c r="C137" s="3">
        <v>0.377496242216019</v>
      </c>
      <c r="D137" s="10">
        <v>0.584844040036061</v>
      </c>
      <c r="E137" s="3">
        <v>0.148854961832061</v>
      </c>
      <c r="F137" s="3">
        <v>0.0715043670658414</v>
      </c>
      <c r="G137" s="4">
        <v>0.491564297449665</v>
      </c>
      <c r="H137" s="4">
        <v>0.00763543823407406</v>
      </c>
      <c r="I137" s="10">
        <v>0.188075730222654</v>
      </c>
      <c r="J137" s="10">
        <v>0.557477715846708</v>
      </c>
      <c r="K137" s="10">
        <v>0.150671320888646</v>
      </c>
      <c r="L137" s="4">
        <v>0.00591016548466655</v>
      </c>
      <c r="M137" s="3">
        <v>0.122525847004113</v>
      </c>
      <c r="N137" s="3">
        <f t="shared" si="9"/>
        <v>0</v>
      </c>
    </row>
    <row r="138" spans="1:14">
      <c r="A138" s="3">
        <v>156</v>
      </c>
      <c r="B138" s="3">
        <v>0.185300207039337</v>
      </c>
      <c r="C138" s="3">
        <v>0.401546059695083</v>
      </c>
      <c r="D138" s="10">
        <v>0.535740762745924</v>
      </c>
      <c r="E138" s="3">
        <v>0.683206106870229</v>
      </c>
      <c r="F138" s="3">
        <v>0.124073229473214</v>
      </c>
      <c r="G138" s="4">
        <v>0.61790795302009</v>
      </c>
      <c r="H138" s="4">
        <v>0.230119888169656</v>
      </c>
      <c r="I138" s="10">
        <v>0.236302530917882</v>
      </c>
      <c r="J138" s="10">
        <v>0.186033473016115</v>
      </c>
      <c r="K138" s="10">
        <v>0.367076739967787</v>
      </c>
      <c r="L138" s="4">
        <v>0.109977324263333</v>
      </c>
      <c r="M138" s="3">
        <v>0.714152908122257</v>
      </c>
      <c r="N138" s="3">
        <f t="shared" si="9"/>
        <v>1</v>
      </c>
    </row>
    <row r="139" spans="1:14">
      <c r="A139" s="3">
        <v>160</v>
      </c>
      <c r="B139" s="3">
        <v>0.0952380952380952</v>
      </c>
      <c r="C139" s="3">
        <v>0.271634099205497</v>
      </c>
      <c r="D139" s="10">
        <v>0.629192570411427</v>
      </c>
      <c r="E139" s="3">
        <v>0.369274809160305</v>
      </c>
      <c r="F139" s="3">
        <v>0.111854367215059</v>
      </c>
      <c r="G139" s="4">
        <v>0.485981631006711</v>
      </c>
      <c r="H139" s="4">
        <v>0.190799996781576</v>
      </c>
      <c r="I139" s="10">
        <v>0.160548353791442</v>
      </c>
      <c r="J139" s="10">
        <v>0.757048511695546</v>
      </c>
      <c r="K139" s="10">
        <v>0.363221367794186</v>
      </c>
      <c r="L139" s="4">
        <v>0.02</v>
      </c>
      <c r="M139" s="3">
        <v>0.568189426041396</v>
      </c>
      <c r="N139" s="3">
        <f t="shared" si="9"/>
        <v>1</v>
      </c>
    </row>
    <row r="140" spans="1:14">
      <c r="A140" s="3">
        <v>162</v>
      </c>
      <c r="B140" s="3">
        <v>0.0900621118012422</v>
      </c>
      <c r="C140" s="3">
        <v>0.247154820700021</v>
      </c>
      <c r="D140" s="10">
        <v>0.787156979741955</v>
      </c>
      <c r="E140" s="3">
        <v>0.375954198473282</v>
      </c>
      <c r="F140" s="3">
        <v>0.36688766397279</v>
      </c>
      <c r="G140" s="4">
        <v>0.0286859033556608</v>
      </c>
      <c r="H140" s="4">
        <v>0.224631973902806</v>
      </c>
      <c r="I140" s="10">
        <v>0.272131744154308</v>
      </c>
      <c r="J140" s="10">
        <v>0.705819123291138</v>
      </c>
      <c r="K140" s="10">
        <v>0.831930975439427</v>
      </c>
      <c r="L140" s="4">
        <v>0.949275362318889</v>
      </c>
      <c r="M140" s="3">
        <v>0.59946227458553</v>
      </c>
      <c r="N140" s="3">
        <f t="shared" si="9"/>
        <v>1</v>
      </c>
    </row>
    <row r="141" spans="1:14">
      <c r="A141" s="3">
        <v>163</v>
      </c>
      <c r="B141" s="3">
        <v>0.0434782608695652</v>
      </c>
      <c r="C141" s="3">
        <v>0.0676401116598669</v>
      </c>
      <c r="D141" s="10">
        <v>0.716742922535599</v>
      </c>
      <c r="E141" s="3">
        <v>0.33206106870229</v>
      </c>
      <c r="F141" s="3">
        <v>0.413793103448276</v>
      </c>
      <c r="G141" s="4">
        <v>0.00337787941834517</v>
      </c>
      <c r="H141" s="4">
        <v>0.984524094904364</v>
      </c>
      <c r="I141" s="10">
        <v>0.205930393265486</v>
      </c>
      <c r="J141" s="10">
        <v>0.0431692572502035</v>
      </c>
      <c r="K141" s="10">
        <v>0.629805648678968</v>
      </c>
      <c r="L141" s="4">
        <v>0.98148148148111</v>
      </c>
      <c r="M141" s="3">
        <v>0.830398582614531</v>
      </c>
      <c r="N141" s="3">
        <f t="shared" si="9"/>
        <v>1</v>
      </c>
    </row>
    <row r="142" spans="1:14">
      <c r="A142" s="3">
        <v>34</v>
      </c>
      <c r="B142" s="3">
        <v>0.891304347826087</v>
      </c>
      <c r="C142" s="3">
        <v>1.02877388876959</v>
      </c>
      <c r="D142" s="10">
        <v>0.743453416276905</v>
      </c>
      <c r="E142" s="3">
        <v>0.979007633587786</v>
      </c>
      <c r="F142" s="3">
        <v>0.286376659212441</v>
      </c>
      <c r="G142" s="4">
        <v>0.213779208948547</v>
      </c>
      <c r="H142" s="4">
        <v>0.0760496510032605</v>
      </c>
      <c r="I142" s="10">
        <v>0.0399578326729366</v>
      </c>
      <c r="J142" s="10">
        <v>0.456164455387538</v>
      </c>
      <c r="K142" s="10">
        <v>0.519767868534983</v>
      </c>
      <c r="L142" s="4">
        <v>0.08321612752</v>
      </c>
      <c r="M142" s="3">
        <v>0.391056819172473</v>
      </c>
      <c r="N142" s="3">
        <f t="shared" ref="N142:N145" si="10">IF(M142&gt;0.4,1,0)</f>
        <v>0</v>
      </c>
    </row>
    <row r="143" spans="1:14">
      <c r="A143" s="3">
        <v>94</v>
      </c>
      <c r="B143" s="3">
        <v>0.248447204968944</v>
      </c>
      <c r="C143" s="3">
        <v>0.434829289242001</v>
      </c>
      <c r="D143" s="10">
        <v>0.86575699794911</v>
      </c>
      <c r="E143" s="3">
        <v>0.706106870229008</v>
      </c>
      <c r="F143" s="3">
        <v>0.175500731750076</v>
      </c>
      <c r="G143" s="4">
        <v>0.576211156733781</v>
      </c>
      <c r="H143" s="4">
        <v>0.213630178732831</v>
      </c>
      <c r="I143" s="10">
        <v>0.0930079155672823</v>
      </c>
      <c r="J143" s="10">
        <v>0.804244112009285</v>
      </c>
      <c r="K143" s="10">
        <v>0.667913447520454</v>
      </c>
      <c r="L143" s="4">
        <v>0.313675213675556</v>
      </c>
      <c r="M143" s="3">
        <v>0.617453812098626</v>
      </c>
      <c r="N143" s="3">
        <f t="shared" si="10"/>
        <v>1</v>
      </c>
    </row>
    <row r="144" spans="1:14">
      <c r="A144" s="3">
        <v>105</v>
      </c>
      <c r="B144" s="3">
        <v>0.0486542443064182</v>
      </c>
      <c r="C144" s="3">
        <v>0.159330040798798</v>
      </c>
      <c r="D144" s="10">
        <v>0.771195145945749</v>
      </c>
      <c r="E144" s="3">
        <v>0.388358778625954</v>
      </c>
      <c r="F144" s="3">
        <v>0.266963919688914</v>
      </c>
      <c r="G144" s="4">
        <v>0.938754468948502</v>
      </c>
      <c r="H144" s="4">
        <v>0.419073040707632</v>
      </c>
      <c r="I144" s="10">
        <v>0.368438780665806</v>
      </c>
      <c r="J144" s="10">
        <v>0.443555601217349</v>
      </c>
      <c r="K144" s="10">
        <v>0.768173279133412</v>
      </c>
      <c r="L144" s="4">
        <v>0.654761904762221</v>
      </c>
      <c r="M144" s="3">
        <v>0.899336438420465</v>
      </c>
      <c r="N144" s="3">
        <f t="shared" si="10"/>
        <v>1</v>
      </c>
    </row>
    <row r="145" spans="1:14">
      <c r="A145" s="3">
        <v>109</v>
      </c>
      <c r="B145" s="3">
        <v>0.359213250517598</v>
      </c>
      <c r="C145" s="3">
        <v>0.550998496886408</v>
      </c>
      <c r="D145" s="10">
        <v>0.660846837351701</v>
      </c>
      <c r="E145" s="3">
        <v>0.824427480916031</v>
      </c>
      <c r="F145" s="3">
        <v>0.141640484589955</v>
      </c>
      <c r="G145" s="4">
        <v>0.817741675704654</v>
      </c>
      <c r="H145" s="4">
        <v>0.183684744297165</v>
      </c>
      <c r="I145" s="10">
        <v>0.239694935101473</v>
      </c>
      <c r="J145" s="10">
        <v>0.551287287736261</v>
      </c>
      <c r="K145" s="10">
        <v>0.720131935043906</v>
      </c>
      <c r="L145" s="4">
        <v>0.529180695847778</v>
      </c>
      <c r="M145" s="3">
        <v>0.582146163599426</v>
      </c>
      <c r="N145" s="3">
        <f t="shared" si="10"/>
        <v>1</v>
      </c>
    </row>
    <row r="146" spans="1:14">
      <c r="A146" s="3">
        <v>119</v>
      </c>
      <c r="B146" s="3">
        <v>0.164596273291925</v>
      </c>
      <c r="C146" s="3">
        <v>0.367833369121752</v>
      </c>
      <c r="D146" s="10">
        <v>0.70735526313624</v>
      </c>
      <c r="E146" s="3">
        <v>0.479007633587786</v>
      </c>
      <c r="F146" s="3">
        <v>0.173876718971234</v>
      </c>
      <c r="G146" s="4">
        <v>0.999956404608501</v>
      </c>
      <c r="H146" s="4">
        <v>0.16512668029853</v>
      </c>
      <c r="I146" s="10">
        <v>0.101906705829641</v>
      </c>
      <c r="J146" s="10">
        <v>0.673782068173268</v>
      </c>
      <c r="K146" s="10">
        <v>0.999996296697038</v>
      </c>
      <c r="L146" s="4">
        <v>0.832125603864443</v>
      </c>
      <c r="M146" s="3">
        <v>0.524881506574747</v>
      </c>
      <c r="N146" s="3">
        <v>1</v>
      </c>
    </row>
    <row r="147" spans="1:14">
      <c r="A147" s="3">
        <v>141</v>
      </c>
      <c r="B147" s="3">
        <v>0.480331262939959</v>
      </c>
      <c r="C147" s="3">
        <v>0.63839381576122</v>
      </c>
      <c r="D147" s="10">
        <v>0.761019646704817</v>
      </c>
      <c r="E147" s="3">
        <v>0.864503816793893</v>
      </c>
      <c r="F147" s="3">
        <v>0.3432161995563</v>
      </c>
      <c r="G147" s="4">
        <v>0.983614510961925</v>
      </c>
      <c r="H147" s="4">
        <v>0.155139340699576</v>
      </c>
      <c r="I147" s="10">
        <v>0.182854153398235</v>
      </c>
      <c r="J147" s="10">
        <v>0.588344339265083</v>
      </c>
      <c r="K147" s="10">
        <v>0.818748294604533</v>
      </c>
      <c r="L147" s="4">
        <v>0.576115485564443</v>
      </c>
      <c r="M147" s="3">
        <v>0.510033965021836</v>
      </c>
      <c r="N147" s="3">
        <f t="shared" ref="N147:N152" si="11">IF(M147&gt;0.4,1,0)</f>
        <v>1</v>
      </c>
    </row>
    <row r="148" spans="1:14">
      <c r="A148" s="3">
        <v>110</v>
      </c>
      <c r="B148" s="3">
        <v>0.24223602484472</v>
      </c>
      <c r="C148" s="3">
        <v>0.64998926347434</v>
      </c>
      <c r="D148" s="10">
        <v>0.623769858189634</v>
      </c>
      <c r="E148" s="3">
        <v>0.824427480916031</v>
      </c>
      <c r="F148" s="3">
        <v>0.194785058498383</v>
      </c>
      <c r="G148" s="4">
        <v>0.791281429798658</v>
      </c>
      <c r="H148" s="4">
        <v>0.139902465243681</v>
      </c>
      <c r="I148" s="10">
        <v>0.195814446474077</v>
      </c>
      <c r="J148" s="10">
        <v>0.221316262522697</v>
      </c>
      <c r="K148" s="10">
        <v>0.657097719150901</v>
      </c>
      <c r="L148" s="4">
        <v>0.507936507936667</v>
      </c>
      <c r="M148" s="3">
        <v>0.743123591777188</v>
      </c>
      <c r="N148" s="3">
        <v>1</v>
      </c>
    </row>
    <row r="149" spans="1:14">
      <c r="A149" s="3">
        <v>140</v>
      </c>
      <c r="B149" s="3">
        <v>0.152173913043478</v>
      </c>
      <c r="C149" s="3">
        <v>0.23985398325102</v>
      </c>
      <c r="D149" s="10">
        <v>0.470220850581938</v>
      </c>
      <c r="E149" s="3">
        <v>0.436068702290076</v>
      </c>
      <c r="F149" s="3">
        <v>0.591344368868862</v>
      </c>
      <c r="G149" s="4">
        <v>0.931769518612932</v>
      </c>
      <c r="H149" s="4">
        <v>0.277788453142731</v>
      </c>
      <c r="I149" s="10">
        <v>0.112415414714699</v>
      </c>
      <c r="J149" s="10">
        <v>0.561854783093473</v>
      </c>
      <c r="K149" s="10">
        <v>0.589028763624644</v>
      </c>
      <c r="L149" s="4">
        <v>0.411924119241111</v>
      </c>
      <c r="M149" s="3">
        <v>0.499151224364534</v>
      </c>
      <c r="N149" s="3">
        <v>1</v>
      </c>
    </row>
    <row r="150" spans="1:14">
      <c r="A150" s="3">
        <v>72</v>
      </c>
      <c r="B150" s="3">
        <v>0.541407867494824</v>
      </c>
      <c r="C150" s="3">
        <v>0.761004938801804</v>
      </c>
      <c r="D150" s="10">
        <v>0.724676765956735</v>
      </c>
      <c r="E150" s="3">
        <v>0.737595419847328</v>
      </c>
      <c r="F150" s="3">
        <v>0.118087167211807</v>
      </c>
      <c r="G150" s="4">
        <v>0.450567282550291</v>
      </c>
      <c r="H150" s="4">
        <v>0.0847026880097553</v>
      </c>
      <c r="I150" s="10">
        <v>0.0724307198676198</v>
      </c>
      <c r="J150" s="10">
        <v>0.537885921793071</v>
      </c>
      <c r="K150" s="10">
        <v>0.415622070273609</v>
      </c>
      <c r="L150" s="4">
        <v>0.0567292644755556</v>
      </c>
      <c r="M150" s="3">
        <v>0.388194638324149</v>
      </c>
      <c r="N150" s="3">
        <f t="shared" si="11"/>
        <v>0</v>
      </c>
    </row>
    <row r="151" spans="1:14">
      <c r="A151" s="3">
        <v>142</v>
      </c>
      <c r="B151" s="3">
        <v>0.10351966873706</v>
      </c>
      <c r="C151" s="3">
        <v>0.23878033068499</v>
      </c>
      <c r="D151" s="10">
        <v>0.580103418628769</v>
      </c>
      <c r="E151" s="3">
        <v>0.273854961832061</v>
      </c>
      <c r="F151" s="3">
        <v>0.523235973955572</v>
      </c>
      <c r="G151" s="4">
        <v>0.908741933959732</v>
      </c>
      <c r="H151" s="4">
        <v>0.162518289070247</v>
      </c>
      <c r="I151" s="10">
        <v>0.188918205804749</v>
      </c>
      <c r="J151" s="10">
        <v>0.684984876544066</v>
      </c>
      <c r="K151" s="10">
        <v>0.52658187047851</v>
      </c>
      <c r="L151" s="4">
        <v>0.27380952381</v>
      </c>
      <c r="M151" s="3">
        <v>0.395714285714286</v>
      </c>
      <c r="N151" s="3">
        <f t="shared" si="11"/>
        <v>0</v>
      </c>
    </row>
    <row r="152" spans="1:14">
      <c r="A152" s="3">
        <v>170</v>
      </c>
      <c r="B152" s="3">
        <v>0.174948240165631</v>
      </c>
      <c r="C152" s="3">
        <v>0.413570968434615</v>
      </c>
      <c r="D152" s="10">
        <v>0.524773135104222</v>
      </c>
      <c r="E152" s="3">
        <v>0.505725190839695</v>
      </c>
      <c r="F152" s="3">
        <v>0.382505211336859</v>
      </c>
      <c r="G152" s="4">
        <v>0.804527798165503</v>
      </c>
      <c r="H152" s="4">
        <v>0.146510704310805</v>
      </c>
      <c r="I152" s="10">
        <v>0.179560038094643</v>
      </c>
      <c r="J152" s="10">
        <v>0.247791615952961</v>
      </c>
      <c r="K152" s="10">
        <v>0.390307225022691</v>
      </c>
      <c r="L152" s="4">
        <v>0.0366666666666667</v>
      </c>
      <c r="M152" s="3">
        <v>0.535164835164835</v>
      </c>
      <c r="N152" s="3">
        <f t="shared" si="11"/>
        <v>1</v>
      </c>
    </row>
    <row r="153" spans="1:14">
      <c r="A153" s="3">
        <v>9</v>
      </c>
      <c r="B153" s="3">
        <v>0.261904761904762</v>
      </c>
      <c r="C153" s="3">
        <v>0.394459952759287</v>
      </c>
      <c r="D153" s="10">
        <v>0.678592046454089</v>
      </c>
      <c r="E153" s="3">
        <v>0.343511450381679</v>
      </c>
      <c r="F153" s="3">
        <v>0.495340085088324</v>
      </c>
      <c r="G153" s="4">
        <v>0.07052096720358</v>
      </c>
      <c r="H153" s="4">
        <v>0.0878220886957435</v>
      </c>
      <c r="I153" s="10">
        <v>0.128661862400534</v>
      </c>
      <c r="J153" s="10">
        <v>0.59793239691694</v>
      </c>
      <c r="K153" s="10">
        <v>0.885016480812874</v>
      </c>
      <c r="L153" s="4">
        <v>0.669117647058889</v>
      </c>
      <c r="M153" s="3">
        <v>0.255999317417841</v>
      </c>
      <c r="N153" s="3">
        <f t="shared" ref="N153:N175" si="12">IF(M153&gt;0.36,1,0)</f>
        <v>0</v>
      </c>
    </row>
    <row r="154" spans="1:14">
      <c r="A154" s="3">
        <v>10</v>
      </c>
      <c r="B154" s="3">
        <v>0.384057971014493</v>
      </c>
      <c r="C154" s="3">
        <v>0.550998496886408</v>
      </c>
      <c r="D154" s="10">
        <v>0.670381256444892</v>
      </c>
      <c r="E154" s="3">
        <v>0.58587786259542</v>
      </c>
      <c r="F154" s="3">
        <v>0.40183718376399</v>
      </c>
      <c r="G154" s="4">
        <v>0.171127476375839</v>
      </c>
      <c r="H154" s="4">
        <v>0.109130420587829</v>
      </c>
      <c r="I154" s="10">
        <v>0.0319965293828987</v>
      </c>
      <c r="J154" s="10">
        <v>0.59006582006177</v>
      </c>
      <c r="K154" s="10">
        <v>0.896168682890099</v>
      </c>
      <c r="L154" s="4">
        <v>0.43845315904111</v>
      </c>
      <c r="M154" s="3">
        <v>0.372414757141331</v>
      </c>
      <c r="N154" s="3">
        <f t="shared" si="12"/>
        <v>1</v>
      </c>
    </row>
    <row r="155" spans="1:14">
      <c r="A155" s="3">
        <v>23</v>
      </c>
      <c r="B155" s="3">
        <v>0.395445134575569</v>
      </c>
      <c r="C155" s="3">
        <v>0.616491303414215</v>
      </c>
      <c r="D155" s="10">
        <v>0.896286602098278</v>
      </c>
      <c r="E155" s="3">
        <v>0.708015267175573</v>
      </c>
      <c r="F155" s="3">
        <v>0.345237698363162</v>
      </c>
      <c r="G155" s="4">
        <v>0.125808456465324</v>
      </c>
      <c r="H155" s="4">
        <v>0.120626795982467</v>
      </c>
      <c r="I155" s="10">
        <v>0.100692094102695</v>
      </c>
      <c r="J155" s="10">
        <v>0.489743985611186</v>
      </c>
      <c r="K155" s="10">
        <v>0.593683013176252</v>
      </c>
      <c r="L155" s="4">
        <v>0.4079218107</v>
      </c>
      <c r="M155" s="3">
        <v>0.458292396430543</v>
      </c>
      <c r="N155" s="3">
        <f t="shared" si="12"/>
        <v>1</v>
      </c>
    </row>
    <row r="156" spans="1:14">
      <c r="A156" s="3">
        <v>35</v>
      </c>
      <c r="B156" s="3">
        <v>0.210144927536232</v>
      </c>
      <c r="C156" s="3">
        <v>0.426240068713764</v>
      </c>
      <c r="D156" s="10">
        <v>0.704947643352712</v>
      </c>
      <c r="E156" s="3">
        <v>0.61736641221374</v>
      </c>
      <c r="F156" s="3">
        <v>0.291061937943034</v>
      </c>
      <c r="G156" s="4">
        <v>0.211940872170023</v>
      </c>
      <c r="H156" s="4">
        <v>0.184174812214424</v>
      </c>
      <c r="I156" s="10">
        <v>0.146184540598152</v>
      </c>
      <c r="J156" s="10">
        <v>0.358278540636823</v>
      </c>
      <c r="K156" s="10">
        <v>0.439139763339303</v>
      </c>
      <c r="L156" s="4">
        <v>0.0684523809522222</v>
      </c>
      <c r="M156" s="3">
        <v>0.591844596483809</v>
      </c>
      <c r="N156" s="3">
        <f t="shared" si="12"/>
        <v>1</v>
      </c>
    </row>
    <row r="157" spans="1:14">
      <c r="A157" s="3">
        <v>40</v>
      </c>
      <c r="B157" s="3">
        <v>0.557971014492754</v>
      </c>
      <c r="C157" s="3">
        <v>0.379428816834872</v>
      </c>
      <c r="D157" s="10">
        <v>0.288295537137442</v>
      </c>
      <c r="E157" s="3">
        <v>0.674618320610687</v>
      </c>
      <c r="F157" s="3">
        <v>0.19393312314461</v>
      </c>
      <c r="G157" s="4">
        <v>0.255391736017852</v>
      </c>
      <c r="H157" s="4">
        <v>0.245686600818712</v>
      </c>
      <c r="I157" s="10">
        <v>0.275067186865151</v>
      </c>
      <c r="J157" s="10">
        <v>0.33713676067653</v>
      </c>
      <c r="K157" s="10">
        <v>0.170260277491981</v>
      </c>
      <c r="L157" s="4">
        <v>0.0618941088744445</v>
      </c>
      <c r="M157" s="3">
        <v>0.33942786749848</v>
      </c>
      <c r="N157" s="3">
        <f t="shared" si="12"/>
        <v>0</v>
      </c>
    </row>
    <row r="158" spans="1:14">
      <c r="A158" s="3">
        <v>45</v>
      </c>
      <c r="B158" s="3">
        <v>0.55175983436853</v>
      </c>
      <c r="C158" s="3">
        <v>0.453296113377711</v>
      </c>
      <c r="D158" s="10">
        <v>0.276277808844785</v>
      </c>
      <c r="E158" s="3">
        <v>0.544847328244275</v>
      </c>
      <c r="F158" s="3">
        <v>0.297752078922317</v>
      </c>
      <c r="G158" s="4">
        <v>0.348382862013378</v>
      </c>
      <c r="H158" s="4">
        <v>0.139436982736595</v>
      </c>
      <c r="I158" s="10">
        <v>0.178345304865673</v>
      </c>
      <c r="J158" s="10">
        <v>0.584713042354545</v>
      </c>
      <c r="K158" s="10">
        <v>0.134028660518498</v>
      </c>
      <c r="L158" s="4">
        <v>0.413076341647777</v>
      </c>
      <c r="M158" s="3">
        <v>0.25806051843435</v>
      </c>
      <c r="N158" s="3">
        <f t="shared" si="12"/>
        <v>0</v>
      </c>
    </row>
    <row r="159" spans="1:14">
      <c r="A159" s="3">
        <v>49</v>
      </c>
      <c r="B159" s="3">
        <v>0.129399585921325</v>
      </c>
      <c r="C159" s="3">
        <v>0.409491088683702</v>
      </c>
      <c r="D159" s="10">
        <v>0.429859881380329</v>
      </c>
      <c r="E159" s="3">
        <v>0.638358778625954</v>
      </c>
      <c r="F159" s="3">
        <v>0.212549991648772</v>
      </c>
      <c r="G159" s="4">
        <v>0.30102973154358</v>
      </c>
      <c r="H159" s="4">
        <v>0.204781389487163</v>
      </c>
      <c r="I159" s="10">
        <v>0.631029023746702</v>
      </c>
      <c r="J159" s="10">
        <v>0.00683573669954217</v>
      </c>
      <c r="K159" s="10">
        <v>0.320012246142477</v>
      </c>
      <c r="L159" s="4">
        <v>0.262152777777778</v>
      </c>
      <c r="M159" s="3">
        <v>0.82544929982705</v>
      </c>
      <c r="N159" s="3">
        <f t="shared" si="12"/>
        <v>1</v>
      </c>
    </row>
    <row r="160" spans="1:14">
      <c r="A160" s="3">
        <v>53</v>
      </c>
      <c r="B160" s="3">
        <v>0.17184265010352</v>
      </c>
      <c r="C160" s="3">
        <v>0.198625724715482</v>
      </c>
      <c r="D160" s="10">
        <v>0.489195673060487</v>
      </c>
      <c r="E160" s="3">
        <v>0.343511450381679</v>
      </c>
      <c r="F160" s="3">
        <v>0.119619131088255</v>
      </c>
      <c r="G160" s="4">
        <v>0.401255497941835</v>
      </c>
      <c r="H160" s="4">
        <v>0.276747884110946</v>
      </c>
      <c r="I160" s="10">
        <v>0.325905203929173</v>
      </c>
      <c r="J160" s="10">
        <v>0.452307213695584</v>
      </c>
      <c r="K160" s="10">
        <v>0.113510343993609</v>
      </c>
      <c r="L160" s="4">
        <v>0.211352657004444</v>
      </c>
      <c r="M160" s="3">
        <v>0.352898916892733</v>
      </c>
      <c r="N160" s="3">
        <f t="shared" si="12"/>
        <v>0</v>
      </c>
    </row>
    <row r="161" spans="1:14">
      <c r="A161" s="3">
        <v>58</v>
      </c>
      <c r="B161" s="3">
        <v>0.305383022774327</v>
      </c>
      <c r="C161" s="3">
        <v>0.259609190465965</v>
      </c>
      <c r="D161" s="10">
        <v>0.224064592034434</v>
      </c>
      <c r="E161" s="3">
        <v>0.190839694656489</v>
      </c>
      <c r="F161" s="3">
        <v>0.457717692029886</v>
      </c>
      <c r="G161" s="4">
        <v>0.476781761342238</v>
      </c>
      <c r="H161" s="4">
        <v>0.0860855496304475</v>
      </c>
      <c r="I161" s="10">
        <v>0.244040964178704</v>
      </c>
      <c r="J161" s="10">
        <v>1.00394015436533</v>
      </c>
      <c r="K161" s="10">
        <v>0.0474254637823386</v>
      </c>
      <c r="L161" s="4">
        <v>0.207133058984443</v>
      </c>
      <c r="M161" s="3">
        <v>0.092381075602678</v>
      </c>
      <c r="N161" s="3">
        <f t="shared" si="12"/>
        <v>0</v>
      </c>
    </row>
    <row r="162" spans="1:14">
      <c r="A162" s="3">
        <v>59</v>
      </c>
      <c r="B162" s="3">
        <v>0.177018633540373</v>
      </c>
      <c r="C162" s="3">
        <v>0.171354949538329</v>
      </c>
      <c r="D162" s="10">
        <v>0.264004744796281</v>
      </c>
      <c r="E162" s="3">
        <v>0.244274809160305</v>
      </c>
      <c r="F162" s="3">
        <v>0.251402078260634</v>
      </c>
      <c r="G162" s="4">
        <v>0.638200895570425</v>
      </c>
      <c r="H162" s="4">
        <v>0.237582101603707</v>
      </c>
      <c r="I162" s="10">
        <v>0.20273418815288</v>
      </c>
      <c r="J162" s="10">
        <v>0.57157202922762</v>
      </c>
      <c r="K162" s="10">
        <v>0.0783251395655968</v>
      </c>
      <c r="L162" s="4">
        <v>0.177083333333333</v>
      </c>
      <c r="M162" s="3">
        <v>0.231771434561524</v>
      </c>
      <c r="N162" s="3">
        <f t="shared" si="12"/>
        <v>0</v>
      </c>
    </row>
    <row r="163" spans="1:14">
      <c r="A163" s="3">
        <v>60</v>
      </c>
      <c r="B163" s="3">
        <v>0.214285714285714</v>
      </c>
      <c r="C163" s="3">
        <v>0.13549495383294</v>
      </c>
      <c r="D163" s="10">
        <v>0.287348197995953</v>
      </c>
      <c r="E163" s="3">
        <v>0.312977099236641</v>
      </c>
      <c r="F163" s="3">
        <v>0.266709808645576</v>
      </c>
      <c r="G163" s="4">
        <v>0.659359434004475</v>
      </c>
      <c r="H163" s="4">
        <v>0.415246929158788</v>
      </c>
      <c r="I163" s="10">
        <v>0.360636304539023</v>
      </c>
      <c r="J163" s="10">
        <v>0.261612786489323</v>
      </c>
      <c r="K163" s="10">
        <v>0.116359283525122</v>
      </c>
      <c r="L163" s="4">
        <v>0.160075329566667</v>
      </c>
      <c r="M163" s="3">
        <v>0.267829377221086</v>
      </c>
      <c r="N163" s="3">
        <f t="shared" si="12"/>
        <v>0</v>
      </c>
    </row>
    <row r="164" spans="1:14">
      <c r="A164" s="3">
        <v>63</v>
      </c>
      <c r="B164" s="3">
        <v>0.17287784679089</v>
      </c>
      <c r="C164" s="3">
        <v>0.216877818337986</v>
      </c>
      <c r="D164" s="10">
        <v>0.307818270227729</v>
      </c>
      <c r="E164" s="3">
        <v>0.196564885496183</v>
      </c>
      <c r="F164" s="3">
        <v>0.370385127077841</v>
      </c>
      <c r="G164" s="4">
        <v>0.449507673736019</v>
      </c>
      <c r="H164" s="4">
        <v>0.12804389290278</v>
      </c>
      <c r="I164" s="10">
        <v>0.188851847755676</v>
      </c>
      <c r="J164" s="10">
        <v>0.328135672075732</v>
      </c>
      <c r="K164" s="10">
        <v>0.0504502382919107</v>
      </c>
      <c r="L164" s="4">
        <v>0.131944444444444</v>
      </c>
      <c r="M164" s="3">
        <v>0.181128441650637</v>
      </c>
      <c r="N164" s="3">
        <f t="shared" si="12"/>
        <v>0</v>
      </c>
    </row>
    <row r="165" spans="1:14">
      <c r="A165" s="3">
        <v>73</v>
      </c>
      <c r="B165" s="3">
        <v>0.415113871635611</v>
      </c>
      <c r="C165" s="3">
        <v>0.258106076873524</v>
      </c>
      <c r="D165" s="10">
        <v>0.349377125909068</v>
      </c>
      <c r="E165" s="3">
        <v>0.394083969465649</v>
      </c>
      <c r="F165" s="3">
        <v>0.118103638618345</v>
      </c>
      <c r="G165" s="4">
        <v>0.550552187516734</v>
      </c>
      <c r="H165" s="4">
        <v>0.222792890873879</v>
      </c>
      <c r="I165" s="10">
        <v>0.120273195638871</v>
      </c>
      <c r="J165" s="10">
        <v>0.597566279612078</v>
      </c>
      <c r="K165" s="10">
        <v>0.123772531851324</v>
      </c>
      <c r="L165" s="4">
        <v>0.0345345345345556</v>
      </c>
      <c r="M165" s="3">
        <v>0.208828535603096</v>
      </c>
      <c r="N165" s="3">
        <f t="shared" si="12"/>
        <v>0</v>
      </c>
    </row>
    <row r="166" spans="1:14">
      <c r="A166" s="3">
        <v>75</v>
      </c>
      <c r="B166" s="3">
        <v>0.188405797101449</v>
      </c>
      <c r="C166" s="3">
        <v>0.448357311573975</v>
      </c>
      <c r="D166" s="10">
        <v>0.587449435457879</v>
      </c>
      <c r="E166" s="3">
        <v>0.49236641221374</v>
      </c>
      <c r="F166" s="3">
        <v>0.0979840015542931</v>
      </c>
      <c r="G166" s="4">
        <v>0.500902714720314</v>
      </c>
      <c r="H166" s="4">
        <v>0.121959477240831</v>
      </c>
      <c r="I166" s="10">
        <v>0.156252718257995</v>
      </c>
      <c r="J166" s="10">
        <v>0.279130575423805</v>
      </c>
      <c r="K166" s="10">
        <v>0.259439601748449</v>
      </c>
      <c r="L166" s="4">
        <v>0.0457516339868889</v>
      </c>
      <c r="M166" s="3">
        <v>0.495156541518912</v>
      </c>
      <c r="N166" s="3">
        <f t="shared" si="12"/>
        <v>1</v>
      </c>
    </row>
    <row r="167" spans="1:14">
      <c r="A167" s="3">
        <v>82</v>
      </c>
      <c r="B167" s="3">
        <v>0.179089026915114</v>
      </c>
      <c r="C167" s="3">
        <v>0.380502469400902</v>
      </c>
      <c r="D167" s="10">
        <v>0.505232049143544</v>
      </c>
      <c r="E167" s="3">
        <v>0.504770992366412</v>
      </c>
      <c r="F167" s="3">
        <v>0.152992585267145</v>
      </c>
      <c r="G167" s="4">
        <v>0.649365188859061</v>
      </c>
      <c r="H167" s="4">
        <v>0.167832441887509</v>
      </c>
      <c r="I167" s="10">
        <v>0.24550459834978</v>
      </c>
      <c r="J167" s="10">
        <v>0.417796018571099</v>
      </c>
      <c r="K167" s="10">
        <v>0.362001038580961</v>
      </c>
      <c r="L167" s="4">
        <v>0.0995370370366667</v>
      </c>
      <c r="M167" s="3">
        <v>0.526028349255207</v>
      </c>
      <c r="N167" s="3">
        <f t="shared" si="12"/>
        <v>1</v>
      </c>
    </row>
    <row r="168" spans="1:14">
      <c r="A168" s="3">
        <v>86</v>
      </c>
      <c r="B168" s="3">
        <v>0.187370600414079</v>
      </c>
      <c r="C168" s="3">
        <v>0.374490015031136</v>
      </c>
      <c r="D168" s="10">
        <v>0.539297239139568</v>
      </c>
      <c r="E168" s="3">
        <v>0.565839694656489</v>
      </c>
      <c r="F168" s="3">
        <v>0.078563766489769</v>
      </c>
      <c r="G168" s="4">
        <v>0.564490982774005</v>
      </c>
      <c r="H168" s="4">
        <v>0.200275133276355</v>
      </c>
      <c r="I168" s="10">
        <v>0.278998236125891</v>
      </c>
      <c r="J168" s="10">
        <v>0.289507443634286</v>
      </c>
      <c r="K168" s="10">
        <v>0.300786423462999</v>
      </c>
      <c r="L168" s="4">
        <v>0.136752136752221</v>
      </c>
      <c r="M168" s="3">
        <v>0.578718347641837</v>
      </c>
      <c r="N168" s="3">
        <f t="shared" si="12"/>
        <v>1</v>
      </c>
    </row>
    <row r="169" spans="1:14">
      <c r="A169" s="3">
        <v>91</v>
      </c>
      <c r="B169" s="3">
        <v>0.252587991718426</v>
      </c>
      <c r="C169" s="3">
        <v>0.34636031780116</v>
      </c>
      <c r="D169" s="10">
        <v>0.574094843459883</v>
      </c>
      <c r="E169" s="3">
        <v>0.46469465648855</v>
      </c>
      <c r="F169" s="3">
        <v>0.364029401041603</v>
      </c>
      <c r="G169" s="4">
        <v>0.815095427829934</v>
      </c>
      <c r="H169" s="4">
        <v>0.17468276036311</v>
      </c>
      <c r="I169" s="10">
        <v>0.166270167394783</v>
      </c>
      <c r="J169" s="10">
        <v>0.45527597603802</v>
      </c>
      <c r="K169" s="10">
        <v>0.564888429412763</v>
      </c>
      <c r="L169" s="4">
        <v>0.303968253967777</v>
      </c>
      <c r="M169" s="3">
        <v>0.379697489432928</v>
      </c>
      <c r="N169" s="3">
        <f t="shared" si="12"/>
        <v>1</v>
      </c>
    </row>
    <row r="170" spans="1:14">
      <c r="A170" s="3">
        <v>92</v>
      </c>
      <c r="B170" s="3">
        <v>0.367494824016563</v>
      </c>
      <c r="C170" s="3">
        <v>0.483573115739747</v>
      </c>
      <c r="D170" s="10">
        <v>0.684139918635337</v>
      </c>
      <c r="E170" s="3">
        <v>0.529580152671756</v>
      </c>
      <c r="F170" s="3">
        <v>0.0478039866891414</v>
      </c>
      <c r="G170" s="4">
        <v>0.577798756554766</v>
      </c>
      <c r="H170" s="4">
        <v>0.118771102425639</v>
      </c>
      <c r="I170" s="10">
        <v>0.134267345497789</v>
      </c>
      <c r="J170" s="10">
        <v>0.590489943928356</v>
      </c>
      <c r="K170" s="10">
        <v>0.353279867188339</v>
      </c>
      <c r="L170" s="4">
        <v>0.243546576879999</v>
      </c>
      <c r="M170" s="3">
        <v>0.339482720777786</v>
      </c>
      <c r="N170" s="3">
        <f t="shared" si="12"/>
        <v>0</v>
      </c>
    </row>
    <row r="171" spans="1:14">
      <c r="A171" s="3">
        <v>122</v>
      </c>
      <c r="B171" s="3">
        <v>0.348861283643892</v>
      </c>
      <c r="C171" s="3">
        <v>0.185527163409921</v>
      </c>
      <c r="D171" s="10">
        <v>0.585078544276639</v>
      </c>
      <c r="E171" s="3">
        <v>0.38263358778626</v>
      </c>
      <c r="F171" s="3">
        <v>0.311187040645959</v>
      </c>
      <c r="G171" s="4">
        <v>0.972925086174496</v>
      </c>
      <c r="H171" s="4">
        <v>0.339927826304133</v>
      </c>
      <c r="I171" s="10">
        <v>0.0430854270569905</v>
      </c>
      <c r="J171" s="10">
        <v>0.540071471085781</v>
      </c>
      <c r="K171" s="10">
        <v>0.973152322704032</v>
      </c>
      <c r="L171" s="4">
        <v>0.869352869353332</v>
      </c>
      <c r="M171" s="3">
        <v>0.232731557231606</v>
      </c>
      <c r="N171" s="3">
        <f t="shared" si="12"/>
        <v>0</v>
      </c>
    </row>
    <row r="172" spans="1:14">
      <c r="A172" s="3">
        <v>131</v>
      </c>
      <c r="B172" s="3">
        <v>0.112836438923395</v>
      </c>
      <c r="C172" s="3">
        <v>0.178011595447713</v>
      </c>
      <c r="D172" s="10">
        <v>0.513736003340008</v>
      </c>
      <c r="E172" s="3">
        <v>0.306297709923664</v>
      </c>
      <c r="F172" s="3">
        <v>0.133717265279814</v>
      </c>
      <c r="G172" s="4">
        <v>0.536438911812081</v>
      </c>
      <c r="H172" s="4">
        <v>0.284816020651353</v>
      </c>
      <c r="I172" s="10">
        <v>0.281547287647358</v>
      </c>
      <c r="J172" s="10">
        <v>0.480085481111144</v>
      </c>
      <c r="K172" s="10">
        <v>0.343035284925326</v>
      </c>
      <c r="L172" s="4">
        <v>0.185185185185554</v>
      </c>
      <c r="M172" s="3">
        <v>0.418921237254435</v>
      </c>
      <c r="N172" s="3">
        <f t="shared" si="12"/>
        <v>1</v>
      </c>
    </row>
    <row r="173" spans="1:14">
      <c r="A173" s="3">
        <v>132</v>
      </c>
      <c r="B173" s="3">
        <v>0.106625258799172</v>
      </c>
      <c r="C173" s="3">
        <v>0.197766802662658</v>
      </c>
      <c r="D173" s="10">
        <v>0.872233892580886</v>
      </c>
      <c r="E173" s="3">
        <v>0.429389312977099</v>
      </c>
      <c r="F173" s="3">
        <v>0.0351093855911276</v>
      </c>
      <c r="G173" s="4">
        <v>0.589794864384788</v>
      </c>
      <c r="H173" s="4">
        <v>0.353178373272601</v>
      </c>
      <c r="I173" s="10">
        <v>0.329866536875272</v>
      </c>
      <c r="J173" s="10">
        <v>0.650000077265603</v>
      </c>
      <c r="K173" s="10">
        <v>0.48578673857484</v>
      </c>
      <c r="L173" s="4">
        <v>0.357142857143333</v>
      </c>
      <c r="M173" s="3">
        <v>0.617044432843373</v>
      </c>
      <c r="N173" s="3">
        <f t="shared" si="12"/>
        <v>1</v>
      </c>
    </row>
    <row r="174" spans="1:14">
      <c r="A174" s="3">
        <v>154</v>
      </c>
      <c r="B174" s="3">
        <v>0.116977225672878</v>
      </c>
      <c r="C174" s="3">
        <v>0.0910457375993129</v>
      </c>
      <c r="D174" s="10">
        <v>0.000143714687130607</v>
      </c>
      <c r="E174" s="3">
        <v>0.0143129770992366</v>
      </c>
      <c r="F174" s="3">
        <v>0.378981001075659</v>
      </c>
      <c r="G174" s="4">
        <v>0.559920329306443</v>
      </c>
      <c r="H174" s="4">
        <v>0.103752662483285</v>
      </c>
      <c r="I174" s="10">
        <v>0.164545730497116</v>
      </c>
      <c r="J174" s="10">
        <v>0.593355589478872</v>
      </c>
      <c r="K174" s="10">
        <v>0.0258009545806059</v>
      </c>
      <c r="L174" s="4">
        <v>0.170138888888889</v>
      </c>
      <c r="M174" s="3">
        <v>0</v>
      </c>
      <c r="N174" s="3">
        <f t="shared" si="12"/>
        <v>0</v>
      </c>
    </row>
    <row r="175" spans="1:14">
      <c r="A175" s="3">
        <v>159</v>
      </c>
      <c r="B175" s="3">
        <v>0.168737060041408</v>
      </c>
      <c r="C175" s="3">
        <v>0.146231479493236</v>
      </c>
      <c r="D175" s="10">
        <v>0.699640304957633</v>
      </c>
      <c r="E175" s="3">
        <v>0.321564885496183</v>
      </c>
      <c r="F175" s="3">
        <v>0.0752298607565896</v>
      </c>
      <c r="G175" s="4">
        <v>0.4482924550783</v>
      </c>
      <c r="H175" s="4">
        <v>0.387251110293491</v>
      </c>
      <c r="I175" s="10">
        <v>0.131715687068003</v>
      </c>
      <c r="J175" s="10">
        <v>0.466357260819955</v>
      </c>
      <c r="K175" s="10">
        <v>0.220280938474352</v>
      </c>
      <c r="L175" s="4">
        <v>0.0441919191918889</v>
      </c>
      <c r="M175" s="3">
        <v>0.331835452349625</v>
      </c>
      <c r="N175" s="3">
        <f t="shared" si="12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4"/>
  <sheetViews>
    <sheetView workbookViewId="0">
      <selection activeCell="P21" sqref="P21"/>
    </sheetView>
  </sheetViews>
  <sheetFormatPr defaultColWidth="9" defaultRowHeight="13.5"/>
  <cols>
    <col min="1" max="1" width="8.89166666666667" style="1"/>
    <col min="2" max="2" width="9.375" style="1"/>
    <col min="3" max="3" width="10.375" style="1"/>
    <col min="4" max="4" width="9.375" style="1"/>
    <col min="5" max="10" width="8.89166666666667" style="1"/>
    <col min="11" max="11" width="14.375" style="1" customWidth="1"/>
    <col min="12" max="12" width="14.5" style="1" customWidth="1"/>
    <col min="13" max="14" width="8.89166666666667" style="1"/>
  </cols>
  <sheetData>
    <row r="1" spans="1:14">
      <c r="A1" s="1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1" t="s">
        <v>24</v>
      </c>
      <c r="M1" s="1"/>
      <c r="N1" s="2" t="s">
        <v>25</v>
      </c>
    </row>
    <row r="2" spans="1:14">
      <c r="A2" s="3">
        <v>4</v>
      </c>
      <c r="B2" s="4">
        <v>1189.65517241</v>
      </c>
      <c r="C2" s="4">
        <v>812.5</v>
      </c>
      <c r="D2" s="4">
        <v>1326.08695652</v>
      </c>
      <c r="E2" s="4">
        <v>269.392426667</v>
      </c>
      <c r="F2" s="4">
        <v>10.3732838951</v>
      </c>
      <c r="G2" s="4">
        <v>190.656164593999</v>
      </c>
      <c r="H2" s="4">
        <v>0.00651668573098</v>
      </c>
      <c r="I2" s="4">
        <v>0.00263661497638</v>
      </c>
      <c r="J2" s="4">
        <v>7.83921857289</v>
      </c>
      <c r="K2" s="4">
        <v>3945.22285714</v>
      </c>
      <c r="L2" s="3">
        <v>183</v>
      </c>
      <c r="M2" s="3" t="str">
        <f t="shared" ref="M2:M65" si="0">IF(G2&lt;22.5,"北",IF(G2&lt;67.5,"东北",IF(G2&lt;112.5,"东",IF(G2&lt;157.5,"东南",IF(G2&lt;202.5,"南",IF(G2&lt;247.5,"西南",IF(G2&lt;292.5,"西",IF(G2&lt;337.5,"西","北"))))))))</f>
        <v>南</v>
      </c>
      <c r="N2" s="3">
        <v>1</v>
      </c>
    </row>
    <row r="3" spans="1:14">
      <c r="A3" s="3">
        <v>8</v>
      </c>
      <c r="B3" s="4">
        <v>1166.66666667</v>
      </c>
      <c r="C3" s="4">
        <v>2166.66666666999</v>
      </c>
      <c r="D3" s="4">
        <v>2437.5</v>
      </c>
      <c r="E3" s="4">
        <v>281.373609755</v>
      </c>
      <c r="F3" s="4">
        <v>16.2397435116</v>
      </c>
      <c r="G3" s="4">
        <v>324.449906688999</v>
      </c>
      <c r="H3" s="4">
        <v>0.0113662616295</v>
      </c>
      <c r="I3" s="4">
        <v>0.00843677821301</v>
      </c>
      <c r="J3" s="4">
        <v>7.12289510339</v>
      </c>
      <c r="K3" s="4">
        <v>4206.72881356</v>
      </c>
      <c r="L3" s="3">
        <v>302</v>
      </c>
      <c r="M3" s="3" t="str">
        <f t="shared" si="0"/>
        <v>西</v>
      </c>
      <c r="N3" s="3">
        <v>1</v>
      </c>
    </row>
    <row r="4" spans="1:14">
      <c r="A4" s="3">
        <v>9</v>
      </c>
      <c r="B4" s="4">
        <v>1973.68421053</v>
      </c>
      <c r="C4" s="4">
        <v>1937.5</v>
      </c>
      <c r="D4" s="4">
        <v>1846.15384614999</v>
      </c>
      <c r="E4" s="4">
        <v>279.119620768</v>
      </c>
      <c r="F4" s="4">
        <v>13.7433463885999</v>
      </c>
      <c r="G4" s="4">
        <v>93.5616699952</v>
      </c>
      <c r="H4" s="4">
        <v>0.0265990050635</v>
      </c>
      <c r="I4" s="4">
        <v>0.0443022434077</v>
      </c>
      <c r="J4" s="4">
        <v>7.66298010214</v>
      </c>
      <c r="K4" s="4">
        <v>4066.24528302</v>
      </c>
      <c r="L4" s="3">
        <v>285</v>
      </c>
      <c r="M4" s="3" t="str">
        <f t="shared" si="0"/>
        <v>东</v>
      </c>
      <c r="N4" s="3">
        <v>1</v>
      </c>
    </row>
    <row r="5" spans="1:14">
      <c r="A5" s="3">
        <v>15</v>
      </c>
      <c r="B5" s="4">
        <v>1833.33333333</v>
      </c>
      <c r="C5" s="4">
        <v>3166.66666666999</v>
      </c>
      <c r="D5" s="4">
        <v>7333.33333332999</v>
      </c>
      <c r="E5" s="4">
        <v>269.141372681</v>
      </c>
      <c r="F5" s="4">
        <v>17.8477532647</v>
      </c>
      <c r="G5" s="4">
        <v>108.640959306</v>
      </c>
      <c r="H5" s="4">
        <v>-0.0884212351415</v>
      </c>
      <c r="I5" s="4">
        <v>-0.0721473865878</v>
      </c>
      <c r="J5" s="4">
        <v>6.90427062728</v>
      </c>
      <c r="K5" s="4">
        <v>4895.95454545</v>
      </c>
      <c r="L5" s="3">
        <v>157</v>
      </c>
      <c r="M5" s="3" t="str">
        <f t="shared" si="0"/>
        <v>东</v>
      </c>
      <c r="N5" s="3">
        <v>1</v>
      </c>
    </row>
    <row r="6" spans="1:14">
      <c r="A6" s="3">
        <v>16</v>
      </c>
      <c r="B6" s="4">
        <v>800</v>
      </c>
      <c r="C6" s="4">
        <v>3375</v>
      </c>
      <c r="D6" s="4">
        <v>8083.33333332999</v>
      </c>
      <c r="E6" s="4">
        <v>269.901733397999</v>
      </c>
      <c r="F6" s="4">
        <v>24.7049996784999</v>
      </c>
      <c r="G6" s="4">
        <v>147.851001195</v>
      </c>
      <c r="H6" s="4">
        <v>0.0090906234192</v>
      </c>
      <c r="I6" s="4">
        <v>0.0235527032454</v>
      </c>
      <c r="J6" s="4">
        <v>6.21009389332</v>
      </c>
      <c r="K6" s="4">
        <v>4763.94285714</v>
      </c>
      <c r="L6" s="3">
        <v>280</v>
      </c>
      <c r="M6" s="3" t="str">
        <f t="shared" si="0"/>
        <v>东南</v>
      </c>
      <c r="N6" s="3">
        <v>1</v>
      </c>
    </row>
    <row r="7" spans="1:14">
      <c r="A7" s="3">
        <v>25</v>
      </c>
      <c r="B7" s="4">
        <v>541.666666666999</v>
      </c>
      <c r="C7" s="4">
        <v>2678.57142857</v>
      </c>
      <c r="D7" s="4">
        <v>2642.85714285999</v>
      </c>
      <c r="E7" s="4">
        <v>282.279701925999</v>
      </c>
      <c r="F7" s="4">
        <v>13.8586114522</v>
      </c>
      <c r="G7" s="4">
        <v>38.9888552962</v>
      </c>
      <c r="H7" s="4">
        <v>0.0498480728972</v>
      </c>
      <c r="I7" s="4">
        <v>0.0213252966742</v>
      </c>
      <c r="J7" s="4">
        <v>6.87437182459</v>
      </c>
      <c r="K7" s="4">
        <v>4231.06896552</v>
      </c>
      <c r="L7" s="3">
        <v>238</v>
      </c>
      <c r="M7" s="3" t="str">
        <f t="shared" si="0"/>
        <v>东北</v>
      </c>
      <c r="N7" s="3">
        <v>1</v>
      </c>
    </row>
    <row r="8" spans="1:14">
      <c r="A8" s="3">
        <v>26</v>
      </c>
      <c r="B8" s="4">
        <v>2000</v>
      </c>
      <c r="C8" s="4">
        <v>3666.66666666999</v>
      </c>
      <c r="D8" s="4">
        <v>3000</v>
      </c>
      <c r="E8" s="4">
        <v>271.813028970999</v>
      </c>
      <c r="F8" s="4">
        <v>21.2071864945999</v>
      </c>
      <c r="G8" s="4">
        <v>264.192588806</v>
      </c>
      <c r="H8" s="4">
        <v>-0.108439643468</v>
      </c>
      <c r="I8" s="4">
        <v>-0.09080296063</v>
      </c>
      <c r="J8" s="4">
        <v>6.58470841816</v>
      </c>
      <c r="K8" s="4">
        <v>4595.07142856999</v>
      </c>
      <c r="L8" s="3">
        <v>192</v>
      </c>
      <c r="M8" s="3" t="str">
        <f t="shared" si="0"/>
        <v>西</v>
      </c>
      <c r="N8" s="3">
        <v>1</v>
      </c>
    </row>
    <row r="9" spans="1:14">
      <c r="A9" s="3">
        <v>27</v>
      </c>
      <c r="B9" s="4">
        <v>576.923076923</v>
      </c>
      <c r="C9" s="4">
        <v>3131.57894737</v>
      </c>
      <c r="D9" s="4">
        <v>3125</v>
      </c>
      <c r="E9" s="4">
        <v>282.357075083999</v>
      </c>
      <c r="F9" s="4">
        <v>12.3854890608999</v>
      </c>
      <c r="G9" s="4">
        <v>80.2128514972</v>
      </c>
      <c r="H9" s="4">
        <v>-0.0111739949096</v>
      </c>
      <c r="I9" s="4">
        <v>-0.0091424272823</v>
      </c>
      <c r="J9" s="4">
        <v>7.31727130504</v>
      </c>
      <c r="K9" s="4">
        <v>4251.94936709</v>
      </c>
      <c r="L9" s="3">
        <v>304</v>
      </c>
      <c r="M9" s="3" t="str">
        <f t="shared" si="0"/>
        <v>东</v>
      </c>
      <c r="N9" s="3">
        <v>1</v>
      </c>
    </row>
    <row r="10" spans="1:14">
      <c r="A10" s="3">
        <v>28</v>
      </c>
      <c r="B10" s="4">
        <v>3187.5</v>
      </c>
      <c r="C10" s="4">
        <v>5772.72727272999</v>
      </c>
      <c r="D10" s="4">
        <v>5750</v>
      </c>
      <c r="E10" s="4">
        <v>283.699086507</v>
      </c>
      <c r="F10" s="4">
        <v>18.2614557809</v>
      </c>
      <c r="G10" s="4">
        <v>77.9045259688</v>
      </c>
      <c r="H10" s="4">
        <v>-0.0695644329405</v>
      </c>
      <c r="I10" s="4">
        <v>-0.0301268453477</v>
      </c>
      <c r="J10" s="4">
        <v>6.9354413218</v>
      </c>
      <c r="K10" s="4">
        <v>4577.08333332999</v>
      </c>
      <c r="L10" s="3">
        <v>219</v>
      </c>
      <c r="M10" s="3" t="str">
        <f t="shared" si="0"/>
        <v>东</v>
      </c>
      <c r="N10" s="3">
        <v>1</v>
      </c>
    </row>
    <row r="11" spans="1:14">
      <c r="A11" s="3">
        <v>29</v>
      </c>
      <c r="B11" s="4">
        <v>6090.90909090999</v>
      </c>
      <c r="C11" s="4">
        <v>8800</v>
      </c>
      <c r="D11" s="4">
        <v>5450</v>
      </c>
      <c r="E11" s="4">
        <v>285.066546630999</v>
      </c>
      <c r="F11" s="4">
        <v>19.2217372638</v>
      </c>
      <c r="G11" s="4">
        <v>75.4806904295</v>
      </c>
      <c r="H11" s="4">
        <v>-0.0167751721899</v>
      </c>
      <c r="I11" s="4">
        <v>-0.002771118767</v>
      </c>
      <c r="J11" s="4">
        <v>6.9793309596</v>
      </c>
      <c r="K11" s="4">
        <v>5035.01492537</v>
      </c>
      <c r="L11" s="3">
        <v>318</v>
      </c>
      <c r="M11" s="3" t="str">
        <f t="shared" si="0"/>
        <v>东</v>
      </c>
      <c r="N11" s="3">
        <v>1</v>
      </c>
    </row>
    <row r="12" spans="1:14">
      <c r="A12" s="3">
        <v>30</v>
      </c>
      <c r="B12" s="4">
        <v>6200</v>
      </c>
      <c r="C12" s="4">
        <v>8368.42105262999</v>
      </c>
      <c r="D12" s="4">
        <v>2500</v>
      </c>
      <c r="E12" s="4">
        <v>279.110645001</v>
      </c>
      <c r="F12" s="4">
        <v>22.9097314822</v>
      </c>
      <c r="G12" s="4">
        <v>99.7372868860999</v>
      </c>
      <c r="H12" s="4">
        <v>-0.0750748350248</v>
      </c>
      <c r="I12" s="4">
        <v>-0.0265043339306</v>
      </c>
      <c r="J12" s="4">
        <v>6.79933544209</v>
      </c>
      <c r="K12" s="4">
        <v>4864.40789474</v>
      </c>
      <c r="L12" s="3">
        <v>395</v>
      </c>
      <c r="M12" s="3" t="str">
        <f t="shared" si="0"/>
        <v>东</v>
      </c>
      <c r="N12" s="3">
        <v>1</v>
      </c>
    </row>
    <row r="13" spans="1:14">
      <c r="A13" s="3">
        <v>31</v>
      </c>
      <c r="B13" s="4">
        <v>3166.66666666999</v>
      </c>
      <c r="C13" s="4">
        <v>9250</v>
      </c>
      <c r="D13" s="4">
        <v>8571.42857143</v>
      </c>
      <c r="E13" s="4">
        <v>276.857120513999</v>
      </c>
      <c r="F13" s="4">
        <v>20.5830056450999</v>
      </c>
      <c r="G13" s="4">
        <v>282.563069014</v>
      </c>
      <c r="H13" s="4">
        <v>-0.0177099868909</v>
      </c>
      <c r="I13" s="4">
        <v>-0.0120983151973</v>
      </c>
      <c r="J13" s="4">
        <v>6.87891839634</v>
      </c>
      <c r="K13" s="4">
        <v>4938.03636363999</v>
      </c>
      <c r="L13" s="3">
        <v>411</v>
      </c>
      <c r="M13" s="3" t="str">
        <f t="shared" si="0"/>
        <v>西</v>
      </c>
      <c r="N13" s="3">
        <v>1</v>
      </c>
    </row>
    <row r="14" spans="1:14">
      <c r="A14" s="3">
        <v>33</v>
      </c>
      <c r="B14" s="4">
        <v>5875</v>
      </c>
      <c r="C14" s="4">
        <v>8125</v>
      </c>
      <c r="D14" s="4">
        <v>3000</v>
      </c>
      <c r="E14" s="4">
        <v>278.695037841999</v>
      </c>
      <c r="F14" s="4">
        <v>29.5552472432</v>
      </c>
      <c r="G14" s="4">
        <v>74.5782627066</v>
      </c>
      <c r="H14" s="4">
        <v>0.0194151989417</v>
      </c>
      <c r="I14" s="4">
        <v>-0.0110374772921</v>
      </c>
      <c r="J14" s="4">
        <v>6.78481213252</v>
      </c>
      <c r="K14" s="4">
        <v>4817.13333332999</v>
      </c>
      <c r="L14" s="3">
        <v>262</v>
      </c>
      <c r="M14" s="3" t="str">
        <f t="shared" si="0"/>
        <v>东</v>
      </c>
      <c r="N14" s="3">
        <v>1</v>
      </c>
    </row>
    <row r="15" spans="1:14">
      <c r="A15" s="3">
        <v>35</v>
      </c>
      <c r="B15" s="4">
        <v>6500</v>
      </c>
      <c r="C15" s="4">
        <v>8500</v>
      </c>
      <c r="D15" s="4">
        <v>1000</v>
      </c>
      <c r="E15" s="4">
        <v>280.724243163999</v>
      </c>
      <c r="F15" s="4">
        <v>13.2401863978</v>
      </c>
      <c r="G15" s="4">
        <v>332.830653263999</v>
      </c>
      <c r="H15" s="4">
        <v>-0.0959443745042</v>
      </c>
      <c r="I15" s="4">
        <v>-0.0883470361766</v>
      </c>
      <c r="J15" s="4">
        <v>7.22732375218</v>
      </c>
      <c r="K15" s="4">
        <v>5023.38461537999</v>
      </c>
      <c r="L15" s="3">
        <v>164</v>
      </c>
      <c r="M15" s="3" t="str">
        <f t="shared" si="0"/>
        <v>西</v>
      </c>
      <c r="N15" s="3">
        <v>1</v>
      </c>
    </row>
    <row r="16" spans="1:14">
      <c r="A16" s="3">
        <v>36</v>
      </c>
      <c r="B16" s="4">
        <v>6333.33333332999</v>
      </c>
      <c r="C16" s="4">
        <v>9571.42857143</v>
      </c>
      <c r="D16" s="4">
        <v>4375</v>
      </c>
      <c r="E16" s="4">
        <v>278.863098144999</v>
      </c>
      <c r="F16" s="4">
        <v>22.7412317594</v>
      </c>
      <c r="G16" s="4">
        <v>269.523473586</v>
      </c>
      <c r="H16" s="4">
        <v>-0.0735383302002</v>
      </c>
      <c r="I16" s="4">
        <v>-0.0391200727123</v>
      </c>
      <c r="J16" s="4">
        <v>6.77015067592</v>
      </c>
      <c r="K16" s="4">
        <v>5108.57575757999</v>
      </c>
      <c r="L16" s="3">
        <v>253</v>
      </c>
      <c r="M16" s="3" t="str">
        <f t="shared" si="0"/>
        <v>西</v>
      </c>
      <c r="N16" s="3">
        <v>1</v>
      </c>
    </row>
    <row r="17" spans="1:14">
      <c r="A17" s="3">
        <v>37</v>
      </c>
      <c r="B17" s="4">
        <v>8350</v>
      </c>
      <c r="C17" s="4">
        <v>11500</v>
      </c>
      <c r="D17" s="4">
        <v>1916.66666667</v>
      </c>
      <c r="E17" s="4">
        <v>285.333010864</v>
      </c>
      <c r="F17" s="4">
        <v>26.1715940546</v>
      </c>
      <c r="G17" s="4">
        <v>80.2696216017999</v>
      </c>
      <c r="H17" s="4">
        <v>-0.080250777302</v>
      </c>
      <c r="I17" s="4">
        <v>-0.0569311626454</v>
      </c>
      <c r="J17" s="4">
        <v>6.58312789599</v>
      </c>
      <c r="K17" s="4">
        <v>5300.92592592999</v>
      </c>
      <c r="L17" s="3">
        <v>407</v>
      </c>
      <c r="M17" s="3" t="str">
        <f t="shared" si="0"/>
        <v>东</v>
      </c>
      <c r="N17" s="3">
        <v>1</v>
      </c>
    </row>
    <row r="18" spans="1:14">
      <c r="A18" s="3">
        <v>39</v>
      </c>
      <c r="B18" s="4">
        <v>5306.12244897999</v>
      </c>
      <c r="C18" s="4">
        <v>9930.76923076999</v>
      </c>
      <c r="D18" s="4">
        <v>5961.53846153999</v>
      </c>
      <c r="E18" s="4">
        <v>278.436093958</v>
      </c>
      <c r="F18" s="4">
        <v>21.2291414582</v>
      </c>
      <c r="G18" s="4">
        <v>126.955529967999</v>
      </c>
      <c r="H18" s="4">
        <v>-0.0167624573772</v>
      </c>
      <c r="I18" s="4">
        <v>-0.0159217121445</v>
      </c>
      <c r="J18" s="4">
        <v>6.99425039667</v>
      </c>
      <c r="K18" s="4">
        <v>4853.60215054</v>
      </c>
      <c r="L18" s="3">
        <v>717</v>
      </c>
      <c r="M18" s="3" t="str">
        <f t="shared" si="0"/>
        <v>东南</v>
      </c>
      <c r="N18" s="3">
        <v>1</v>
      </c>
    </row>
    <row r="19" spans="1:14">
      <c r="A19" s="3">
        <v>80</v>
      </c>
      <c r="B19" s="4">
        <v>2533.33333333</v>
      </c>
      <c r="C19" s="4">
        <v>2972.22222221999</v>
      </c>
      <c r="D19" s="4">
        <v>6937.5</v>
      </c>
      <c r="E19" s="4">
        <v>268.724159934</v>
      </c>
      <c r="F19" s="4">
        <v>14.6977265931</v>
      </c>
      <c r="G19" s="4">
        <v>223.939608800999</v>
      </c>
      <c r="H19" s="4">
        <v>-0.0296942886919</v>
      </c>
      <c r="I19" s="4">
        <v>-0.0324867633778</v>
      </c>
      <c r="J19" s="4">
        <v>7.08276231516</v>
      </c>
      <c r="K19" s="4">
        <v>5006.9047619</v>
      </c>
      <c r="L19" s="3">
        <v>318</v>
      </c>
      <c r="M19" s="3" t="str">
        <f t="shared" si="0"/>
        <v>西南</v>
      </c>
      <c r="N19" s="3">
        <v>1</v>
      </c>
    </row>
    <row r="20" spans="1:14">
      <c r="A20" s="3">
        <v>89</v>
      </c>
      <c r="B20" s="4">
        <v>2000</v>
      </c>
      <c r="C20" s="4">
        <v>4000</v>
      </c>
      <c r="D20" s="4">
        <v>7833.33333332999</v>
      </c>
      <c r="E20" s="4">
        <v>268.597369384999</v>
      </c>
      <c r="F20" s="4">
        <v>18.9515496656</v>
      </c>
      <c r="G20" s="4">
        <v>158.625917023</v>
      </c>
      <c r="H20" s="4">
        <v>-0.0479092960812</v>
      </c>
      <c r="I20" s="4">
        <v>-0.0350794736113</v>
      </c>
      <c r="J20" s="4">
        <v>7.19515642465</v>
      </c>
      <c r="K20" s="4">
        <v>4893.15686275</v>
      </c>
      <c r="L20" s="3">
        <v>520</v>
      </c>
      <c r="M20" s="3" t="str">
        <f t="shared" si="0"/>
        <v>南</v>
      </c>
      <c r="N20" s="3">
        <v>1</v>
      </c>
    </row>
    <row r="21" spans="1:14">
      <c r="A21" s="3">
        <v>90</v>
      </c>
      <c r="B21" s="4">
        <v>1941.17647059</v>
      </c>
      <c r="C21" s="4">
        <v>3825</v>
      </c>
      <c r="D21" s="4">
        <v>7812.5</v>
      </c>
      <c r="E21" s="4">
        <v>268.856559245</v>
      </c>
      <c r="F21" s="4">
        <v>22.9409812765</v>
      </c>
      <c r="G21" s="4">
        <v>223.145976939</v>
      </c>
      <c r="H21" s="4">
        <v>0.00687698956995</v>
      </c>
      <c r="I21" s="4">
        <v>-0.00454933088808</v>
      </c>
      <c r="J21" s="4">
        <v>6.59080087378</v>
      </c>
      <c r="K21" s="4">
        <v>4836.41489361999</v>
      </c>
      <c r="L21" s="3">
        <v>549</v>
      </c>
      <c r="M21" s="3" t="str">
        <f t="shared" si="0"/>
        <v>西南</v>
      </c>
      <c r="N21" s="3">
        <v>1</v>
      </c>
    </row>
    <row r="22" spans="1:14">
      <c r="A22" s="3">
        <v>93</v>
      </c>
      <c r="B22" s="4">
        <v>2500</v>
      </c>
      <c r="C22" s="4">
        <v>2583.33333333</v>
      </c>
      <c r="D22" s="4">
        <v>6666.66666667</v>
      </c>
      <c r="E22" s="4">
        <v>268.990966797</v>
      </c>
      <c r="F22" s="4">
        <v>13.8251171662</v>
      </c>
      <c r="G22" s="4">
        <v>155.2205388</v>
      </c>
      <c r="H22" s="4">
        <v>-0.0595099580152</v>
      </c>
      <c r="I22" s="4">
        <v>-0.048588782934</v>
      </c>
      <c r="J22" s="4">
        <v>6.96430750994</v>
      </c>
      <c r="K22" s="4">
        <v>5011.19230769</v>
      </c>
      <c r="L22" s="3">
        <v>185</v>
      </c>
      <c r="M22" s="3" t="str">
        <f t="shared" si="0"/>
        <v>东南</v>
      </c>
      <c r="N22" s="3">
        <v>1</v>
      </c>
    </row>
    <row r="23" spans="1:14">
      <c r="A23" s="3">
        <v>125</v>
      </c>
      <c r="B23" s="4">
        <v>500</v>
      </c>
      <c r="C23" s="4">
        <v>3821.42857142999</v>
      </c>
      <c r="D23" s="4">
        <v>8687.5</v>
      </c>
      <c r="E23" s="4">
        <v>270.310214996</v>
      </c>
      <c r="F23" s="4">
        <v>22.0433150699999</v>
      </c>
      <c r="G23" s="4">
        <v>144.955129078</v>
      </c>
      <c r="H23" s="4">
        <v>-0.0369911554829</v>
      </c>
      <c r="I23" s="4">
        <v>-0.0111975055375</v>
      </c>
      <c r="J23" s="4">
        <v>6.76961367471</v>
      </c>
      <c r="K23" s="4">
        <v>4718.875</v>
      </c>
      <c r="L23" s="3">
        <v>455</v>
      </c>
      <c r="M23" s="3" t="str">
        <f t="shared" si="0"/>
        <v>东南</v>
      </c>
      <c r="N23" s="3">
        <v>1</v>
      </c>
    </row>
    <row r="24" spans="1:14">
      <c r="A24" s="3">
        <v>126</v>
      </c>
      <c r="B24" s="4">
        <v>500</v>
      </c>
      <c r="C24" s="4">
        <v>3727.27272726999</v>
      </c>
      <c r="D24" s="4">
        <v>8500</v>
      </c>
      <c r="E24" s="4">
        <v>270.088368734</v>
      </c>
      <c r="F24" s="4">
        <v>20.7503139728999</v>
      </c>
      <c r="G24" s="4">
        <v>95.0457090260999</v>
      </c>
      <c r="H24" s="4">
        <v>0.0274936176304</v>
      </c>
      <c r="I24" s="4">
        <v>0.00935302583539</v>
      </c>
      <c r="J24" s="4">
        <v>6.59528605792</v>
      </c>
      <c r="K24" s="4">
        <v>4700.91836735</v>
      </c>
      <c r="L24" s="3">
        <v>432</v>
      </c>
      <c r="M24" s="3" t="str">
        <f t="shared" si="0"/>
        <v>东</v>
      </c>
      <c r="N24" s="3">
        <v>1</v>
      </c>
    </row>
    <row r="25" spans="1:14">
      <c r="A25" s="3">
        <v>127</v>
      </c>
      <c r="B25" s="4">
        <v>1516.12903226</v>
      </c>
      <c r="C25" s="4">
        <v>6200</v>
      </c>
      <c r="D25" s="4">
        <v>9269.23076923</v>
      </c>
      <c r="E25" s="4">
        <v>268.077891688</v>
      </c>
      <c r="F25" s="4">
        <v>25.2605086979</v>
      </c>
      <c r="G25" s="4">
        <v>198.582892923</v>
      </c>
      <c r="H25" s="4">
        <v>-0.0214063267287</v>
      </c>
      <c r="I25" s="4">
        <v>-0.0207461300023</v>
      </c>
      <c r="J25" s="4">
        <v>6.52011157612</v>
      </c>
      <c r="K25" s="4">
        <v>4980.55080214</v>
      </c>
      <c r="L25" s="3">
        <v>783</v>
      </c>
      <c r="M25" s="3" t="str">
        <f t="shared" si="0"/>
        <v>南</v>
      </c>
      <c r="N25" s="3">
        <v>1</v>
      </c>
    </row>
    <row r="26" spans="1:14">
      <c r="A26" s="3">
        <v>137</v>
      </c>
      <c r="B26" s="4">
        <v>1227.27272726999</v>
      </c>
      <c r="C26" s="4">
        <v>3937.5</v>
      </c>
      <c r="D26" s="4">
        <v>8166.66666667</v>
      </c>
      <c r="E26" s="4">
        <v>269.294031317</v>
      </c>
      <c r="F26" s="4">
        <v>23.94409241</v>
      </c>
      <c r="G26" s="4">
        <v>109.145690046</v>
      </c>
      <c r="H26" s="4">
        <v>-0.0286236171877</v>
      </c>
      <c r="I26" s="4">
        <v>0.0121171242025</v>
      </c>
      <c r="J26" s="4">
        <v>6.91683823722</v>
      </c>
      <c r="K26" s="4">
        <v>4717.68571428999</v>
      </c>
      <c r="L26" s="3">
        <v>469</v>
      </c>
      <c r="M26" s="3" t="str">
        <f t="shared" si="0"/>
        <v>东</v>
      </c>
      <c r="N26" s="3">
        <v>1</v>
      </c>
    </row>
    <row r="27" spans="1:14">
      <c r="A27" s="3">
        <v>138</v>
      </c>
      <c r="B27" s="4">
        <v>909.090909090999</v>
      </c>
      <c r="C27" s="4">
        <v>3857.14285714</v>
      </c>
      <c r="D27" s="4">
        <v>8444.44444443999</v>
      </c>
      <c r="E27" s="4">
        <v>269.623159789999</v>
      </c>
      <c r="F27" s="4">
        <v>22.1772212835</v>
      </c>
      <c r="G27" s="4">
        <v>224.380642464999</v>
      </c>
      <c r="H27" s="4">
        <v>-0.013540548593</v>
      </c>
      <c r="I27" s="4">
        <v>-0.0203781544732</v>
      </c>
      <c r="J27" s="4">
        <v>6.61626556103</v>
      </c>
      <c r="K27" s="4">
        <v>4719.72307691999</v>
      </c>
      <c r="L27" s="3">
        <v>384</v>
      </c>
      <c r="M27" s="3" t="str">
        <f t="shared" si="0"/>
        <v>西南</v>
      </c>
      <c r="N27" s="3">
        <v>1</v>
      </c>
    </row>
    <row r="28" spans="1:14">
      <c r="A28" s="3">
        <v>142</v>
      </c>
      <c r="B28" s="4">
        <v>526.315789473999</v>
      </c>
      <c r="C28" s="4">
        <v>5625</v>
      </c>
      <c r="D28" s="4">
        <v>6178.57142856999</v>
      </c>
      <c r="E28" s="4">
        <v>267.763241038999</v>
      </c>
      <c r="F28" s="4">
        <v>22.2993849803999</v>
      </c>
      <c r="G28" s="4">
        <v>94.3279664763</v>
      </c>
      <c r="H28" s="4">
        <v>-0.0204915277457</v>
      </c>
      <c r="I28" s="4">
        <v>-0.0242165161933</v>
      </c>
      <c r="J28" s="4">
        <v>6.72706125111</v>
      </c>
      <c r="K28" s="4">
        <v>4584.61206897</v>
      </c>
      <c r="L28" s="3">
        <v>462</v>
      </c>
      <c r="M28" s="3" t="str">
        <f t="shared" si="0"/>
        <v>东</v>
      </c>
      <c r="N28" s="3">
        <v>1</v>
      </c>
    </row>
    <row r="29" spans="1:14">
      <c r="A29" s="3">
        <v>145</v>
      </c>
      <c r="B29" s="4">
        <v>850</v>
      </c>
      <c r="C29" s="4">
        <v>7083.33333332999</v>
      </c>
      <c r="D29" s="4">
        <v>9687.5</v>
      </c>
      <c r="E29" s="4">
        <v>268.243095397999</v>
      </c>
      <c r="F29" s="4">
        <v>24.7065506305</v>
      </c>
      <c r="G29" s="4">
        <v>243.848018322999</v>
      </c>
      <c r="H29" s="4">
        <v>-0.00567424205779</v>
      </c>
      <c r="I29" s="4">
        <v>0.00960091995598</v>
      </c>
      <c r="J29" s="4">
        <v>6.63984584</v>
      </c>
      <c r="K29" s="4">
        <v>4869.88135592999</v>
      </c>
      <c r="L29" s="3">
        <v>542</v>
      </c>
      <c r="M29" s="3" t="str">
        <f t="shared" si="0"/>
        <v>西南</v>
      </c>
      <c r="N29" s="3">
        <v>1</v>
      </c>
    </row>
    <row r="30" spans="1:14">
      <c r="A30" s="3">
        <v>148</v>
      </c>
      <c r="B30" s="4">
        <v>1645.83333333</v>
      </c>
      <c r="C30" s="4">
        <v>5303.03030303</v>
      </c>
      <c r="D30" s="4">
        <v>8750</v>
      </c>
      <c r="E30" s="4">
        <v>268.364277715</v>
      </c>
      <c r="F30" s="4">
        <v>22.9383107536</v>
      </c>
      <c r="G30" s="4">
        <v>285.287446976</v>
      </c>
      <c r="H30" s="4">
        <v>0.00705550165912</v>
      </c>
      <c r="I30" s="4">
        <v>0.00454778574067</v>
      </c>
      <c r="J30" s="4">
        <v>6.75908004865</v>
      </c>
      <c r="K30" s="4">
        <v>4853.8828125</v>
      </c>
      <c r="L30" s="3">
        <v>555</v>
      </c>
      <c r="M30" s="3" t="str">
        <f t="shared" si="0"/>
        <v>西</v>
      </c>
      <c r="N30" s="3">
        <v>1</v>
      </c>
    </row>
    <row r="31" spans="1:14">
      <c r="A31" s="3">
        <v>151</v>
      </c>
      <c r="B31" s="4">
        <v>678.571428570999</v>
      </c>
      <c r="C31" s="4">
        <v>5657.89473684</v>
      </c>
      <c r="D31" s="4">
        <v>9250</v>
      </c>
      <c r="E31" s="4">
        <v>269.577904837</v>
      </c>
      <c r="F31" s="4">
        <v>22.4581091609</v>
      </c>
      <c r="G31" s="4">
        <v>251.485399308</v>
      </c>
      <c r="H31" s="4">
        <v>0.0225040309935</v>
      </c>
      <c r="I31" s="4">
        <v>0.0209110391673</v>
      </c>
      <c r="J31" s="4">
        <v>7.03219983911</v>
      </c>
      <c r="K31" s="4">
        <v>4510.03225805999</v>
      </c>
      <c r="L31" s="3">
        <v>513</v>
      </c>
      <c r="M31" s="3" t="str">
        <f t="shared" si="0"/>
        <v>西</v>
      </c>
      <c r="N31" s="3">
        <v>1</v>
      </c>
    </row>
    <row r="32" spans="1:14">
      <c r="A32" s="3">
        <v>153</v>
      </c>
      <c r="B32" s="4">
        <v>666.666666666999</v>
      </c>
      <c r="C32" s="4">
        <v>6210.52631578999</v>
      </c>
      <c r="D32" s="4">
        <v>9333.33333332999</v>
      </c>
      <c r="E32" s="4">
        <v>269.185087657999</v>
      </c>
      <c r="F32" s="4">
        <v>22.5827958206999</v>
      </c>
      <c r="G32" s="4">
        <v>194.315807342999</v>
      </c>
      <c r="H32" s="4">
        <v>0.00802369486069</v>
      </c>
      <c r="I32" s="4">
        <v>0.0166331806762</v>
      </c>
      <c r="J32" s="4">
        <v>6.78453147098</v>
      </c>
      <c r="K32" s="4">
        <v>4601.76973684</v>
      </c>
      <c r="L32" s="3">
        <v>644</v>
      </c>
      <c r="M32" s="3" t="str">
        <f t="shared" si="0"/>
        <v>南</v>
      </c>
      <c r="N32" s="3">
        <v>1</v>
      </c>
    </row>
    <row r="33" spans="1:14">
      <c r="A33" s="3">
        <v>160</v>
      </c>
      <c r="B33" s="4">
        <v>833.333333333</v>
      </c>
      <c r="C33" s="4">
        <v>7450</v>
      </c>
      <c r="D33" s="4">
        <v>9166.66666667</v>
      </c>
      <c r="E33" s="4">
        <v>267.911002022999</v>
      </c>
      <c r="F33" s="4">
        <v>25.2141852886</v>
      </c>
      <c r="G33" s="4">
        <v>55.3636700345999</v>
      </c>
      <c r="H33" s="4">
        <v>0.00816799166731</v>
      </c>
      <c r="I33" s="4">
        <v>-0.0225648690064</v>
      </c>
      <c r="J33" s="4">
        <v>6.51506383368</v>
      </c>
      <c r="K33" s="4">
        <v>4972.36170212999</v>
      </c>
      <c r="L33" s="3">
        <v>463</v>
      </c>
      <c r="M33" s="3" t="str">
        <f t="shared" si="0"/>
        <v>东北</v>
      </c>
      <c r="N33" s="3">
        <v>1</v>
      </c>
    </row>
    <row r="34" spans="1:14">
      <c r="A34" s="3">
        <v>161</v>
      </c>
      <c r="B34" s="4">
        <v>500</v>
      </c>
      <c r="C34" s="4">
        <v>7000</v>
      </c>
      <c r="D34" s="4">
        <v>8500</v>
      </c>
      <c r="E34" s="4">
        <v>268.27923584</v>
      </c>
      <c r="F34" s="4">
        <v>27.9991560716</v>
      </c>
      <c r="G34" s="4">
        <v>157.134932298</v>
      </c>
      <c r="H34" s="4">
        <v>-0.0645636371695</v>
      </c>
      <c r="I34" s="4">
        <v>-0.0522179581712</v>
      </c>
      <c r="J34" s="4">
        <v>6.36106850551</v>
      </c>
      <c r="K34" s="4">
        <v>5037.38461537999</v>
      </c>
      <c r="L34" s="3">
        <v>288</v>
      </c>
      <c r="M34" s="3" t="str">
        <f t="shared" si="0"/>
        <v>东南</v>
      </c>
      <c r="N34" s="3">
        <v>1</v>
      </c>
    </row>
    <row r="35" spans="1:14">
      <c r="A35" s="3">
        <v>165</v>
      </c>
      <c r="B35" s="4">
        <v>863.636363636</v>
      </c>
      <c r="C35" s="4">
        <v>4066.66666666999</v>
      </c>
      <c r="D35" s="4">
        <v>9055.55555556</v>
      </c>
      <c r="E35" s="4">
        <v>270.763233532</v>
      </c>
      <c r="F35" s="4">
        <v>18.1583698312</v>
      </c>
      <c r="G35" s="4">
        <v>71.9249924342</v>
      </c>
      <c r="H35" s="4">
        <v>-0.0189614923671</v>
      </c>
      <c r="I35" s="4">
        <v>-0.0356281597</v>
      </c>
      <c r="J35" s="4">
        <v>6.82369191647</v>
      </c>
      <c r="K35" s="4">
        <v>4789.18333333</v>
      </c>
      <c r="L35" s="3">
        <v>405</v>
      </c>
      <c r="M35" s="3" t="str">
        <f t="shared" si="0"/>
        <v>东</v>
      </c>
      <c r="N35" s="3">
        <v>1</v>
      </c>
    </row>
    <row r="36" spans="1:14">
      <c r="A36" s="3">
        <v>166</v>
      </c>
      <c r="B36" s="4">
        <v>1194.44444444</v>
      </c>
      <c r="C36" s="4">
        <v>4659.09090909</v>
      </c>
      <c r="D36" s="4">
        <v>9035.71428571</v>
      </c>
      <c r="E36" s="4">
        <v>270.593405829999</v>
      </c>
      <c r="F36" s="4">
        <v>18.2380590166999</v>
      </c>
      <c r="G36" s="4">
        <v>72.5662875258</v>
      </c>
      <c r="H36" s="4">
        <v>-0.0127485833552</v>
      </c>
      <c r="I36" s="4">
        <v>-0.0148771489641</v>
      </c>
      <c r="J36" s="4">
        <v>6.9401445101</v>
      </c>
      <c r="K36" s="4">
        <v>4709.62931034</v>
      </c>
      <c r="L36" s="3">
        <v>460</v>
      </c>
      <c r="M36" s="3" t="str">
        <f t="shared" si="0"/>
        <v>东</v>
      </c>
      <c r="N36" s="3">
        <v>1</v>
      </c>
    </row>
    <row r="37" spans="1:14">
      <c r="A37" s="3">
        <v>167</v>
      </c>
      <c r="B37" s="4">
        <v>1222.22222222</v>
      </c>
      <c r="C37" s="4">
        <v>5062.5</v>
      </c>
      <c r="D37" s="4">
        <v>8937.5</v>
      </c>
      <c r="E37" s="4">
        <v>270.424584960999</v>
      </c>
      <c r="F37" s="4">
        <v>18.2044911493</v>
      </c>
      <c r="G37" s="4">
        <v>69.3182993802</v>
      </c>
      <c r="H37" s="4">
        <v>-0.00396479556873</v>
      </c>
      <c r="I37" s="4">
        <v>-0.00321657284285</v>
      </c>
      <c r="J37" s="4">
        <v>6.8932622635</v>
      </c>
      <c r="K37" s="4">
        <v>4651.48484848</v>
      </c>
      <c r="L37" s="3">
        <v>453</v>
      </c>
      <c r="M37" s="3" t="str">
        <f t="shared" si="0"/>
        <v>东</v>
      </c>
      <c r="N37" s="3">
        <v>1</v>
      </c>
    </row>
    <row r="38" spans="1:14">
      <c r="A38" s="3">
        <v>168</v>
      </c>
      <c r="B38" s="4">
        <v>1850</v>
      </c>
      <c r="C38" s="4">
        <v>5800</v>
      </c>
      <c r="D38" s="4">
        <v>8062.5</v>
      </c>
      <c r="E38" s="4">
        <v>270.495281981999</v>
      </c>
      <c r="F38" s="4">
        <v>24.0378699076</v>
      </c>
      <c r="G38" s="4">
        <v>126.407755171</v>
      </c>
      <c r="H38" s="4">
        <v>0.0164095798262</v>
      </c>
      <c r="I38" s="4">
        <v>0.00406390017579</v>
      </c>
      <c r="J38" s="4">
        <v>6.67013960036</v>
      </c>
      <c r="K38" s="4">
        <v>4495.07936507999</v>
      </c>
      <c r="L38" s="3">
        <v>627</v>
      </c>
      <c r="M38" s="3" t="str">
        <f t="shared" si="0"/>
        <v>东南</v>
      </c>
      <c r="N38" s="3">
        <v>1</v>
      </c>
    </row>
    <row r="39" spans="1:14">
      <c r="A39" s="3">
        <v>169</v>
      </c>
      <c r="B39" s="4">
        <v>2057.14285714</v>
      </c>
      <c r="C39" s="4">
        <v>4925.53191488999</v>
      </c>
      <c r="D39" s="4">
        <v>8362.06896552</v>
      </c>
      <c r="E39" s="4">
        <v>271.229737226</v>
      </c>
      <c r="F39" s="4">
        <v>18.9740858549</v>
      </c>
      <c r="G39" s="4">
        <v>212.57247448</v>
      </c>
      <c r="H39" s="4">
        <v>-0.013310482707</v>
      </c>
      <c r="I39" s="4">
        <v>0.000454949706327</v>
      </c>
      <c r="J39" s="4">
        <v>7.01318249464</v>
      </c>
      <c r="K39" s="4">
        <v>4751.06</v>
      </c>
      <c r="L39" s="3">
        <v>573</v>
      </c>
      <c r="M39" s="3" t="str">
        <f t="shared" si="0"/>
        <v>西南</v>
      </c>
      <c r="N39" s="3">
        <v>1</v>
      </c>
    </row>
    <row r="40" spans="1:14">
      <c r="A40" s="3">
        <v>170</v>
      </c>
      <c r="B40" s="4">
        <v>1050</v>
      </c>
      <c r="C40" s="4">
        <v>7416.66666667</v>
      </c>
      <c r="D40" s="4">
        <v>9000</v>
      </c>
      <c r="E40" s="4">
        <v>267.726543427</v>
      </c>
      <c r="F40" s="4">
        <v>26.261354933</v>
      </c>
      <c r="G40" s="4">
        <v>58.9258204869</v>
      </c>
      <c r="H40" s="4">
        <v>0.000575048231273</v>
      </c>
      <c r="I40" s="4">
        <v>0.021487116481</v>
      </c>
      <c r="J40" s="4">
        <v>6.62219150699</v>
      </c>
      <c r="K40" s="4">
        <v>4775.91836735</v>
      </c>
      <c r="L40" s="3">
        <v>577</v>
      </c>
      <c r="M40" s="3" t="str">
        <f t="shared" si="0"/>
        <v>东北</v>
      </c>
      <c r="N40" s="3">
        <v>1</v>
      </c>
    </row>
    <row r="41" spans="1:14">
      <c r="A41" s="3">
        <v>172</v>
      </c>
      <c r="B41" s="4">
        <v>550</v>
      </c>
      <c r="C41" s="4">
        <v>6433.33333332999</v>
      </c>
      <c r="D41" s="4">
        <v>8142.85714285999</v>
      </c>
      <c r="E41" s="4">
        <v>268.223015679</v>
      </c>
      <c r="F41" s="4">
        <v>26.5078332776</v>
      </c>
      <c r="G41" s="4">
        <v>178.718637935</v>
      </c>
      <c r="H41" s="4">
        <v>-0.0115717827327</v>
      </c>
      <c r="I41" s="4">
        <v>0.00138106081276</v>
      </c>
      <c r="J41" s="4">
        <v>6.66632475618</v>
      </c>
      <c r="K41" s="4">
        <v>4766.09836066</v>
      </c>
      <c r="L41" s="3">
        <v>590</v>
      </c>
      <c r="M41" s="3" t="str">
        <f t="shared" si="0"/>
        <v>南</v>
      </c>
      <c r="N41" s="3">
        <v>1</v>
      </c>
    </row>
    <row r="42" spans="1:14">
      <c r="A42" s="3">
        <v>173</v>
      </c>
      <c r="B42" s="4">
        <v>631.578947367999</v>
      </c>
      <c r="C42" s="4">
        <v>6833.33333332999</v>
      </c>
      <c r="D42" s="4">
        <v>8411.76470587999</v>
      </c>
      <c r="E42" s="4">
        <v>267.82831453</v>
      </c>
      <c r="F42" s="4">
        <v>25.4015815564</v>
      </c>
      <c r="G42" s="4">
        <v>97.7048807715</v>
      </c>
      <c r="H42" s="4">
        <v>0.00558127745146</v>
      </c>
      <c r="I42" s="4">
        <v>0.021831145627</v>
      </c>
      <c r="J42" s="4">
        <v>6.89301700674</v>
      </c>
      <c r="K42" s="4">
        <v>4667.8034188</v>
      </c>
      <c r="L42" s="3">
        <v>728</v>
      </c>
      <c r="M42" s="3" t="str">
        <f t="shared" si="0"/>
        <v>东</v>
      </c>
      <c r="N42" s="3">
        <v>1</v>
      </c>
    </row>
    <row r="43" spans="1:14">
      <c r="A43" s="3">
        <v>177</v>
      </c>
      <c r="B43" s="4">
        <v>545.454545455</v>
      </c>
      <c r="C43" s="4">
        <v>7115.38461537999</v>
      </c>
      <c r="D43" s="4">
        <v>9076.92307692</v>
      </c>
      <c r="E43" s="4">
        <v>268.477635193</v>
      </c>
      <c r="F43" s="4">
        <v>21.8873139598</v>
      </c>
      <c r="G43" s="4">
        <v>307.87423761</v>
      </c>
      <c r="H43" s="4">
        <v>0.000699160233568</v>
      </c>
      <c r="I43" s="4">
        <v>-0.0316665381632</v>
      </c>
      <c r="J43" s="4">
        <v>6.85664374979</v>
      </c>
      <c r="K43" s="4">
        <v>4952.25225225</v>
      </c>
      <c r="L43" s="3">
        <v>617</v>
      </c>
      <c r="M43" s="3" t="str">
        <f t="shared" si="0"/>
        <v>西</v>
      </c>
      <c r="N43" s="3">
        <v>1</v>
      </c>
    </row>
    <row r="44" spans="1:14">
      <c r="A44" s="3">
        <v>178</v>
      </c>
      <c r="B44" s="4">
        <v>2013.51351350999</v>
      </c>
      <c r="C44" s="4">
        <v>5510.41666667</v>
      </c>
      <c r="D44" s="4">
        <v>7460</v>
      </c>
      <c r="E44" s="4">
        <v>269.818882383</v>
      </c>
      <c r="F44" s="4">
        <v>24.9060368282</v>
      </c>
      <c r="G44" s="4">
        <v>212.037658915</v>
      </c>
      <c r="H44" s="4">
        <v>-0.014957573816</v>
      </c>
      <c r="I44" s="4">
        <v>-0.00176877579623</v>
      </c>
      <c r="J44" s="4">
        <v>6.67544954812</v>
      </c>
      <c r="K44" s="4">
        <v>4663.85365853999</v>
      </c>
      <c r="L44" s="3">
        <v>1010</v>
      </c>
      <c r="M44" s="3" t="str">
        <f t="shared" si="0"/>
        <v>西南</v>
      </c>
      <c r="N44" s="3">
        <v>1</v>
      </c>
    </row>
    <row r="45" spans="1:14">
      <c r="A45" s="3">
        <v>179</v>
      </c>
      <c r="B45" s="4">
        <v>766.666666666999</v>
      </c>
      <c r="C45" s="4">
        <v>6333.33333332999</v>
      </c>
      <c r="D45" s="4">
        <v>7958.33333332999</v>
      </c>
      <c r="E45" s="4">
        <v>268.503080096</v>
      </c>
      <c r="F45" s="4">
        <v>24.8766611108</v>
      </c>
      <c r="G45" s="4">
        <v>117.43824635</v>
      </c>
      <c r="H45" s="4">
        <v>-0.0298980315376</v>
      </c>
      <c r="I45" s="4">
        <v>-0.0330562281577</v>
      </c>
      <c r="J45" s="4">
        <v>6.51188263782</v>
      </c>
      <c r="K45" s="4">
        <v>4881.97674419</v>
      </c>
      <c r="L45" s="3">
        <v>677</v>
      </c>
      <c r="M45" s="3" t="str">
        <f t="shared" si="0"/>
        <v>东南</v>
      </c>
      <c r="N45" s="3">
        <v>1</v>
      </c>
    </row>
    <row r="46" spans="1:14">
      <c r="A46" s="3">
        <v>180</v>
      </c>
      <c r="B46" s="4">
        <v>1187.5</v>
      </c>
      <c r="C46" s="4">
        <v>5916.66666667</v>
      </c>
      <c r="D46" s="4">
        <v>7642.85714285999</v>
      </c>
      <c r="E46" s="4">
        <v>268.786880493</v>
      </c>
      <c r="F46" s="4">
        <v>22.7104851614999</v>
      </c>
      <c r="G46" s="4">
        <v>134.324867536</v>
      </c>
      <c r="H46" s="4">
        <v>0.00285914612776</v>
      </c>
      <c r="I46" s="4">
        <v>-0.0285873951825</v>
      </c>
      <c r="J46" s="4">
        <v>6.72768011633</v>
      </c>
      <c r="K46" s="4">
        <v>4899.0754717</v>
      </c>
      <c r="L46" s="3">
        <v>596</v>
      </c>
      <c r="M46" s="3" t="str">
        <f t="shared" si="0"/>
        <v>东南</v>
      </c>
      <c r="N46" s="3">
        <v>1</v>
      </c>
    </row>
    <row r="47" spans="1:14">
      <c r="A47" s="3">
        <v>183</v>
      </c>
      <c r="B47" s="4">
        <v>1500</v>
      </c>
      <c r="C47" s="4">
        <v>5352.94117646999</v>
      </c>
      <c r="D47" s="4">
        <v>7050</v>
      </c>
      <c r="E47" s="4">
        <v>268.907109578</v>
      </c>
      <c r="F47" s="4">
        <v>21.1382153357999</v>
      </c>
      <c r="G47" s="4">
        <v>64.6474160324</v>
      </c>
      <c r="H47" s="4">
        <v>-0.0299648714559</v>
      </c>
      <c r="I47" s="4">
        <v>-0.0299648708724</v>
      </c>
      <c r="J47" s="4">
        <v>6.83187326384</v>
      </c>
      <c r="K47" s="4">
        <v>4772.4691358</v>
      </c>
      <c r="L47" s="3">
        <v>517</v>
      </c>
      <c r="M47" s="3" t="str">
        <f t="shared" si="0"/>
        <v>东北</v>
      </c>
      <c r="N47" s="3">
        <v>1</v>
      </c>
    </row>
    <row r="48" spans="1:14">
      <c r="A48" s="3">
        <v>185</v>
      </c>
      <c r="B48" s="4">
        <v>2214.28571429</v>
      </c>
      <c r="C48" s="4">
        <v>4700</v>
      </c>
      <c r="D48" s="4">
        <v>6583.33333332999</v>
      </c>
      <c r="E48" s="4">
        <v>269.361049875999</v>
      </c>
      <c r="F48" s="4">
        <v>24.7462678818</v>
      </c>
      <c r="G48" s="4">
        <v>213.291443743</v>
      </c>
      <c r="H48" s="4">
        <v>-0.0185369515304</v>
      </c>
      <c r="I48" s="4">
        <v>-0.0273552941558</v>
      </c>
      <c r="J48" s="4">
        <v>6.45712140401</v>
      </c>
      <c r="K48" s="4">
        <v>4730.60952380999</v>
      </c>
      <c r="L48" s="3">
        <v>584</v>
      </c>
      <c r="M48" s="3" t="str">
        <f t="shared" si="0"/>
        <v>西南</v>
      </c>
      <c r="N48" s="3">
        <v>1</v>
      </c>
    </row>
    <row r="49" spans="1:14">
      <c r="A49" s="3">
        <v>188</v>
      </c>
      <c r="B49" s="4">
        <v>1500</v>
      </c>
      <c r="C49" s="4">
        <v>5421.05263157999</v>
      </c>
      <c r="D49" s="4">
        <v>5958.33333332999</v>
      </c>
      <c r="E49" s="4">
        <v>267.075386046999</v>
      </c>
      <c r="F49" s="4">
        <v>21.760026135</v>
      </c>
      <c r="G49" s="4">
        <v>202.218069149</v>
      </c>
      <c r="H49" s="4">
        <v>-0.032664355144</v>
      </c>
      <c r="I49" s="4">
        <v>-0.0526674808175</v>
      </c>
      <c r="J49" s="4">
        <v>6.54645867891</v>
      </c>
      <c r="K49" s="4">
        <v>4579.49367089</v>
      </c>
      <c r="L49" s="3">
        <v>476</v>
      </c>
      <c r="M49" s="3" t="str">
        <f t="shared" si="0"/>
        <v>南</v>
      </c>
      <c r="N49" s="3">
        <v>1</v>
      </c>
    </row>
    <row r="50" spans="1:14">
      <c r="A50" s="3">
        <v>189</v>
      </c>
      <c r="B50" s="4">
        <v>500</v>
      </c>
      <c r="C50" s="4">
        <v>6227.27272727</v>
      </c>
      <c r="D50" s="4">
        <v>7666.66666667</v>
      </c>
      <c r="E50" s="4">
        <v>268.047983805</v>
      </c>
      <c r="F50" s="4">
        <v>24.5698381507</v>
      </c>
      <c r="G50" s="4">
        <v>115.498597518</v>
      </c>
      <c r="H50" s="4">
        <v>0.0338320908764</v>
      </c>
      <c r="I50" s="4">
        <v>0.0247070221129</v>
      </c>
      <c r="J50" s="4">
        <v>6.96417297488</v>
      </c>
      <c r="K50" s="4">
        <v>4503.69565217</v>
      </c>
      <c r="L50" s="3">
        <v>525</v>
      </c>
      <c r="M50" s="3" t="str">
        <f t="shared" si="0"/>
        <v>东南</v>
      </c>
      <c r="N50" s="3">
        <v>1</v>
      </c>
    </row>
    <row r="51" spans="1:14">
      <c r="A51" s="3">
        <v>192</v>
      </c>
      <c r="B51" s="4">
        <v>750</v>
      </c>
      <c r="C51" s="4">
        <v>6700</v>
      </c>
      <c r="D51" s="4">
        <v>8833.33333332999</v>
      </c>
      <c r="E51" s="4">
        <v>268.818415324</v>
      </c>
      <c r="F51" s="4">
        <v>22.3627804051</v>
      </c>
      <c r="G51" s="4">
        <v>311.244293212999</v>
      </c>
      <c r="H51" s="4">
        <v>-0.0635218738133</v>
      </c>
      <c r="I51" s="4">
        <v>-0.00501409129862</v>
      </c>
      <c r="J51" s="4">
        <v>6.95340207349</v>
      </c>
      <c r="K51" s="4">
        <v>4922.2826087</v>
      </c>
      <c r="L51" s="3">
        <v>564</v>
      </c>
      <c r="M51" s="3" t="str">
        <f t="shared" si="0"/>
        <v>西</v>
      </c>
      <c r="N51" s="3">
        <v>1</v>
      </c>
    </row>
    <row r="52" spans="1:14">
      <c r="A52" s="3">
        <v>193</v>
      </c>
      <c r="B52" s="4">
        <v>1045.45454545</v>
      </c>
      <c r="C52" s="4">
        <v>6555.55555556</v>
      </c>
      <c r="D52" s="4">
        <v>8500</v>
      </c>
      <c r="E52" s="4">
        <v>269.373950734</v>
      </c>
      <c r="F52" s="4">
        <v>22.2639712329</v>
      </c>
      <c r="G52" s="4">
        <v>313.173534393</v>
      </c>
      <c r="H52" s="4">
        <v>0.0176671413647</v>
      </c>
      <c r="I52" s="4">
        <v>0.0101023877184</v>
      </c>
      <c r="J52" s="4">
        <v>6.81645220635</v>
      </c>
      <c r="K52" s="4">
        <v>4648.1127451</v>
      </c>
      <c r="L52" s="3">
        <v>745</v>
      </c>
      <c r="M52" s="3" t="str">
        <f t="shared" si="0"/>
        <v>西</v>
      </c>
      <c r="N52" s="3">
        <v>1</v>
      </c>
    </row>
    <row r="53" spans="1:14">
      <c r="A53" s="3">
        <v>198</v>
      </c>
      <c r="B53" s="4">
        <v>3363.63636364</v>
      </c>
      <c r="C53" s="4">
        <v>4375</v>
      </c>
      <c r="D53" s="4">
        <v>6562.5</v>
      </c>
      <c r="E53" s="4">
        <v>271.562035455</v>
      </c>
      <c r="F53" s="4">
        <v>21.661495143</v>
      </c>
      <c r="G53" s="4">
        <v>63.8556311377</v>
      </c>
      <c r="H53" s="4">
        <v>-0.00132197581216</v>
      </c>
      <c r="I53" s="4">
        <v>0.00314801424272</v>
      </c>
      <c r="J53" s="4">
        <v>6.8508861476</v>
      </c>
      <c r="K53" s="4">
        <v>4455.81034482999</v>
      </c>
      <c r="L53" s="3">
        <v>672</v>
      </c>
      <c r="M53" s="3" t="str">
        <f t="shared" si="0"/>
        <v>东北</v>
      </c>
      <c r="N53" s="3">
        <v>1</v>
      </c>
    </row>
    <row r="54" spans="1:14">
      <c r="A54" s="3">
        <v>199</v>
      </c>
      <c r="B54" s="4">
        <v>4181.81818182</v>
      </c>
      <c r="C54" s="4">
        <v>3727.27272726999</v>
      </c>
      <c r="D54" s="4">
        <v>5937.5</v>
      </c>
      <c r="E54" s="4">
        <v>272.14249767</v>
      </c>
      <c r="F54" s="4">
        <v>22.8274876876</v>
      </c>
      <c r="G54" s="4">
        <v>106.622009465</v>
      </c>
      <c r="H54" s="4">
        <v>-0.0373442932252</v>
      </c>
      <c r="I54" s="4">
        <v>-0.0399753399609</v>
      </c>
      <c r="J54" s="4">
        <v>6.70671420801</v>
      </c>
      <c r="K54" s="4">
        <v>4648.77049179999</v>
      </c>
      <c r="L54" s="3">
        <v>438</v>
      </c>
      <c r="M54" s="3" t="str">
        <f t="shared" si="0"/>
        <v>东</v>
      </c>
      <c r="N54" s="3">
        <v>1</v>
      </c>
    </row>
    <row r="55" spans="1:14">
      <c r="A55" s="3">
        <v>203</v>
      </c>
      <c r="B55" s="4">
        <v>4142.85714285999</v>
      </c>
      <c r="C55" s="4">
        <v>3722.22222221999</v>
      </c>
      <c r="D55" s="4">
        <v>5700</v>
      </c>
      <c r="E55" s="4">
        <v>271.802342732999</v>
      </c>
      <c r="F55" s="4">
        <v>20.6660093359</v>
      </c>
      <c r="G55" s="4">
        <v>65.8690280399</v>
      </c>
      <c r="H55" s="4">
        <v>-0.0318148616399</v>
      </c>
      <c r="I55" s="4">
        <v>0.0145648523498</v>
      </c>
      <c r="J55" s="4">
        <v>7.08304632032</v>
      </c>
      <c r="K55" s="4">
        <v>4410.24324324</v>
      </c>
      <c r="L55" s="3">
        <v>631</v>
      </c>
      <c r="M55" s="3" t="str">
        <f t="shared" si="0"/>
        <v>东北</v>
      </c>
      <c r="N55" s="3">
        <v>1</v>
      </c>
    </row>
    <row r="56" spans="1:14">
      <c r="A56" s="3">
        <v>206</v>
      </c>
      <c r="B56" s="4">
        <v>2281.25</v>
      </c>
      <c r="C56" s="4">
        <v>5275</v>
      </c>
      <c r="D56" s="4">
        <v>7269.23076923</v>
      </c>
      <c r="E56" s="4">
        <v>269.666513442999</v>
      </c>
      <c r="F56" s="4">
        <v>21.8081489029</v>
      </c>
      <c r="G56" s="4">
        <v>285.688149085</v>
      </c>
      <c r="H56" s="4">
        <v>-0.000896394717159</v>
      </c>
      <c r="I56" s="4">
        <v>-0.0246380851041</v>
      </c>
      <c r="J56" s="4">
        <v>6.52916660414</v>
      </c>
      <c r="K56" s="4">
        <v>4708.41758242</v>
      </c>
      <c r="L56" s="3">
        <v>564</v>
      </c>
      <c r="M56" s="3" t="str">
        <f t="shared" si="0"/>
        <v>西</v>
      </c>
      <c r="N56" s="3">
        <v>1</v>
      </c>
    </row>
    <row r="57" spans="1:14">
      <c r="A57" s="3">
        <v>207</v>
      </c>
      <c r="B57" s="4">
        <v>2388.88888889</v>
      </c>
      <c r="C57" s="4">
        <v>4857.14285714</v>
      </c>
      <c r="D57" s="4">
        <v>6812.5</v>
      </c>
      <c r="E57" s="4">
        <v>269.648273468</v>
      </c>
      <c r="F57" s="4">
        <v>22.0156721443</v>
      </c>
      <c r="G57" s="4">
        <v>149.663776961</v>
      </c>
      <c r="H57" s="4">
        <v>-0.0750564804117</v>
      </c>
      <c r="I57" s="4">
        <v>-0.0487460170197</v>
      </c>
      <c r="J57" s="4">
        <v>6.70678163747</v>
      </c>
      <c r="K57" s="4">
        <v>4741.13114753999</v>
      </c>
      <c r="L57" s="3">
        <v>465</v>
      </c>
      <c r="M57" s="3" t="str">
        <f t="shared" si="0"/>
        <v>东南</v>
      </c>
      <c r="N57" s="3">
        <v>1</v>
      </c>
    </row>
    <row r="58" spans="1:14">
      <c r="A58" s="3">
        <v>208</v>
      </c>
      <c r="B58" s="4">
        <v>3250</v>
      </c>
      <c r="C58" s="4">
        <v>4833.33333332999</v>
      </c>
      <c r="D58" s="4">
        <v>6925</v>
      </c>
      <c r="E58" s="4">
        <v>271.796076235999</v>
      </c>
      <c r="F58" s="4">
        <v>20.1601442175999</v>
      </c>
      <c r="G58" s="4">
        <v>86.9953364957</v>
      </c>
      <c r="H58" s="4">
        <v>-0.0125617862166</v>
      </c>
      <c r="I58" s="4">
        <v>-0.0218807817086</v>
      </c>
      <c r="J58" s="4">
        <v>7.09052636854</v>
      </c>
      <c r="K58" s="4">
        <v>4674.37419355</v>
      </c>
      <c r="L58" s="3">
        <v>560</v>
      </c>
      <c r="M58" s="3" t="str">
        <f t="shared" si="0"/>
        <v>东</v>
      </c>
      <c r="N58" s="3">
        <v>1</v>
      </c>
    </row>
    <row r="59" spans="1:14">
      <c r="A59" s="3">
        <v>210</v>
      </c>
      <c r="B59" s="4">
        <v>3000</v>
      </c>
      <c r="C59" s="4">
        <v>4500</v>
      </c>
      <c r="D59" s="4">
        <v>6500</v>
      </c>
      <c r="E59" s="4">
        <v>270.228073119999</v>
      </c>
      <c r="F59" s="4">
        <v>24.1892178587999</v>
      </c>
      <c r="G59" s="4">
        <v>245.985088772</v>
      </c>
      <c r="H59" s="4">
        <v>-0.0957866484144</v>
      </c>
      <c r="I59" s="4">
        <v>-0.0957866521138</v>
      </c>
      <c r="J59" s="4">
        <v>6.21858149105</v>
      </c>
      <c r="K59" s="4">
        <v>4683.66666667</v>
      </c>
      <c r="L59" s="3">
        <v>275</v>
      </c>
      <c r="M59" s="3" t="str">
        <f t="shared" si="0"/>
        <v>西南</v>
      </c>
      <c r="N59" s="3">
        <v>1</v>
      </c>
    </row>
    <row r="60" spans="1:14">
      <c r="A60" s="3">
        <v>215</v>
      </c>
      <c r="B60" s="4">
        <v>4218.75</v>
      </c>
      <c r="C60" s="4">
        <v>3444.44444444</v>
      </c>
      <c r="D60" s="4">
        <v>5250</v>
      </c>
      <c r="E60" s="4">
        <v>270.838587834</v>
      </c>
      <c r="F60" s="4">
        <v>24.3722060366</v>
      </c>
      <c r="G60" s="4">
        <v>178.924551057</v>
      </c>
      <c r="H60" s="4">
        <v>-0.0153492824203</v>
      </c>
      <c r="I60" s="4">
        <v>-0.012940369589</v>
      </c>
      <c r="J60" s="4">
        <v>6.6846553756</v>
      </c>
      <c r="K60" s="4">
        <v>4351.01219511999</v>
      </c>
      <c r="L60" s="3">
        <v>587</v>
      </c>
      <c r="M60" s="3" t="str">
        <f t="shared" si="0"/>
        <v>南</v>
      </c>
      <c r="N60" s="3">
        <v>1</v>
      </c>
    </row>
    <row r="61" spans="1:14">
      <c r="A61" s="3">
        <v>217</v>
      </c>
      <c r="B61" s="4">
        <v>2571.42857142999</v>
      </c>
      <c r="C61" s="4">
        <v>4062.5</v>
      </c>
      <c r="D61" s="4">
        <v>5600</v>
      </c>
      <c r="E61" s="4">
        <v>269.337658691</v>
      </c>
      <c r="F61" s="4">
        <v>19.4168462487999</v>
      </c>
      <c r="G61" s="4">
        <v>130.56282107</v>
      </c>
      <c r="H61" s="4">
        <v>-0.0463718204313</v>
      </c>
      <c r="I61" s="4">
        <v>-0.00453368711331</v>
      </c>
      <c r="J61" s="4">
        <v>6.65129674806</v>
      </c>
      <c r="K61" s="4">
        <v>4575.86111110999</v>
      </c>
      <c r="L61" s="3">
        <v>384</v>
      </c>
      <c r="M61" s="3" t="str">
        <f t="shared" si="0"/>
        <v>东南</v>
      </c>
      <c r="N61" s="3">
        <v>1</v>
      </c>
    </row>
    <row r="62" spans="1:14">
      <c r="A62" s="3">
        <v>230</v>
      </c>
      <c r="B62" s="4">
        <v>954.545454544999</v>
      </c>
      <c r="C62" s="4">
        <v>3750</v>
      </c>
      <c r="D62" s="4">
        <v>4300</v>
      </c>
      <c r="E62" s="4">
        <v>267.665489197</v>
      </c>
      <c r="F62" s="4">
        <v>11.2988779699999</v>
      </c>
      <c r="G62" s="4">
        <v>152.633673792</v>
      </c>
      <c r="H62" s="4">
        <v>0.0140052016055</v>
      </c>
      <c r="I62" s="4">
        <v>0.00971105311423</v>
      </c>
      <c r="J62" s="4">
        <v>8.37906532701999</v>
      </c>
      <c r="K62" s="4">
        <v>4212.76086957</v>
      </c>
      <c r="L62" s="3">
        <v>471</v>
      </c>
      <c r="M62" s="3" t="str">
        <f t="shared" si="0"/>
        <v>东南</v>
      </c>
      <c r="N62" s="3">
        <v>1</v>
      </c>
    </row>
    <row r="63" spans="1:14">
      <c r="A63" s="3">
        <v>238</v>
      </c>
      <c r="B63" s="4">
        <v>1388.88888889</v>
      </c>
      <c r="C63" s="4">
        <v>5200</v>
      </c>
      <c r="D63" s="4">
        <v>6833.33333332999</v>
      </c>
      <c r="E63" s="4">
        <v>268.747868856</v>
      </c>
      <c r="F63" s="4">
        <v>20.0129372207</v>
      </c>
      <c r="G63" s="4">
        <v>61.9217056795</v>
      </c>
      <c r="H63" s="4">
        <v>0.00576961540554</v>
      </c>
      <c r="I63" s="4">
        <v>-0.0102236512731</v>
      </c>
      <c r="J63" s="4">
        <v>6.98989859494</v>
      </c>
      <c r="K63" s="4">
        <v>4616.22727272999</v>
      </c>
      <c r="L63" s="3">
        <v>514</v>
      </c>
      <c r="M63" s="3" t="str">
        <f t="shared" si="0"/>
        <v>东北</v>
      </c>
      <c r="N63" s="3">
        <v>1</v>
      </c>
    </row>
    <row r="64" spans="1:14">
      <c r="A64" s="3">
        <v>245</v>
      </c>
      <c r="B64" s="4">
        <v>5000</v>
      </c>
      <c r="C64" s="4">
        <v>2750</v>
      </c>
      <c r="D64" s="4">
        <v>5000</v>
      </c>
      <c r="E64" s="4">
        <v>272.124237060999</v>
      </c>
      <c r="F64" s="4">
        <v>25.2796604633</v>
      </c>
      <c r="G64" s="4">
        <v>106.086542892</v>
      </c>
      <c r="H64" s="4">
        <v>-0.0565534605033</v>
      </c>
      <c r="I64" s="4">
        <v>-0.0207509916741</v>
      </c>
      <c r="J64" s="4">
        <v>6.40412299633</v>
      </c>
      <c r="K64" s="4">
        <v>4329.19999999999</v>
      </c>
      <c r="L64" s="3">
        <v>406</v>
      </c>
      <c r="M64" s="3" t="str">
        <f t="shared" si="0"/>
        <v>东</v>
      </c>
      <c r="N64" s="3">
        <v>1</v>
      </c>
    </row>
    <row r="65" spans="1:14">
      <c r="A65" s="3">
        <v>250</v>
      </c>
      <c r="B65" s="4">
        <v>5857.14285714</v>
      </c>
      <c r="C65" s="4">
        <v>2142.85714285999</v>
      </c>
      <c r="D65" s="4">
        <v>4166.66666667</v>
      </c>
      <c r="E65" s="4">
        <v>272.986010742</v>
      </c>
      <c r="F65" s="4">
        <v>25.5367390513</v>
      </c>
      <c r="G65" s="4">
        <v>143.657551289</v>
      </c>
      <c r="H65" s="4">
        <v>-0.0474157450953</v>
      </c>
      <c r="I65" s="4">
        <v>-0.0277398186881</v>
      </c>
      <c r="J65" s="4">
        <v>6.63342361152</v>
      </c>
      <c r="K65" s="4">
        <v>4475.125</v>
      </c>
      <c r="L65" s="3">
        <v>466</v>
      </c>
      <c r="M65" s="3" t="str">
        <f t="shared" si="0"/>
        <v>东南</v>
      </c>
      <c r="N65" s="3">
        <v>1</v>
      </c>
    </row>
    <row r="66" spans="1:14">
      <c r="A66" s="3">
        <v>253</v>
      </c>
      <c r="B66" s="4">
        <v>841.463414633999</v>
      </c>
      <c r="C66" s="4">
        <v>6754.71698113</v>
      </c>
      <c r="D66" s="4">
        <v>7800</v>
      </c>
      <c r="E66" s="4">
        <v>267.523316276999</v>
      </c>
      <c r="F66" s="4">
        <v>24.713184846</v>
      </c>
      <c r="G66" s="4">
        <v>257.603128516</v>
      </c>
      <c r="H66" s="4">
        <v>-0.00165899263394</v>
      </c>
      <c r="I66" s="4">
        <v>-0.0113745047863</v>
      </c>
      <c r="J66" s="4">
        <v>6.6374659559</v>
      </c>
      <c r="K66" s="4">
        <v>4602.19565217</v>
      </c>
      <c r="L66" s="3">
        <v>626</v>
      </c>
      <c r="M66" s="3" t="str">
        <f t="shared" ref="M66:M129" si="1">IF(G66&lt;22.5,"北",IF(G66&lt;67.5,"东北",IF(G66&lt;112.5,"东",IF(G66&lt;157.5,"东南",IF(G66&lt;202.5,"南",IF(G66&lt;247.5,"西南",IF(G66&lt;292.5,"西",IF(G66&lt;337.5,"西","北"))))))))</f>
        <v>西</v>
      </c>
      <c r="N66" s="3">
        <v>1</v>
      </c>
    </row>
    <row r="67" spans="1:14">
      <c r="A67" s="3">
        <v>254</v>
      </c>
      <c r="B67" s="4">
        <v>1500</v>
      </c>
      <c r="C67" s="4">
        <v>4681.81818182</v>
      </c>
      <c r="D67" s="4">
        <v>5428.57142856999</v>
      </c>
      <c r="E67" s="4">
        <v>268.562360490999</v>
      </c>
      <c r="F67" s="4">
        <v>24.5971825248</v>
      </c>
      <c r="G67" s="4">
        <v>249.203427766</v>
      </c>
      <c r="H67" s="4">
        <v>0.0320249049348</v>
      </c>
      <c r="I67" s="4">
        <v>0.0234479063313</v>
      </c>
      <c r="J67" s="4">
        <v>6.686977005</v>
      </c>
      <c r="K67" s="4">
        <v>4335.6</v>
      </c>
      <c r="L67" s="3">
        <v>565</v>
      </c>
      <c r="M67" s="3" t="str">
        <f t="shared" si="1"/>
        <v>西</v>
      </c>
      <c r="N67" s="3">
        <v>1</v>
      </c>
    </row>
    <row r="68" spans="1:14">
      <c r="A68" s="3">
        <v>256</v>
      </c>
      <c r="B68" s="4">
        <v>612.903225806</v>
      </c>
      <c r="C68" s="4">
        <v>4695.12195121999</v>
      </c>
      <c r="D68" s="4">
        <v>5260</v>
      </c>
      <c r="E68" s="4">
        <v>267.684031982</v>
      </c>
      <c r="F68" s="4">
        <v>21.9391154439999</v>
      </c>
      <c r="G68" s="4">
        <v>212.439818341</v>
      </c>
      <c r="H68" s="4">
        <v>0.0221224864692</v>
      </c>
      <c r="I68" s="4">
        <v>0.0336630124239</v>
      </c>
      <c r="J68" s="4">
        <v>6.83431333822</v>
      </c>
      <c r="K68" s="4">
        <v>4356.625</v>
      </c>
      <c r="L68" s="3">
        <v>644</v>
      </c>
      <c r="M68" s="3" t="str">
        <f t="shared" si="1"/>
        <v>西南</v>
      </c>
      <c r="N68" s="3">
        <v>1</v>
      </c>
    </row>
    <row r="69" spans="1:14">
      <c r="A69" s="3">
        <v>263</v>
      </c>
      <c r="B69" s="4">
        <v>1950</v>
      </c>
      <c r="C69" s="4">
        <v>3660</v>
      </c>
      <c r="D69" s="4">
        <v>4100</v>
      </c>
      <c r="E69" s="4">
        <v>268.788946533</v>
      </c>
      <c r="F69" s="4">
        <v>17.9049688463999</v>
      </c>
      <c r="G69" s="4">
        <v>180.972017902</v>
      </c>
      <c r="H69" s="4">
        <v>0.00799797813449</v>
      </c>
      <c r="I69" s="4">
        <v>0.00617296444606</v>
      </c>
      <c r="J69" s="4">
        <v>7.37634719351</v>
      </c>
      <c r="K69" s="4">
        <v>4252.54782608999</v>
      </c>
      <c r="L69" s="3">
        <v>672</v>
      </c>
      <c r="M69" s="3" t="str">
        <f t="shared" si="1"/>
        <v>南</v>
      </c>
      <c r="N69" s="3">
        <v>1</v>
      </c>
    </row>
    <row r="70" spans="1:14">
      <c r="A70" s="3">
        <v>270</v>
      </c>
      <c r="B70" s="4">
        <v>2000</v>
      </c>
      <c r="C70" s="4">
        <v>2750</v>
      </c>
      <c r="D70" s="4">
        <v>3000</v>
      </c>
      <c r="E70" s="4">
        <v>268.834320068</v>
      </c>
      <c r="F70" s="4">
        <v>27.1657223700999</v>
      </c>
      <c r="G70" s="4">
        <v>181.388904572</v>
      </c>
      <c r="H70" s="4">
        <v>-0.0854074694216</v>
      </c>
      <c r="I70" s="4">
        <v>-0.0298519152566</v>
      </c>
      <c r="J70" s="4">
        <v>5.96825242043</v>
      </c>
      <c r="K70" s="4">
        <v>4163.75</v>
      </c>
      <c r="L70" s="3">
        <v>164</v>
      </c>
      <c r="M70" s="3" t="str">
        <f t="shared" si="1"/>
        <v>南</v>
      </c>
      <c r="N70" s="3">
        <v>1</v>
      </c>
    </row>
    <row r="71" spans="1:14">
      <c r="A71" s="3">
        <v>276</v>
      </c>
      <c r="B71" s="4">
        <v>1805.55555555999</v>
      </c>
      <c r="C71" s="4">
        <v>3239.13043478</v>
      </c>
      <c r="D71" s="4">
        <v>3708.33333333</v>
      </c>
      <c r="E71" s="4">
        <v>268.742422664999</v>
      </c>
      <c r="F71" s="4">
        <v>16.8416858795</v>
      </c>
      <c r="G71" s="4">
        <v>189.781487258999</v>
      </c>
      <c r="H71" s="4">
        <v>0.00554270698665</v>
      </c>
      <c r="I71" s="4">
        <v>0.00796342840048</v>
      </c>
      <c r="J71" s="4">
        <v>7.18460807146</v>
      </c>
      <c r="K71" s="4">
        <v>4183.38235293999</v>
      </c>
      <c r="L71" s="3">
        <v>528</v>
      </c>
      <c r="M71" s="3" t="str">
        <f t="shared" si="1"/>
        <v>南</v>
      </c>
      <c r="N71" s="3">
        <v>1</v>
      </c>
    </row>
    <row r="72" spans="1:14">
      <c r="A72" s="3">
        <v>291</v>
      </c>
      <c r="B72" s="4">
        <v>4055.55555555999</v>
      </c>
      <c r="C72" s="4">
        <v>3282.60869564999</v>
      </c>
      <c r="D72" s="4">
        <v>5357.14285714</v>
      </c>
      <c r="E72" s="4">
        <v>270.616861342999</v>
      </c>
      <c r="F72" s="4">
        <v>22.4865533818999</v>
      </c>
      <c r="G72" s="4">
        <v>246.960402554</v>
      </c>
      <c r="H72" s="4">
        <v>-0.0157889658902</v>
      </c>
      <c r="I72" s="4">
        <v>-0.0259771474515</v>
      </c>
      <c r="J72" s="4">
        <v>6.64470770753</v>
      </c>
      <c r="K72" s="4">
        <v>4435.71844659999</v>
      </c>
      <c r="L72" s="3">
        <v>621</v>
      </c>
      <c r="M72" s="3" t="str">
        <f t="shared" si="1"/>
        <v>西南</v>
      </c>
      <c r="N72" s="3">
        <v>1</v>
      </c>
    </row>
    <row r="73" spans="1:14">
      <c r="A73" s="3">
        <v>306</v>
      </c>
      <c r="B73" s="4">
        <v>500</v>
      </c>
      <c r="C73" s="4">
        <v>3909.09090909</v>
      </c>
      <c r="D73" s="4">
        <v>4250</v>
      </c>
      <c r="E73" s="4">
        <v>267.968588693</v>
      </c>
      <c r="F73" s="4">
        <v>15.7867427089</v>
      </c>
      <c r="G73" s="4">
        <v>217.323562968999</v>
      </c>
      <c r="H73" s="4">
        <v>-0.000138345978815</v>
      </c>
      <c r="I73" s="4">
        <v>0.0138908362503</v>
      </c>
      <c r="J73" s="4">
        <v>7.50363110412</v>
      </c>
      <c r="K73" s="4">
        <v>4212.77272727</v>
      </c>
      <c r="L73" s="3">
        <v>416</v>
      </c>
      <c r="M73" s="3" t="str">
        <f t="shared" si="1"/>
        <v>西南</v>
      </c>
      <c r="N73" s="3">
        <v>1</v>
      </c>
    </row>
    <row r="74" spans="1:14">
      <c r="A74" s="3">
        <v>310</v>
      </c>
      <c r="B74" s="4">
        <v>1166.66666667</v>
      </c>
      <c r="C74" s="4">
        <v>4666.66666667</v>
      </c>
      <c r="D74" s="4">
        <v>5000</v>
      </c>
      <c r="E74" s="4">
        <v>267.437017821999</v>
      </c>
      <c r="F74" s="4">
        <v>22.1311382453</v>
      </c>
      <c r="G74" s="4">
        <v>222.006504694999</v>
      </c>
      <c r="H74" s="4">
        <v>-0.0184611792987</v>
      </c>
      <c r="I74" s="4">
        <v>0.0221766799611</v>
      </c>
      <c r="J74" s="4">
        <v>6.88895605008</v>
      </c>
      <c r="K74" s="4">
        <v>4406.25</v>
      </c>
      <c r="L74" s="3">
        <v>353</v>
      </c>
      <c r="M74" s="3" t="str">
        <f t="shared" si="1"/>
        <v>西南</v>
      </c>
      <c r="N74" s="3">
        <v>1</v>
      </c>
    </row>
    <row r="75" spans="1:14">
      <c r="A75" s="3">
        <v>333</v>
      </c>
      <c r="B75" s="4">
        <v>1316.66666667</v>
      </c>
      <c r="C75" s="4">
        <v>1743.58974358999</v>
      </c>
      <c r="D75" s="4">
        <v>2458.33333333</v>
      </c>
      <c r="E75" s="4">
        <v>276.176275182999</v>
      </c>
      <c r="F75" s="4">
        <v>6.53291355968</v>
      </c>
      <c r="G75" s="4">
        <v>118.499248038999</v>
      </c>
      <c r="H75" s="4">
        <v>0.00788567065449</v>
      </c>
      <c r="I75" s="4">
        <v>0.0119323101679</v>
      </c>
      <c r="J75" s="4">
        <v>8.59588845835999</v>
      </c>
      <c r="K75" s="4">
        <v>3969.40555555999</v>
      </c>
      <c r="L75" s="3">
        <v>220</v>
      </c>
      <c r="M75" s="3" t="str">
        <f t="shared" si="1"/>
        <v>东南</v>
      </c>
      <c r="N75" s="3">
        <v>1</v>
      </c>
    </row>
    <row r="76" spans="1:14">
      <c r="A76" s="3">
        <v>334</v>
      </c>
      <c r="B76" s="4">
        <v>718.75</v>
      </c>
      <c r="C76" s="4">
        <v>3055.55555555999</v>
      </c>
      <c r="D76" s="4">
        <v>3500</v>
      </c>
      <c r="E76" s="4">
        <v>276.792913263</v>
      </c>
      <c r="F76" s="4">
        <v>13.8410216297</v>
      </c>
      <c r="G76" s="4">
        <v>104.183347825</v>
      </c>
      <c r="H76" s="4">
        <v>0.0152180465892</v>
      </c>
      <c r="I76" s="4">
        <v>-0.00158992604246</v>
      </c>
      <c r="J76" s="4">
        <v>7.27117097809</v>
      </c>
      <c r="K76" s="4">
        <v>4179.65060240999</v>
      </c>
      <c r="L76" s="3">
        <v>499</v>
      </c>
      <c r="M76" s="3" t="str">
        <f t="shared" si="1"/>
        <v>东</v>
      </c>
      <c r="N76" s="3">
        <v>1</v>
      </c>
    </row>
    <row r="77" spans="1:14">
      <c r="A77" s="3">
        <v>336</v>
      </c>
      <c r="B77" s="4">
        <v>833.333333333</v>
      </c>
      <c r="C77" s="4">
        <v>3285.71428570999</v>
      </c>
      <c r="D77" s="4">
        <v>3666.66666666999</v>
      </c>
      <c r="E77" s="4">
        <v>276.862011719</v>
      </c>
      <c r="F77" s="4">
        <v>13.7402353751999</v>
      </c>
      <c r="G77" s="4">
        <v>94.0456389043</v>
      </c>
      <c r="H77" s="4">
        <v>-0.0108842678459</v>
      </c>
      <c r="I77" s="4">
        <v>-0.000646386931582</v>
      </c>
      <c r="J77" s="4">
        <v>7.65919488814</v>
      </c>
      <c r="K77" s="4">
        <v>4184.46341463</v>
      </c>
      <c r="L77" s="3">
        <v>289</v>
      </c>
      <c r="M77" s="3" t="str">
        <f t="shared" si="1"/>
        <v>东</v>
      </c>
      <c r="N77" s="3">
        <v>1</v>
      </c>
    </row>
    <row r="78" spans="1:14">
      <c r="A78" s="3">
        <v>337</v>
      </c>
      <c r="B78" s="4">
        <v>1615.38461538</v>
      </c>
      <c r="C78" s="4">
        <v>1676.47058824</v>
      </c>
      <c r="D78" s="4">
        <v>1700</v>
      </c>
      <c r="E78" s="4">
        <v>281.592942671</v>
      </c>
      <c r="F78" s="4">
        <v>13.5547769434</v>
      </c>
      <c r="G78" s="4">
        <v>69.7274299231</v>
      </c>
      <c r="H78" s="4">
        <v>0.0386973587107</v>
      </c>
      <c r="I78" s="4">
        <v>0.0469278116814</v>
      </c>
      <c r="J78" s="4">
        <v>8.10318124957</v>
      </c>
      <c r="K78" s="4">
        <v>4128.23611110999</v>
      </c>
      <c r="L78" s="3">
        <v>272</v>
      </c>
      <c r="M78" s="3" t="str">
        <f t="shared" si="1"/>
        <v>东</v>
      </c>
      <c r="N78" s="3">
        <v>1</v>
      </c>
    </row>
    <row r="79" spans="1:14">
      <c r="A79" s="3">
        <v>338</v>
      </c>
      <c r="B79" s="4">
        <v>1000</v>
      </c>
      <c r="C79" s="4">
        <v>2230.76923076999</v>
      </c>
      <c r="D79" s="4">
        <v>2125</v>
      </c>
      <c r="E79" s="4">
        <v>282.029815674</v>
      </c>
      <c r="F79" s="4">
        <v>13.2100797400999</v>
      </c>
      <c r="G79" s="4">
        <v>129.915294872</v>
      </c>
      <c r="H79" s="4">
        <v>0.0172784552329</v>
      </c>
      <c r="I79" s="4">
        <v>0.00965318422395</v>
      </c>
      <c r="J79" s="4">
        <v>7.27269308707</v>
      </c>
      <c r="K79" s="4">
        <v>4220.79411764999</v>
      </c>
      <c r="L79" s="3">
        <v>256</v>
      </c>
      <c r="M79" s="3" t="str">
        <f t="shared" si="1"/>
        <v>东南</v>
      </c>
      <c r="N79" s="3">
        <v>1</v>
      </c>
    </row>
    <row r="80" spans="1:14">
      <c r="A80" s="3">
        <v>339</v>
      </c>
      <c r="B80" s="4">
        <v>2250</v>
      </c>
      <c r="C80" s="4">
        <v>842.105263157999</v>
      </c>
      <c r="D80" s="4">
        <v>1541.66666667</v>
      </c>
      <c r="E80" s="4">
        <v>277.362632750999</v>
      </c>
      <c r="F80" s="4">
        <v>7.59296382183</v>
      </c>
      <c r="G80" s="4">
        <v>105.776232858</v>
      </c>
      <c r="H80" s="4">
        <v>0.014162730349</v>
      </c>
      <c r="I80" s="4">
        <v>0.0173961225637</v>
      </c>
      <c r="J80" s="4">
        <v>8.09841350147</v>
      </c>
      <c r="K80" s="4">
        <v>3972.92857142999</v>
      </c>
      <c r="L80" s="3">
        <v>128</v>
      </c>
      <c r="M80" s="3" t="str">
        <f t="shared" si="1"/>
        <v>东</v>
      </c>
      <c r="N80" s="3">
        <v>1</v>
      </c>
    </row>
    <row r="81" spans="1:14">
      <c r="A81" s="3">
        <v>340</v>
      </c>
      <c r="B81" s="4">
        <v>1100</v>
      </c>
      <c r="C81" s="4">
        <v>2812.5</v>
      </c>
      <c r="D81" s="4">
        <v>2833.33333333</v>
      </c>
      <c r="E81" s="4">
        <v>279.445806885</v>
      </c>
      <c r="F81" s="4">
        <v>14.3017506152</v>
      </c>
      <c r="G81" s="4">
        <v>159.473571061999</v>
      </c>
      <c r="H81" s="4">
        <v>0.0546821677999</v>
      </c>
      <c r="I81" s="4">
        <v>0.0357778461184</v>
      </c>
      <c r="J81" s="4">
        <v>6.95633217692</v>
      </c>
      <c r="K81" s="4">
        <v>4165.8125</v>
      </c>
      <c r="L81" s="3">
        <v>156</v>
      </c>
      <c r="M81" s="3" t="str">
        <f t="shared" si="1"/>
        <v>南</v>
      </c>
      <c r="N81" s="3">
        <v>1</v>
      </c>
    </row>
    <row r="82" spans="1:14">
      <c r="A82" s="3">
        <v>343</v>
      </c>
      <c r="B82" s="4">
        <v>2666.66666666999</v>
      </c>
      <c r="C82" s="4">
        <v>1250</v>
      </c>
      <c r="D82" s="4">
        <v>750</v>
      </c>
      <c r="E82" s="4">
        <v>270.925022669999</v>
      </c>
      <c r="F82" s="4">
        <v>13.7481786882999</v>
      </c>
      <c r="G82" s="4">
        <v>66.2532061499999</v>
      </c>
      <c r="H82" s="4">
        <v>-0.0163704977698</v>
      </c>
      <c r="I82" s="4">
        <v>0.0106565296348</v>
      </c>
      <c r="J82" s="4">
        <v>7.39798445315</v>
      </c>
      <c r="K82" s="4">
        <v>4026.2972973</v>
      </c>
      <c r="L82" s="3">
        <v>364</v>
      </c>
      <c r="M82" s="3" t="str">
        <f t="shared" si="1"/>
        <v>东北</v>
      </c>
      <c r="N82" s="3">
        <v>1</v>
      </c>
    </row>
    <row r="83" spans="1:14">
      <c r="A83" s="3">
        <v>344</v>
      </c>
      <c r="B83" s="4">
        <v>575</v>
      </c>
      <c r="C83" s="4">
        <v>3145.16129031999</v>
      </c>
      <c r="D83" s="4">
        <v>3421.05263157999</v>
      </c>
      <c r="E83" s="4">
        <v>281.955941592999</v>
      </c>
      <c r="F83" s="4">
        <v>18.9920601805</v>
      </c>
      <c r="G83" s="4">
        <v>295.756903781999</v>
      </c>
      <c r="H83" s="4">
        <v>0.0128332953448</v>
      </c>
      <c r="I83" s="4">
        <v>0.0276277041499</v>
      </c>
      <c r="J83" s="4">
        <v>7.29182715455</v>
      </c>
      <c r="K83" s="4">
        <v>4308.38842974999</v>
      </c>
      <c r="L83" s="3">
        <v>396</v>
      </c>
      <c r="M83" s="3" t="str">
        <f t="shared" si="1"/>
        <v>西</v>
      </c>
      <c r="N83" s="3">
        <v>1</v>
      </c>
    </row>
    <row r="84" spans="1:14">
      <c r="A84" s="3">
        <v>345</v>
      </c>
      <c r="B84" s="4">
        <v>1400</v>
      </c>
      <c r="C84" s="4">
        <v>1750</v>
      </c>
      <c r="D84" s="4">
        <v>2166.66666666999</v>
      </c>
      <c r="E84" s="4">
        <v>281.407318115</v>
      </c>
      <c r="F84" s="4">
        <v>6.83016381264</v>
      </c>
      <c r="G84" s="4">
        <v>297.393648396</v>
      </c>
      <c r="H84" s="4">
        <v>0.0387953476282</v>
      </c>
      <c r="I84" s="4">
        <v>0.0373138674116</v>
      </c>
      <c r="J84" s="4">
        <v>7.84877101898</v>
      </c>
      <c r="K84" s="4">
        <v>4086.44</v>
      </c>
      <c r="L84" s="3">
        <v>138</v>
      </c>
      <c r="M84" s="3" t="str">
        <f t="shared" si="1"/>
        <v>西</v>
      </c>
      <c r="N84" s="3">
        <v>1</v>
      </c>
    </row>
    <row r="85" spans="1:14">
      <c r="A85" s="3">
        <v>346</v>
      </c>
      <c r="B85" s="4">
        <v>714.285714286</v>
      </c>
      <c r="C85" s="4">
        <v>2428.57142857</v>
      </c>
      <c r="D85" s="4">
        <v>2625</v>
      </c>
      <c r="E85" s="4">
        <v>281.688587188999</v>
      </c>
      <c r="F85" s="4">
        <v>12.8091177868</v>
      </c>
      <c r="G85" s="4">
        <v>284.532126918</v>
      </c>
      <c r="H85" s="4">
        <v>0.0169263794792</v>
      </c>
      <c r="I85" s="4">
        <v>0.0375025127291</v>
      </c>
      <c r="J85" s="4">
        <v>8.33388360341</v>
      </c>
      <c r="K85" s="4">
        <v>4182.24242424</v>
      </c>
      <c r="L85" s="3">
        <v>212</v>
      </c>
      <c r="M85" s="3" t="str">
        <f t="shared" si="1"/>
        <v>西</v>
      </c>
      <c r="N85" s="3">
        <v>1</v>
      </c>
    </row>
    <row r="86" spans="1:14">
      <c r="A86" s="3">
        <v>347</v>
      </c>
      <c r="B86" s="4">
        <v>1676.47058824</v>
      </c>
      <c r="C86" s="4">
        <v>1833.33333333</v>
      </c>
      <c r="D86" s="4">
        <v>1964.28571429</v>
      </c>
      <c r="E86" s="4">
        <v>280.62610817</v>
      </c>
      <c r="F86" s="4">
        <v>16.0236664080999</v>
      </c>
      <c r="G86" s="4">
        <v>82.7919673538</v>
      </c>
      <c r="H86" s="4">
        <v>0.0289893672598</v>
      </c>
      <c r="I86" s="4">
        <v>0.0310881330754</v>
      </c>
      <c r="J86" s="4">
        <v>7.21821296215</v>
      </c>
      <c r="K86" s="4">
        <v>4157.18</v>
      </c>
      <c r="L86" s="3">
        <v>365</v>
      </c>
      <c r="M86" s="3" t="str">
        <f t="shared" si="1"/>
        <v>东</v>
      </c>
      <c r="N86" s="3">
        <v>1</v>
      </c>
    </row>
    <row r="87" spans="1:14">
      <c r="A87" s="3">
        <v>348</v>
      </c>
      <c r="B87" s="4">
        <v>1125</v>
      </c>
      <c r="C87" s="4">
        <v>2363.63636364</v>
      </c>
      <c r="D87" s="4">
        <v>2500</v>
      </c>
      <c r="E87" s="4">
        <v>280.947250365999</v>
      </c>
      <c r="F87" s="4">
        <v>14.298541343</v>
      </c>
      <c r="G87" s="4">
        <v>64.7002452484999</v>
      </c>
      <c r="H87" s="4">
        <v>0.030864754989</v>
      </c>
      <c r="I87" s="4">
        <v>0.0158923374207</v>
      </c>
      <c r="J87" s="4">
        <v>7.40618197461</v>
      </c>
      <c r="K87" s="4">
        <v>4191.93617020999</v>
      </c>
      <c r="L87" s="3">
        <v>307</v>
      </c>
      <c r="M87" s="3" t="str">
        <f t="shared" si="1"/>
        <v>东北</v>
      </c>
      <c r="N87" s="3">
        <v>1</v>
      </c>
    </row>
    <row r="88" spans="1:14">
      <c r="A88" s="3">
        <v>349</v>
      </c>
      <c r="B88" s="4">
        <v>2600</v>
      </c>
      <c r="C88" s="4">
        <v>1947.36842105</v>
      </c>
      <c r="D88" s="4">
        <v>1500</v>
      </c>
      <c r="E88" s="4">
        <v>270.889884949</v>
      </c>
      <c r="F88" s="4">
        <v>19.9956132328</v>
      </c>
      <c r="G88" s="4">
        <v>274.673385202</v>
      </c>
      <c r="H88" s="4">
        <v>0.0356751202989</v>
      </c>
      <c r="I88" s="4">
        <v>0.00575500396354</v>
      </c>
      <c r="J88" s="4">
        <v>6.64212929782</v>
      </c>
      <c r="K88" s="4">
        <v>4191.32941175999</v>
      </c>
      <c r="L88" s="3">
        <v>473</v>
      </c>
      <c r="M88" s="3" t="str">
        <f t="shared" si="1"/>
        <v>西</v>
      </c>
      <c r="N88" s="3">
        <v>1</v>
      </c>
    </row>
    <row r="89" spans="1:14">
      <c r="A89" s="3">
        <v>351</v>
      </c>
      <c r="B89" s="4">
        <v>2650</v>
      </c>
      <c r="C89" s="4">
        <v>1500</v>
      </c>
      <c r="D89" s="4">
        <v>857.142857143</v>
      </c>
      <c r="E89" s="4">
        <v>270.977264403999</v>
      </c>
      <c r="F89" s="4">
        <v>17.4639204817</v>
      </c>
      <c r="G89" s="4">
        <v>266.119458483</v>
      </c>
      <c r="H89" s="4">
        <v>-0.0187136827314</v>
      </c>
      <c r="I89" s="4">
        <v>0.00807906483161</v>
      </c>
      <c r="J89" s="4">
        <v>6.9577620486</v>
      </c>
      <c r="K89" s="4">
        <v>4077.08510638</v>
      </c>
      <c r="L89" s="3">
        <v>400</v>
      </c>
      <c r="M89" s="3" t="str">
        <f t="shared" si="1"/>
        <v>西</v>
      </c>
      <c r="N89" s="3">
        <v>1</v>
      </c>
    </row>
    <row r="90" spans="1:14">
      <c r="A90" s="3">
        <v>352</v>
      </c>
      <c r="B90" s="4">
        <v>2571.42857142999</v>
      </c>
      <c r="C90" s="4">
        <v>1543.47826087</v>
      </c>
      <c r="D90" s="4">
        <v>1000</v>
      </c>
      <c r="E90" s="4">
        <v>270.871515273999</v>
      </c>
      <c r="F90" s="4">
        <v>16.8419928601</v>
      </c>
      <c r="G90" s="4">
        <v>122.782844926</v>
      </c>
      <c r="H90" s="4">
        <v>0.00543263767307</v>
      </c>
      <c r="I90" s="4">
        <v>0.0194677253205</v>
      </c>
      <c r="J90" s="4">
        <v>7.38653803374</v>
      </c>
      <c r="K90" s="4">
        <v>4063.54736842</v>
      </c>
      <c r="L90" s="3">
        <v>576</v>
      </c>
      <c r="M90" s="3" t="str">
        <f t="shared" si="1"/>
        <v>东南</v>
      </c>
      <c r="N90" s="3">
        <v>1</v>
      </c>
    </row>
    <row r="91" spans="1:14">
      <c r="A91" s="3">
        <v>353</v>
      </c>
      <c r="B91" s="4">
        <v>1944.44444444</v>
      </c>
      <c r="C91" s="4">
        <v>1450</v>
      </c>
      <c r="D91" s="4">
        <v>1785.71428571</v>
      </c>
      <c r="E91" s="4">
        <v>280.097944471999</v>
      </c>
      <c r="F91" s="4">
        <v>16.6188826976</v>
      </c>
      <c r="G91" s="4">
        <v>310.935518678999</v>
      </c>
      <c r="H91" s="4">
        <v>0.0465373862737</v>
      </c>
      <c r="I91" s="4">
        <v>0.064787521351</v>
      </c>
      <c r="J91" s="4">
        <v>7.07208360796</v>
      </c>
      <c r="K91" s="4">
        <v>4097.47826086999</v>
      </c>
      <c r="L91" s="3">
        <v>268</v>
      </c>
      <c r="M91" s="3" t="str">
        <f t="shared" si="1"/>
        <v>西</v>
      </c>
      <c r="N91" s="3">
        <v>1</v>
      </c>
    </row>
    <row r="92" spans="1:14">
      <c r="A92" s="3">
        <v>355</v>
      </c>
      <c r="B92" s="4">
        <v>1210.52631578999</v>
      </c>
      <c r="C92" s="4">
        <v>2365.38461538</v>
      </c>
      <c r="D92" s="4">
        <v>2642.85714285999</v>
      </c>
      <c r="E92" s="4">
        <v>280.395798903</v>
      </c>
      <c r="F92" s="4">
        <v>16.9959238482999</v>
      </c>
      <c r="G92" s="4">
        <v>271.357838115999</v>
      </c>
      <c r="H92" s="4">
        <v>0.0156871923081</v>
      </c>
      <c r="I92" s="4">
        <v>0.0135021174452</v>
      </c>
      <c r="J92" s="4">
        <v>7.058270965</v>
      </c>
      <c r="K92" s="4">
        <v>4221.56637168</v>
      </c>
      <c r="L92" s="3">
        <v>339</v>
      </c>
      <c r="M92" s="3" t="str">
        <f t="shared" si="1"/>
        <v>西</v>
      </c>
      <c r="N92" s="3">
        <v>1</v>
      </c>
    </row>
    <row r="93" spans="1:14">
      <c r="A93" s="3">
        <v>356</v>
      </c>
      <c r="B93" s="4">
        <v>1000</v>
      </c>
      <c r="C93" s="4">
        <v>2666.66666666999</v>
      </c>
      <c r="D93" s="4">
        <v>2750</v>
      </c>
      <c r="E93" s="4">
        <v>280.67489624</v>
      </c>
      <c r="F93" s="4">
        <v>9.12541799545</v>
      </c>
      <c r="G93" s="4">
        <v>273.115508015999</v>
      </c>
      <c r="H93" s="4">
        <v>-0.00698223349173</v>
      </c>
      <c r="I93" s="4">
        <v>0.0111247631721</v>
      </c>
      <c r="J93" s="4">
        <v>8.21506884893</v>
      </c>
      <c r="K93" s="4">
        <v>4135.33333332999</v>
      </c>
      <c r="L93" s="3">
        <v>120</v>
      </c>
      <c r="M93" s="3" t="str">
        <f t="shared" si="1"/>
        <v>西</v>
      </c>
      <c r="N93" s="3">
        <v>1</v>
      </c>
    </row>
    <row r="94" spans="1:14">
      <c r="A94" s="3">
        <v>357</v>
      </c>
      <c r="B94" s="4">
        <v>1307.69230769</v>
      </c>
      <c r="C94" s="4">
        <v>2375</v>
      </c>
      <c r="D94" s="4">
        <v>2550</v>
      </c>
      <c r="E94" s="4">
        <v>279.697642008</v>
      </c>
      <c r="F94" s="4">
        <v>16.983642961</v>
      </c>
      <c r="G94" s="4">
        <v>202.484622175</v>
      </c>
      <c r="H94" s="4">
        <v>0.0113167731007</v>
      </c>
      <c r="I94" s="4">
        <v>0.00533098927135</v>
      </c>
      <c r="J94" s="4">
        <v>6.72971662608</v>
      </c>
      <c r="K94" s="4">
        <v>4181.15151514999</v>
      </c>
      <c r="L94" s="3">
        <v>340</v>
      </c>
      <c r="M94" s="3" t="str">
        <f t="shared" si="1"/>
        <v>南</v>
      </c>
      <c r="N94" s="3">
        <v>1</v>
      </c>
    </row>
    <row r="95" spans="1:14">
      <c r="A95" s="3">
        <v>358</v>
      </c>
      <c r="B95" s="4">
        <v>1083.33333333</v>
      </c>
      <c r="C95" s="4">
        <v>2937.5</v>
      </c>
      <c r="D95" s="4">
        <v>2750</v>
      </c>
      <c r="E95" s="4">
        <v>279.735757009999</v>
      </c>
      <c r="F95" s="4">
        <v>11.8355481696999</v>
      </c>
      <c r="G95" s="4">
        <v>142.107100053</v>
      </c>
      <c r="H95" s="4">
        <v>-0.00634245439009</v>
      </c>
      <c r="I95" s="4">
        <v>-0.000730782606159</v>
      </c>
      <c r="J95" s="4">
        <v>7.42147919626</v>
      </c>
      <c r="K95" s="4">
        <v>4201.33333332999</v>
      </c>
      <c r="L95" s="3">
        <v>129</v>
      </c>
      <c r="M95" s="3" t="str">
        <f t="shared" si="1"/>
        <v>东南</v>
      </c>
      <c r="N95" s="3">
        <v>1</v>
      </c>
    </row>
    <row r="96" spans="1:14">
      <c r="A96" s="3">
        <v>361</v>
      </c>
      <c r="B96" s="4">
        <v>1916.66666667</v>
      </c>
      <c r="C96" s="4">
        <v>2500</v>
      </c>
      <c r="D96" s="4">
        <v>2000</v>
      </c>
      <c r="E96" s="4">
        <v>271.831008911</v>
      </c>
      <c r="F96" s="4">
        <v>17.4334544714999</v>
      </c>
      <c r="G96" s="4">
        <v>228.136793248999</v>
      </c>
      <c r="H96" s="4">
        <v>0.00446228052983</v>
      </c>
      <c r="I96" s="4">
        <v>0.0382313454003</v>
      </c>
      <c r="J96" s="4">
        <v>7.37215697064</v>
      </c>
      <c r="K96" s="4">
        <v>4118.61764706</v>
      </c>
      <c r="L96" s="3">
        <v>216</v>
      </c>
      <c r="M96" s="3" t="str">
        <f t="shared" si="1"/>
        <v>西南</v>
      </c>
      <c r="N96" s="3">
        <v>1</v>
      </c>
    </row>
    <row r="97" spans="1:14">
      <c r="A97" s="3">
        <v>362</v>
      </c>
      <c r="B97" s="4">
        <v>2538.46153846</v>
      </c>
      <c r="C97" s="4">
        <v>1968.75</v>
      </c>
      <c r="D97" s="4">
        <v>1333.33333333</v>
      </c>
      <c r="E97" s="4">
        <v>271.388327859</v>
      </c>
      <c r="F97" s="4">
        <v>16.9048559121999</v>
      </c>
      <c r="G97" s="4">
        <v>265.357743884999</v>
      </c>
      <c r="H97" s="4">
        <v>0.0172277663045</v>
      </c>
      <c r="I97" s="4">
        <v>-0.00293163271456</v>
      </c>
      <c r="J97" s="4">
        <v>6.765952901</v>
      </c>
      <c r="K97" s="4">
        <v>4165.27848101</v>
      </c>
      <c r="L97" s="3">
        <v>460</v>
      </c>
      <c r="M97" s="3" t="str">
        <f t="shared" si="1"/>
        <v>西</v>
      </c>
      <c r="N97" s="3">
        <v>1</v>
      </c>
    </row>
    <row r="98" spans="1:14">
      <c r="A98" s="3">
        <v>363</v>
      </c>
      <c r="B98" s="4">
        <v>1833.33333333</v>
      </c>
      <c r="C98" s="4">
        <v>2611.11111110999</v>
      </c>
      <c r="D98" s="4">
        <v>1900</v>
      </c>
      <c r="E98" s="4">
        <v>271.829345703</v>
      </c>
      <c r="F98" s="4">
        <v>15.3836868851999</v>
      </c>
      <c r="G98" s="4">
        <v>233.255147934</v>
      </c>
      <c r="H98" s="4">
        <v>-0.0189299163176</v>
      </c>
      <c r="I98" s="4">
        <v>-0.0154576963214</v>
      </c>
      <c r="J98" s="4">
        <v>6.90899761021</v>
      </c>
      <c r="K98" s="4">
        <v>4227.78125</v>
      </c>
      <c r="L98" s="3">
        <v>337</v>
      </c>
      <c r="M98" s="3" t="str">
        <f t="shared" si="1"/>
        <v>西南</v>
      </c>
      <c r="N98" s="3">
        <v>1</v>
      </c>
    </row>
    <row r="99" spans="1:14">
      <c r="A99" s="3">
        <v>365</v>
      </c>
      <c r="B99" s="4">
        <v>500</v>
      </c>
      <c r="C99" s="4">
        <v>3000</v>
      </c>
      <c r="D99" s="4">
        <v>3000</v>
      </c>
      <c r="E99" s="4">
        <v>281.544708252</v>
      </c>
      <c r="F99" s="4">
        <v>14.8356198423</v>
      </c>
      <c r="G99" s="4">
        <v>254.561706361</v>
      </c>
      <c r="H99" s="4">
        <v>0.0543613009812</v>
      </c>
      <c r="I99" s="4">
        <v>-0.0247962864403</v>
      </c>
      <c r="J99" s="4">
        <v>6.62442036236</v>
      </c>
      <c r="K99" s="4">
        <v>4394.29411764999</v>
      </c>
      <c r="L99" s="3">
        <v>242</v>
      </c>
      <c r="M99" s="3" t="str">
        <f t="shared" si="1"/>
        <v>西</v>
      </c>
      <c r="N99" s="3">
        <v>1</v>
      </c>
    </row>
    <row r="100" spans="1:14">
      <c r="A100" s="3">
        <v>367</v>
      </c>
      <c r="B100" s="4">
        <v>1800</v>
      </c>
      <c r="C100" s="4">
        <v>2100</v>
      </c>
      <c r="D100" s="4">
        <v>1375</v>
      </c>
      <c r="E100" s="4">
        <v>272.140182494999</v>
      </c>
      <c r="F100" s="4">
        <v>16.3281643499</v>
      </c>
      <c r="G100" s="4">
        <v>261.938343567999</v>
      </c>
      <c r="H100" s="4">
        <v>0.0123241494664</v>
      </c>
      <c r="I100" s="4">
        <v>0.0476776830937</v>
      </c>
      <c r="J100" s="4">
        <v>7.39983565157</v>
      </c>
      <c r="K100" s="4">
        <v>4018.86363635999</v>
      </c>
      <c r="L100" s="3">
        <v>239</v>
      </c>
      <c r="M100" s="3" t="str">
        <f t="shared" si="1"/>
        <v>西</v>
      </c>
      <c r="N100" s="3">
        <v>1</v>
      </c>
    </row>
    <row r="101" spans="1:14">
      <c r="A101" s="3">
        <v>368</v>
      </c>
      <c r="B101" s="4">
        <v>1437.5</v>
      </c>
      <c r="C101" s="4">
        <v>1307.69230769</v>
      </c>
      <c r="D101" s="4">
        <v>1583.33333333</v>
      </c>
      <c r="E101" s="4">
        <v>274.547454834</v>
      </c>
      <c r="F101" s="4">
        <v>19.5198592956</v>
      </c>
      <c r="G101" s="4">
        <v>252.928993811999</v>
      </c>
      <c r="H101" s="4">
        <v>0.0505856185471</v>
      </c>
      <c r="I101" s="4">
        <v>0.0619816327794</v>
      </c>
      <c r="J101" s="4">
        <v>6.96705145102</v>
      </c>
      <c r="K101" s="4">
        <v>4026.26923076999</v>
      </c>
      <c r="L101" s="3">
        <v>260</v>
      </c>
      <c r="M101" s="3" t="str">
        <f t="shared" si="1"/>
        <v>西</v>
      </c>
      <c r="N101" s="3">
        <v>1</v>
      </c>
    </row>
    <row r="102" spans="1:14">
      <c r="A102" s="3">
        <v>369</v>
      </c>
      <c r="B102" s="4">
        <v>1300</v>
      </c>
      <c r="C102" s="4">
        <v>1937.5</v>
      </c>
      <c r="D102" s="4">
        <v>2625</v>
      </c>
      <c r="E102" s="4">
        <v>278.132574463</v>
      </c>
      <c r="F102" s="4">
        <v>11.4880722318</v>
      </c>
      <c r="G102" s="4">
        <v>324.170862688</v>
      </c>
      <c r="H102" s="4">
        <v>0.0318903176779</v>
      </c>
      <c r="I102" s="4">
        <v>0.0311848509591</v>
      </c>
      <c r="J102" s="4">
        <v>7.06945601872</v>
      </c>
      <c r="K102" s="4">
        <v>4096.11428571</v>
      </c>
      <c r="L102" s="3">
        <v>182</v>
      </c>
      <c r="M102" s="3" t="str">
        <f t="shared" si="1"/>
        <v>西</v>
      </c>
      <c r="N102" s="3">
        <v>1</v>
      </c>
    </row>
    <row r="103" spans="1:14">
      <c r="A103" s="3">
        <v>370</v>
      </c>
      <c r="B103" s="4">
        <v>1166.66666667</v>
      </c>
      <c r="C103" s="4">
        <v>1812.5</v>
      </c>
      <c r="D103" s="4">
        <v>2500</v>
      </c>
      <c r="E103" s="4">
        <v>277.985223389</v>
      </c>
      <c r="F103" s="4">
        <v>15.2646561086</v>
      </c>
      <c r="G103" s="4">
        <v>90.9769492477</v>
      </c>
      <c r="H103" s="4">
        <v>0.0020376900211</v>
      </c>
      <c r="I103" s="4">
        <v>-0.0106166308688</v>
      </c>
      <c r="J103" s="4">
        <v>6.9417011261</v>
      </c>
      <c r="K103" s="4">
        <v>4124.57499999999</v>
      </c>
      <c r="L103" s="3">
        <v>321</v>
      </c>
      <c r="M103" s="3" t="str">
        <f t="shared" si="1"/>
        <v>东</v>
      </c>
      <c r="N103" s="3">
        <v>1</v>
      </c>
    </row>
    <row r="104" spans="1:14">
      <c r="A104" s="3">
        <v>371</v>
      </c>
      <c r="B104" s="4">
        <v>1000</v>
      </c>
      <c r="C104" s="4">
        <v>2250</v>
      </c>
      <c r="D104" s="4">
        <v>3000</v>
      </c>
      <c r="E104" s="4">
        <v>278.358306884999</v>
      </c>
      <c r="F104" s="4">
        <v>14.441529274</v>
      </c>
      <c r="G104" s="4">
        <v>287.985117593999</v>
      </c>
      <c r="H104" s="4">
        <v>-0.0137195916226</v>
      </c>
      <c r="I104" s="4">
        <v>-0.0198924330956</v>
      </c>
      <c r="J104" s="4">
        <v>6.62673934301</v>
      </c>
      <c r="K104" s="4">
        <v>4240</v>
      </c>
      <c r="L104" s="3">
        <v>101</v>
      </c>
      <c r="M104" s="3" t="str">
        <f t="shared" si="1"/>
        <v>西</v>
      </c>
      <c r="N104" s="3">
        <v>1</v>
      </c>
    </row>
    <row r="105" spans="1:14">
      <c r="A105" s="3">
        <v>373</v>
      </c>
      <c r="B105" s="4">
        <v>2076.92307691999</v>
      </c>
      <c r="C105" s="4">
        <v>2368.42105262999</v>
      </c>
      <c r="D105" s="4">
        <v>1750</v>
      </c>
      <c r="E105" s="4">
        <v>271.853036734</v>
      </c>
      <c r="F105" s="4">
        <v>18.7895536772</v>
      </c>
      <c r="G105" s="4">
        <v>89.5773140033</v>
      </c>
      <c r="H105" s="4">
        <v>0.016978375694</v>
      </c>
      <c r="I105" s="4">
        <v>0.0393652066777</v>
      </c>
      <c r="J105" s="4">
        <v>7.03280543009</v>
      </c>
      <c r="K105" s="4">
        <v>4086.36</v>
      </c>
      <c r="L105" s="3">
        <v>401</v>
      </c>
      <c r="M105" s="3" t="str">
        <f t="shared" si="1"/>
        <v>东</v>
      </c>
      <c r="N105" s="3">
        <v>1</v>
      </c>
    </row>
    <row r="106" spans="1:14">
      <c r="A106" s="3">
        <v>374</v>
      </c>
      <c r="B106" s="4">
        <v>1750</v>
      </c>
      <c r="C106" s="4">
        <v>2500</v>
      </c>
      <c r="D106" s="4">
        <v>1875</v>
      </c>
      <c r="E106" s="4">
        <v>272.223709106</v>
      </c>
      <c r="F106" s="4">
        <v>23.0665998314</v>
      </c>
      <c r="G106" s="4">
        <v>276.040087208999</v>
      </c>
      <c r="H106" s="4">
        <v>0.00275344614144</v>
      </c>
      <c r="I106" s="4">
        <v>-0.00211000130653</v>
      </c>
      <c r="J106" s="4">
        <v>6.35826813091</v>
      </c>
      <c r="K106" s="4">
        <v>4194.96969696999</v>
      </c>
      <c r="L106" s="3">
        <v>314</v>
      </c>
      <c r="M106" s="3" t="str">
        <f t="shared" si="1"/>
        <v>西</v>
      </c>
      <c r="N106" s="3">
        <v>1</v>
      </c>
    </row>
    <row r="107" spans="1:14">
      <c r="A107" s="3">
        <v>377</v>
      </c>
      <c r="B107" s="4">
        <v>500</v>
      </c>
      <c r="C107" s="4">
        <v>3083.33333333</v>
      </c>
      <c r="D107" s="4">
        <v>3375</v>
      </c>
      <c r="E107" s="4">
        <v>280.654337564999</v>
      </c>
      <c r="F107" s="4">
        <v>16.6569922875</v>
      </c>
      <c r="G107" s="4">
        <v>321.639057028</v>
      </c>
      <c r="H107" s="4">
        <v>-0.026574765051</v>
      </c>
      <c r="I107" s="4">
        <v>0.00790799258213</v>
      </c>
      <c r="J107" s="4">
        <v>6.82898634878</v>
      </c>
      <c r="K107" s="4">
        <v>4406.03448276</v>
      </c>
      <c r="L107" s="3">
        <v>301</v>
      </c>
      <c r="M107" s="3" t="str">
        <f t="shared" si="1"/>
        <v>西</v>
      </c>
      <c r="N107" s="3">
        <v>1</v>
      </c>
    </row>
    <row r="108" spans="1:14">
      <c r="A108" s="3">
        <v>378</v>
      </c>
      <c r="B108" s="4">
        <v>500</v>
      </c>
      <c r="C108" s="4">
        <v>3250</v>
      </c>
      <c r="D108" s="4">
        <v>3375</v>
      </c>
      <c r="E108" s="4">
        <v>280.374472481999</v>
      </c>
      <c r="F108" s="4">
        <v>18.699332979</v>
      </c>
      <c r="G108" s="4">
        <v>49.0056942833999</v>
      </c>
      <c r="H108" s="4">
        <v>0.00801539699832</v>
      </c>
      <c r="I108" s="4">
        <v>0.0114447512864</v>
      </c>
      <c r="J108" s="4">
        <v>6.81726335155</v>
      </c>
      <c r="K108" s="4">
        <v>4390.41666667</v>
      </c>
      <c r="L108" s="3">
        <v>331</v>
      </c>
      <c r="M108" s="3" t="str">
        <f t="shared" si="1"/>
        <v>东北</v>
      </c>
      <c r="N108" s="3">
        <v>1</v>
      </c>
    </row>
    <row r="109" spans="1:14">
      <c r="A109" s="3">
        <v>379</v>
      </c>
      <c r="B109" s="4">
        <v>1958.33333333</v>
      </c>
      <c r="C109" s="4">
        <v>791.666666666999</v>
      </c>
      <c r="D109" s="4">
        <v>2075</v>
      </c>
      <c r="E109" s="4">
        <v>277.07330958</v>
      </c>
      <c r="F109" s="4">
        <v>12.4014027434</v>
      </c>
      <c r="G109" s="4">
        <v>127.801093283</v>
      </c>
      <c r="H109" s="4">
        <v>0.0339092735768</v>
      </c>
      <c r="I109" s="4">
        <v>0.0364778376991</v>
      </c>
      <c r="J109" s="4">
        <v>7.67263543686</v>
      </c>
      <c r="K109" s="4">
        <v>3999.15436241999</v>
      </c>
      <c r="L109" s="3">
        <v>353</v>
      </c>
      <c r="M109" s="3" t="str">
        <f t="shared" si="1"/>
        <v>东南</v>
      </c>
      <c r="N109" s="3">
        <v>1</v>
      </c>
    </row>
    <row r="110" spans="1:14">
      <c r="A110" s="3">
        <v>380</v>
      </c>
      <c r="B110" s="4">
        <v>875</v>
      </c>
      <c r="C110" s="4">
        <v>2000</v>
      </c>
      <c r="D110" s="4">
        <v>2500</v>
      </c>
      <c r="E110" s="4">
        <v>278.002899169999</v>
      </c>
      <c r="F110" s="4">
        <v>18.834888322</v>
      </c>
      <c r="G110" s="4">
        <v>153.771554606</v>
      </c>
      <c r="H110" s="4">
        <v>-0.0893670887287</v>
      </c>
      <c r="I110" s="4">
        <v>-0.0523300524136</v>
      </c>
      <c r="J110" s="4">
        <v>6.84737593787</v>
      </c>
      <c r="K110" s="4">
        <v>4228.14285714</v>
      </c>
      <c r="L110" s="3">
        <v>210</v>
      </c>
      <c r="M110" s="3" t="str">
        <f t="shared" si="1"/>
        <v>东南</v>
      </c>
      <c r="N110" s="3">
        <v>1</v>
      </c>
    </row>
    <row r="111" spans="1:14">
      <c r="A111" s="3">
        <v>381</v>
      </c>
      <c r="B111" s="4">
        <v>1444.44444444</v>
      </c>
      <c r="C111" s="4">
        <v>1166.66666667</v>
      </c>
      <c r="D111" s="4">
        <v>2555.55555555999</v>
      </c>
      <c r="E111" s="4">
        <v>277.127020942</v>
      </c>
      <c r="F111" s="4">
        <v>14.2724687436999</v>
      </c>
      <c r="G111" s="4">
        <v>93.3106078773</v>
      </c>
      <c r="H111" s="4">
        <v>0.0348948816094</v>
      </c>
      <c r="I111" s="4">
        <v>0.0295734691408</v>
      </c>
      <c r="J111" s="4">
        <v>7.32535354844</v>
      </c>
      <c r="K111" s="4">
        <v>4058.17241379</v>
      </c>
      <c r="L111" s="3">
        <v>366</v>
      </c>
      <c r="M111" s="3" t="str">
        <f t="shared" si="1"/>
        <v>东</v>
      </c>
      <c r="N111" s="3">
        <v>1</v>
      </c>
    </row>
    <row r="112" spans="1:14">
      <c r="A112" s="3">
        <v>382</v>
      </c>
      <c r="B112" s="4">
        <v>1000</v>
      </c>
      <c r="C112" s="4">
        <v>3000</v>
      </c>
      <c r="D112" s="4">
        <v>2500</v>
      </c>
      <c r="E112" s="4">
        <v>272.648681641</v>
      </c>
      <c r="F112" s="4">
        <v>17.6093188524</v>
      </c>
      <c r="G112" s="4">
        <v>124.740441322</v>
      </c>
      <c r="H112" s="4">
        <v>-0.136384761194</v>
      </c>
      <c r="I112" s="4">
        <v>-0.0345329013653</v>
      </c>
      <c r="J112" s="4">
        <v>6.81890445948</v>
      </c>
      <c r="K112" s="4">
        <v>4250.875</v>
      </c>
      <c r="L112" s="3">
        <v>136</v>
      </c>
      <c r="M112" s="3" t="str">
        <f t="shared" si="1"/>
        <v>东南</v>
      </c>
      <c r="N112" s="3">
        <v>1</v>
      </c>
    </row>
    <row r="113" spans="1:14">
      <c r="A113" s="3">
        <v>383</v>
      </c>
      <c r="B113" s="4">
        <v>1000</v>
      </c>
      <c r="C113" s="4">
        <v>2363.63636364</v>
      </c>
      <c r="D113" s="4">
        <v>2888.88888889</v>
      </c>
      <c r="E113" s="4">
        <v>278.524562835999</v>
      </c>
      <c r="F113" s="4">
        <v>12.2837448588</v>
      </c>
      <c r="G113" s="4">
        <v>244.614448705</v>
      </c>
      <c r="H113" s="4">
        <v>0.0347670464703</v>
      </c>
      <c r="I113" s="4">
        <v>0.0345249751619</v>
      </c>
      <c r="J113" s="4">
        <v>7.56555875142</v>
      </c>
      <c r="K113" s="4">
        <v>4099.68627450999</v>
      </c>
      <c r="L113" s="3">
        <v>147</v>
      </c>
      <c r="M113" s="3" t="str">
        <f t="shared" si="1"/>
        <v>西南</v>
      </c>
      <c r="N113" s="3">
        <v>1</v>
      </c>
    </row>
    <row r="114" spans="1:14">
      <c r="A114" s="3">
        <v>384</v>
      </c>
      <c r="B114" s="4">
        <v>500</v>
      </c>
      <c r="C114" s="4">
        <v>2500</v>
      </c>
      <c r="D114" s="4">
        <v>3300</v>
      </c>
      <c r="E114" s="4">
        <v>278.537950787999</v>
      </c>
      <c r="F114" s="4">
        <v>12.9400278247</v>
      </c>
      <c r="G114" s="4">
        <v>261.614030705</v>
      </c>
      <c r="H114" s="4">
        <v>0.00922069681245</v>
      </c>
      <c r="I114" s="4">
        <v>0.0313280737014</v>
      </c>
      <c r="J114" s="4">
        <v>7.36379337311</v>
      </c>
      <c r="K114" s="4">
        <v>4202.02325580999</v>
      </c>
      <c r="L114" s="3">
        <v>191</v>
      </c>
      <c r="M114" s="3" t="str">
        <f t="shared" si="1"/>
        <v>西</v>
      </c>
      <c r="N114" s="3">
        <v>1</v>
      </c>
    </row>
    <row r="115" spans="1:14">
      <c r="A115" s="3">
        <v>385</v>
      </c>
      <c r="B115" s="4">
        <v>1500</v>
      </c>
      <c r="C115" s="4">
        <v>1700</v>
      </c>
      <c r="D115" s="4">
        <v>2666.66666666999</v>
      </c>
      <c r="E115" s="4">
        <v>277.988098144999</v>
      </c>
      <c r="F115" s="4">
        <v>18.9391714731999</v>
      </c>
      <c r="G115" s="4">
        <v>293.213122785</v>
      </c>
      <c r="H115" s="4">
        <v>0.0428808019626</v>
      </c>
      <c r="I115" s="4">
        <v>0.0127024758193</v>
      </c>
      <c r="J115" s="4">
        <v>6.94727550613</v>
      </c>
      <c r="K115" s="4">
        <v>4141.77777778</v>
      </c>
      <c r="L115" s="3">
        <v>316</v>
      </c>
      <c r="M115" s="3" t="str">
        <f t="shared" si="1"/>
        <v>西</v>
      </c>
      <c r="N115" s="3">
        <v>1</v>
      </c>
    </row>
    <row r="116" spans="1:14">
      <c r="A116" s="3">
        <v>386</v>
      </c>
      <c r="B116" s="4">
        <v>500</v>
      </c>
      <c r="C116" s="4">
        <v>2000</v>
      </c>
      <c r="D116" s="4">
        <v>3500</v>
      </c>
      <c r="E116" s="4">
        <v>278.307830810999</v>
      </c>
      <c r="F116" s="4">
        <v>12.8469018405999</v>
      </c>
      <c r="G116" s="4">
        <v>243.078879462</v>
      </c>
      <c r="H116" s="4">
        <v>0.0390740957939</v>
      </c>
      <c r="I116" s="4">
        <v>-0.0638065617532</v>
      </c>
      <c r="J116" s="4">
        <v>6.47213284175</v>
      </c>
      <c r="K116" s="4">
        <v>4310.66666667</v>
      </c>
      <c r="L116" s="3">
        <v>85</v>
      </c>
      <c r="M116" s="3" t="str">
        <f t="shared" si="1"/>
        <v>西南</v>
      </c>
      <c r="N116" s="3">
        <v>1</v>
      </c>
    </row>
    <row r="117" spans="1:14">
      <c r="A117" s="5">
        <v>388</v>
      </c>
      <c r="B117" s="4">
        <v>500</v>
      </c>
      <c r="C117" s="4">
        <v>2000</v>
      </c>
      <c r="D117" s="4">
        <v>3650</v>
      </c>
      <c r="E117" s="4">
        <v>274</v>
      </c>
      <c r="F117" s="4">
        <v>16.1010816574</v>
      </c>
      <c r="G117" s="4">
        <v>143.207019043</v>
      </c>
      <c r="H117" s="4">
        <v>0.00830261409283</v>
      </c>
      <c r="I117" s="4">
        <v>-0.14972207807</v>
      </c>
      <c r="J117" s="4">
        <v>6.36184997559</v>
      </c>
      <c r="K117" s="4">
        <v>4312.8</v>
      </c>
      <c r="L117" s="3">
        <v>77</v>
      </c>
      <c r="M117" s="3" t="str">
        <f t="shared" si="1"/>
        <v>东南</v>
      </c>
      <c r="N117" s="3">
        <v>1</v>
      </c>
    </row>
    <row r="118" spans="1:14">
      <c r="A118" s="3">
        <v>389</v>
      </c>
      <c r="B118" s="4">
        <v>2090.90909091</v>
      </c>
      <c r="C118" s="4">
        <v>733.333333333</v>
      </c>
      <c r="D118" s="4">
        <v>937.5</v>
      </c>
      <c r="E118" s="4">
        <v>274.123579237</v>
      </c>
      <c r="F118" s="4">
        <v>21.0667234153999</v>
      </c>
      <c r="G118" s="4">
        <v>212.444203605</v>
      </c>
      <c r="H118" s="4">
        <v>0.0667892841906</v>
      </c>
      <c r="I118" s="4">
        <v>0.0533973604275</v>
      </c>
      <c r="J118" s="4">
        <v>6.63512912847</v>
      </c>
      <c r="K118" s="4">
        <v>4000.25423729</v>
      </c>
      <c r="L118" s="3">
        <v>286</v>
      </c>
      <c r="M118" s="3" t="str">
        <f t="shared" si="1"/>
        <v>西南</v>
      </c>
      <c r="N118" s="3">
        <v>1</v>
      </c>
    </row>
    <row r="119" spans="1:14">
      <c r="A119" s="3">
        <v>390</v>
      </c>
      <c r="B119" s="4">
        <v>2166.66666666999</v>
      </c>
      <c r="C119" s="4">
        <v>588.235294117999</v>
      </c>
      <c r="D119" s="4">
        <v>722.222222222</v>
      </c>
      <c r="E119" s="4">
        <v>273.730276254999</v>
      </c>
      <c r="F119" s="4">
        <v>16.5416778184</v>
      </c>
      <c r="G119" s="4">
        <v>123.981703592</v>
      </c>
      <c r="H119" s="4">
        <v>0.0475163112056</v>
      </c>
      <c r="I119" s="4">
        <v>0.00930349539322</v>
      </c>
      <c r="J119" s="4">
        <v>6.85837595803</v>
      </c>
      <c r="K119" s="4">
        <v>3984.52380952</v>
      </c>
      <c r="L119" s="3">
        <v>303</v>
      </c>
      <c r="M119" s="3" t="str">
        <f t="shared" si="1"/>
        <v>东南</v>
      </c>
      <c r="N119" s="3">
        <v>1</v>
      </c>
    </row>
    <row r="120" spans="1:14">
      <c r="A120" s="3">
        <v>391</v>
      </c>
      <c r="B120" s="4">
        <v>1642.85714286</v>
      </c>
      <c r="C120" s="4">
        <v>1090.90909091</v>
      </c>
      <c r="D120" s="4">
        <v>1269.23076923</v>
      </c>
      <c r="E120" s="4">
        <v>273.888338529</v>
      </c>
      <c r="F120" s="4">
        <v>16.7221199518</v>
      </c>
      <c r="G120" s="4">
        <v>85.4781550786999</v>
      </c>
      <c r="H120" s="4">
        <v>0.00125078513309</v>
      </c>
      <c r="I120" s="4">
        <v>0.0210336192135</v>
      </c>
      <c r="J120" s="4">
        <v>6.79097358864</v>
      </c>
      <c r="K120" s="4">
        <v>4035.21686747</v>
      </c>
      <c r="L120" s="3">
        <v>259</v>
      </c>
      <c r="M120" s="3" t="str">
        <f t="shared" si="1"/>
        <v>东</v>
      </c>
      <c r="N120" s="3">
        <v>1</v>
      </c>
    </row>
    <row r="121" spans="1:14">
      <c r="A121" s="3">
        <v>393</v>
      </c>
      <c r="B121" s="4">
        <v>1000</v>
      </c>
      <c r="C121" s="4">
        <v>1772.72727273</v>
      </c>
      <c r="D121" s="4">
        <v>2000</v>
      </c>
      <c r="E121" s="4">
        <v>274.439303928</v>
      </c>
      <c r="F121" s="4">
        <v>13.9471957918</v>
      </c>
      <c r="G121" s="4">
        <v>160.768757275</v>
      </c>
      <c r="H121" s="4">
        <v>0.0568398462825</v>
      </c>
      <c r="I121" s="4">
        <v>0.00547300420502</v>
      </c>
      <c r="J121" s="4">
        <v>7.20312678814</v>
      </c>
      <c r="K121" s="4">
        <v>4016.69642857</v>
      </c>
      <c r="L121" s="3">
        <v>191</v>
      </c>
      <c r="M121" s="3" t="str">
        <f t="shared" si="1"/>
        <v>南</v>
      </c>
      <c r="N121" s="3">
        <v>1</v>
      </c>
    </row>
    <row r="122" spans="1:14">
      <c r="A122" s="3">
        <v>396</v>
      </c>
      <c r="B122" s="4">
        <v>500</v>
      </c>
      <c r="C122" s="4">
        <v>3000</v>
      </c>
      <c r="D122" s="4">
        <v>2000</v>
      </c>
      <c r="E122" s="4">
        <v>273.633453368999</v>
      </c>
      <c r="F122" s="4">
        <v>15.7432980007999</v>
      </c>
      <c r="G122" s="4">
        <v>172.165861342</v>
      </c>
      <c r="H122" s="4">
        <v>-0.0280467025522</v>
      </c>
      <c r="I122" s="4">
        <v>-0.0678272214201</v>
      </c>
      <c r="J122" s="4">
        <v>6.11732323964</v>
      </c>
      <c r="K122" s="4">
        <v>4106</v>
      </c>
      <c r="L122" s="3">
        <v>77</v>
      </c>
      <c r="M122" s="3" t="str">
        <f t="shared" si="1"/>
        <v>南</v>
      </c>
      <c r="N122" s="3">
        <v>1</v>
      </c>
    </row>
    <row r="123" spans="1:14">
      <c r="A123" s="3">
        <v>399</v>
      </c>
      <c r="B123" s="4">
        <v>500</v>
      </c>
      <c r="C123" s="4">
        <v>3000</v>
      </c>
      <c r="D123" s="4">
        <v>2625</v>
      </c>
      <c r="E123" s="4">
        <v>274.149700928</v>
      </c>
      <c r="F123" s="4">
        <v>16.3688027007</v>
      </c>
      <c r="G123" s="4">
        <v>274.658845084</v>
      </c>
      <c r="H123" s="4">
        <v>0.0432923340372</v>
      </c>
      <c r="I123" s="4">
        <v>0.0459378370184</v>
      </c>
      <c r="J123" s="4">
        <v>7.21038591862</v>
      </c>
      <c r="K123" s="4">
        <v>4081.07142857</v>
      </c>
      <c r="L123" s="3">
        <v>249</v>
      </c>
      <c r="M123" s="3" t="str">
        <f t="shared" si="1"/>
        <v>西</v>
      </c>
      <c r="N123" s="3">
        <v>1</v>
      </c>
    </row>
    <row r="124" spans="1:14">
      <c r="A124" s="3">
        <v>400</v>
      </c>
      <c r="B124" s="4">
        <v>2083.33333333</v>
      </c>
      <c r="C124" s="4">
        <v>2617.64705882</v>
      </c>
      <c r="D124" s="4">
        <v>2062.5</v>
      </c>
      <c r="E124" s="4">
        <v>271.586646186</v>
      </c>
      <c r="F124" s="4">
        <v>21.7164501122</v>
      </c>
      <c r="G124" s="4">
        <v>165.963939501999</v>
      </c>
      <c r="H124" s="4">
        <v>-0.0131983046154</v>
      </c>
      <c r="I124" s="4">
        <v>-0.00279266011702</v>
      </c>
      <c r="J124" s="4">
        <v>6.79251990318</v>
      </c>
      <c r="K124" s="4">
        <v>4293.51428571</v>
      </c>
      <c r="L124" s="3">
        <v>410</v>
      </c>
      <c r="M124" s="3" t="str">
        <f t="shared" si="1"/>
        <v>南</v>
      </c>
      <c r="N124" s="3">
        <v>1</v>
      </c>
    </row>
    <row r="125" spans="1:14">
      <c r="A125" s="3">
        <v>402</v>
      </c>
      <c r="B125" s="4">
        <v>1450</v>
      </c>
      <c r="C125" s="4">
        <v>3592.59259259</v>
      </c>
      <c r="D125" s="4">
        <v>3000</v>
      </c>
      <c r="E125" s="4">
        <v>272.113733465</v>
      </c>
      <c r="F125" s="4">
        <v>20.1014806137</v>
      </c>
      <c r="G125" s="4">
        <v>182.226607156999</v>
      </c>
      <c r="H125" s="4">
        <v>-0.0439206269244</v>
      </c>
      <c r="I125" s="4">
        <v>-0.0328588992287</v>
      </c>
      <c r="J125" s="4">
        <v>6.79093147278</v>
      </c>
      <c r="K125" s="4">
        <v>4484.024</v>
      </c>
      <c r="L125" s="3">
        <v>480</v>
      </c>
      <c r="M125" s="3" t="str">
        <f t="shared" si="1"/>
        <v>南</v>
      </c>
      <c r="N125" s="3">
        <v>1</v>
      </c>
    </row>
    <row r="126" spans="1:14">
      <c r="A126" s="3">
        <v>403</v>
      </c>
      <c r="B126" s="4">
        <v>1450</v>
      </c>
      <c r="C126" s="4">
        <v>3187.5</v>
      </c>
      <c r="D126" s="4">
        <v>2500</v>
      </c>
      <c r="E126" s="4">
        <v>272.171153349</v>
      </c>
      <c r="F126" s="4">
        <v>20.3841598405999</v>
      </c>
      <c r="G126" s="4">
        <v>244.578999791</v>
      </c>
      <c r="H126" s="4">
        <v>0.0165360429657</v>
      </c>
      <c r="I126" s="4">
        <v>0.0046434164295</v>
      </c>
      <c r="J126" s="4">
        <v>6.66495268061</v>
      </c>
      <c r="K126" s="4">
        <v>4330.77981651</v>
      </c>
      <c r="L126" s="3">
        <v>414</v>
      </c>
      <c r="M126" s="3" t="str">
        <f t="shared" si="1"/>
        <v>西南</v>
      </c>
      <c r="N126" s="3">
        <v>1</v>
      </c>
    </row>
    <row r="127" spans="1:14">
      <c r="A127" s="3">
        <v>405</v>
      </c>
      <c r="B127" s="4">
        <v>1071.42857142999</v>
      </c>
      <c r="C127" s="4">
        <v>4312.5</v>
      </c>
      <c r="D127" s="4">
        <v>4500</v>
      </c>
      <c r="E127" s="4">
        <v>280.965703328</v>
      </c>
      <c r="F127" s="4">
        <v>18.9221779696</v>
      </c>
      <c r="G127" s="4">
        <v>69.6987972004999</v>
      </c>
      <c r="H127" s="4">
        <v>0.0178399546072</v>
      </c>
      <c r="I127" s="4">
        <v>0.018663000064</v>
      </c>
      <c r="J127" s="4">
        <v>7.13402219772</v>
      </c>
      <c r="K127" s="4">
        <v>4449.01333333</v>
      </c>
      <c r="L127" s="3">
        <v>486</v>
      </c>
      <c r="M127" s="3" t="str">
        <f t="shared" si="1"/>
        <v>东</v>
      </c>
      <c r="N127" s="3">
        <v>1</v>
      </c>
    </row>
    <row r="128" spans="1:14">
      <c r="A128" s="3">
        <v>406</v>
      </c>
      <c r="B128" s="4">
        <v>1500</v>
      </c>
      <c r="C128" s="4">
        <v>4583.33333332999</v>
      </c>
      <c r="D128" s="4">
        <v>4750</v>
      </c>
      <c r="E128" s="4">
        <v>281.248364257999</v>
      </c>
      <c r="F128" s="4">
        <v>19.9273687363</v>
      </c>
      <c r="G128" s="4">
        <v>113.866604869</v>
      </c>
      <c r="H128" s="4">
        <v>0.037421059267</v>
      </c>
      <c r="I128" s="4">
        <v>0.0127297003857</v>
      </c>
      <c r="J128" s="4">
        <v>6.93758277893</v>
      </c>
      <c r="K128" s="4">
        <v>4481.97777778</v>
      </c>
      <c r="L128" s="3">
        <v>531</v>
      </c>
      <c r="M128" s="3" t="str">
        <f t="shared" si="1"/>
        <v>东南</v>
      </c>
      <c r="N128" s="3">
        <v>1</v>
      </c>
    </row>
    <row r="129" spans="1:14">
      <c r="A129" s="3">
        <v>407</v>
      </c>
      <c r="B129" s="4">
        <v>950</v>
      </c>
      <c r="C129" s="4">
        <v>4500</v>
      </c>
      <c r="D129" s="4">
        <v>4500</v>
      </c>
      <c r="E129" s="4">
        <v>280.419342040999</v>
      </c>
      <c r="F129" s="4">
        <v>7.29730585643</v>
      </c>
      <c r="G129" s="4">
        <v>83.8001076835</v>
      </c>
      <c r="H129" s="4">
        <v>0.0197392594335</v>
      </c>
      <c r="I129" s="4">
        <v>0.0126845852605</v>
      </c>
      <c r="J129" s="4">
        <v>7.79153973716</v>
      </c>
      <c r="K129" s="4">
        <v>4208.85714285999</v>
      </c>
      <c r="L129" s="3">
        <v>73</v>
      </c>
      <c r="M129" s="3" t="str">
        <f t="shared" si="1"/>
        <v>东</v>
      </c>
      <c r="N129" s="3">
        <v>1</v>
      </c>
    </row>
    <row r="130" spans="1:14">
      <c r="A130" s="3">
        <v>408</v>
      </c>
      <c r="B130" s="4">
        <v>875</v>
      </c>
      <c r="C130" s="4">
        <v>1538.46153845999</v>
      </c>
      <c r="D130" s="4">
        <v>3178.57142857</v>
      </c>
      <c r="E130" s="4">
        <v>277.439327463999</v>
      </c>
      <c r="F130" s="4">
        <v>15.8599808413</v>
      </c>
      <c r="G130" s="4">
        <v>46.4642419465</v>
      </c>
      <c r="H130" s="4">
        <v>0.0384072394881</v>
      </c>
      <c r="I130" s="4">
        <v>0.0210779838375</v>
      </c>
      <c r="J130" s="4">
        <v>7.25664151043</v>
      </c>
      <c r="K130" s="4">
        <v>4085.68807339</v>
      </c>
      <c r="L130" s="3">
        <v>319</v>
      </c>
      <c r="M130" s="3" t="str">
        <f t="shared" ref="M130:M193" si="2">IF(G130&lt;22.5,"北",IF(G130&lt;67.5,"东北",IF(G130&lt;112.5,"东",IF(G130&lt;157.5,"东南",IF(G130&lt;202.5,"南",IF(G130&lt;247.5,"西南",IF(G130&lt;292.5,"西",IF(G130&lt;337.5,"西","北"))))))))</f>
        <v>东北</v>
      </c>
      <c r="N130" s="3">
        <v>1</v>
      </c>
    </row>
    <row r="131" spans="1:14">
      <c r="A131" s="3">
        <v>409</v>
      </c>
      <c r="B131" s="4">
        <v>500</v>
      </c>
      <c r="C131" s="4">
        <v>2035.71428571</v>
      </c>
      <c r="D131" s="4">
        <v>3666.66666666999</v>
      </c>
      <c r="E131" s="4">
        <v>277.880526733</v>
      </c>
      <c r="F131" s="4">
        <v>17.3011968620999</v>
      </c>
      <c r="G131" s="4">
        <v>143.244518328999</v>
      </c>
      <c r="H131" s="4">
        <v>0.00336348244889</v>
      </c>
      <c r="I131" s="4">
        <v>0.0303565768305</v>
      </c>
      <c r="J131" s="4">
        <v>7.20936953011</v>
      </c>
      <c r="K131" s="4">
        <v>4185.64406779999</v>
      </c>
      <c r="L131" s="3">
        <v>317</v>
      </c>
      <c r="M131" s="3" t="str">
        <f t="shared" si="2"/>
        <v>东南</v>
      </c>
      <c r="N131" s="3">
        <v>1</v>
      </c>
    </row>
    <row r="132" spans="1:14">
      <c r="A132" s="3">
        <v>410</v>
      </c>
      <c r="B132" s="4">
        <v>1545.45454545</v>
      </c>
      <c r="C132" s="4">
        <v>2562.5</v>
      </c>
      <c r="D132" s="4">
        <v>1750</v>
      </c>
      <c r="E132" s="4">
        <v>272.424795297</v>
      </c>
      <c r="F132" s="4">
        <v>14.9874976363</v>
      </c>
      <c r="G132" s="4">
        <v>265.205391339</v>
      </c>
      <c r="H132" s="4">
        <v>-0.00628090787879</v>
      </c>
      <c r="I132" s="4">
        <v>0.0074757054182</v>
      </c>
      <c r="J132" s="4">
        <v>7.24019298553</v>
      </c>
      <c r="K132" s="4">
        <v>4054.65714286</v>
      </c>
      <c r="L132" s="3">
        <v>368</v>
      </c>
      <c r="M132" s="3" t="str">
        <f t="shared" si="2"/>
        <v>西</v>
      </c>
      <c r="N132" s="3">
        <v>1</v>
      </c>
    </row>
    <row r="133" spans="1:14">
      <c r="A133" s="3">
        <v>411</v>
      </c>
      <c r="B133" s="4">
        <v>750</v>
      </c>
      <c r="C133" s="4">
        <v>3437.5</v>
      </c>
      <c r="D133" s="4">
        <v>2428.57142857</v>
      </c>
      <c r="E133" s="4">
        <v>272.998850505</v>
      </c>
      <c r="F133" s="4">
        <v>15.419998765</v>
      </c>
      <c r="G133" s="4">
        <v>242.867030403999</v>
      </c>
      <c r="H133" s="4">
        <v>0.0202427044344</v>
      </c>
      <c r="I133" s="4">
        <v>0.0429699775467</v>
      </c>
      <c r="J133" s="4">
        <v>7.40981517055</v>
      </c>
      <c r="K133" s="4">
        <v>4109.06818182</v>
      </c>
      <c r="L133" s="3">
        <v>319</v>
      </c>
      <c r="M133" s="3" t="str">
        <f t="shared" si="2"/>
        <v>西南</v>
      </c>
      <c r="N133" s="3">
        <v>1</v>
      </c>
    </row>
    <row r="134" spans="1:14">
      <c r="A134" s="3">
        <v>416</v>
      </c>
      <c r="B134" s="4">
        <v>500</v>
      </c>
      <c r="C134" s="4">
        <v>3357.14285714</v>
      </c>
      <c r="D134" s="4">
        <v>3500</v>
      </c>
      <c r="E134" s="4">
        <v>279.213760375999</v>
      </c>
      <c r="F134" s="4">
        <v>12.1176500474</v>
      </c>
      <c r="G134" s="4">
        <v>186.318091312</v>
      </c>
      <c r="H134" s="4">
        <v>0.0791763277544</v>
      </c>
      <c r="I134" s="4">
        <v>0.00908473047387</v>
      </c>
      <c r="J134" s="4">
        <v>6.72315308356</v>
      </c>
      <c r="K134" s="4">
        <v>4163.48387096999</v>
      </c>
      <c r="L134" s="3">
        <v>250</v>
      </c>
      <c r="M134" s="3" t="str">
        <f t="shared" si="2"/>
        <v>南</v>
      </c>
      <c r="N134" s="3">
        <v>1</v>
      </c>
    </row>
    <row r="135" spans="1:14">
      <c r="A135" s="3">
        <v>417</v>
      </c>
      <c r="B135" s="4">
        <v>750</v>
      </c>
      <c r="C135" s="4">
        <v>2833.33333333</v>
      </c>
      <c r="D135" s="4">
        <v>2877</v>
      </c>
      <c r="E135" s="4">
        <v>278.785339355</v>
      </c>
      <c r="F135" s="4">
        <v>4.82775974274</v>
      </c>
      <c r="G135" s="4">
        <v>180.905934771</v>
      </c>
      <c r="H135" s="4">
        <v>0.0320912049307</v>
      </c>
      <c r="I135" s="4">
        <v>0.0032846199659</v>
      </c>
      <c r="J135" s="4">
        <v>8.76534322898</v>
      </c>
      <c r="K135" s="4">
        <v>4087.16666666999</v>
      </c>
      <c r="L135" s="3">
        <v>45</v>
      </c>
      <c r="M135" s="3" t="str">
        <f t="shared" si="2"/>
        <v>南</v>
      </c>
      <c r="N135" s="3">
        <v>1</v>
      </c>
    </row>
    <row r="136" spans="1:14">
      <c r="A136" s="3">
        <v>418</v>
      </c>
      <c r="B136" s="4">
        <v>500</v>
      </c>
      <c r="C136" s="4">
        <v>3375</v>
      </c>
      <c r="D136" s="4">
        <v>4000</v>
      </c>
      <c r="E136" s="4">
        <v>279.216003418</v>
      </c>
      <c r="F136" s="4">
        <v>14.3284227848</v>
      </c>
      <c r="G136" s="4">
        <v>75.0806947946999</v>
      </c>
      <c r="H136" s="4">
        <v>0.0300456967088</v>
      </c>
      <c r="I136" s="4">
        <v>0.0377617463237</v>
      </c>
      <c r="J136" s="4">
        <v>7.48424577713</v>
      </c>
      <c r="K136" s="4">
        <v>4190.1875</v>
      </c>
      <c r="L136" s="3">
        <v>165</v>
      </c>
      <c r="M136" s="3" t="str">
        <f t="shared" si="2"/>
        <v>东</v>
      </c>
      <c r="N136" s="3">
        <v>1</v>
      </c>
    </row>
    <row r="137" spans="1:14">
      <c r="A137" s="3">
        <v>419</v>
      </c>
      <c r="B137" s="4">
        <v>1250</v>
      </c>
      <c r="C137" s="4">
        <v>3907.40740740999</v>
      </c>
      <c r="D137" s="4">
        <v>3928.57142857</v>
      </c>
      <c r="E137" s="4">
        <v>282.784846255999</v>
      </c>
      <c r="F137" s="4">
        <v>17.4793170571</v>
      </c>
      <c r="G137" s="4">
        <v>62.4021625717</v>
      </c>
      <c r="H137" s="4">
        <v>0.021596675013</v>
      </c>
      <c r="I137" s="4">
        <v>0.0073991436909</v>
      </c>
      <c r="J137" s="4">
        <v>6.98743042548</v>
      </c>
      <c r="K137" s="4">
        <v>4401.85</v>
      </c>
      <c r="L137" s="3">
        <v>456</v>
      </c>
      <c r="M137" s="3" t="str">
        <f t="shared" si="2"/>
        <v>东北</v>
      </c>
      <c r="N137" s="3">
        <v>1</v>
      </c>
    </row>
    <row r="138" spans="1:14">
      <c r="A138" s="3">
        <v>420</v>
      </c>
      <c r="B138" s="4">
        <v>522.727272727</v>
      </c>
      <c r="C138" s="4">
        <v>3500</v>
      </c>
      <c r="D138" s="4">
        <v>3552.63157894999</v>
      </c>
      <c r="E138" s="4">
        <v>280.164143879999</v>
      </c>
      <c r="F138" s="4">
        <v>16.2633760185999</v>
      </c>
      <c r="G138" s="4">
        <v>66.557120197</v>
      </c>
      <c r="H138" s="4">
        <v>0.0375528744427</v>
      </c>
      <c r="I138" s="4">
        <v>0.0221207755336</v>
      </c>
      <c r="J138" s="4">
        <v>7.04194688797</v>
      </c>
      <c r="K138" s="4">
        <v>4257.88235293999</v>
      </c>
      <c r="L138" s="3">
        <v>432</v>
      </c>
      <c r="M138" s="3" t="str">
        <f t="shared" si="2"/>
        <v>东北</v>
      </c>
      <c r="N138" s="3">
        <v>1</v>
      </c>
    </row>
    <row r="139" spans="1:14">
      <c r="A139" s="3">
        <v>421</v>
      </c>
      <c r="B139" s="4">
        <v>750</v>
      </c>
      <c r="C139" s="4">
        <v>4083.33333333</v>
      </c>
      <c r="D139" s="4">
        <v>4071.42857142999</v>
      </c>
      <c r="E139" s="4">
        <v>280.511932372999</v>
      </c>
      <c r="F139" s="4">
        <v>16.2327161246</v>
      </c>
      <c r="G139" s="4">
        <v>143.153272036999</v>
      </c>
      <c r="H139" s="4">
        <v>0.00204024804306</v>
      </c>
      <c r="I139" s="4">
        <v>0.016727349737</v>
      </c>
      <c r="J139" s="4">
        <v>7.41413807047</v>
      </c>
      <c r="K139" s="4">
        <v>4350.75862068999</v>
      </c>
      <c r="L139" s="3">
        <v>411</v>
      </c>
      <c r="M139" s="3" t="str">
        <f t="shared" si="2"/>
        <v>东南</v>
      </c>
      <c r="N139" s="3">
        <v>1</v>
      </c>
    </row>
    <row r="140" spans="1:14">
      <c r="A140" s="3">
        <v>422</v>
      </c>
      <c r="B140" s="4">
        <v>1906.25</v>
      </c>
      <c r="C140" s="4">
        <v>1068.18181817999</v>
      </c>
      <c r="D140" s="4">
        <v>1583.33333333</v>
      </c>
      <c r="E140" s="4">
        <v>275.302665202</v>
      </c>
      <c r="F140" s="4">
        <v>4.01654977775</v>
      </c>
      <c r="G140" s="4">
        <v>128.154143107</v>
      </c>
      <c r="H140" s="4">
        <v>0.00812689553063</v>
      </c>
      <c r="I140" s="4">
        <v>0.0153890593541</v>
      </c>
      <c r="J140" s="4">
        <v>8.79387322126999</v>
      </c>
      <c r="K140" s="4">
        <v>3919.21568626999</v>
      </c>
      <c r="L140" s="3">
        <v>110</v>
      </c>
      <c r="M140" s="3" t="str">
        <f t="shared" si="2"/>
        <v>东南</v>
      </c>
      <c r="N140" s="3">
        <v>1</v>
      </c>
    </row>
    <row r="141" spans="1:14">
      <c r="A141" s="3">
        <v>424</v>
      </c>
      <c r="B141" s="4">
        <v>1285.71428571</v>
      </c>
      <c r="C141" s="4">
        <v>1550</v>
      </c>
      <c r="D141" s="4">
        <v>2416.66666666999</v>
      </c>
      <c r="E141" s="4">
        <v>275.909205844999</v>
      </c>
      <c r="F141" s="4">
        <v>7.64584117844</v>
      </c>
      <c r="G141" s="4">
        <v>241.053893691</v>
      </c>
      <c r="H141" s="4">
        <v>0.0131246067384</v>
      </c>
      <c r="I141" s="4">
        <v>0.0245884511387</v>
      </c>
      <c r="J141" s="4">
        <v>9.19582722300999</v>
      </c>
      <c r="K141" s="4">
        <v>3972.64285714</v>
      </c>
      <c r="L141" s="3">
        <v>140</v>
      </c>
      <c r="M141" s="3" t="str">
        <f t="shared" si="2"/>
        <v>西南</v>
      </c>
      <c r="N141" s="3">
        <v>1</v>
      </c>
    </row>
    <row r="142" spans="1:14">
      <c r="A142" s="3">
        <v>425</v>
      </c>
      <c r="B142" s="4">
        <v>500</v>
      </c>
      <c r="C142" s="4">
        <v>2666.66666666999</v>
      </c>
      <c r="D142" s="4">
        <v>3250</v>
      </c>
      <c r="E142" s="4">
        <v>276.284067789999</v>
      </c>
      <c r="F142" s="4">
        <v>11.8129507212</v>
      </c>
      <c r="G142" s="4">
        <v>294.466766356999</v>
      </c>
      <c r="H142" s="4">
        <v>-0.0415223041693</v>
      </c>
      <c r="I142" s="4">
        <v>-0.018730286858</v>
      </c>
      <c r="J142" s="4">
        <v>7.95927025722</v>
      </c>
      <c r="K142" s="4">
        <v>4121.23076923</v>
      </c>
      <c r="L142" s="3">
        <v>219</v>
      </c>
      <c r="M142" s="3" t="str">
        <f t="shared" si="2"/>
        <v>西</v>
      </c>
      <c r="N142" s="3">
        <v>1</v>
      </c>
    </row>
    <row r="143" spans="1:14">
      <c r="A143" s="3">
        <v>428</v>
      </c>
      <c r="B143" s="4">
        <v>1285.71428571</v>
      </c>
      <c r="C143" s="4">
        <v>1568.96551724</v>
      </c>
      <c r="D143" s="4">
        <v>1928.57142857</v>
      </c>
      <c r="E143" s="4">
        <v>275.190724691</v>
      </c>
      <c r="F143" s="4">
        <v>13.2524699772</v>
      </c>
      <c r="G143" s="4">
        <v>115.039904459</v>
      </c>
      <c r="H143" s="4">
        <v>0.0502491705678</v>
      </c>
      <c r="I143" s="4">
        <v>0.0396098063093</v>
      </c>
      <c r="J143" s="4">
        <v>7.25116492868</v>
      </c>
      <c r="K143" s="4">
        <v>3990.69918698999</v>
      </c>
      <c r="L143" s="3">
        <v>241</v>
      </c>
      <c r="M143" s="3" t="str">
        <f t="shared" si="2"/>
        <v>东南</v>
      </c>
      <c r="N143" s="3">
        <v>1</v>
      </c>
    </row>
    <row r="144" spans="1:14">
      <c r="A144" s="3">
        <v>430</v>
      </c>
      <c r="B144" s="4">
        <v>500</v>
      </c>
      <c r="C144" s="4">
        <v>2428.57142857</v>
      </c>
      <c r="D144" s="4">
        <v>2777.77777778</v>
      </c>
      <c r="E144" s="4">
        <v>275.839305530999</v>
      </c>
      <c r="F144" s="4">
        <v>17.5918636488999</v>
      </c>
      <c r="G144" s="4">
        <v>93.6374862403</v>
      </c>
      <c r="H144" s="4">
        <v>0.00256126174977</v>
      </c>
      <c r="I144" s="4">
        <v>0.0214046677779</v>
      </c>
      <c r="J144" s="4">
        <v>6.70181643335</v>
      </c>
      <c r="K144" s="4">
        <v>4112.56140350999</v>
      </c>
      <c r="L144" s="3">
        <v>268</v>
      </c>
      <c r="M144" s="3" t="str">
        <f t="shared" si="2"/>
        <v>东</v>
      </c>
      <c r="N144" s="3">
        <v>1</v>
      </c>
    </row>
    <row r="145" spans="1:14">
      <c r="A145" s="3">
        <v>433</v>
      </c>
      <c r="B145" s="4">
        <v>550</v>
      </c>
      <c r="C145" s="4">
        <v>3961.53846153999</v>
      </c>
      <c r="D145" s="4">
        <v>3125</v>
      </c>
      <c r="E145" s="4">
        <v>273.433498383</v>
      </c>
      <c r="F145" s="4">
        <v>17.3722944525</v>
      </c>
      <c r="G145" s="4">
        <v>308.862336133999</v>
      </c>
      <c r="H145" s="4">
        <v>0.0154757770016</v>
      </c>
      <c r="I145" s="4">
        <v>0.00335872132564</v>
      </c>
      <c r="J145" s="4">
        <v>6.97097596416</v>
      </c>
      <c r="K145" s="4">
        <v>4220.11111110999</v>
      </c>
      <c r="L145" s="3">
        <v>326</v>
      </c>
      <c r="M145" s="3" t="str">
        <f t="shared" si="2"/>
        <v>西</v>
      </c>
      <c r="N145" s="3">
        <v>1</v>
      </c>
    </row>
    <row r="146" spans="1:14">
      <c r="A146" s="3">
        <v>434</v>
      </c>
      <c r="B146" s="4">
        <v>1300</v>
      </c>
      <c r="C146" s="4">
        <v>5000</v>
      </c>
      <c r="D146" s="4">
        <v>4000</v>
      </c>
      <c r="E146" s="4">
        <v>273.983784992999</v>
      </c>
      <c r="F146" s="4">
        <v>18.780718679</v>
      </c>
      <c r="G146" s="4">
        <v>256.044305553</v>
      </c>
      <c r="H146" s="4">
        <v>-0.00433545187116</v>
      </c>
      <c r="I146" s="4">
        <v>0.00371607925563</v>
      </c>
      <c r="J146" s="4">
        <v>6.6419409047</v>
      </c>
      <c r="K146" s="4">
        <v>4472.60869565</v>
      </c>
      <c r="L146" s="3">
        <v>266</v>
      </c>
      <c r="M146" s="3" t="str">
        <f t="shared" si="2"/>
        <v>西</v>
      </c>
      <c r="N146" s="3">
        <v>1</v>
      </c>
    </row>
    <row r="147" spans="1:14">
      <c r="A147" s="3">
        <v>437</v>
      </c>
      <c r="B147" s="4">
        <v>535.714285713999</v>
      </c>
      <c r="C147" s="4">
        <v>3380.95238095</v>
      </c>
      <c r="D147" s="4">
        <v>3650</v>
      </c>
      <c r="E147" s="4">
        <v>280.997919083</v>
      </c>
      <c r="F147" s="4">
        <v>18.9238758997999</v>
      </c>
      <c r="G147" s="4">
        <v>324.207188809999</v>
      </c>
      <c r="H147" s="4">
        <v>-0.00399617792638</v>
      </c>
      <c r="I147" s="4">
        <v>-0.006076910068</v>
      </c>
      <c r="J147" s="4">
        <v>7.25280183085</v>
      </c>
      <c r="K147" s="4">
        <v>4382.70786517</v>
      </c>
      <c r="L147" s="3">
        <v>461</v>
      </c>
      <c r="M147" s="3" t="str">
        <f t="shared" si="2"/>
        <v>西</v>
      </c>
      <c r="N147" s="3">
        <v>1</v>
      </c>
    </row>
    <row r="148" spans="1:14">
      <c r="A148" s="3">
        <v>438</v>
      </c>
      <c r="B148" s="4">
        <v>2333.33333333</v>
      </c>
      <c r="C148" s="4">
        <v>600</v>
      </c>
      <c r="D148" s="4">
        <v>1625</v>
      </c>
      <c r="E148" s="4">
        <v>276.859796142999</v>
      </c>
      <c r="F148" s="4">
        <v>3.03688819755</v>
      </c>
      <c r="G148" s="4">
        <v>41.8157666537</v>
      </c>
      <c r="H148" s="4">
        <v>0.00359248252015</v>
      </c>
      <c r="I148" s="4">
        <v>0.010760941676</v>
      </c>
      <c r="J148" s="4">
        <v>8.84116512728999</v>
      </c>
      <c r="K148" s="4">
        <v>3939.74193547999</v>
      </c>
      <c r="L148" s="3">
        <v>90</v>
      </c>
      <c r="M148" s="3" t="str">
        <f t="shared" si="2"/>
        <v>东北</v>
      </c>
      <c r="N148" s="3">
        <v>1</v>
      </c>
    </row>
    <row r="149" spans="1:14">
      <c r="A149" s="3">
        <v>439</v>
      </c>
      <c r="B149" s="4">
        <v>1555.55555555999</v>
      </c>
      <c r="C149" s="4">
        <v>1150</v>
      </c>
      <c r="D149" s="4">
        <v>2400</v>
      </c>
      <c r="E149" s="4">
        <v>277.677066803</v>
      </c>
      <c r="F149" s="4">
        <v>12.6203484630999</v>
      </c>
      <c r="G149" s="4">
        <v>129.609137049</v>
      </c>
      <c r="H149" s="4">
        <v>0.00856109150685</v>
      </c>
      <c r="I149" s="4">
        <v>0.0117709667637</v>
      </c>
      <c r="J149" s="4">
        <v>7.80561694145</v>
      </c>
      <c r="K149" s="4">
        <v>4066.73999999999</v>
      </c>
      <c r="L149" s="3">
        <v>410</v>
      </c>
      <c r="M149" s="3" t="str">
        <f t="shared" si="2"/>
        <v>东南</v>
      </c>
      <c r="N149" s="3">
        <v>1</v>
      </c>
    </row>
    <row r="150" spans="1:14">
      <c r="A150" s="3">
        <v>441</v>
      </c>
      <c r="B150" s="4">
        <v>600</v>
      </c>
      <c r="C150" s="4">
        <v>2642.85714285999</v>
      </c>
      <c r="D150" s="4">
        <v>3666.66666666999</v>
      </c>
      <c r="E150" s="4">
        <v>278.653692627</v>
      </c>
      <c r="F150" s="4">
        <v>15.5658317142</v>
      </c>
      <c r="G150" s="4">
        <v>310.218725257</v>
      </c>
      <c r="H150" s="4">
        <v>-0.068633600897</v>
      </c>
      <c r="I150" s="4">
        <v>-0.00507621727539</v>
      </c>
      <c r="J150" s="4">
        <v>6.95989428626</v>
      </c>
      <c r="K150" s="4">
        <v>4339.07407407</v>
      </c>
      <c r="L150" s="3">
        <v>271</v>
      </c>
      <c r="M150" s="3" t="str">
        <f t="shared" si="2"/>
        <v>西</v>
      </c>
      <c r="N150" s="3">
        <v>1</v>
      </c>
    </row>
    <row r="151" spans="1:14">
      <c r="A151" s="3">
        <v>442</v>
      </c>
      <c r="B151" s="4">
        <v>1571.42857142999</v>
      </c>
      <c r="C151" s="4">
        <v>3500</v>
      </c>
      <c r="D151" s="4">
        <v>4884.61538462</v>
      </c>
      <c r="E151" s="4">
        <v>278.992873127999</v>
      </c>
      <c r="F151" s="4">
        <v>19.1640224359</v>
      </c>
      <c r="G151" s="4">
        <v>77.9785147685999</v>
      </c>
      <c r="H151" s="4">
        <v>-0.0265684822308</v>
      </c>
      <c r="I151" s="4">
        <v>0.000894354723753</v>
      </c>
      <c r="J151" s="4">
        <v>6.88581283238</v>
      </c>
      <c r="K151" s="4">
        <v>4456.66326530999</v>
      </c>
      <c r="L151" s="3">
        <v>503</v>
      </c>
      <c r="M151" s="3" t="str">
        <f t="shared" si="2"/>
        <v>东</v>
      </c>
      <c r="N151" s="3">
        <v>1</v>
      </c>
    </row>
    <row r="152" spans="1:14">
      <c r="A152" s="3">
        <v>445</v>
      </c>
      <c r="B152" s="4">
        <v>500</v>
      </c>
      <c r="C152" s="4">
        <v>3000</v>
      </c>
      <c r="D152" s="4">
        <v>2500</v>
      </c>
      <c r="E152" s="4">
        <v>273.844284058</v>
      </c>
      <c r="F152" s="4">
        <v>16.2592469284</v>
      </c>
      <c r="G152" s="4">
        <v>290.470426287</v>
      </c>
      <c r="H152" s="4">
        <v>0.00765197774828</v>
      </c>
      <c r="I152" s="4">
        <v>-0.00381186782449</v>
      </c>
      <c r="J152" s="4">
        <v>6.46826583999</v>
      </c>
      <c r="K152" s="4">
        <v>4129.92857143</v>
      </c>
      <c r="L152" s="3">
        <v>193</v>
      </c>
      <c r="M152" s="3" t="str">
        <f t="shared" si="2"/>
        <v>西</v>
      </c>
      <c r="N152" s="3">
        <v>1</v>
      </c>
    </row>
    <row r="153" spans="1:14">
      <c r="A153" s="3">
        <v>446</v>
      </c>
      <c r="B153" s="4">
        <v>576.923076923</v>
      </c>
      <c r="C153" s="4">
        <v>2500</v>
      </c>
      <c r="D153" s="4">
        <v>3937.5</v>
      </c>
      <c r="E153" s="4">
        <v>278.14666748</v>
      </c>
      <c r="F153" s="4">
        <v>18.5647419270999</v>
      </c>
      <c r="G153" s="4">
        <v>95.8649347785</v>
      </c>
      <c r="H153" s="4">
        <v>0.0198039069909</v>
      </c>
      <c r="I153" s="4">
        <v>0.00728434447566</v>
      </c>
      <c r="J153" s="4">
        <v>6.77310806597</v>
      </c>
      <c r="K153" s="4">
        <v>4196.49295774999</v>
      </c>
      <c r="L153" s="3">
        <v>365</v>
      </c>
      <c r="M153" s="3" t="str">
        <f t="shared" si="2"/>
        <v>东</v>
      </c>
      <c r="N153" s="3">
        <v>1</v>
      </c>
    </row>
    <row r="154" spans="1:14">
      <c r="A154" s="3">
        <v>447</v>
      </c>
      <c r="B154" s="4">
        <v>500</v>
      </c>
      <c r="C154" s="4">
        <v>2583.33333333</v>
      </c>
      <c r="D154" s="4">
        <v>4166.66666667</v>
      </c>
      <c r="E154" s="4">
        <v>277.855352783</v>
      </c>
      <c r="F154" s="4">
        <v>14.528437838</v>
      </c>
      <c r="G154" s="4">
        <v>81.0356764495</v>
      </c>
      <c r="H154" s="4">
        <v>0.0789123060458</v>
      </c>
      <c r="I154" s="4">
        <v>0.0654092219629</v>
      </c>
      <c r="J154" s="4">
        <v>7.27712367475</v>
      </c>
      <c r="K154" s="4">
        <v>4108.03125</v>
      </c>
      <c r="L154" s="3">
        <v>191</v>
      </c>
      <c r="M154" s="3" t="str">
        <f t="shared" si="2"/>
        <v>东</v>
      </c>
      <c r="N154" s="3">
        <v>1</v>
      </c>
    </row>
    <row r="155" spans="1:14">
      <c r="A155" s="3">
        <v>448</v>
      </c>
      <c r="B155" s="4">
        <v>1000</v>
      </c>
      <c r="C155" s="4">
        <v>2944.44444444</v>
      </c>
      <c r="D155" s="4">
        <v>4500</v>
      </c>
      <c r="E155" s="4">
        <v>278.146583556999</v>
      </c>
      <c r="F155" s="4">
        <v>12.2924172556</v>
      </c>
      <c r="G155" s="4">
        <v>115.217521977</v>
      </c>
      <c r="H155" s="4">
        <v>-0.0406254331355</v>
      </c>
      <c r="I155" s="4">
        <v>0.0017502758954</v>
      </c>
      <c r="J155" s="4">
        <v>7.62491022574</v>
      </c>
      <c r="K155" s="4">
        <v>4207.64864864999</v>
      </c>
      <c r="L155" s="3">
        <v>328</v>
      </c>
      <c r="M155" s="3" t="str">
        <f t="shared" si="2"/>
        <v>东南</v>
      </c>
      <c r="N155" s="3">
        <v>1</v>
      </c>
    </row>
    <row r="156" spans="1:14">
      <c r="A156" s="3">
        <v>449</v>
      </c>
      <c r="B156" s="4">
        <v>500</v>
      </c>
      <c r="C156" s="4">
        <v>3700</v>
      </c>
      <c r="D156" s="4">
        <v>3000</v>
      </c>
      <c r="E156" s="4">
        <v>272.944101968999</v>
      </c>
      <c r="F156" s="4">
        <v>17.0581059707</v>
      </c>
      <c r="G156" s="4">
        <v>51.9209899901999</v>
      </c>
      <c r="H156" s="4">
        <v>-0.0726724997359</v>
      </c>
      <c r="I156" s="4">
        <v>-0.0486309150675</v>
      </c>
      <c r="J156" s="4">
        <v>6.66798531382</v>
      </c>
      <c r="K156" s="4">
        <v>4274.94736842</v>
      </c>
      <c r="L156" s="3">
        <v>160</v>
      </c>
      <c r="M156" s="3" t="str">
        <f t="shared" si="2"/>
        <v>东北</v>
      </c>
      <c r="N156" s="3">
        <v>1</v>
      </c>
    </row>
    <row r="157" spans="1:14">
      <c r="A157" s="3">
        <v>451</v>
      </c>
      <c r="B157" s="4">
        <v>500</v>
      </c>
      <c r="C157" s="4">
        <v>4250</v>
      </c>
      <c r="D157" s="4">
        <v>3750</v>
      </c>
      <c r="E157" s="4">
        <v>273.231129963999</v>
      </c>
      <c r="F157" s="4">
        <v>16.7372178253</v>
      </c>
      <c r="G157" s="4">
        <v>68.665028358</v>
      </c>
      <c r="H157" s="4">
        <v>-0.00344762115321</v>
      </c>
      <c r="I157" s="4">
        <v>0.00940196207553</v>
      </c>
      <c r="J157" s="4">
        <v>6.91146627738</v>
      </c>
      <c r="K157" s="4">
        <v>4262.69387755</v>
      </c>
      <c r="L157" s="3">
        <v>370</v>
      </c>
      <c r="M157" s="3" t="str">
        <f t="shared" si="2"/>
        <v>东</v>
      </c>
      <c r="N157" s="3">
        <v>1</v>
      </c>
    </row>
    <row r="158" spans="1:14">
      <c r="A158" s="3">
        <v>454</v>
      </c>
      <c r="B158" s="4">
        <v>500</v>
      </c>
      <c r="C158" s="4">
        <v>4666.66666667</v>
      </c>
      <c r="D158" s="4">
        <v>4000</v>
      </c>
      <c r="E158" s="4">
        <v>272.957570394</v>
      </c>
      <c r="F158" s="4">
        <v>22.2885778795999</v>
      </c>
      <c r="G158" s="4">
        <v>270.950914028999</v>
      </c>
      <c r="H158" s="4">
        <v>0.019940474709</v>
      </c>
      <c r="I158" s="4">
        <v>0.00878954175559</v>
      </c>
      <c r="J158" s="4">
        <v>6.60419130325</v>
      </c>
      <c r="K158" s="4">
        <v>4664.64516129</v>
      </c>
      <c r="L158" s="3">
        <v>349</v>
      </c>
      <c r="M158" s="3" t="str">
        <f t="shared" si="2"/>
        <v>西</v>
      </c>
      <c r="N158" s="3">
        <v>1</v>
      </c>
    </row>
    <row r="159" spans="1:14">
      <c r="A159" s="3">
        <v>455</v>
      </c>
      <c r="B159" s="4">
        <v>1083.33333333</v>
      </c>
      <c r="C159" s="4">
        <v>3933.33333333</v>
      </c>
      <c r="D159" s="4">
        <v>4227.27272727</v>
      </c>
      <c r="E159" s="4">
        <v>282.05248746</v>
      </c>
      <c r="F159" s="4">
        <v>18.1405577337</v>
      </c>
      <c r="G159" s="4">
        <v>268.45878913</v>
      </c>
      <c r="H159" s="4">
        <v>0.0234743755915</v>
      </c>
      <c r="I159" s="4">
        <v>-0.0280771747348</v>
      </c>
      <c r="J159" s="4">
        <v>6.72190561166</v>
      </c>
      <c r="K159" s="4">
        <v>4482.32432432</v>
      </c>
      <c r="L159" s="3">
        <v>548</v>
      </c>
      <c r="M159" s="3" t="str">
        <f t="shared" si="2"/>
        <v>西</v>
      </c>
      <c r="N159" s="3">
        <v>1</v>
      </c>
    </row>
    <row r="160" spans="1:14">
      <c r="A160" s="5">
        <v>456</v>
      </c>
      <c r="B160" s="4">
        <v>2000</v>
      </c>
      <c r="C160" s="4">
        <v>5000</v>
      </c>
      <c r="D160" s="4">
        <v>5320</v>
      </c>
      <c r="E160" s="4">
        <v>279</v>
      </c>
      <c r="F160" s="4">
        <v>20.8961696625</v>
      </c>
      <c r="G160" s="4">
        <v>229.973602295</v>
      </c>
      <c r="H160" s="4">
        <v>0.0568637549877</v>
      </c>
      <c r="I160" s="4">
        <v>-0.0912843924016</v>
      </c>
      <c r="J160" s="4">
        <v>5.9292585055</v>
      </c>
      <c r="K160" s="4">
        <v>4735</v>
      </c>
      <c r="L160" s="3">
        <v>53</v>
      </c>
      <c r="M160" s="3" t="str">
        <f t="shared" si="2"/>
        <v>西南</v>
      </c>
      <c r="N160" s="3">
        <v>1</v>
      </c>
    </row>
    <row r="161" spans="1:14">
      <c r="A161" s="3">
        <v>458</v>
      </c>
      <c r="B161" s="4">
        <v>1673.91304347999</v>
      </c>
      <c r="C161" s="4">
        <v>4468.75</v>
      </c>
      <c r="D161" s="4">
        <v>4785.71428570999</v>
      </c>
      <c r="E161" s="4">
        <v>282.397129225</v>
      </c>
      <c r="F161" s="4">
        <v>21.8425250119999</v>
      </c>
      <c r="G161" s="4">
        <v>289.013098716999</v>
      </c>
      <c r="H161" s="4">
        <v>0.0178773304312</v>
      </c>
      <c r="I161" s="4">
        <v>0.0283368641459</v>
      </c>
      <c r="J161" s="4">
        <v>6.881354981</v>
      </c>
      <c r="K161" s="4">
        <v>4464.96527778</v>
      </c>
      <c r="L161" s="3">
        <v>490</v>
      </c>
      <c r="M161" s="3" t="str">
        <f t="shared" si="2"/>
        <v>西</v>
      </c>
      <c r="N161" s="3">
        <v>1</v>
      </c>
    </row>
    <row r="162" spans="1:14">
      <c r="A162" s="3">
        <v>460</v>
      </c>
      <c r="B162" s="4">
        <v>1980</v>
      </c>
      <c r="C162" s="4">
        <v>4588.23529411999</v>
      </c>
      <c r="D162" s="4">
        <v>4666.66666667</v>
      </c>
      <c r="E162" s="4">
        <v>282.981438045999</v>
      </c>
      <c r="F162" s="4">
        <v>21.9268613815</v>
      </c>
      <c r="G162" s="4">
        <v>59.1843495828999</v>
      </c>
      <c r="H162" s="4">
        <v>0.0210713814196</v>
      </c>
      <c r="I162" s="4">
        <v>0.0305951916297</v>
      </c>
      <c r="J162" s="4">
        <v>6.94355023248</v>
      </c>
      <c r="K162" s="4">
        <v>4445.35714285999</v>
      </c>
      <c r="L162" s="3">
        <v>473</v>
      </c>
      <c r="M162" s="3" t="str">
        <f t="shared" si="2"/>
        <v>东北</v>
      </c>
      <c r="N162" s="3">
        <v>1</v>
      </c>
    </row>
    <row r="163" spans="1:14">
      <c r="A163" s="3">
        <v>461</v>
      </c>
      <c r="B163" s="4">
        <v>2571.42857142999</v>
      </c>
      <c r="C163" s="4">
        <v>5318.18181817999</v>
      </c>
      <c r="D163" s="4">
        <v>5333.33333332999</v>
      </c>
      <c r="E163" s="4">
        <v>283.357893202</v>
      </c>
      <c r="F163" s="4">
        <v>23.2470677863999</v>
      </c>
      <c r="G163" s="4">
        <v>140.852328062</v>
      </c>
      <c r="H163" s="4">
        <v>-0.0435911139769</v>
      </c>
      <c r="I163" s="4">
        <v>-0.0477063391372</v>
      </c>
      <c r="J163" s="4">
        <v>6.71489561598</v>
      </c>
      <c r="K163" s="4">
        <v>4567.95833332999</v>
      </c>
      <c r="L163" s="3">
        <v>350</v>
      </c>
      <c r="M163" s="3" t="str">
        <f t="shared" si="2"/>
        <v>东南</v>
      </c>
      <c r="N163" s="3">
        <v>1</v>
      </c>
    </row>
    <row r="164" spans="1:14">
      <c r="A164" s="3">
        <v>463</v>
      </c>
      <c r="B164" s="4">
        <v>1857.14285713999</v>
      </c>
      <c r="C164" s="4">
        <v>5000</v>
      </c>
      <c r="D164" s="4">
        <v>5285.71428570999</v>
      </c>
      <c r="E164" s="4">
        <v>281.682338169999</v>
      </c>
      <c r="F164" s="4">
        <v>20.8936658466999</v>
      </c>
      <c r="G164" s="4">
        <v>79.2059824325999</v>
      </c>
      <c r="H164" s="4">
        <v>-0.0651615360733</v>
      </c>
      <c r="I164" s="4">
        <v>-0.0324817978225</v>
      </c>
      <c r="J164" s="4">
        <v>6.64499208039</v>
      </c>
      <c r="K164" s="4">
        <v>4666.98039215999</v>
      </c>
      <c r="L164" s="3">
        <v>352</v>
      </c>
      <c r="M164" s="3" t="str">
        <f t="shared" si="2"/>
        <v>东</v>
      </c>
      <c r="N164" s="3">
        <v>1</v>
      </c>
    </row>
    <row r="165" spans="1:14">
      <c r="A165" s="3">
        <v>464</v>
      </c>
      <c r="B165" s="4">
        <v>2125</v>
      </c>
      <c r="C165" s="4">
        <v>5200</v>
      </c>
      <c r="D165" s="4">
        <v>5500</v>
      </c>
      <c r="E165" s="4">
        <v>282.216786701999</v>
      </c>
      <c r="F165" s="4">
        <v>13.004429841</v>
      </c>
      <c r="G165" s="4">
        <v>255.851014709</v>
      </c>
      <c r="H165" s="4">
        <v>0.0457868983503</v>
      </c>
      <c r="I165" s="4">
        <v>-0.0893982858863</v>
      </c>
      <c r="J165" s="4">
        <v>6.57956457138</v>
      </c>
      <c r="K165" s="4">
        <v>4770.14999999999</v>
      </c>
      <c r="L165" s="3">
        <v>93</v>
      </c>
      <c r="M165" s="3" t="str">
        <f t="shared" si="2"/>
        <v>西</v>
      </c>
      <c r="N165" s="3">
        <v>1</v>
      </c>
    </row>
    <row r="166" spans="1:14">
      <c r="A166" s="3">
        <v>466</v>
      </c>
      <c r="B166" s="4">
        <v>500</v>
      </c>
      <c r="C166" s="4">
        <v>3500</v>
      </c>
      <c r="D166" s="4">
        <v>2500</v>
      </c>
      <c r="E166" s="4">
        <v>273.795613607</v>
      </c>
      <c r="F166" s="4">
        <v>19.5752191941</v>
      </c>
      <c r="G166" s="4">
        <v>48.8297149738</v>
      </c>
      <c r="H166" s="4">
        <v>-0.008200539276</v>
      </c>
      <c r="I166" s="4">
        <v>0.0612439049097</v>
      </c>
      <c r="J166" s="4">
        <v>6.77004337311</v>
      </c>
      <c r="K166" s="4">
        <v>4115.91666667</v>
      </c>
      <c r="L166" s="3">
        <v>184</v>
      </c>
      <c r="M166" s="3" t="str">
        <f t="shared" si="2"/>
        <v>东北</v>
      </c>
      <c r="N166" s="3">
        <v>1</v>
      </c>
    </row>
    <row r="167" spans="1:14">
      <c r="A167" s="3">
        <v>471</v>
      </c>
      <c r="B167" s="4">
        <v>1214.28571429</v>
      </c>
      <c r="C167" s="4">
        <v>4214.28571429</v>
      </c>
      <c r="D167" s="4">
        <v>4333.33333332999</v>
      </c>
      <c r="E167" s="4">
        <v>281.845654297</v>
      </c>
      <c r="F167" s="4">
        <v>24.5275082906</v>
      </c>
      <c r="G167" s="4">
        <v>51.8280983925</v>
      </c>
      <c r="H167" s="4">
        <v>-0.0286806825238</v>
      </c>
      <c r="I167" s="4">
        <v>-0.0290922053158</v>
      </c>
      <c r="J167" s="4">
        <v>6.53550964991</v>
      </c>
      <c r="K167" s="4">
        <v>4555.96666667</v>
      </c>
      <c r="L167" s="3">
        <v>411</v>
      </c>
      <c r="M167" s="3" t="str">
        <f t="shared" si="2"/>
        <v>东北</v>
      </c>
      <c r="N167" s="3">
        <v>1</v>
      </c>
    </row>
    <row r="168" spans="1:14">
      <c r="A168" s="5">
        <v>472</v>
      </c>
      <c r="B168" s="4">
        <v>2250</v>
      </c>
      <c r="C168" s="4">
        <v>5166.66666667</v>
      </c>
      <c r="D168" s="4">
        <v>5333.33333332999</v>
      </c>
      <c r="E168" s="4">
        <v>280.6</v>
      </c>
      <c r="F168" s="4">
        <v>18.4768375049999</v>
      </c>
      <c r="G168" s="4">
        <v>254.461418845</v>
      </c>
      <c r="H168" s="4">
        <v>-0.119181346826</v>
      </c>
      <c r="I168" s="4">
        <v>-0.0720433005216</v>
      </c>
      <c r="J168" s="4">
        <v>6.75222908367</v>
      </c>
      <c r="K168" s="4">
        <v>4707.45454545</v>
      </c>
      <c r="L168" s="3">
        <v>154</v>
      </c>
      <c r="M168" s="3" t="str">
        <f t="shared" si="2"/>
        <v>西</v>
      </c>
      <c r="N168" s="3">
        <v>1</v>
      </c>
    </row>
    <row r="169" spans="1:14">
      <c r="A169" s="3">
        <v>473</v>
      </c>
      <c r="B169" s="4">
        <v>1041.66666667</v>
      </c>
      <c r="C169" s="4">
        <v>3321.42857142999</v>
      </c>
      <c r="D169" s="4">
        <v>3700</v>
      </c>
      <c r="E169" s="4">
        <v>276.484432643999</v>
      </c>
      <c r="F169" s="4">
        <v>19.6586312525</v>
      </c>
      <c r="G169" s="4">
        <v>42.4684957293</v>
      </c>
      <c r="H169" s="4">
        <v>-0.0275183953292</v>
      </c>
      <c r="I169" s="4">
        <v>-0.0116186577661</v>
      </c>
      <c r="J169" s="4">
        <v>6.70536885117</v>
      </c>
      <c r="K169" s="4">
        <v>4271.10606061</v>
      </c>
      <c r="L169" s="3">
        <v>359</v>
      </c>
      <c r="M169" s="3" t="str">
        <f t="shared" si="2"/>
        <v>东北</v>
      </c>
      <c r="N169" s="3">
        <v>1</v>
      </c>
    </row>
    <row r="170" spans="1:14">
      <c r="A170" s="3">
        <v>474</v>
      </c>
      <c r="B170" s="4">
        <v>500</v>
      </c>
      <c r="C170" s="4">
        <v>2833.33333333</v>
      </c>
      <c r="D170" s="4">
        <v>3200</v>
      </c>
      <c r="E170" s="4">
        <v>276.463277181</v>
      </c>
      <c r="F170" s="4">
        <v>10.2059043248</v>
      </c>
      <c r="G170" s="4">
        <v>286.138918002</v>
      </c>
      <c r="H170" s="4">
        <v>0.0291321859695</v>
      </c>
      <c r="I170" s="4">
        <v>0.00341202132404</v>
      </c>
      <c r="J170" s="4">
        <v>8.00526801745</v>
      </c>
      <c r="K170" s="4">
        <v>4110.66666667</v>
      </c>
      <c r="L170" s="3">
        <v>127</v>
      </c>
      <c r="M170" s="3" t="str">
        <f t="shared" si="2"/>
        <v>西</v>
      </c>
      <c r="N170" s="3">
        <v>1</v>
      </c>
    </row>
    <row r="171" spans="1:14">
      <c r="A171" s="3">
        <v>475</v>
      </c>
      <c r="B171" s="4">
        <v>900</v>
      </c>
      <c r="C171" s="4">
        <v>3187.5</v>
      </c>
      <c r="D171" s="4">
        <v>3750</v>
      </c>
      <c r="E171" s="4">
        <v>276.637600368999</v>
      </c>
      <c r="F171" s="4">
        <v>14.3179851994</v>
      </c>
      <c r="G171" s="4">
        <v>284.544673502</v>
      </c>
      <c r="H171" s="4">
        <v>0.0036327424275</v>
      </c>
      <c r="I171" s="4">
        <v>0.00343984079154</v>
      </c>
      <c r="J171" s="4">
        <v>7.38658299297</v>
      </c>
      <c r="K171" s="4">
        <v>4266.0625</v>
      </c>
      <c r="L171" s="3">
        <v>406</v>
      </c>
      <c r="M171" s="3" t="str">
        <f t="shared" si="2"/>
        <v>西</v>
      </c>
      <c r="N171" s="3">
        <v>1</v>
      </c>
    </row>
    <row r="172" spans="1:14">
      <c r="A172" s="3">
        <v>476</v>
      </c>
      <c r="B172" s="4">
        <v>700</v>
      </c>
      <c r="C172" s="4">
        <v>2923.07692308</v>
      </c>
      <c r="D172" s="4">
        <v>3312.5</v>
      </c>
      <c r="E172" s="4">
        <v>276.007177733999</v>
      </c>
      <c r="F172" s="4">
        <v>15.2425487939999</v>
      </c>
      <c r="G172" s="4">
        <v>250.314732848999</v>
      </c>
      <c r="H172" s="4">
        <v>0.0150862907443</v>
      </c>
      <c r="I172" s="4">
        <v>0.000716729607284</v>
      </c>
      <c r="J172" s="4">
        <v>7.11418598206</v>
      </c>
      <c r="K172" s="4">
        <v>4153.95081966999</v>
      </c>
      <c r="L172" s="3">
        <v>438</v>
      </c>
      <c r="M172" s="3" t="str">
        <f t="shared" si="2"/>
        <v>西</v>
      </c>
      <c r="N172" s="3">
        <v>1</v>
      </c>
    </row>
    <row r="173" spans="1:14">
      <c r="A173" s="3">
        <v>478</v>
      </c>
      <c r="B173" s="4">
        <v>950</v>
      </c>
      <c r="C173" s="4">
        <v>1863.63636363999</v>
      </c>
      <c r="D173" s="4">
        <v>2125</v>
      </c>
      <c r="E173" s="4">
        <v>274.962852478</v>
      </c>
      <c r="F173" s="4">
        <v>13.3705874326</v>
      </c>
      <c r="G173" s="4">
        <v>276.882730617999</v>
      </c>
      <c r="H173" s="4">
        <v>0.0553645721857</v>
      </c>
      <c r="I173" s="4">
        <v>0.022442761392</v>
      </c>
      <c r="J173" s="4">
        <v>7.73083252656</v>
      </c>
      <c r="K173" s="4">
        <v>4007.96491228</v>
      </c>
      <c r="L173" s="3">
        <v>236</v>
      </c>
      <c r="M173" s="3" t="str">
        <f t="shared" si="2"/>
        <v>西</v>
      </c>
      <c r="N173" s="3">
        <v>1</v>
      </c>
    </row>
    <row r="174" spans="1:14">
      <c r="A174" s="3">
        <v>479</v>
      </c>
      <c r="B174" s="4">
        <v>650</v>
      </c>
      <c r="C174" s="4">
        <v>2000</v>
      </c>
      <c r="D174" s="4">
        <v>2375</v>
      </c>
      <c r="E174" s="4">
        <v>274.741458469</v>
      </c>
      <c r="F174" s="4">
        <v>12.088821201</v>
      </c>
      <c r="G174" s="4">
        <v>63.5772312213</v>
      </c>
      <c r="H174" s="4">
        <v>0.0169150644521</v>
      </c>
      <c r="I174" s="4">
        <v>0.0257035128267</v>
      </c>
      <c r="J174" s="4">
        <v>7.20840810517</v>
      </c>
      <c r="K174" s="4">
        <v>4005.89830507999</v>
      </c>
      <c r="L174" s="3">
        <v>209</v>
      </c>
      <c r="M174" s="3" t="str">
        <f t="shared" si="2"/>
        <v>东北</v>
      </c>
      <c r="N174" s="3">
        <v>1</v>
      </c>
    </row>
    <row r="175" spans="1:14">
      <c r="A175" s="3">
        <v>480</v>
      </c>
      <c r="B175" s="4">
        <v>666.666666666999</v>
      </c>
      <c r="C175" s="4">
        <v>2722.22222221999</v>
      </c>
      <c r="D175" s="4">
        <v>3000</v>
      </c>
      <c r="E175" s="4">
        <v>275.517126464999</v>
      </c>
      <c r="F175" s="4">
        <v>15.3279532381999</v>
      </c>
      <c r="G175" s="4">
        <v>246.190953857</v>
      </c>
      <c r="H175" s="4">
        <v>0.0212432557202</v>
      </c>
      <c r="I175" s="4">
        <v>0.026441432456</v>
      </c>
      <c r="J175" s="4">
        <v>7.11663631389</v>
      </c>
      <c r="K175" s="4">
        <v>4101.10526315999</v>
      </c>
      <c r="L175" s="3">
        <v>274</v>
      </c>
      <c r="M175" s="3" t="str">
        <f t="shared" si="2"/>
        <v>西南</v>
      </c>
      <c r="N175" s="3">
        <v>1</v>
      </c>
    </row>
    <row r="176" spans="1:14">
      <c r="A176" s="3">
        <v>481</v>
      </c>
      <c r="B176" s="4">
        <v>1472.22222222</v>
      </c>
      <c r="C176" s="4">
        <v>3714.28571429</v>
      </c>
      <c r="D176" s="4">
        <v>3923.07692308</v>
      </c>
      <c r="E176" s="4">
        <v>275.959861246999</v>
      </c>
      <c r="F176" s="4">
        <v>12.176465142</v>
      </c>
      <c r="G176" s="4">
        <v>103.959996784</v>
      </c>
      <c r="H176" s="4">
        <v>0.0115241406933</v>
      </c>
      <c r="I176" s="4">
        <v>0.0214490985695</v>
      </c>
      <c r="J176" s="4">
        <v>7.56170427565</v>
      </c>
      <c r="K176" s="4">
        <v>4175.66666667</v>
      </c>
      <c r="L176" s="3">
        <v>373</v>
      </c>
      <c r="M176" s="3" t="str">
        <f t="shared" si="2"/>
        <v>东</v>
      </c>
      <c r="N176" s="3">
        <v>1</v>
      </c>
    </row>
    <row r="177" spans="1:14">
      <c r="A177" s="3">
        <v>482</v>
      </c>
      <c r="B177" s="4">
        <v>1375</v>
      </c>
      <c r="C177" s="4">
        <v>5250</v>
      </c>
      <c r="D177" s="4">
        <v>4500</v>
      </c>
      <c r="E177" s="4">
        <v>274.040185547</v>
      </c>
      <c r="F177" s="4">
        <v>23.5833006394</v>
      </c>
      <c r="G177" s="4">
        <v>121.065125196</v>
      </c>
      <c r="H177" s="4">
        <v>-0.036383460849</v>
      </c>
      <c r="I177" s="4">
        <v>-0.00662720713239</v>
      </c>
      <c r="J177" s="4">
        <v>6.63002785658</v>
      </c>
      <c r="K177" s="4">
        <v>4406.38461537999</v>
      </c>
      <c r="L177" s="3">
        <v>393</v>
      </c>
      <c r="M177" s="3" t="str">
        <f t="shared" si="2"/>
        <v>东南</v>
      </c>
      <c r="N177" s="3">
        <v>1</v>
      </c>
    </row>
    <row r="178" spans="1:14">
      <c r="A178" s="3">
        <v>483</v>
      </c>
      <c r="B178" s="4">
        <v>928.571428570999</v>
      </c>
      <c r="C178" s="4">
        <v>4727.27272727</v>
      </c>
      <c r="D178" s="4">
        <v>4166.66666667</v>
      </c>
      <c r="E178" s="4">
        <v>273.575843811</v>
      </c>
      <c r="F178" s="4">
        <v>20.1935334982</v>
      </c>
      <c r="G178" s="4">
        <v>80.3110749416999</v>
      </c>
      <c r="H178" s="4">
        <v>-0.0420784543398</v>
      </c>
      <c r="I178" s="4">
        <v>-0.00992226728636</v>
      </c>
      <c r="J178" s="4">
        <v>6.85447444472</v>
      </c>
      <c r="K178" s="4">
        <v>4366.79069766999</v>
      </c>
      <c r="L178" s="3">
        <v>454</v>
      </c>
      <c r="M178" s="3" t="str">
        <f t="shared" si="2"/>
        <v>东</v>
      </c>
      <c r="N178" s="3">
        <v>1</v>
      </c>
    </row>
    <row r="179" spans="1:14">
      <c r="A179" s="3">
        <v>486</v>
      </c>
      <c r="B179" s="4">
        <v>692.307692308</v>
      </c>
      <c r="C179" s="4">
        <v>4676.47058824</v>
      </c>
      <c r="D179" s="4">
        <v>4023.80952381</v>
      </c>
      <c r="E179" s="4">
        <v>273.345681894999</v>
      </c>
      <c r="F179" s="4">
        <v>21.8111763443</v>
      </c>
      <c r="G179" s="4">
        <v>206.373630362</v>
      </c>
      <c r="H179" s="4">
        <v>0.0239622487069</v>
      </c>
      <c r="I179" s="4">
        <v>0.0204465911448</v>
      </c>
      <c r="J179" s="4">
        <v>6.69789710582</v>
      </c>
      <c r="K179" s="4">
        <v>4519.10596025999</v>
      </c>
      <c r="L179" s="3">
        <v>555</v>
      </c>
      <c r="M179" s="3" t="str">
        <f t="shared" si="2"/>
        <v>西南</v>
      </c>
      <c r="N179" s="3">
        <v>1</v>
      </c>
    </row>
    <row r="180" spans="1:14">
      <c r="A180" s="3">
        <v>487</v>
      </c>
      <c r="B180" s="4">
        <v>1078.94736842</v>
      </c>
      <c r="C180" s="4">
        <v>3428.57142857</v>
      </c>
      <c r="D180" s="4">
        <v>2653.84615385</v>
      </c>
      <c r="E180" s="4">
        <v>272.393987655999</v>
      </c>
      <c r="F180" s="4">
        <v>19.1972567432999</v>
      </c>
      <c r="G180" s="4">
        <v>127.993590108</v>
      </c>
      <c r="H180" s="4">
        <v>0.0193294531341</v>
      </c>
      <c r="I180" s="4">
        <v>0.0313010213502</v>
      </c>
      <c r="J180" s="4">
        <v>6.93398419293</v>
      </c>
      <c r="K180" s="4">
        <v>4238.82828282999</v>
      </c>
      <c r="L180" s="3">
        <v>356</v>
      </c>
      <c r="M180" s="3" t="str">
        <f t="shared" si="2"/>
        <v>东南</v>
      </c>
      <c r="N180" s="3">
        <v>1</v>
      </c>
    </row>
    <row r="181" spans="1:14">
      <c r="A181" s="3">
        <v>488</v>
      </c>
      <c r="B181" s="4">
        <v>900</v>
      </c>
      <c r="C181" s="4">
        <v>3500</v>
      </c>
      <c r="D181" s="4">
        <v>2875</v>
      </c>
      <c r="E181" s="4">
        <v>272.629516602</v>
      </c>
      <c r="F181" s="4">
        <v>24.0058390732999</v>
      </c>
      <c r="G181" s="4">
        <v>252.694301720999</v>
      </c>
      <c r="H181" s="4">
        <v>0.00885088013654</v>
      </c>
      <c r="I181" s="4">
        <v>-0.0169628113041</v>
      </c>
      <c r="J181" s="4">
        <v>6.57949595018</v>
      </c>
      <c r="K181" s="4">
        <v>4211.66666667</v>
      </c>
      <c r="L181" s="3">
        <v>323</v>
      </c>
      <c r="M181" s="3" t="str">
        <f t="shared" si="2"/>
        <v>西</v>
      </c>
      <c r="N181" s="3">
        <v>1</v>
      </c>
    </row>
    <row r="182" spans="1:14">
      <c r="A182" s="3">
        <v>489</v>
      </c>
      <c r="B182" s="4">
        <v>615.384615384999</v>
      </c>
      <c r="C182" s="4">
        <v>4500</v>
      </c>
      <c r="D182" s="4">
        <v>3900</v>
      </c>
      <c r="E182" s="4">
        <v>273.121826172</v>
      </c>
      <c r="F182" s="4">
        <v>20.7334574085</v>
      </c>
      <c r="G182" s="4">
        <v>281.073207747</v>
      </c>
      <c r="H182" s="4">
        <v>0.00178994174473</v>
      </c>
      <c r="I182" s="4">
        <v>-0.000484262393959</v>
      </c>
      <c r="J182" s="4">
        <v>6.74886455034</v>
      </c>
      <c r="K182" s="4">
        <v>4582.80263157999</v>
      </c>
      <c r="L182" s="3">
        <v>641</v>
      </c>
      <c r="M182" s="3" t="str">
        <f t="shared" si="2"/>
        <v>西</v>
      </c>
      <c r="N182" s="3">
        <v>1</v>
      </c>
    </row>
    <row r="183" spans="1:14">
      <c r="A183" s="3">
        <v>490</v>
      </c>
      <c r="B183" s="4">
        <v>500</v>
      </c>
      <c r="C183" s="4">
        <v>4375</v>
      </c>
      <c r="D183" s="4">
        <v>3722.22222221999</v>
      </c>
      <c r="E183" s="4">
        <v>273.22847401</v>
      </c>
      <c r="F183" s="4">
        <v>21.7318976719999</v>
      </c>
      <c r="G183" s="4">
        <v>294.548539595</v>
      </c>
      <c r="H183" s="4">
        <v>-0.00991307543044</v>
      </c>
      <c r="I183" s="4">
        <v>0.029929798428</v>
      </c>
      <c r="J183" s="4">
        <v>7.16542511998</v>
      </c>
      <c r="K183" s="4">
        <v>4296.43939393999</v>
      </c>
      <c r="L183" s="3">
        <v>487</v>
      </c>
      <c r="M183" s="3" t="str">
        <f t="shared" si="2"/>
        <v>西</v>
      </c>
      <c r="N183" s="3">
        <v>1</v>
      </c>
    </row>
    <row r="184" spans="1:14">
      <c r="A184" s="3">
        <v>491</v>
      </c>
      <c r="B184" s="4">
        <v>1250</v>
      </c>
      <c r="C184" s="4">
        <v>5500</v>
      </c>
      <c r="D184" s="4">
        <v>4833.33333332999</v>
      </c>
      <c r="E184" s="4">
        <v>273.827404785</v>
      </c>
      <c r="F184" s="4">
        <v>17.9106202358</v>
      </c>
      <c r="G184" s="4">
        <v>232.065588974</v>
      </c>
      <c r="H184" s="4">
        <v>-0.0120532334918</v>
      </c>
      <c r="I184" s="4">
        <v>-0.0201833125192</v>
      </c>
      <c r="J184" s="4">
        <v>7.1085822873</v>
      </c>
      <c r="K184" s="4">
        <v>4672.41463415</v>
      </c>
      <c r="L184" s="3">
        <v>483</v>
      </c>
      <c r="M184" s="3" t="str">
        <f t="shared" si="2"/>
        <v>西南</v>
      </c>
      <c r="N184" s="3">
        <v>1</v>
      </c>
    </row>
    <row r="185" spans="1:14">
      <c r="A185" s="3">
        <v>492</v>
      </c>
      <c r="B185" s="4">
        <v>1200</v>
      </c>
      <c r="C185" s="4">
        <v>5184.21052632</v>
      </c>
      <c r="D185" s="4">
        <v>4500</v>
      </c>
      <c r="E185" s="4">
        <v>273.803795950999</v>
      </c>
      <c r="F185" s="4">
        <v>20.0257345796</v>
      </c>
      <c r="G185" s="4">
        <v>223.778557968</v>
      </c>
      <c r="H185" s="4">
        <v>0.0208988735236</v>
      </c>
      <c r="I185" s="4">
        <v>0.0113309712469</v>
      </c>
      <c r="J185" s="4">
        <v>6.75064550042</v>
      </c>
      <c r="K185" s="4">
        <v>4392.55</v>
      </c>
      <c r="L185" s="3">
        <v>418</v>
      </c>
      <c r="M185" s="3" t="str">
        <f t="shared" si="2"/>
        <v>西南</v>
      </c>
      <c r="N185" s="3">
        <v>1</v>
      </c>
    </row>
    <row r="186" spans="1:14">
      <c r="A186" s="3">
        <v>494</v>
      </c>
      <c r="B186" s="4">
        <v>1468.75</v>
      </c>
      <c r="C186" s="4">
        <v>3613.63636364</v>
      </c>
      <c r="D186" s="4">
        <v>4769.23076923</v>
      </c>
      <c r="E186" s="4">
        <v>277.927034650999</v>
      </c>
      <c r="F186" s="4">
        <v>16.2433994209</v>
      </c>
      <c r="G186" s="4">
        <v>275.719433292</v>
      </c>
      <c r="H186" s="4">
        <v>0.0185899809527</v>
      </c>
      <c r="I186" s="4">
        <v>0.0227956512999</v>
      </c>
      <c r="J186" s="4">
        <v>7.66805101751</v>
      </c>
      <c r="K186" s="4">
        <v>4256.06593407</v>
      </c>
      <c r="L186" s="3">
        <v>422</v>
      </c>
      <c r="M186" s="3" t="str">
        <f t="shared" si="2"/>
        <v>西</v>
      </c>
      <c r="N186" s="3">
        <v>1</v>
      </c>
    </row>
    <row r="187" spans="1:14">
      <c r="A187" s="3">
        <v>496</v>
      </c>
      <c r="B187" s="4">
        <v>2166.66666666999</v>
      </c>
      <c r="C187" s="4">
        <v>5805.55555556</v>
      </c>
      <c r="D187" s="4">
        <v>5100</v>
      </c>
      <c r="E187" s="4">
        <v>274.785806509</v>
      </c>
      <c r="F187" s="4">
        <v>19.7978039979999</v>
      </c>
      <c r="G187" s="4">
        <v>290.722754904</v>
      </c>
      <c r="H187" s="4">
        <v>-0.013802489385</v>
      </c>
      <c r="I187" s="4">
        <v>-0.0127736819586</v>
      </c>
      <c r="J187" s="4">
        <v>6.8071750516</v>
      </c>
      <c r="K187" s="4">
        <v>4527.91666667</v>
      </c>
      <c r="L187" s="3">
        <v>422</v>
      </c>
      <c r="M187" s="3" t="str">
        <f t="shared" si="2"/>
        <v>西</v>
      </c>
      <c r="N187" s="3">
        <v>1</v>
      </c>
    </row>
    <row r="188" spans="1:14">
      <c r="A188" s="3">
        <v>497</v>
      </c>
      <c r="B188" s="4">
        <v>1607.14285713999</v>
      </c>
      <c r="C188" s="4">
        <v>4944.44444443999</v>
      </c>
      <c r="D188" s="4">
        <v>5125</v>
      </c>
      <c r="E188" s="4">
        <v>281.129075791999</v>
      </c>
      <c r="F188" s="4">
        <v>17.2537295431999</v>
      </c>
      <c r="G188" s="4">
        <v>38.8905506262999</v>
      </c>
      <c r="H188" s="4">
        <v>0.00617916281673</v>
      </c>
      <c r="I188" s="4">
        <v>-0.00583284933158</v>
      </c>
      <c r="J188" s="4">
        <v>7.10090305354</v>
      </c>
      <c r="K188" s="4">
        <v>4434.39189188999</v>
      </c>
      <c r="L188" s="3">
        <v>541</v>
      </c>
      <c r="M188" s="3" t="str">
        <f t="shared" si="2"/>
        <v>东北</v>
      </c>
      <c r="N188" s="3">
        <v>1</v>
      </c>
    </row>
    <row r="189" spans="1:14">
      <c r="A189" s="3">
        <v>500</v>
      </c>
      <c r="B189" s="4">
        <v>1000</v>
      </c>
      <c r="C189" s="4">
        <v>4500</v>
      </c>
      <c r="D189" s="4">
        <v>4500</v>
      </c>
      <c r="E189" s="4">
        <v>280.101450602</v>
      </c>
      <c r="F189" s="4">
        <v>12.6176763972</v>
      </c>
      <c r="G189" s="4">
        <v>282.942089399</v>
      </c>
      <c r="H189" s="4">
        <v>0.0484449071034</v>
      </c>
      <c r="I189" s="4">
        <v>0.0566753644016</v>
      </c>
      <c r="J189" s="4">
        <v>8.94874779383</v>
      </c>
      <c r="K189" s="4">
        <v>4205.08333332999</v>
      </c>
      <c r="L189" s="3">
        <v>150</v>
      </c>
      <c r="M189" s="3" t="str">
        <f t="shared" si="2"/>
        <v>西</v>
      </c>
      <c r="N189" s="3">
        <v>1</v>
      </c>
    </row>
    <row r="190" spans="1:14">
      <c r="A190" s="3">
        <v>501</v>
      </c>
      <c r="B190" s="4">
        <v>928.571428570999</v>
      </c>
      <c r="C190" s="4">
        <v>4076.92307691999</v>
      </c>
      <c r="D190" s="4">
        <v>4166.66666667</v>
      </c>
      <c r="E190" s="4">
        <v>279.805354527</v>
      </c>
      <c r="F190" s="4">
        <v>18.3743879128</v>
      </c>
      <c r="G190" s="4">
        <v>323.104023438</v>
      </c>
      <c r="H190" s="4">
        <v>0.0428828895406</v>
      </c>
      <c r="I190" s="4">
        <v>0.0330063469987</v>
      </c>
      <c r="J190" s="4">
        <v>6.65744174004</v>
      </c>
      <c r="K190" s="4">
        <v>4265.65999999999</v>
      </c>
      <c r="L190" s="3">
        <v>316</v>
      </c>
      <c r="M190" s="3" t="str">
        <f t="shared" si="2"/>
        <v>西</v>
      </c>
      <c r="N190" s="3">
        <v>1</v>
      </c>
    </row>
    <row r="191" spans="1:14">
      <c r="A191" s="3">
        <v>502</v>
      </c>
      <c r="B191" s="4">
        <v>916.666666666999</v>
      </c>
      <c r="C191" s="4">
        <v>3562.5</v>
      </c>
      <c r="D191" s="4">
        <v>4250</v>
      </c>
      <c r="E191" s="4">
        <v>279.416461181999</v>
      </c>
      <c r="F191" s="4">
        <v>20.7030996264999</v>
      </c>
      <c r="G191" s="4">
        <v>48.4225191925999</v>
      </c>
      <c r="H191" s="4">
        <v>0.0323811855915</v>
      </c>
      <c r="I191" s="4">
        <v>0.0477197557744</v>
      </c>
      <c r="J191" s="4">
        <v>6.72918425184</v>
      </c>
      <c r="K191" s="4">
        <v>4283.84848485</v>
      </c>
      <c r="L191" s="3">
        <v>293</v>
      </c>
      <c r="M191" s="3" t="str">
        <f t="shared" si="2"/>
        <v>东北</v>
      </c>
      <c r="N191" s="3">
        <v>1</v>
      </c>
    </row>
    <row r="192" spans="1:14">
      <c r="A192" s="3">
        <v>504</v>
      </c>
      <c r="B192" s="4">
        <v>1687.5</v>
      </c>
      <c r="C192" s="4">
        <v>4333.33333332999</v>
      </c>
      <c r="D192" s="4">
        <v>4928.57142856999</v>
      </c>
      <c r="E192" s="4">
        <v>279.822443643999</v>
      </c>
      <c r="F192" s="4">
        <v>23.1258063567</v>
      </c>
      <c r="G192" s="4">
        <v>59.1156499386</v>
      </c>
      <c r="H192" s="4">
        <v>0.021015427108</v>
      </c>
      <c r="I192" s="4">
        <v>-0.00540865775915</v>
      </c>
      <c r="J192" s="4">
        <v>6.49956367727</v>
      </c>
      <c r="K192" s="4">
        <v>4471.1754386</v>
      </c>
      <c r="L192" s="3">
        <v>500</v>
      </c>
      <c r="M192" s="3" t="str">
        <f t="shared" si="2"/>
        <v>东北</v>
      </c>
      <c r="N192" s="3">
        <v>1</v>
      </c>
    </row>
    <row r="193" spans="1:14">
      <c r="A193" s="3">
        <v>505</v>
      </c>
      <c r="B193" s="4">
        <v>1500</v>
      </c>
      <c r="C193" s="4">
        <v>4000</v>
      </c>
      <c r="D193" s="4">
        <v>4500</v>
      </c>
      <c r="E193" s="4">
        <v>277.410644531</v>
      </c>
      <c r="F193" s="4">
        <v>15.0084585043</v>
      </c>
      <c r="G193" s="4">
        <v>60.7277275965999</v>
      </c>
      <c r="H193" s="4">
        <v>-0.0244953554983</v>
      </c>
      <c r="I193" s="4">
        <v>0.0315350327963</v>
      </c>
      <c r="J193" s="4">
        <v>6.82644319534</v>
      </c>
      <c r="K193" s="4">
        <v>4406.30769230999</v>
      </c>
      <c r="L193" s="3">
        <v>127</v>
      </c>
      <c r="M193" s="3" t="str">
        <f t="shared" si="2"/>
        <v>东北</v>
      </c>
      <c r="N193" s="3">
        <v>1</v>
      </c>
    </row>
    <row r="194" spans="1:14">
      <c r="A194" s="3">
        <v>508</v>
      </c>
      <c r="B194" s="4">
        <v>833.333333333</v>
      </c>
      <c r="C194" s="4">
        <v>4333.33333332999</v>
      </c>
      <c r="D194" s="4">
        <v>3400</v>
      </c>
      <c r="E194" s="4">
        <v>273.851943969999</v>
      </c>
      <c r="F194" s="4">
        <v>19.8621395551</v>
      </c>
      <c r="G194" s="4">
        <v>134.80615542</v>
      </c>
      <c r="H194" s="4">
        <v>0.0369147460621</v>
      </c>
      <c r="I194" s="4">
        <v>0.0476776454538</v>
      </c>
      <c r="J194" s="4">
        <v>6.74593455975</v>
      </c>
      <c r="K194" s="4">
        <v>4181.23076923</v>
      </c>
      <c r="L194" s="3">
        <v>339</v>
      </c>
      <c r="M194" s="3" t="str">
        <f t="shared" ref="M194:M257" si="3">IF(G194&lt;22.5,"北",IF(G194&lt;67.5,"东北",IF(G194&lt;112.5,"东",IF(G194&lt;157.5,"东南",IF(G194&lt;202.5,"南",IF(G194&lt;247.5,"西南",IF(G194&lt;292.5,"西",IF(G194&lt;337.5,"西","北"))))))))</f>
        <v>东南</v>
      </c>
      <c r="N194" s="3">
        <v>1</v>
      </c>
    </row>
    <row r="195" spans="1:14">
      <c r="A195" s="3">
        <v>510</v>
      </c>
      <c r="B195" s="4">
        <v>1433.33333333</v>
      </c>
      <c r="C195" s="4">
        <v>4975</v>
      </c>
      <c r="D195" s="4">
        <v>4038.46153846</v>
      </c>
      <c r="E195" s="4">
        <v>274.311288015999</v>
      </c>
      <c r="F195" s="4">
        <v>18.542713227</v>
      </c>
      <c r="G195" s="4">
        <v>245.414334676</v>
      </c>
      <c r="H195" s="4">
        <v>0.0154914574043</v>
      </c>
      <c r="I195" s="4">
        <v>0.0184663194316</v>
      </c>
      <c r="J195" s="4">
        <v>7.07452316744</v>
      </c>
      <c r="K195" s="4">
        <v>4261.6746988</v>
      </c>
      <c r="L195" s="3">
        <v>487</v>
      </c>
      <c r="M195" s="3" t="str">
        <f t="shared" si="3"/>
        <v>西南</v>
      </c>
      <c r="N195" s="3">
        <v>1</v>
      </c>
    </row>
    <row r="196" spans="1:14">
      <c r="A196" s="3">
        <v>511</v>
      </c>
      <c r="B196" s="4">
        <v>1700</v>
      </c>
      <c r="C196" s="4">
        <v>4714.28571429</v>
      </c>
      <c r="D196" s="4">
        <v>4800</v>
      </c>
      <c r="E196" s="4">
        <v>281.897544860999</v>
      </c>
      <c r="F196" s="4">
        <v>22.2684413508</v>
      </c>
      <c r="G196" s="4">
        <v>55.9971806500999</v>
      </c>
      <c r="H196" s="4">
        <v>-0.124778948001</v>
      </c>
      <c r="I196" s="4">
        <v>-0.0370596500579</v>
      </c>
      <c r="J196" s="4">
        <v>6.79346725815</v>
      </c>
      <c r="K196" s="4">
        <v>4661.26315789</v>
      </c>
      <c r="L196" s="3">
        <v>321</v>
      </c>
      <c r="M196" s="3" t="str">
        <f t="shared" si="3"/>
        <v>东北</v>
      </c>
      <c r="N196" s="3">
        <v>1</v>
      </c>
    </row>
    <row r="197" spans="1:14">
      <c r="A197" s="3">
        <v>513</v>
      </c>
      <c r="B197" s="4">
        <v>600</v>
      </c>
      <c r="C197" s="4">
        <v>3100</v>
      </c>
      <c r="D197" s="4">
        <v>4000</v>
      </c>
      <c r="E197" s="4">
        <v>279.050030518</v>
      </c>
      <c r="F197" s="4">
        <v>11.2908566245</v>
      </c>
      <c r="G197" s="4">
        <v>263.106595734</v>
      </c>
      <c r="H197" s="4">
        <v>0.0147784058615</v>
      </c>
      <c r="I197" s="4">
        <v>0.024569806418</v>
      </c>
      <c r="J197" s="4">
        <v>8.26342423208999</v>
      </c>
      <c r="K197" s="4">
        <v>4194.72413793</v>
      </c>
      <c r="L197" s="3">
        <v>199</v>
      </c>
      <c r="M197" s="3" t="str">
        <f t="shared" si="3"/>
        <v>西</v>
      </c>
      <c r="N197" s="3">
        <v>1</v>
      </c>
    </row>
    <row r="198" spans="1:14">
      <c r="A198" s="3">
        <v>515</v>
      </c>
      <c r="B198" s="4">
        <v>727.272727272999</v>
      </c>
      <c r="C198" s="4">
        <v>3029.41176471</v>
      </c>
      <c r="D198" s="4">
        <v>4000</v>
      </c>
      <c r="E198" s="4">
        <v>278.890753174</v>
      </c>
      <c r="F198" s="4">
        <v>15.5934911251</v>
      </c>
      <c r="G198" s="4">
        <v>304.929899979</v>
      </c>
      <c r="H198" s="4">
        <v>0.0273202112909</v>
      </c>
      <c r="I198" s="4">
        <v>0.0160327337774</v>
      </c>
      <c r="J198" s="4">
        <v>7.1373635837</v>
      </c>
      <c r="K198" s="4">
        <v>4304.47142857</v>
      </c>
      <c r="L198" s="3">
        <v>451</v>
      </c>
      <c r="M198" s="3" t="str">
        <f t="shared" si="3"/>
        <v>西</v>
      </c>
      <c r="N198" s="3">
        <v>1</v>
      </c>
    </row>
    <row r="199" spans="1:14">
      <c r="A199" s="3">
        <v>517</v>
      </c>
      <c r="B199" s="4">
        <v>1944.44444444</v>
      </c>
      <c r="C199" s="4">
        <v>5333.33333332999</v>
      </c>
      <c r="D199" s="4">
        <v>5230.76923076999</v>
      </c>
      <c r="E199" s="4">
        <v>281.111913344</v>
      </c>
      <c r="F199" s="4">
        <v>18.5611366155999</v>
      </c>
      <c r="G199" s="4">
        <v>91.5917718121</v>
      </c>
      <c r="H199" s="4">
        <v>0.0394935238762</v>
      </c>
      <c r="I199" s="4">
        <v>0.032686092448</v>
      </c>
      <c r="J199" s="4">
        <v>7.11493321446</v>
      </c>
      <c r="K199" s="4">
        <v>4370.51401868999</v>
      </c>
      <c r="L199" s="3">
        <v>436</v>
      </c>
      <c r="M199" s="3" t="str">
        <f t="shared" si="3"/>
        <v>东</v>
      </c>
      <c r="N199" s="3">
        <v>1</v>
      </c>
    </row>
    <row r="200" spans="1:14">
      <c r="A200" s="3">
        <v>518</v>
      </c>
      <c r="B200" s="4">
        <v>2545.45454544999</v>
      </c>
      <c r="C200" s="4">
        <v>5875</v>
      </c>
      <c r="D200" s="4">
        <v>5950</v>
      </c>
      <c r="E200" s="4">
        <v>281.618690491</v>
      </c>
      <c r="F200" s="4">
        <v>18.7971724526</v>
      </c>
      <c r="G200" s="4">
        <v>143.667035180999</v>
      </c>
      <c r="H200" s="4">
        <v>0.0369600157719</v>
      </c>
      <c r="I200" s="4">
        <v>0.042019719777</v>
      </c>
      <c r="J200" s="4">
        <v>7.22144790556</v>
      </c>
      <c r="K200" s="4">
        <v>4443.32786885</v>
      </c>
      <c r="L200" s="3">
        <v>356</v>
      </c>
      <c r="M200" s="3" t="str">
        <f t="shared" si="3"/>
        <v>东南</v>
      </c>
      <c r="N200" s="3">
        <v>1</v>
      </c>
    </row>
    <row r="201" spans="1:14">
      <c r="A201" s="3">
        <v>520</v>
      </c>
      <c r="B201" s="4">
        <v>2500</v>
      </c>
      <c r="C201" s="4">
        <v>4500</v>
      </c>
      <c r="D201" s="4">
        <v>5710</v>
      </c>
      <c r="E201" s="4">
        <v>279.918273925999</v>
      </c>
      <c r="F201" s="4">
        <v>11.6081361771</v>
      </c>
      <c r="G201" s="4">
        <v>347.763244628999</v>
      </c>
      <c r="H201" s="4">
        <v>-0.0246772617102</v>
      </c>
      <c r="I201" s="4">
        <v>-0.185171086341</v>
      </c>
      <c r="J201" s="4">
        <v>6.08395981789</v>
      </c>
      <c r="K201" s="4">
        <v>4736.5</v>
      </c>
      <c r="L201" s="3">
        <v>1</v>
      </c>
      <c r="M201" s="3" t="str">
        <f t="shared" si="3"/>
        <v>北</v>
      </c>
      <c r="N201" s="3">
        <v>1</v>
      </c>
    </row>
    <row r="202" spans="1:14">
      <c r="A202" s="3">
        <v>521</v>
      </c>
      <c r="B202" s="4">
        <v>1785.71428571</v>
      </c>
      <c r="C202" s="4">
        <v>3716.66666666999</v>
      </c>
      <c r="D202" s="4">
        <v>5166.66666667</v>
      </c>
      <c r="E202" s="4">
        <v>278.901227166</v>
      </c>
      <c r="F202" s="4">
        <v>17.7203604844999</v>
      </c>
      <c r="G202" s="4">
        <v>61.0085276432999</v>
      </c>
      <c r="H202" s="4">
        <v>0.018315695643</v>
      </c>
      <c r="I202" s="4">
        <v>0.00245701895016</v>
      </c>
      <c r="J202" s="4">
        <v>6.99912227072</v>
      </c>
      <c r="K202" s="4">
        <v>4390.29268293</v>
      </c>
      <c r="L202" s="3">
        <v>639</v>
      </c>
      <c r="M202" s="3" t="str">
        <f t="shared" si="3"/>
        <v>东北</v>
      </c>
      <c r="N202" s="3">
        <v>1</v>
      </c>
    </row>
    <row r="203" spans="1:14">
      <c r="A203" s="3">
        <v>523</v>
      </c>
      <c r="B203" s="4">
        <v>1428.57142857</v>
      </c>
      <c r="C203" s="4">
        <v>4000</v>
      </c>
      <c r="D203" s="4">
        <v>3600</v>
      </c>
      <c r="E203" s="4">
        <v>274.873142787</v>
      </c>
      <c r="F203" s="4">
        <v>18.4190210898999</v>
      </c>
      <c r="G203" s="4">
        <v>327.156018211999</v>
      </c>
      <c r="H203" s="4">
        <v>0.0258470606502</v>
      </c>
      <c r="I203" s="4">
        <v>-0.00442924896543</v>
      </c>
      <c r="J203" s="4">
        <v>6.57298670496</v>
      </c>
      <c r="K203" s="4">
        <v>4256.52380952</v>
      </c>
      <c r="L203" s="3">
        <v>312</v>
      </c>
      <c r="M203" s="3" t="str">
        <f t="shared" si="3"/>
        <v>西</v>
      </c>
      <c r="N203" s="3">
        <v>1</v>
      </c>
    </row>
    <row r="204" spans="1:14">
      <c r="A204" s="3">
        <v>525</v>
      </c>
      <c r="B204" s="4">
        <v>1350</v>
      </c>
      <c r="C204" s="4">
        <v>3863.63636364</v>
      </c>
      <c r="D204" s="4">
        <v>3850</v>
      </c>
      <c r="E204" s="4">
        <v>275.036709594999</v>
      </c>
      <c r="F204" s="4">
        <v>13.1146918205999</v>
      </c>
      <c r="G204" s="4">
        <v>299.472647107999</v>
      </c>
      <c r="H204" s="4">
        <v>-0.000960460990459</v>
      </c>
      <c r="I204" s="4">
        <v>0.0111723616757</v>
      </c>
      <c r="J204" s="4">
        <v>7.4602098465</v>
      </c>
      <c r="K204" s="4">
        <v>4193.91379309999</v>
      </c>
      <c r="L204" s="3">
        <v>481</v>
      </c>
      <c r="M204" s="3" t="str">
        <f t="shared" si="3"/>
        <v>西</v>
      </c>
      <c r="N204" s="3">
        <v>1</v>
      </c>
    </row>
    <row r="205" spans="1:14">
      <c r="A205" s="5">
        <v>526</v>
      </c>
      <c r="B205" s="4">
        <v>2200</v>
      </c>
      <c r="C205" s="4">
        <v>5100</v>
      </c>
      <c r="D205" s="4">
        <v>5500</v>
      </c>
      <c r="E205" s="4">
        <v>277.6</v>
      </c>
      <c r="F205" s="4">
        <v>15.4184726477</v>
      </c>
      <c r="G205" s="4">
        <v>321.613143921</v>
      </c>
      <c r="H205" s="4">
        <v>-0.12904221192</v>
      </c>
      <c r="I205" s="4">
        <v>-0.144474315418</v>
      </c>
      <c r="J205" s="4">
        <v>6.85723698139</v>
      </c>
      <c r="K205" s="4">
        <v>4699.75</v>
      </c>
      <c r="L205" s="3">
        <v>80</v>
      </c>
      <c r="M205" s="3" t="str">
        <f t="shared" si="3"/>
        <v>西</v>
      </c>
      <c r="N205" s="3">
        <v>1</v>
      </c>
    </row>
    <row r="206" spans="1:14">
      <c r="A206" s="3">
        <v>527</v>
      </c>
      <c r="B206" s="4">
        <v>3400</v>
      </c>
      <c r="C206" s="4">
        <v>6500</v>
      </c>
      <c r="D206" s="4">
        <v>6500</v>
      </c>
      <c r="E206" s="4">
        <v>282.298291887999</v>
      </c>
      <c r="F206" s="4">
        <v>12.4669002968</v>
      </c>
      <c r="G206" s="4">
        <v>124.93360677</v>
      </c>
      <c r="H206" s="4">
        <v>-0.0173134647548</v>
      </c>
      <c r="I206" s="4">
        <v>0.0197235725051</v>
      </c>
      <c r="J206" s="4">
        <v>8.3878240378</v>
      </c>
      <c r="K206" s="4">
        <v>4501.21739129999</v>
      </c>
      <c r="L206" s="3">
        <v>381</v>
      </c>
      <c r="M206" s="3" t="str">
        <f t="shared" si="3"/>
        <v>东南</v>
      </c>
      <c r="N206" s="3">
        <v>1</v>
      </c>
    </row>
    <row r="207" spans="1:14">
      <c r="A207" s="3">
        <v>528</v>
      </c>
      <c r="B207" s="4">
        <v>2375</v>
      </c>
      <c r="C207" s="4">
        <v>4600</v>
      </c>
      <c r="D207" s="4">
        <v>5750</v>
      </c>
      <c r="E207" s="4">
        <v>279.954538980999</v>
      </c>
      <c r="F207" s="4">
        <v>21.2378856218999</v>
      </c>
      <c r="G207" s="4">
        <v>30.4058392598</v>
      </c>
      <c r="H207" s="4">
        <v>-0.0278420847697</v>
      </c>
      <c r="I207" s="4">
        <v>-0.0392380976835</v>
      </c>
      <c r="J207" s="4">
        <v>6.69640484223</v>
      </c>
      <c r="K207" s="4">
        <v>4665.96153846</v>
      </c>
      <c r="L207" s="3">
        <v>298</v>
      </c>
      <c r="M207" s="3" t="str">
        <f t="shared" si="3"/>
        <v>东北</v>
      </c>
      <c r="N207" s="3">
        <v>1</v>
      </c>
    </row>
    <row r="208" spans="1:14">
      <c r="A208" s="3">
        <v>529</v>
      </c>
      <c r="B208" s="4">
        <v>2950</v>
      </c>
      <c r="C208" s="4">
        <v>5142.85714285999</v>
      </c>
      <c r="D208" s="4">
        <v>5875</v>
      </c>
      <c r="E208" s="4">
        <v>280.14075579</v>
      </c>
      <c r="F208" s="4">
        <v>16.482699988</v>
      </c>
      <c r="G208" s="4">
        <v>159.284122827</v>
      </c>
      <c r="H208" s="4">
        <v>-0.0415015935125</v>
      </c>
      <c r="I208" s="4">
        <v>0.00322237593245</v>
      </c>
      <c r="J208" s="4">
        <v>7.23551767277</v>
      </c>
      <c r="K208" s="4">
        <v>4650.20754717</v>
      </c>
      <c r="L208" s="3">
        <v>262</v>
      </c>
      <c r="M208" s="3" t="str">
        <f t="shared" si="3"/>
        <v>南</v>
      </c>
      <c r="N208" s="3">
        <v>1</v>
      </c>
    </row>
    <row r="209" spans="1:14">
      <c r="A209" s="3">
        <v>532</v>
      </c>
      <c r="B209" s="4">
        <v>1800</v>
      </c>
      <c r="C209" s="4">
        <v>4656.25</v>
      </c>
      <c r="D209" s="4">
        <v>4062.5</v>
      </c>
      <c r="E209" s="4">
        <v>274.849060059</v>
      </c>
      <c r="F209" s="4">
        <v>16.4297841769999</v>
      </c>
      <c r="G209" s="4">
        <v>81.9323771212999</v>
      </c>
      <c r="H209" s="4">
        <v>0.00760800416456</v>
      </c>
      <c r="I209" s="4">
        <v>-0.0126610194965</v>
      </c>
      <c r="J209" s="4">
        <v>6.69465489174</v>
      </c>
      <c r="K209" s="4">
        <v>4208.22388059999</v>
      </c>
      <c r="L209" s="3">
        <v>350</v>
      </c>
      <c r="M209" s="3" t="str">
        <f t="shared" si="3"/>
        <v>东</v>
      </c>
      <c r="N209" s="3">
        <v>1</v>
      </c>
    </row>
    <row r="210" spans="1:14">
      <c r="A210" s="3">
        <v>534</v>
      </c>
      <c r="B210" s="4">
        <v>2000</v>
      </c>
      <c r="C210" s="4">
        <v>5153.84615384999</v>
      </c>
      <c r="D210" s="4">
        <v>4500</v>
      </c>
      <c r="E210" s="4">
        <v>275.079919433999</v>
      </c>
      <c r="F210" s="4">
        <v>15.3326371616999</v>
      </c>
      <c r="G210" s="4">
        <v>124.01937773</v>
      </c>
      <c r="H210" s="4">
        <v>-0.112902245319</v>
      </c>
      <c r="I210" s="4">
        <v>0.014669774928</v>
      </c>
      <c r="J210" s="4">
        <v>7.64409404331</v>
      </c>
      <c r="K210" s="4">
        <v>4247.22222221999</v>
      </c>
      <c r="L210" s="3">
        <v>365</v>
      </c>
      <c r="M210" s="3" t="str">
        <f t="shared" si="3"/>
        <v>东南</v>
      </c>
      <c r="N210" s="3">
        <v>1</v>
      </c>
    </row>
    <row r="211" spans="1:14">
      <c r="A211" s="3">
        <v>535</v>
      </c>
      <c r="B211" s="4">
        <v>2972.22222221999</v>
      </c>
      <c r="C211" s="4">
        <v>5896.55172414</v>
      </c>
      <c r="D211" s="4">
        <v>6133.33333332999</v>
      </c>
      <c r="E211" s="4">
        <v>282.999045235999</v>
      </c>
      <c r="F211" s="4">
        <v>17.2825319282</v>
      </c>
      <c r="G211" s="4">
        <v>280.860294924</v>
      </c>
      <c r="H211" s="4">
        <v>0.0223436206757</v>
      </c>
      <c r="I211" s="4">
        <v>0.0129274242228</v>
      </c>
      <c r="J211" s="4">
        <v>6.96112005589</v>
      </c>
      <c r="K211" s="4">
        <v>4556.73728813999</v>
      </c>
      <c r="L211" s="3">
        <v>387</v>
      </c>
      <c r="M211" s="3" t="str">
        <f t="shared" si="3"/>
        <v>西</v>
      </c>
      <c r="N211" s="3">
        <v>1</v>
      </c>
    </row>
    <row r="212" spans="1:14">
      <c r="A212" s="3">
        <v>536</v>
      </c>
      <c r="B212" s="4">
        <v>2500</v>
      </c>
      <c r="C212" s="4">
        <v>5437.5</v>
      </c>
      <c r="D212" s="4">
        <v>5600</v>
      </c>
      <c r="E212" s="4">
        <v>282.656490325999</v>
      </c>
      <c r="F212" s="4">
        <v>21.1695362554999</v>
      </c>
      <c r="G212" s="4">
        <v>310.058448172999</v>
      </c>
      <c r="H212" s="4">
        <v>-0.0463397300399</v>
      </c>
      <c r="I212" s="4">
        <v>-0.00129468559061</v>
      </c>
      <c r="J212" s="4">
        <v>6.88851335886</v>
      </c>
      <c r="K212" s="4">
        <v>4557.45945946</v>
      </c>
      <c r="L212" s="3">
        <v>358</v>
      </c>
      <c r="M212" s="3" t="str">
        <f t="shared" si="3"/>
        <v>西</v>
      </c>
      <c r="N212" s="3">
        <v>1</v>
      </c>
    </row>
    <row r="213" spans="1:14">
      <c r="A213" s="3">
        <v>537</v>
      </c>
      <c r="B213" s="4">
        <v>3500</v>
      </c>
      <c r="C213" s="4">
        <v>6500</v>
      </c>
      <c r="D213" s="4">
        <v>6500</v>
      </c>
      <c r="E213" s="4">
        <v>283.133979796999</v>
      </c>
      <c r="F213" s="4">
        <v>15.0125482422999</v>
      </c>
      <c r="G213" s="4">
        <v>252.832039968999</v>
      </c>
      <c r="H213" s="4">
        <v>-0.0199709523045</v>
      </c>
      <c r="I213" s="4">
        <v>-0.000129682377779</v>
      </c>
      <c r="J213" s="4">
        <v>7.26017682893</v>
      </c>
      <c r="K213" s="4">
        <v>4610.82142856999</v>
      </c>
      <c r="L213" s="3">
        <v>259</v>
      </c>
      <c r="M213" s="3" t="str">
        <f t="shared" si="3"/>
        <v>西</v>
      </c>
      <c r="N213" s="3">
        <v>1</v>
      </c>
    </row>
    <row r="214" spans="1:14">
      <c r="A214" s="3">
        <v>539</v>
      </c>
      <c r="B214" s="4">
        <v>2194.44444444</v>
      </c>
      <c r="C214" s="4">
        <v>4153.84615384999</v>
      </c>
      <c r="D214" s="4">
        <v>5333.33333332999</v>
      </c>
      <c r="E214" s="4">
        <v>278.788208008</v>
      </c>
      <c r="F214" s="4">
        <v>12.4363481197</v>
      </c>
      <c r="G214" s="4">
        <v>69.7237655068</v>
      </c>
      <c r="H214" s="4">
        <v>0.00468092039955</v>
      </c>
      <c r="I214" s="4">
        <v>0.021709443</v>
      </c>
      <c r="J214" s="4">
        <v>7.81347272725</v>
      </c>
      <c r="K214" s="4">
        <v>4272.21551723999</v>
      </c>
      <c r="L214" s="3">
        <v>586</v>
      </c>
      <c r="M214" s="3" t="str">
        <f t="shared" si="3"/>
        <v>东</v>
      </c>
      <c r="N214" s="3">
        <v>1</v>
      </c>
    </row>
    <row r="215" spans="1:14">
      <c r="A215" s="3">
        <v>540</v>
      </c>
      <c r="B215" s="4">
        <v>1812.5</v>
      </c>
      <c r="C215" s="4">
        <v>3738.0952381</v>
      </c>
      <c r="D215" s="4">
        <v>5333.33333332999</v>
      </c>
      <c r="E215" s="4">
        <v>278.866052627999</v>
      </c>
      <c r="F215" s="4">
        <v>14.2215230224</v>
      </c>
      <c r="G215" s="4">
        <v>52.3723757562</v>
      </c>
      <c r="H215" s="4">
        <v>0.0341797018309</v>
      </c>
      <c r="I215" s="4">
        <v>0.0090721986424</v>
      </c>
      <c r="J215" s="4">
        <v>7.44245835101</v>
      </c>
      <c r="K215" s="4">
        <v>4267.31460674</v>
      </c>
      <c r="L215" s="3">
        <v>649</v>
      </c>
      <c r="M215" s="3" t="str">
        <f t="shared" si="3"/>
        <v>东北</v>
      </c>
      <c r="N215" s="3">
        <v>1</v>
      </c>
    </row>
    <row r="216" spans="1:14">
      <c r="A216" s="3">
        <v>541</v>
      </c>
      <c r="B216" s="4">
        <v>3041.66666666999</v>
      </c>
      <c r="C216" s="4">
        <v>5000</v>
      </c>
      <c r="D216" s="4">
        <v>5400</v>
      </c>
      <c r="E216" s="4">
        <v>279.851940918</v>
      </c>
      <c r="F216" s="4">
        <v>17.7981050578999</v>
      </c>
      <c r="G216" s="4">
        <v>147.064534036999</v>
      </c>
      <c r="H216" s="4">
        <v>0.0131747352793</v>
      </c>
      <c r="I216" s="4">
        <v>0.000991499165569</v>
      </c>
      <c r="J216" s="4">
        <v>7.20801237382</v>
      </c>
      <c r="K216" s="4">
        <v>4553.93421053</v>
      </c>
      <c r="L216" s="3">
        <v>407</v>
      </c>
      <c r="M216" s="3" t="str">
        <f t="shared" si="3"/>
        <v>东南</v>
      </c>
      <c r="N216" s="3">
        <v>1</v>
      </c>
    </row>
    <row r="217" spans="1:14">
      <c r="A217" s="3">
        <v>542</v>
      </c>
      <c r="B217" s="4">
        <v>2033.33333333</v>
      </c>
      <c r="C217" s="4">
        <v>4250</v>
      </c>
      <c r="D217" s="4">
        <v>5090.90909090999</v>
      </c>
      <c r="E217" s="4">
        <v>278.156675211999</v>
      </c>
      <c r="F217" s="4">
        <v>16.0000610692</v>
      </c>
      <c r="G217" s="4">
        <v>286.689722878999</v>
      </c>
      <c r="H217" s="4">
        <v>0.022004774051</v>
      </c>
      <c r="I217" s="4">
        <v>0.017007713554</v>
      </c>
      <c r="J217" s="4">
        <v>6.98856180622</v>
      </c>
      <c r="K217" s="4">
        <v>4318.94047618999</v>
      </c>
      <c r="L217" s="3">
        <v>390</v>
      </c>
      <c r="M217" s="3" t="str">
        <f t="shared" si="3"/>
        <v>西</v>
      </c>
      <c r="N217" s="3">
        <v>1</v>
      </c>
    </row>
    <row r="218" spans="1:14">
      <c r="A218" s="3">
        <v>543</v>
      </c>
      <c r="B218" s="4">
        <v>2500</v>
      </c>
      <c r="C218" s="4">
        <v>4714.28571429</v>
      </c>
      <c r="D218" s="4">
        <v>5000</v>
      </c>
      <c r="E218" s="4">
        <v>278.52040863</v>
      </c>
      <c r="F218" s="4">
        <v>14.4456423283</v>
      </c>
      <c r="G218" s="4">
        <v>251.279159545999</v>
      </c>
      <c r="H218" s="4">
        <v>0.0355077634255</v>
      </c>
      <c r="I218" s="4">
        <v>0.0285118777305</v>
      </c>
      <c r="J218" s="4">
        <v>7.53445294698</v>
      </c>
      <c r="K218" s="4">
        <v>4323.03333332999</v>
      </c>
      <c r="L218" s="3">
        <v>351</v>
      </c>
      <c r="M218" s="3" t="str">
        <f t="shared" si="3"/>
        <v>西</v>
      </c>
      <c r="N218" s="3">
        <v>1</v>
      </c>
    </row>
    <row r="219" spans="1:14">
      <c r="A219" s="3">
        <v>545</v>
      </c>
      <c r="B219" s="4">
        <v>3500</v>
      </c>
      <c r="C219" s="4">
        <v>6583.33333332999</v>
      </c>
      <c r="D219" s="4">
        <v>6500</v>
      </c>
      <c r="E219" s="4">
        <v>282.859008788999</v>
      </c>
      <c r="F219" s="4">
        <v>17.4037955955</v>
      </c>
      <c r="G219" s="4">
        <v>142.654231600999</v>
      </c>
      <c r="H219" s="4">
        <v>-0.0178887666876</v>
      </c>
      <c r="I219" s="4">
        <v>0.0223490034609</v>
      </c>
      <c r="J219" s="4">
        <v>7.05884124615</v>
      </c>
      <c r="K219" s="4">
        <v>4617.88888889</v>
      </c>
      <c r="L219" s="3">
        <v>185</v>
      </c>
      <c r="M219" s="3" t="str">
        <f t="shared" si="3"/>
        <v>东南</v>
      </c>
      <c r="N219" s="3">
        <v>1</v>
      </c>
    </row>
    <row r="220" spans="1:14">
      <c r="A220" s="3">
        <v>546</v>
      </c>
      <c r="B220" s="4">
        <v>1833.33333333</v>
      </c>
      <c r="C220" s="4">
        <v>4050</v>
      </c>
      <c r="D220" s="4">
        <v>5500</v>
      </c>
      <c r="E220" s="4">
        <v>279.513401575999</v>
      </c>
      <c r="F220" s="4">
        <v>19.5907788276999</v>
      </c>
      <c r="G220" s="4">
        <v>73.2711348355</v>
      </c>
      <c r="H220" s="4">
        <v>-0.0507070069667</v>
      </c>
      <c r="I220" s="4">
        <v>0.0236757092585</v>
      </c>
      <c r="J220" s="4">
        <v>7.11368870735</v>
      </c>
      <c r="K220" s="4">
        <v>4456.1</v>
      </c>
      <c r="L220" s="3">
        <v>549</v>
      </c>
      <c r="M220" s="3" t="str">
        <f t="shared" si="3"/>
        <v>东</v>
      </c>
      <c r="N220" s="3">
        <v>1</v>
      </c>
    </row>
    <row r="221" spans="1:14">
      <c r="A221" s="3">
        <v>549</v>
      </c>
      <c r="B221" s="4">
        <v>2687.5</v>
      </c>
      <c r="C221" s="4">
        <v>5900</v>
      </c>
      <c r="D221" s="4">
        <v>6000</v>
      </c>
      <c r="E221" s="4">
        <v>281.040077209</v>
      </c>
      <c r="F221" s="4">
        <v>23.5972690149</v>
      </c>
      <c r="G221" s="4">
        <v>238.213880018999</v>
      </c>
      <c r="H221" s="4">
        <v>0.066869182708</v>
      </c>
      <c r="I221" s="4">
        <v>0.0713585195269</v>
      </c>
      <c r="J221" s="4">
        <v>6.85881588676</v>
      </c>
      <c r="K221" s="4">
        <v>4450.36363635999</v>
      </c>
      <c r="L221" s="3">
        <v>386</v>
      </c>
      <c r="M221" s="3" t="str">
        <f t="shared" si="3"/>
        <v>西南</v>
      </c>
      <c r="N221" s="3">
        <v>1</v>
      </c>
    </row>
    <row r="222" spans="1:14">
      <c r="A222" s="3">
        <v>550</v>
      </c>
      <c r="B222" s="4">
        <v>2973.68421053</v>
      </c>
      <c r="C222" s="4">
        <v>5480</v>
      </c>
      <c r="D222" s="4">
        <v>6218.75</v>
      </c>
      <c r="E222" s="4">
        <v>280.707003945</v>
      </c>
      <c r="F222" s="4">
        <v>17.2642631928</v>
      </c>
      <c r="G222" s="4">
        <v>223.406475</v>
      </c>
      <c r="H222" s="4">
        <v>-0.0162189836461</v>
      </c>
      <c r="I222" s="4">
        <v>-0.00690557641026</v>
      </c>
      <c r="J222" s="4">
        <v>7.0609125129</v>
      </c>
      <c r="K222" s="4">
        <v>4616.16666667</v>
      </c>
      <c r="L222" s="3">
        <v>412</v>
      </c>
      <c r="M222" s="3" t="str">
        <f t="shared" si="3"/>
        <v>西南</v>
      </c>
      <c r="N222" s="3">
        <v>1</v>
      </c>
    </row>
    <row r="223" spans="1:14">
      <c r="A223" s="3">
        <v>552</v>
      </c>
      <c r="B223" s="4">
        <v>2062.5</v>
      </c>
      <c r="C223" s="4">
        <v>4312.5</v>
      </c>
      <c r="D223" s="4">
        <v>4900</v>
      </c>
      <c r="E223" s="4">
        <v>277.170477295</v>
      </c>
      <c r="F223" s="4">
        <v>17.1521134493</v>
      </c>
      <c r="G223" s="4">
        <v>268.31242298</v>
      </c>
      <c r="H223" s="4">
        <v>0.0272560229116</v>
      </c>
      <c r="I223" s="4">
        <v>0.00497357773299</v>
      </c>
      <c r="J223" s="4">
        <v>7.06741125991</v>
      </c>
      <c r="K223" s="4">
        <v>4522.97560976</v>
      </c>
      <c r="L223" s="3">
        <v>383</v>
      </c>
      <c r="M223" s="3" t="str">
        <f t="shared" si="3"/>
        <v>西</v>
      </c>
      <c r="N223" s="3">
        <v>1</v>
      </c>
    </row>
    <row r="224" spans="1:14">
      <c r="A224" s="3">
        <v>553</v>
      </c>
      <c r="B224" s="4">
        <v>1875</v>
      </c>
      <c r="C224" s="4">
        <v>4437.5</v>
      </c>
      <c r="D224" s="4">
        <v>4750</v>
      </c>
      <c r="E224" s="4">
        <v>277.150219726999</v>
      </c>
      <c r="F224" s="4">
        <v>16.7459909021999</v>
      </c>
      <c r="G224" s="4">
        <v>37.7137943804</v>
      </c>
      <c r="H224" s="4">
        <v>-0.0210477491637</v>
      </c>
      <c r="I224" s="4">
        <v>0.00518681843096</v>
      </c>
      <c r="J224" s="4">
        <v>7.2221365273</v>
      </c>
      <c r="K224" s="4">
        <v>4504.78125</v>
      </c>
      <c r="L224" s="3">
        <v>378</v>
      </c>
      <c r="M224" s="3" t="str">
        <f t="shared" si="3"/>
        <v>东北</v>
      </c>
      <c r="N224" s="3">
        <v>1</v>
      </c>
    </row>
    <row r="225" spans="1:14">
      <c r="A225" s="3">
        <v>557</v>
      </c>
      <c r="B225" s="4">
        <v>1200</v>
      </c>
      <c r="C225" s="4">
        <v>3538.46153846</v>
      </c>
      <c r="D225" s="4">
        <v>3625</v>
      </c>
      <c r="E225" s="4">
        <v>275.031911213999</v>
      </c>
      <c r="F225" s="4">
        <v>11.2939771959</v>
      </c>
      <c r="G225" s="4">
        <v>220.876564285999</v>
      </c>
      <c r="H225" s="4">
        <v>0.0465698387766</v>
      </c>
      <c r="I225" s="4">
        <v>0.0107882948932</v>
      </c>
      <c r="J225" s="4">
        <v>7.82992027574</v>
      </c>
      <c r="K225" s="4">
        <v>4094.91525424</v>
      </c>
      <c r="L225" s="3">
        <v>318</v>
      </c>
      <c r="M225" s="3" t="str">
        <f t="shared" si="3"/>
        <v>西南</v>
      </c>
      <c r="N225" s="3">
        <v>1</v>
      </c>
    </row>
    <row r="226" spans="1:14">
      <c r="A226" s="3">
        <v>559</v>
      </c>
      <c r="B226" s="4">
        <v>2900</v>
      </c>
      <c r="C226" s="4">
        <v>5125</v>
      </c>
      <c r="D226" s="4">
        <v>4416.66666667</v>
      </c>
      <c r="E226" s="4">
        <v>278.608178033</v>
      </c>
      <c r="F226" s="4">
        <v>17.5948807947</v>
      </c>
      <c r="G226" s="4">
        <v>224.057374188</v>
      </c>
      <c r="H226" s="4">
        <v>-0.000466999912972</v>
      </c>
      <c r="I226" s="4">
        <v>0.0106015408287</v>
      </c>
      <c r="J226" s="4">
        <v>7.07445528589</v>
      </c>
      <c r="K226" s="4">
        <v>4367.37931034</v>
      </c>
      <c r="L226" s="3">
        <v>310</v>
      </c>
      <c r="M226" s="3" t="str">
        <f t="shared" si="3"/>
        <v>西南</v>
      </c>
      <c r="N226" s="3">
        <v>1</v>
      </c>
    </row>
    <row r="227" spans="1:14">
      <c r="A227" s="3">
        <v>561</v>
      </c>
      <c r="B227" s="4">
        <v>4350</v>
      </c>
      <c r="C227" s="4">
        <v>6718.75</v>
      </c>
      <c r="D227" s="4">
        <v>2928.57142857</v>
      </c>
      <c r="E227" s="4">
        <v>279.056842040999</v>
      </c>
      <c r="F227" s="4">
        <v>13.9024854399</v>
      </c>
      <c r="G227" s="4">
        <v>250.828741503999</v>
      </c>
      <c r="H227" s="4">
        <v>-0.018600400034</v>
      </c>
      <c r="I227" s="4">
        <v>-0.0223837546744</v>
      </c>
      <c r="J227" s="4">
        <v>7.25010085875</v>
      </c>
      <c r="K227" s="4">
        <v>4647.90322580999</v>
      </c>
      <c r="L227" s="3">
        <v>299</v>
      </c>
      <c r="M227" s="3" t="str">
        <f t="shared" si="3"/>
        <v>西</v>
      </c>
      <c r="N227" s="3">
        <v>1</v>
      </c>
    </row>
    <row r="228" spans="1:14">
      <c r="A228" s="3">
        <v>562</v>
      </c>
      <c r="B228" s="4">
        <v>3681.81818182</v>
      </c>
      <c r="C228" s="4">
        <v>6083.33333332999</v>
      </c>
      <c r="D228" s="4">
        <v>3500</v>
      </c>
      <c r="E228" s="4">
        <v>278.661112467</v>
      </c>
      <c r="F228" s="4">
        <v>12.1044899111</v>
      </c>
      <c r="G228" s="4">
        <v>255.239022346</v>
      </c>
      <c r="H228" s="4">
        <v>-0.00637665903156</v>
      </c>
      <c r="I228" s="4">
        <v>-0.00620754022185</v>
      </c>
      <c r="J228" s="4">
        <v>7.33693970066</v>
      </c>
      <c r="K228" s="4">
        <v>4614.97260274</v>
      </c>
      <c r="L228" s="3">
        <v>365</v>
      </c>
      <c r="M228" s="3" t="str">
        <f t="shared" si="3"/>
        <v>西</v>
      </c>
      <c r="N228" s="3">
        <v>1</v>
      </c>
    </row>
    <row r="229" spans="1:14">
      <c r="A229" s="3">
        <v>563</v>
      </c>
      <c r="B229" s="4">
        <v>3394.73684211</v>
      </c>
      <c r="C229" s="4">
        <v>5613.63636364</v>
      </c>
      <c r="D229" s="4">
        <v>3843.75</v>
      </c>
      <c r="E229" s="4">
        <v>278.937457613999</v>
      </c>
      <c r="F229" s="4">
        <v>14.0747071041</v>
      </c>
      <c r="G229" s="4">
        <v>280.387942985</v>
      </c>
      <c r="H229" s="4">
        <v>-0.00353321047819</v>
      </c>
      <c r="I229" s="4">
        <v>0.00526880180998</v>
      </c>
      <c r="J229" s="4">
        <v>7.39030200905</v>
      </c>
      <c r="K229" s="4">
        <v>4446.16666667</v>
      </c>
      <c r="L229" s="3">
        <v>363</v>
      </c>
      <c r="M229" s="3" t="str">
        <f t="shared" si="3"/>
        <v>西</v>
      </c>
      <c r="N229" s="3">
        <v>1</v>
      </c>
    </row>
    <row r="230" spans="1:14">
      <c r="A230" s="5">
        <v>566</v>
      </c>
      <c r="B230" s="4">
        <v>1700</v>
      </c>
      <c r="C230" s="4">
        <v>2700</v>
      </c>
      <c r="D230" s="4">
        <v>4200</v>
      </c>
      <c r="E230" s="4">
        <v>277.6</v>
      </c>
      <c r="F230" s="4">
        <v>3.35354232788</v>
      </c>
      <c r="G230" s="4">
        <v>31.4295654296999</v>
      </c>
      <c r="H230" s="4">
        <v>-0.0721747353673</v>
      </c>
      <c r="I230" s="4">
        <v>0.0142450146377</v>
      </c>
      <c r="J230" s="4">
        <v>15.3069257736</v>
      </c>
      <c r="K230" s="4">
        <v>4017</v>
      </c>
      <c r="L230" s="3">
        <v>0</v>
      </c>
      <c r="M230" s="3" t="str">
        <f t="shared" si="3"/>
        <v>东北</v>
      </c>
      <c r="N230" s="3">
        <v>1</v>
      </c>
    </row>
    <row r="231" spans="1:14">
      <c r="A231" s="3">
        <v>568</v>
      </c>
      <c r="B231" s="4">
        <v>2700</v>
      </c>
      <c r="C231" s="4">
        <v>4900</v>
      </c>
      <c r="D231" s="4">
        <v>4944.44444443999</v>
      </c>
      <c r="E231" s="4">
        <v>276.656483042999</v>
      </c>
      <c r="F231" s="4">
        <v>16.4958904251</v>
      </c>
      <c r="G231" s="4">
        <v>66.5972468315</v>
      </c>
      <c r="H231" s="4">
        <v>0.00129113992256</v>
      </c>
      <c r="I231" s="4">
        <v>0.0122429520049</v>
      </c>
      <c r="J231" s="4">
        <v>7.1824538477</v>
      </c>
      <c r="K231" s="4">
        <v>4311.67741934999</v>
      </c>
      <c r="L231" s="3">
        <v>432</v>
      </c>
      <c r="M231" s="3" t="str">
        <f t="shared" si="3"/>
        <v>东北</v>
      </c>
      <c r="N231" s="3">
        <v>1</v>
      </c>
    </row>
    <row r="232" spans="1:14">
      <c r="A232" s="3">
        <v>570</v>
      </c>
      <c r="B232" s="4">
        <v>2625</v>
      </c>
      <c r="C232" s="4">
        <v>4600</v>
      </c>
      <c r="D232" s="4">
        <v>5285.71428570999</v>
      </c>
      <c r="E232" s="4">
        <v>279.178322928</v>
      </c>
      <c r="F232" s="4">
        <v>13.2663057804</v>
      </c>
      <c r="G232" s="4">
        <v>77.7033822715</v>
      </c>
      <c r="H232" s="4">
        <v>0.0288737691997</v>
      </c>
      <c r="I232" s="4">
        <v>0.00171327501303</v>
      </c>
      <c r="J232" s="4">
        <v>7.76591454744</v>
      </c>
      <c r="K232" s="4">
        <v>4375.02499999999</v>
      </c>
      <c r="L232" s="3">
        <v>504</v>
      </c>
      <c r="M232" s="3" t="str">
        <f t="shared" si="3"/>
        <v>东</v>
      </c>
      <c r="N232" s="3">
        <v>1</v>
      </c>
    </row>
    <row r="233" spans="1:14">
      <c r="A233" s="3">
        <v>573</v>
      </c>
      <c r="B233" s="4">
        <v>1333.33333333</v>
      </c>
      <c r="C233" s="4">
        <v>3937.5</v>
      </c>
      <c r="D233" s="4">
        <v>4250</v>
      </c>
      <c r="E233" s="4">
        <v>277.272514343</v>
      </c>
      <c r="F233" s="4">
        <v>15.4496889909</v>
      </c>
      <c r="G233" s="4">
        <v>190.018524339</v>
      </c>
      <c r="H233" s="4">
        <v>-0.00970403139945</v>
      </c>
      <c r="I233" s="4">
        <v>0.00830008377488</v>
      </c>
      <c r="J233" s="4">
        <v>7.83328433832</v>
      </c>
      <c r="K233" s="4">
        <v>4428.875</v>
      </c>
      <c r="L233" s="3">
        <v>463</v>
      </c>
      <c r="M233" s="3" t="str">
        <f t="shared" si="3"/>
        <v>南</v>
      </c>
      <c r="N233" s="3">
        <v>1</v>
      </c>
    </row>
    <row r="234" spans="1:14">
      <c r="A234" s="3">
        <v>574</v>
      </c>
      <c r="B234" s="4">
        <v>2450</v>
      </c>
      <c r="C234" s="4">
        <v>4954.54545454999</v>
      </c>
      <c r="D234" s="4">
        <v>4642.85714285999</v>
      </c>
      <c r="E234" s="4">
        <v>278.093872069999</v>
      </c>
      <c r="F234" s="4">
        <v>17.2686163901999</v>
      </c>
      <c r="G234" s="4">
        <v>220.23848999</v>
      </c>
      <c r="H234" s="4">
        <v>-0.0053480463801</v>
      </c>
      <c r="I234" s="4">
        <v>-0.0134961942997</v>
      </c>
      <c r="J234" s="4">
        <v>6.79960339546</v>
      </c>
      <c r="K234" s="4">
        <v>4469.68</v>
      </c>
      <c r="L234" s="3">
        <v>279</v>
      </c>
      <c r="M234" s="3" t="str">
        <f t="shared" si="3"/>
        <v>西南</v>
      </c>
      <c r="N234" s="3">
        <v>1</v>
      </c>
    </row>
    <row r="235" spans="1:14">
      <c r="A235" s="3">
        <v>577</v>
      </c>
      <c r="B235" s="4">
        <v>2214.28571429</v>
      </c>
      <c r="C235" s="4">
        <v>5696.42857143</v>
      </c>
      <c r="D235" s="4">
        <v>4687.5</v>
      </c>
      <c r="E235" s="4">
        <v>274.854817707999</v>
      </c>
      <c r="F235" s="4">
        <v>18.5596359853</v>
      </c>
      <c r="G235" s="4">
        <v>289.024653229</v>
      </c>
      <c r="H235" s="4">
        <v>0.00259663044257</v>
      </c>
      <c r="I235" s="4">
        <v>0.000406267681918</v>
      </c>
      <c r="J235" s="4">
        <v>6.88189475767</v>
      </c>
      <c r="K235" s="4">
        <v>4375.74193548</v>
      </c>
      <c r="L235" s="3">
        <v>679</v>
      </c>
      <c r="M235" s="3" t="str">
        <f t="shared" si="3"/>
        <v>西</v>
      </c>
      <c r="N235" s="3">
        <v>1</v>
      </c>
    </row>
    <row r="236" spans="1:14">
      <c r="A236" s="3">
        <v>578</v>
      </c>
      <c r="B236" s="4">
        <v>2750</v>
      </c>
      <c r="C236" s="4">
        <v>6133.33333332999</v>
      </c>
      <c r="D236" s="4">
        <v>5444.44444443999</v>
      </c>
      <c r="E236" s="4">
        <v>275.260144551999</v>
      </c>
      <c r="F236" s="4">
        <v>18.7239942693</v>
      </c>
      <c r="G236" s="4">
        <v>256.839981534999</v>
      </c>
      <c r="H236" s="4">
        <v>-0.0358286954032</v>
      </c>
      <c r="I236" s="4">
        <v>-0.0135327670033</v>
      </c>
      <c r="J236" s="4">
        <v>7.08141985224</v>
      </c>
      <c r="K236" s="4">
        <v>4448.28358209</v>
      </c>
      <c r="L236" s="3">
        <v>637</v>
      </c>
      <c r="M236" s="3" t="str">
        <f t="shared" si="3"/>
        <v>西</v>
      </c>
      <c r="N236" s="3">
        <v>1</v>
      </c>
    </row>
    <row r="237" spans="1:14">
      <c r="A237" s="3">
        <v>581</v>
      </c>
      <c r="B237" s="4">
        <v>3147.05882353</v>
      </c>
      <c r="C237" s="4">
        <v>5340</v>
      </c>
      <c r="D237" s="4">
        <v>4785.71428570999</v>
      </c>
      <c r="E237" s="4">
        <v>276.928218297</v>
      </c>
      <c r="F237" s="4">
        <v>16.2119257449999</v>
      </c>
      <c r="G237" s="4">
        <v>50.2677993077</v>
      </c>
      <c r="H237" s="4">
        <v>0.00464225282268</v>
      </c>
      <c r="I237" s="4">
        <v>0.00346021943458</v>
      </c>
      <c r="J237" s="4">
        <v>7.16413119499</v>
      </c>
      <c r="K237" s="4">
        <v>4351.06382979</v>
      </c>
      <c r="L237" s="3">
        <v>504</v>
      </c>
      <c r="M237" s="3" t="str">
        <f t="shared" si="3"/>
        <v>东北</v>
      </c>
      <c r="N237" s="3">
        <v>1</v>
      </c>
    </row>
    <row r="238" spans="1:14">
      <c r="A238" s="3">
        <v>586</v>
      </c>
      <c r="B238" s="4">
        <v>2112.90322581</v>
      </c>
      <c r="C238" s="4">
        <v>5930.23255814</v>
      </c>
      <c r="D238" s="4">
        <v>5208.33333332999</v>
      </c>
      <c r="E238" s="4">
        <v>274.554984257</v>
      </c>
      <c r="F238" s="4">
        <v>17.8455812396</v>
      </c>
      <c r="G238" s="4">
        <v>61.8083924379999</v>
      </c>
      <c r="H238" s="4">
        <v>0.00392350360669</v>
      </c>
      <c r="I238" s="4">
        <v>0.00134873585987</v>
      </c>
      <c r="J238" s="4">
        <v>7.1987973713</v>
      </c>
      <c r="K238" s="4">
        <v>4449.47058824</v>
      </c>
      <c r="L238" s="3">
        <v>575</v>
      </c>
      <c r="M238" s="3" t="str">
        <f t="shared" si="3"/>
        <v>东北</v>
      </c>
      <c r="N238" s="3">
        <v>1</v>
      </c>
    </row>
    <row r="239" spans="1:14">
      <c r="A239" s="3">
        <v>587</v>
      </c>
      <c r="B239" s="4">
        <v>2750</v>
      </c>
      <c r="C239" s="4">
        <v>6500</v>
      </c>
      <c r="D239" s="4">
        <v>6000</v>
      </c>
      <c r="E239" s="4">
        <v>275.049543108</v>
      </c>
      <c r="F239" s="4">
        <v>18.1334882786</v>
      </c>
      <c r="G239" s="4">
        <v>85.2794518721999</v>
      </c>
      <c r="H239" s="4">
        <v>-0.0139936585237</v>
      </c>
      <c r="I239" s="4">
        <v>0.00484974687386</v>
      </c>
      <c r="J239" s="4">
        <v>7.1626792456</v>
      </c>
      <c r="K239" s="4">
        <v>4502.10526315999</v>
      </c>
      <c r="L239" s="3">
        <v>511</v>
      </c>
      <c r="M239" s="3" t="str">
        <f t="shared" si="3"/>
        <v>东</v>
      </c>
      <c r="N239" s="3">
        <v>1</v>
      </c>
    </row>
    <row r="240" spans="1:14">
      <c r="A240" s="3">
        <v>588</v>
      </c>
      <c r="B240" s="4">
        <v>2923.07692308</v>
      </c>
      <c r="C240" s="4">
        <v>6888.88888889</v>
      </c>
      <c r="D240" s="4">
        <v>6200</v>
      </c>
      <c r="E240" s="4">
        <v>275.070266724</v>
      </c>
      <c r="F240" s="4">
        <v>22.5781134423999</v>
      </c>
      <c r="G240" s="4">
        <v>248.357550303</v>
      </c>
      <c r="H240" s="4">
        <v>0.0045715069365</v>
      </c>
      <c r="I240" s="4">
        <v>0.00383664446625</v>
      </c>
      <c r="J240" s="4">
        <v>6.69511197862</v>
      </c>
      <c r="K240" s="4">
        <v>4621.26190476</v>
      </c>
      <c r="L240" s="3">
        <v>652</v>
      </c>
      <c r="M240" s="3" t="str">
        <f t="shared" si="3"/>
        <v>西</v>
      </c>
      <c r="N240" s="3">
        <v>1</v>
      </c>
    </row>
    <row r="241" spans="1:14">
      <c r="A241" s="3">
        <v>589</v>
      </c>
      <c r="B241" s="4">
        <v>2033.33333333</v>
      </c>
      <c r="C241" s="4">
        <v>6023.80952381</v>
      </c>
      <c r="D241" s="4">
        <v>5416.66666667</v>
      </c>
      <c r="E241" s="4">
        <v>274.478136063</v>
      </c>
      <c r="F241" s="4">
        <v>17.2429741634</v>
      </c>
      <c r="G241" s="4">
        <v>312.050591581999</v>
      </c>
      <c r="H241" s="4">
        <v>0.00725569499917</v>
      </c>
      <c r="I241" s="4">
        <v>0.0063264503401</v>
      </c>
      <c r="J241" s="4">
        <v>7.3161448612</v>
      </c>
      <c r="K241" s="4">
        <v>4488.89247312</v>
      </c>
      <c r="L241" s="3">
        <v>641</v>
      </c>
      <c r="M241" s="3" t="str">
        <f t="shared" si="3"/>
        <v>西</v>
      </c>
      <c r="N241" s="3">
        <v>1</v>
      </c>
    </row>
    <row r="242" spans="1:14">
      <c r="A242" s="3">
        <v>592</v>
      </c>
      <c r="B242" s="4">
        <v>2142.85714285999</v>
      </c>
      <c r="C242" s="4">
        <v>6250</v>
      </c>
      <c r="D242" s="4">
        <v>5583.33333332999</v>
      </c>
      <c r="E242" s="4">
        <v>274.506469727</v>
      </c>
      <c r="F242" s="4">
        <v>20.7019155857</v>
      </c>
      <c r="G242" s="4">
        <v>224.672193075</v>
      </c>
      <c r="H242" s="4">
        <v>0.00420468426201</v>
      </c>
      <c r="I242" s="4">
        <v>0.0142534948929</v>
      </c>
      <c r="J242" s="4">
        <v>6.83952076491</v>
      </c>
      <c r="K242" s="4">
        <v>4572.60465115999</v>
      </c>
      <c r="L242" s="3">
        <v>460</v>
      </c>
      <c r="M242" s="3" t="str">
        <f t="shared" si="3"/>
        <v>西南</v>
      </c>
      <c r="N242" s="3">
        <v>1</v>
      </c>
    </row>
    <row r="243" spans="1:14">
      <c r="A243" s="3">
        <v>593</v>
      </c>
      <c r="B243" s="4">
        <v>1722.22222222</v>
      </c>
      <c r="C243" s="4">
        <v>5823.52941175999</v>
      </c>
      <c r="D243" s="4">
        <v>5312.5</v>
      </c>
      <c r="E243" s="4">
        <v>274.104847301</v>
      </c>
      <c r="F243" s="4">
        <v>15.4766699937</v>
      </c>
      <c r="G243" s="4">
        <v>295.977914482</v>
      </c>
      <c r="H243" s="4">
        <v>-0.00132447783835</v>
      </c>
      <c r="I243" s="4">
        <v>-0.00646851097311</v>
      </c>
      <c r="J243" s="4">
        <v>7.31715812948</v>
      </c>
      <c r="K243" s="4">
        <v>4720.88888889</v>
      </c>
      <c r="L243" s="3">
        <v>563</v>
      </c>
      <c r="M243" s="3" t="str">
        <f t="shared" si="3"/>
        <v>西</v>
      </c>
      <c r="N243" s="3">
        <v>1</v>
      </c>
    </row>
    <row r="244" spans="1:14">
      <c r="A244" s="3">
        <v>596</v>
      </c>
      <c r="B244" s="4">
        <v>2200</v>
      </c>
      <c r="C244" s="4">
        <v>4357.14285714</v>
      </c>
      <c r="D244" s="4">
        <v>4538.46153846</v>
      </c>
      <c r="E244" s="4">
        <v>276.293436686</v>
      </c>
      <c r="F244" s="4">
        <v>12.7667447501</v>
      </c>
      <c r="G244" s="4">
        <v>55.3010843058</v>
      </c>
      <c r="H244" s="4">
        <v>0.0208264796073</v>
      </c>
      <c r="I244" s="4">
        <v>0.0143354520995</v>
      </c>
      <c r="J244" s="4">
        <v>7.26188903986</v>
      </c>
      <c r="K244" s="4">
        <v>4236.83505154999</v>
      </c>
      <c r="L244" s="3">
        <v>468</v>
      </c>
      <c r="M244" s="3" t="str">
        <f t="shared" si="3"/>
        <v>东北</v>
      </c>
      <c r="N244" s="3">
        <v>1</v>
      </c>
    </row>
    <row r="245" spans="1:14">
      <c r="A245" s="3">
        <v>597</v>
      </c>
      <c r="B245" s="4">
        <v>3333.33333333</v>
      </c>
      <c r="C245" s="4">
        <v>7071.42857143</v>
      </c>
      <c r="D245" s="4">
        <v>6187.5</v>
      </c>
      <c r="E245" s="4">
        <v>275.461936950999</v>
      </c>
      <c r="F245" s="4">
        <v>17.9412599881</v>
      </c>
      <c r="G245" s="4">
        <v>62.263600111</v>
      </c>
      <c r="H245" s="4">
        <v>-0.0141736994109</v>
      </c>
      <c r="I245" s="4">
        <v>-0.0125276077917</v>
      </c>
      <c r="J245" s="4">
        <v>6.76303761005</v>
      </c>
      <c r="K245" s="4">
        <v>4633.55</v>
      </c>
      <c r="L245" s="3">
        <v>530</v>
      </c>
      <c r="M245" s="3" t="str">
        <f t="shared" si="3"/>
        <v>东北</v>
      </c>
      <c r="N245" s="3">
        <v>1</v>
      </c>
    </row>
    <row r="246" spans="1:14">
      <c r="A246" s="3">
        <v>603</v>
      </c>
      <c r="B246" s="4">
        <v>2625</v>
      </c>
      <c r="C246" s="4">
        <v>4875</v>
      </c>
      <c r="D246" s="4">
        <v>4750</v>
      </c>
      <c r="E246" s="4">
        <v>277.577779134</v>
      </c>
      <c r="F246" s="4">
        <v>17.8888575434999</v>
      </c>
      <c r="G246" s="4">
        <v>86.1893785297999</v>
      </c>
      <c r="H246" s="4">
        <v>-0.00478129729163</v>
      </c>
      <c r="I246" s="4">
        <v>-0.0580220395204</v>
      </c>
      <c r="J246" s="4">
        <v>6.61090472341</v>
      </c>
      <c r="K246" s="4">
        <v>4695.1875</v>
      </c>
      <c r="L246" s="3">
        <v>256</v>
      </c>
      <c r="M246" s="3" t="str">
        <f t="shared" si="3"/>
        <v>东</v>
      </c>
      <c r="N246" s="3">
        <v>1</v>
      </c>
    </row>
    <row r="247" spans="1:14">
      <c r="A247" s="3">
        <v>605</v>
      </c>
      <c r="B247" s="4">
        <v>695.652173912999</v>
      </c>
      <c r="C247" s="4">
        <v>2859.375</v>
      </c>
      <c r="D247" s="4">
        <v>3142.85714285999</v>
      </c>
      <c r="E247" s="4">
        <v>275.465468633999</v>
      </c>
      <c r="F247" s="4">
        <v>12.2670719926</v>
      </c>
      <c r="G247" s="4">
        <v>83.7540890565999</v>
      </c>
      <c r="H247" s="4">
        <v>0.0217324269039</v>
      </c>
      <c r="I247" s="4">
        <v>0.0262054990851</v>
      </c>
      <c r="J247" s="4">
        <v>7.32052435391</v>
      </c>
      <c r="K247" s="4">
        <v>4090.94927535999</v>
      </c>
      <c r="L247" s="3">
        <v>488</v>
      </c>
      <c r="M247" s="3" t="str">
        <f t="shared" si="3"/>
        <v>东</v>
      </c>
      <c r="N247" s="3">
        <v>1</v>
      </c>
    </row>
    <row r="248" spans="1:14">
      <c r="A248" s="3">
        <v>606</v>
      </c>
      <c r="B248" s="4">
        <v>1846.15384614999</v>
      </c>
      <c r="C248" s="4">
        <v>4150</v>
      </c>
      <c r="D248" s="4">
        <v>4458.33333332999</v>
      </c>
      <c r="E248" s="4">
        <v>276.843780518</v>
      </c>
      <c r="F248" s="4">
        <v>17.1453437804999</v>
      </c>
      <c r="G248" s="4">
        <v>189.435353515</v>
      </c>
      <c r="H248" s="4">
        <v>-0.00798993363198</v>
      </c>
      <c r="I248" s="4">
        <v>-0.00486803902902</v>
      </c>
      <c r="J248" s="4">
        <v>7.07889837506</v>
      </c>
      <c r="K248" s="4">
        <v>4452.71264367999</v>
      </c>
      <c r="L248" s="3">
        <v>617</v>
      </c>
      <c r="M248" s="3" t="str">
        <f t="shared" si="3"/>
        <v>南</v>
      </c>
      <c r="N248" s="3">
        <v>1</v>
      </c>
    </row>
    <row r="249" spans="1:14">
      <c r="A249" s="3">
        <v>607</v>
      </c>
      <c r="B249" s="4">
        <v>2724.13793102999</v>
      </c>
      <c r="C249" s="4">
        <v>4959.45945946</v>
      </c>
      <c r="D249" s="4">
        <v>4550</v>
      </c>
      <c r="E249" s="4">
        <v>277.352188721</v>
      </c>
      <c r="F249" s="4">
        <v>18.5132792023</v>
      </c>
      <c r="G249" s="4">
        <v>88.5332959655</v>
      </c>
      <c r="H249" s="4">
        <v>-0.0076847467768</v>
      </c>
      <c r="I249" s="4">
        <v>-0.00115805096697</v>
      </c>
      <c r="J249" s="4">
        <v>7.00577356861</v>
      </c>
      <c r="K249" s="4">
        <v>4533.57324840999</v>
      </c>
      <c r="L249" s="3">
        <v>560</v>
      </c>
      <c r="M249" s="3" t="str">
        <f t="shared" si="3"/>
        <v>东</v>
      </c>
      <c r="N249" s="3">
        <v>1</v>
      </c>
    </row>
    <row r="250" spans="1:14">
      <c r="A250" s="3">
        <v>611</v>
      </c>
      <c r="B250" s="4">
        <v>3187.5</v>
      </c>
      <c r="C250" s="4">
        <v>5477.27272727</v>
      </c>
      <c r="D250" s="4">
        <v>5583.33333332999</v>
      </c>
      <c r="E250" s="4">
        <v>276.404164632</v>
      </c>
      <c r="F250" s="4">
        <v>20.68430091</v>
      </c>
      <c r="G250" s="4">
        <v>257.119581621</v>
      </c>
      <c r="H250" s="4">
        <v>0.0147246733195</v>
      </c>
      <c r="I250" s="4">
        <v>0.0228646814263</v>
      </c>
      <c r="J250" s="4">
        <v>7.06632602608</v>
      </c>
      <c r="K250" s="4">
        <v>4391.2967033</v>
      </c>
      <c r="L250" s="3">
        <v>476</v>
      </c>
      <c r="M250" s="3" t="str">
        <f t="shared" si="3"/>
        <v>西</v>
      </c>
      <c r="N250" s="3">
        <v>1</v>
      </c>
    </row>
    <row r="251" spans="1:14">
      <c r="A251" s="3">
        <v>612</v>
      </c>
      <c r="B251" s="4">
        <v>2200</v>
      </c>
      <c r="C251" s="4">
        <v>4692.30769230999</v>
      </c>
      <c r="D251" s="4">
        <v>4500</v>
      </c>
      <c r="E251" s="4">
        <v>275.520961216999</v>
      </c>
      <c r="F251" s="4">
        <v>22.4955765152</v>
      </c>
      <c r="G251" s="4">
        <v>297.078356514</v>
      </c>
      <c r="H251" s="4">
        <v>0.0176257033087</v>
      </c>
      <c r="I251" s="4">
        <v>-0.0100286182435</v>
      </c>
      <c r="J251" s="4">
        <v>6.64016152382</v>
      </c>
      <c r="K251" s="4">
        <v>4385.3</v>
      </c>
      <c r="L251" s="3">
        <v>382</v>
      </c>
      <c r="M251" s="3" t="str">
        <f t="shared" si="3"/>
        <v>西</v>
      </c>
      <c r="N251" s="3">
        <v>1</v>
      </c>
    </row>
    <row r="252" spans="1:14">
      <c r="A252" s="3">
        <v>613</v>
      </c>
      <c r="B252" s="4">
        <v>2500</v>
      </c>
      <c r="C252" s="4">
        <v>5083.33333332999</v>
      </c>
      <c r="D252" s="4">
        <v>4666.66666667</v>
      </c>
      <c r="E252" s="4">
        <v>275.755004883</v>
      </c>
      <c r="F252" s="4">
        <v>22.223640276</v>
      </c>
      <c r="G252" s="4">
        <v>84.7694455852</v>
      </c>
      <c r="H252" s="4">
        <v>-0.0118117291156</v>
      </c>
      <c r="I252" s="4">
        <v>-0.0338192445267</v>
      </c>
      <c r="J252" s="4">
        <v>6.28107170437</v>
      </c>
      <c r="K252" s="4">
        <v>4473.17391304</v>
      </c>
      <c r="L252" s="3">
        <v>371</v>
      </c>
      <c r="M252" s="3" t="str">
        <f t="shared" si="3"/>
        <v>东</v>
      </c>
      <c r="N252" s="3">
        <v>1</v>
      </c>
    </row>
    <row r="253" spans="1:14">
      <c r="A253" s="3">
        <v>616</v>
      </c>
      <c r="B253" s="4">
        <v>3500</v>
      </c>
      <c r="C253" s="4">
        <v>6000</v>
      </c>
      <c r="D253" s="4">
        <v>5500</v>
      </c>
      <c r="E253" s="4">
        <v>276.4190979</v>
      </c>
      <c r="F253" s="4">
        <v>22.8941763772</v>
      </c>
      <c r="G253" s="4">
        <v>243.228661431</v>
      </c>
      <c r="H253" s="4">
        <v>-0.126462194111</v>
      </c>
      <c r="I253" s="4">
        <v>-0.0276967600609</v>
      </c>
      <c r="J253" s="4">
        <v>6.33897887336</v>
      </c>
      <c r="K253" s="4">
        <v>4604</v>
      </c>
      <c r="L253" s="3">
        <v>148</v>
      </c>
      <c r="M253" s="3" t="str">
        <f t="shared" si="3"/>
        <v>西南</v>
      </c>
      <c r="N253" s="3">
        <v>1</v>
      </c>
    </row>
    <row r="254" spans="1:14">
      <c r="A254" s="3">
        <v>622</v>
      </c>
      <c r="B254" s="4">
        <v>3500</v>
      </c>
      <c r="C254" s="4">
        <v>7000</v>
      </c>
      <c r="D254" s="4">
        <v>6071.42857143</v>
      </c>
      <c r="E254" s="4">
        <v>275.8168691</v>
      </c>
      <c r="F254" s="4">
        <v>23.9160690858</v>
      </c>
      <c r="G254" s="4">
        <v>238.837944617999</v>
      </c>
      <c r="H254" s="4">
        <v>-0.033847095409</v>
      </c>
      <c r="I254" s="4">
        <v>-0.0174653285917</v>
      </c>
      <c r="J254" s="4">
        <v>6.60383392297</v>
      </c>
      <c r="K254" s="4">
        <v>4527.88461537999</v>
      </c>
      <c r="L254" s="3">
        <v>551</v>
      </c>
      <c r="M254" s="3" t="str">
        <f t="shared" si="3"/>
        <v>西南</v>
      </c>
      <c r="N254" s="3">
        <v>1</v>
      </c>
    </row>
    <row r="255" spans="1:14">
      <c r="A255" s="3">
        <v>632</v>
      </c>
      <c r="B255" s="4">
        <v>4277.77777778</v>
      </c>
      <c r="C255" s="4">
        <v>6934.7826087</v>
      </c>
      <c r="D255" s="4">
        <v>6000</v>
      </c>
      <c r="E255" s="4">
        <v>284.10912214</v>
      </c>
      <c r="F255" s="4">
        <v>14.4645623121</v>
      </c>
      <c r="G255" s="4">
        <v>50.4143691367</v>
      </c>
      <c r="H255" s="4">
        <v>0.0113475432412</v>
      </c>
      <c r="I255" s="4">
        <v>-0.00231150608136</v>
      </c>
      <c r="J255" s="4">
        <v>7.55010348685</v>
      </c>
      <c r="K255" s="4">
        <v>4683.04255319</v>
      </c>
      <c r="L255" s="3">
        <v>685</v>
      </c>
      <c r="M255" s="3" t="str">
        <f t="shared" si="3"/>
        <v>东北</v>
      </c>
      <c r="N255" s="3">
        <v>1</v>
      </c>
    </row>
    <row r="256" spans="1:14">
      <c r="A256" s="3">
        <v>634</v>
      </c>
      <c r="B256" s="4">
        <v>5363.63636364</v>
      </c>
      <c r="C256" s="4">
        <v>8178.57142856999</v>
      </c>
      <c r="D256" s="4">
        <v>5642.85714285999</v>
      </c>
      <c r="E256" s="4">
        <v>284.685560437999</v>
      </c>
      <c r="F256" s="4">
        <v>27.0194307101</v>
      </c>
      <c r="G256" s="4">
        <v>74.9966147795</v>
      </c>
      <c r="H256" s="4">
        <v>0.0517426437335</v>
      </c>
      <c r="I256" s="4">
        <v>-0.0147984739535</v>
      </c>
      <c r="J256" s="4">
        <v>6.19466298313</v>
      </c>
      <c r="K256" s="4">
        <v>4965.37288136</v>
      </c>
      <c r="L256" s="3">
        <v>423</v>
      </c>
      <c r="M256" s="3" t="str">
        <f t="shared" si="3"/>
        <v>东</v>
      </c>
      <c r="N256" s="3">
        <v>1</v>
      </c>
    </row>
    <row r="257" spans="1:14">
      <c r="A257" s="3">
        <v>636</v>
      </c>
      <c r="B257" s="4">
        <v>3944.44444444</v>
      </c>
      <c r="C257" s="4">
        <v>7294.11764706</v>
      </c>
      <c r="D257" s="4">
        <v>6428.57142856999</v>
      </c>
      <c r="E257" s="4">
        <v>276.066148237999</v>
      </c>
      <c r="F257" s="4">
        <v>22.7687109055</v>
      </c>
      <c r="G257" s="4">
        <v>309.859693957999</v>
      </c>
      <c r="H257" s="4">
        <v>-0.00134824794687</v>
      </c>
      <c r="I257" s="4">
        <v>-0.0053307261363</v>
      </c>
      <c r="J257" s="4">
        <v>6.61963908903</v>
      </c>
      <c r="K257" s="4">
        <v>4551.01612903</v>
      </c>
      <c r="L257" s="3">
        <v>632</v>
      </c>
      <c r="M257" s="3" t="str">
        <f t="shared" si="3"/>
        <v>西</v>
      </c>
      <c r="N257" s="3">
        <v>1</v>
      </c>
    </row>
    <row r="258" spans="1:14">
      <c r="A258" s="3">
        <v>638</v>
      </c>
      <c r="B258" s="4">
        <v>3750</v>
      </c>
      <c r="C258" s="4">
        <v>7500</v>
      </c>
      <c r="D258" s="4">
        <v>6500</v>
      </c>
      <c r="E258" s="4">
        <v>275.862172445</v>
      </c>
      <c r="F258" s="4">
        <v>21.2806620598</v>
      </c>
      <c r="G258" s="4">
        <v>264.768518357</v>
      </c>
      <c r="H258" s="4">
        <v>-0.0654339667055</v>
      </c>
      <c r="I258" s="4">
        <v>-0.100119445595</v>
      </c>
      <c r="J258" s="4">
        <v>6.500471433</v>
      </c>
      <c r="K258" s="4">
        <v>4770.80952381</v>
      </c>
      <c r="L258" s="3">
        <v>259</v>
      </c>
      <c r="M258" s="3" t="str">
        <f t="shared" ref="M258:M321" si="4">IF(G258&lt;22.5,"北",IF(G258&lt;67.5,"东北",IF(G258&lt;112.5,"东",IF(G258&lt;157.5,"东南",IF(G258&lt;202.5,"南",IF(G258&lt;247.5,"西南",IF(G258&lt;292.5,"西",IF(G258&lt;337.5,"西","北"))))))))</f>
        <v>西</v>
      </c>
      <c r="N258" s="3">
        <v>1</v>
      </c>
    </row>
    <row r="259" spans="1:14">
      <c r="A259" s="3">
        <v>639</v>
      </c>
      <c r="B259" s="4">
        <v>4250</v>
      </c>
      <c r="C259" s="4">
        <v>8000</v>
      </c>
      <c r="D259" s="4">
        <v>7250</v>
      </c>
      <c r="E259" s="4">
        <v>276.288208008</v>
      </c>
      <c r="F259" s="4">
        <v>22.2408395608</v>
      </c>
      <c r="G259" s="4">
        <v>227.703670501999</v>
      </c>
      <c r="H259" s="4">
        <v>-0.146155081689</v>
      </c>
      <c r="I259" s="4">
        <v>-0.0638505533958</v>
      </c>
      <c r="J259" s="4">
        <v>6.50459516048</v>
      </c>
      <c r="K259" s="4">
        <v>4803.58333332999</v>
      </c>
      <c r="L259" s="3">
        <v>245</v>
      </c>
      <c r="M259" s="3" t="str">
        <f t="shared" si="4"/>
        <v>西南</v>
      </c>
      <c r="N259" s="3">
        <v>1</v>
      </c>
    </row>
    <row r="260" spans="1:14">
      <c r="A260" s="3">
        <v>640</v>
      </c>
      <c r="B260" s="4">
        <v>3281.25</v>
      </c>
      <c r="C260" s="4">
        <v>5666.66666667</v>
      </c>
      <c r="D260" s="4">
        <v>4166.66666667</v>
      </c>
      <c r="E260" s="4">
        <v>277.566244943</v>
      </c>
      <c r="F260" s="4">
        <v>15.2407205937</v>
      </c>
      <c r="G260" s="4">
        <v>140.676862254</v>
      </c>
      <c r="H260" s="4">
        <v>-0.0259196942388</v>
      </c>
      <c r="I260" s="4">
        <v>-0.0180750440862</v>
      </c>
      <c r="J260" s="4">
        <v>7.19428841273</v>
      </c>
      <c r="K260" s="4">
        <v>4575.125</v>
      </c>
      <c r="L260" s="3">
        <v>347</v>
      </c>
      <c r="M260" s="3" t="str">
        <f t="shared" si="4"/>
        <v>东南</v>
      </c>
      <c r="N260" s="3">
        <v>1</v>
      </c>
    </row>
    <row r="261" spans="1:14">
      <c r="A261" s="3">
        <v>641</v>
      </c>
      <c r="B261" s="4">
        <v>3964.28571429</v>
      </c>
      <c r="C261" s="4">
        <v>6289.47368421</v>
      </c>
      <c r="D261" s="4">
        <v>3625</v>
      </c>
      <c r="E261" s="4">
        <v>277.926594325</v>
      </c>
      <c r="F261" s="4">
        <v>14.367736801</v>
      </c>
      <c r="G261" s="4">
        <v>142.83376758</v>
      </c>
      <c r="H261" s="4">
        <v>-0.0134277616545</v>
      </c>
      <c r="I261" s="4">
        <v>-0.0195312440772</v>
      </c>
      <c r="J261" s="4">
        <v>7.30846158574</v>
      </c>
      <c r="K261" s="4">
        <v>4577.93258427</v>
      </c>
      <c r="L261" s="3">
        <v>300</v>
      </c>
      <c r="M261" s="3" t="str">
        <f t="shared" si="4"/>
        <v>东南</v>
      </c>
      <c r="N261" s="3">
        <v>1</v>
      </c>
    </row>
    <row r="262" spans="1:14">
      <c r="A262" s="3">
        <v>643</v>
      </c>
      <c r="B262" s="4">
        <v>3500</v>
      </c>
      <c r="C262" s="4">
        <v>7592.59259259</v>
      </c>
      <c r="D262" s="4">
        <v>6964.28571429</v>
      </c>
      <c r="E262" s="4">
        <v>275.593624878</v>
      </c>
      <c r="F262" s="4">
        <v>25.0524085314</v>
      </c>
      <c r="G262" s="4">
        <v>287.21339045</v>
      </c>
      <c r="H262" s="4">
        <v>-0.00400704855666</v>
      </c>
      <c r="I262" s="4">
        <v>-0.017426265348</v>
      </c>
      <c r="J262" s="4">
        <v>6.66743561289</v>
      </c>
      <c r="K262" s="4">
        <v>4902.94782608999</v>
      </c>
      <c r="L262" s="3">
        <v>654</v>
      </c>
      <c r="M262" s="3" t="str">
        <f t="shared" si="4"/>
        <v>西</v>
      </c>
      <c r="N262" s="3">
        <v>1</v>
      </c>
    </row>
    <row r="263" spans="1:14">
      <c r="A263" s="5">
        <v>644</v>
      </c>
      <c r="B263" s="4">
        <v>3000</v>
      </c>
      <c r="C263" s="4">
        <v>7000</v>
      </c>
      <c r="D263" s="4">
        <v>6500</v>
      </c>
      <c r="E263" s="4">
        <v>276.6</v>
      </c>
      <c r="F263" s="4">
        <v>20.3098367690999</v>
      </c>
      <c r="G263" s="4">
        <v>319.612356567</v>
      </c>
      <c r="H263" s="4">
        <v>0.0032365296036</v>
      </c>
      <c r="I263" s="4">
        <v>-0.0226893948857</v>
      </c>
      <c r="J263" s="4">
        <v>6.44527330399</v>
      </c>
      <c r="K263" s="4">
        <v>4902.89999999999</v>
      </c>
      <c r="L263" s="3">
        <v>226</v>
      </c>
      <c r="M263" s="3" t="str">
        <f t="shared" si="4"/>
        <v>西</v>
      </c>
      <c r="N263" s="3">
        <v>1</v>
      </c>
    </row>
    <row r="264" spans="1:14">
      <c r="A264" s="5">
        <v>645</v>
      </c>
      <c r="B264" s="4">
        <v>3000</v>
      </c>
      <c r="C264" s="4">
        <v>6500</v>
      </c>
      <c r="D264" s="4">
        <v>6500</v>
      </c>
      <c r="E264" s="4">
        <v>277.8</v>
      </c>
      <c r="F264" s="4">
        <v>6.53642106056</v>
      </c>
      <c r="G264" s="4">
        <v>58.847869873</v>
      </c>
      <c r="H264" s="4">
        <v>-0.0922701265663</v>
      </c>
      <c r="I264" s="4">
        <v>0.0126681425609</v>
      </c>
      <c r="J264" s="4">
        <v>10.4499533176</v>
      </c>
      <c r="K264" s="4">
        <v>4328.5</v>
      </c>
      <c r="L264" s="3">
        <v>15</v>
      </c>
      <c r="M264" s="3" t="str">
        <f t="shared" si="4"/>
        <v>东北</v>
      </c>
      <c r="N264" s="3">
        <v>1</v>
      </c>
    </row>
    <row r="265" spans="1:14">
      <c r="A265" s="3">
        <v>649</v>
      </c>
      <c r="B265" s="4">
        <v>3350</v>
      </c>
      <c r="C265" s="4">
        <v>7285.71428570999</v>
      </c>
      <c r="D265" s="4">
        <v>6500</v>
      </c>
      <c r="E265" s="4">
        <v>275.622262573</v>
      </c>
      <c r="F265" s="4">
        <v>20.1840139419</v>
      </c>
      <c r="G265" s="4">
        <v>90.1459614587</v>
      </c>
      <c r="H265" s="4">
        <v>-0.00252101981332</v>
      </c>
      <c r="I265" s="4">
        <v>-0.012123215452</v>
      </c>
      <c r="J265" s="4">
        <v>6.90265545769</v>
      </c>
      <c r="K265" s="4">
        <v>4621.03174603</v>
      </c>
      <c r="L265" s="3">
        <v>552</v>
      </c>
      <c r="M265" s="3" t="str">
        <f t="shared" si="4"/>
        <v>东</v>
      </c>
      <c r="N265" s="3">
        <v>1</v>
      </c>
    </row>
    <row r="266" spans="1:14">
      <c r="A266" s="5">
        <v>651</v>
      </c>
      <c r="B266" s="4">
        <v>4000</v>
      </c>
      <c r="C266" s="4">
        <v>8000</v>
      </c>
      <c r="D266" s="4">
        <v>7000</v>
      </c>
      <c r="E266" s="4">
        <v>277.2</v>
      </c>
      <c r="F266" s="4">
        <v>14.2137308121</v>
      </c>
      <c r="G266" s="4">
        <v>240.889991759999</v>
      </c>
      <c r="H266" s="4">
        <v>-0.00369037408382</v>
      </c>
      <c r="I266" s="4">
        <v>-0.337023705244</v>
      </c>
      <c r="J266" s="4">
        <v>5.96640586853</v>
      </c>
      <c r="K266" s="4">
        <v>4893.5</v>
      </c>
      <c r="L266" s="3">
        <v>13</v>
      </c>
      <c r="M266" s="3" t="str">
        <f t="shared" si="4"/>
        <v>西南</v>
      </c>
      <c r="N266" s="3">
        <v>1</v>
      </c>
    </row>
    <row r="267" spans="1:14">
      <c r="A267" s="3">
        <v>658</v>
      </c>
      <c r="B267" s="4">
        <v>3812.5</v>
      </c>
      <c r="C267" s="4">
        <v>5931.81818182</v>
      </c>
      <c r="D267" s="4">
        <v>5700</v>
      </c>
      <c r="E267" s="4">
        <v>280.785410028</v>
      </c>
      <c r="F267" s="4">
        <v>14.5204929829</v>
      </c>
      <c r="G267" s="4">
        <v>70.9680416304999</v>
      </c>
      <c r="H267" s="4">
        <v>0.0129222723062</v>
      </c>
      <c r="I267" s="4">
        <v>0.000946963674296</v>
      </c>
      <c r="J267" s="4">
        <v>7.22142282486</v>
      </c>
      <c r="K267" s="4">
        <v>4712.27999999999</v>
      </c>
      <c r="L267" s="3">
        <v>659</v>
      </c>
      <c r="M267" s="3" t="str">
        <f t="shared" si="4"/>
        <v>东</v>
      </c>
      <c r="N267" s="3">
        <v>1</v>
      </c>
    </row>
    <row r="268" spans="1:14">
      <c r="A268" s="3">
        <v>659</v>
      </c>
      <c r="B268" s="4">
        <v>3666.66666666999</v>
      </c>
      <c r="C268" s="4">
        <v>6121.21212121</v>
      </c>
      <c r="D268" s="4">
        <v>6388.88888889</v>
      </c>
      <c r="E268" s="4">
        <v>281.026107787999</v>
      </c>
      <c r="F268" s="4">
        <v>14.7687766719</v>
      </c>
      <c r="G268" s="4">
        <v>297.845882716</v>
      </c>
      <c r="H268" s="4">
        <v>0.00142732778746</v>
      </c>
      <c r="I268" s="4">
        <v>-0.0076376809934</v>
      </c>
      <c r="J268" s="4">
        <v>7.11832675067</v>
      </c>
      <c r="K268" s="4">
        <v>4640.88811188999</v>
      </c>
      <c r="L268" s="3">
        <v>538</v>
      </c>
      <c r="M268" s="3" t="str">
        <f t="shared" si="4"/>
        <v>西</v>
      </c>
      <c r="N268" s="3">
        <v>1</v>
      </c>
    </row>
    <row r="269" spans="1:14">
      <c r="A269" s="3">
        <v>660</v>
      </c>
      <c r="B269" s="4">
        <v>4892.85714285999</v>
      </c>
      <c r="C269" s="4">
        <v>7190.47619047999</v>
      </c>
      <c r="D269" s="4">
        <v>5700</v>
      </c>
      <c r="E269" s="4">
        <v>281.650615345</v>
      </c>
      <c r="F269" s="4">
        <v>22.1525256966</v>
      </c>
      <c r="G269" s="4">
        <v>308.581406604999</v>
      </c>
      <c r="H269" s="4">
        <v>0.048085988903</v>
      </c>
      <c r="I269" s="4">
        <v>0.0141744399694</v>
      </c>
      <c r="J269" s="4">
        <v>6.72699510598</v>
      </c>
      <c r="K269" s="4">
        <v>4914.86075949</v>
      </c>
      <c r="L269" s="3">
        <v>484</v>
      </c>
      <c r="M269" s="3" t="str">
        <f t="shared" si="4"/>
        <v>西</v>
      </c>
      <c r="N269" s="3">
        <v>1</v>
      </c>
    </row>
    <row r="270" spans="1:14">
      <c r="A270" s="3">
        <v>664</v>
      </c>
      <c r="B270" s="4">
        <v>5583.33333332999</v>
      </c>
      <c r="C270" s="4">
        <v>8750</v>
      </c>
      <c r="D270" s="4">
        <v>4250</v>
      </c>
      <c r="E270" s="4">
        <v>283.616290283</v>
      </c>
      <c r="F270" s="4">
        <v>24.6529950141999</v>
      </c>
      <c r="G270" s="4">
        <v>133.516593933</v>
      </c>
      <c r="H270" s="4">
        <v>-0.0463768205295</v>
      </c>
      <c r="I270" s="4">
        <v>-0.0488459570954</v>
      </c>
      <c r="J270" s="4">
        <v>6.49096864065</v>
      </c>
      <c r="K270" s="4">
        <v>4898.23333333</v>
      </c>
      <c r="L270" s="3">
        <v>299</v>
      </c>
      <c r="M270" s="3" t="str">
        <f t="shared" si="4"/>
        <v>东南</v>
      </c>
      <c r="N270" s="3">
        <v>1</v>
      </c>
    </row>
    <row r="271" spans="1:14">
      <c r="A271" s="3">
        <v>666</v>
      </c>
      <c r="B271" s="4">
        <v>4136.36363635999</v>
      </c>
      <c r="C271" s="4">
        <v>6107.14285714</v>
      </c>
      <c r="D271" s="4">
        <v>5250</v>
      </c>
      <c r="E271" s="4">
        <v>280.724157714999</v>
      </c>
      <c r="F271" s="4">
        <v>16.294357032</v>
      </c>
      <c r="G271" s="4">
        <v>47.8396399204999</v>
      </c>
      <c r="H271" s="4">
        <v>0.0108328362447</v>
      </c>
      <c r="I271" s="4">
        <v>0.0131120388459</v>
      </c>
      <c r="J271" s="4">
        <v>7.63769719417</v>
      </c>
      <c r="K271" s="4">
        <v>4687.25384614999</v>
      </c>
      <c r="L271" s="3">
        <v>748</v>
      </c>
      <c r="M271" s="3" t="str">
        <f t="shared" si="4"/>
        <v>东北</v>
      </c>
      <c r="N271" s="3">
        <v>1</v>
      </c>
    </row>
    <row r="272" spans="1:14">
      <c r="A272" s="3">
        <v>667</v>
      </c>
      <c r="B272" s="4">
        <v>4954.54545454999</v>
      </c>
      <c r="C272" s="4">
        <v>6911.76470588</v>
      </c>
      <c r="D272" s="4">
        <v>4750</v>
      </c>
      <c r="E272" s="4">
        <v>281.094299315999</v>
      </c>
      <c r="F272" s="4">
        <v>21.6613740921</v>
      </c>
      <c r="G272" s="4">
        <v>49.2804785025999</v>
      </c>
      <c r="H272" s="4">
        <v>0.0136101800538</v>
      </c>
      <c r="I272" s="4">
        <v>0.0280676197726</v>
      </c>
      <c r="J272" s="4">
        <v>7.50578385905</v>
      </c>
      <c r="K272" s="4">
        <v>4857.18421053</v>
      </c>
      <c r="L272" s="3">
        <v>608</v>
      </c>
      <c r="M272" s="3" t="str">
        <f t="shared" si="4"/>
        <v>东北</v>
      </c>
      <c r="N272" s="3">
        <v>1</v>
      </c>
    </row>
    <row r="273" spans="1:14">
      <c r="A273" s="3">
        <v>671</v>
      </c>
      <c r="B273" s="4">
        <v>3617.64705882</v>
      </c>
      <c r="C273" s="4">
        <v>7630.43478261</v>
      </c>
      <c r="D273" s="4">
        <v>6892.85714285999</v>
      </c>
      <c r="E273" s="4">
        <v>275.69487915</v>
      </c>
      <c r="F273" s="4">
        <v>23.2619265836</v>
      </c>
      <c r="G273" s="4">
        <v>278.56760485</v>
      </c>
      <c r="H273" s="4">
        <v>0.000983779041115</v>
      </c>
      <c r="I273" s="4">
        <v>0.00908952689879</v>
      </c>
      <c r="J273" s="4">
        <v>6.5980373633</v>
      </c>
      <c r="K273" s="4">
        <v>4706.97979797999</v>
      </c>
      <c r="L273" s="3">
        <v>818</v>
      </c>
      <c r="M273" s="3" t="str">
        <f t="shared" si="4"/>
        <v>西</v>
      </c>
      <c r="N273" s="3">
        <v>1</v>
      </c>
    </row>
    <row r="274" spans="1:14">
      <c r="A274" s="3">
        <v>673</v>
      </c>
      <c r="B274" s="4">
        <v>4027.77777778</v>
      </c>
      <c r="C274" s="4">
        <v>8519.23076923</v>
      </c>
      <c r="D274" s="4">
        <v>7821.42857143</v>
      </c>
      <c r="E274" s="4">
        <v>276.38287184</v>
      </c>
      <c r="F274" s="4">
        <v>24.7270235834999</v>
      </c>
      <c r="G274" s="4">
        <v>235.062852967</v>
      </c>
      <c r="H274" s="4">
        <v>0.00688706305897</v>
      </c>
      <c r="I274" s="4">
        <v>0.00350947144665</v>
      </c>
      <c r="J274" s="4">
        <v>6.82498364179</v>
      </c>
      <c r="K274" s="4">
        <v>4799.74528302</v>
      </c>
      <c r="L274" s="3">
        <v>696</v>
      </c>
      <c r="M274" s="3" t="str">
        <f t="shared" si="4"/>
        <v>西南</v>
      </c>
      <c r="N274" s="3">
        <v>1</v>
      </c>
    </row>
    <row r="275" spans="1:14">
      <c r="A275" s="3">
        <v>678</v>
      </c>
      <c r="B275" s="4">
        <v>3812.5</v>
      </c>
      <c r="C275" s="4">
        <v>6200</v>
      </c>
      <c r="D275" s="4">
        <v>5800</v>
      </c>
      <c r="E275" s="4">
        <v>276.724568685</v>
      </c>
      <c r="F275" s="4">
        <v>19.5747718201999</v>
      </c>
      <c r="G275" s="4">
        <v>277.409308576</v>
      </c>
      <c r="H275" s="4">
        <v>-0.0345001823635</v>
      </c>
      <c r="I275" s="4">
        <v>0.0070023144635</v>
      </c>
      <c r="J275" s="4">
        <v>7.03443960433</v>
      </c>
      <c r="K275" s="4">
        <v>4491.93617020999</v>
      </c>
      <c r="L275" s="3">
        <v>294</v>
      </c>
      <c r="M275" s="3" t="str">
        <f t="shared" si="4"/>
        <v>西</v>
      </c>
      <c r="N275" s="3">
        <v>1</v>
      </c>
    </row>
    <row r="276" spans="1:14">
      <c r="A276" s="3">
        <v>681</v>
      </c>
      <c r="B276" s="4">
        <v>3500</v>
      </c>
      <c r="C276" s="4">
        <v>8785.71428571</v>
      </c>
      <c r="D276" s="4">
        <v>8166.66666667</v>
      </c>
      <c r="E276" s="4">
        <v>276.481529235999</v>
      </c>
      <c r="F276" s="4">
        <v>21.8046730633</v>
      </c>
      <c r="G276" s="4">
        <v>227.068953415</v>
      </c>
      <c r="H276" s="4">
        <v>-0.0479857396045</v>
      </c>
      <c r="I276" s="4">
        <v>-0.0369172011671</v>
      </c>
      <c r="J276" s="4">
        <v>6.42776829621</v>
      </c>
      <c r="K276" s="4">
        <v>5036</v>
      </c>
      <c r="L276" s="3">
        <v>305</v>
      </c>
      <c r="M276" s="3" t="str">
        <f t="shared" si="4"/>
        <v>西南</v>
      </c>
      <c r="N276" s="3">
        <v>1</v>
      </c>
    </row>
    <row r="277" spans="1:14">
      <c r="A277" s="3">
        <v>682</v>
      </c>
      <c r="B277" s="4">
        <v>6062.5</v>
      </c>
      <c r="C277" s="4">
        <v>8214.28571428999</v>
      </c>
      <c r="D277" s="4">
        <v>3800</v>
      </c>
      <c r="E277" s="4">
        <v>278.564865112</v>
      </c>
      <c r="F277" s="4">
        <v>31.1232119931</v>
      </c>
      <c r="G277" s="4">
        <v>177.68401101</v>
      </c>
      <c r="H277" s="4">
        <v>-0.0149263710256</v>
      </c>
      <c r="I277" s="4">
        <v>-0.000180144018183</v>
      </c>
      <c r="J277" s="4">
        <v>6.80168402195</v>
      </c>
      <c r="K277" s="4">
        <v>4900.72222221999</v>
      </c>
      <c r="L277" s="3">
        <v>529</v>
      </c>
      <c r="M277" s="3" t="str">
        <f t="shared" si="4"/>
        <v>南</v>
      </c>
      <c r="N277" s="3">
        <v>1</v>
      </c>
    </row>
    <row r="278" spans="1:14">
      <c r="A278" s="3">
        <v>683</v>
      </c>
      <c r="B278" s="4">
        <v>6200</v>
      </c>
      <c r="C278" s="4">
        <v>8500</v>
      </c>
      <c r="D278" s="4">
        <v>4000</v>
      </c>
      <c r="E278" s="4">
        <v>278.555908203</v>
      </c>
      <c r="F278" s="4">
        <v>31.9979242892</v>
      </c>
      <c r="G278" s="4">
        <v>165.141598649999</v>
      </c>
      <c r="H278" s="4">
        <v>-0.00471221580095</v>
      </c>
      <c r="I278" s="4">
        <v>0.00129378914229</v>
      </c>
      <c r="J278" s="4">
        <v>6.57841994311</v>
      </c>
      <c r="K278" s="4">
        <v>4983.16216215999</v>
      </c>
      <c r="L278" s="3">
        <v>383</v>
      </c>
      <c r="M278" s="3" t="str">
        <f t="shared" si="4"/>
        <v>南</v>
      </c>
      <c r="N278" s="3">
        <v>1</v>
      </c>
    </row>
    <row r="279" spans="1:14">
      <c r="A279" s="3">
        <v>687</v>
      </c>
      <c r="B279" s="4">
        <v>6000</v>
      </c>
      <c r="C279" s="4">
        <v>9000</v>
      </c>
      <c r="D279" s="4">
        <v>4125</v>
      </c>
      <c r="E279" s="4">
        <v>283.866653441999</v>
      </c>
      <c r="F279" s="4">
        <v>19.2092328071999</v>
      </c>
      <c r="G279" s="4">
        <v>82.6002943138999</v>
      </c>
      <c r="H279" s="4">
        <v>-0.0411910041922</v>
      </c>
      <c r="I279" s="4">
        <v>-0.0639330430054</v>
      </c>
      <c r="J279" s="4">
        <v>6.60968893453</v>
      </c>
      <c r="K279" s="4">
        <v>5015.57894736999</v>
      </c>
      <c r="L279" s="3">
        <v>270</v>
      </c>
      <c r="M279" s="3" t="str">
        <f t="shared" si="4"/>
        <v>东</v>
      </c>
      <c r="N279" s="3">
        <v>1</v>
      </c>
    </row>
    <row r="280" spans="1:14">
      <c r="A280" s="3">
        <v>691</v>
      </c>
      <c r="B280" s="4">
        <v>6000</v>
      </c>
      <c r="C280" s="4">
        <v>9136.36363635999</v>
      </c>
      <c r="D280" s="4">
        <v>4000</v>
      </c>
      <c r="E280" s="4">
        <v>283.736709594999</v>
      </c>
      <c r="F280" s="4">
        <v>21.448029721</v>
      </c>
      <c r="G280" s="4">
        <v>55.5210677918</v>
      </c>
      <c r="H280" s="4">
        <v>0.000243359852825</v>
      </c>
      <c r="I280" s="4">
        <v>0.0115383418817</v>
      </c>
      <c r="J280" s="4">
        <v>6.95493635218</v>
      </c>
      <c r="K280" s="4">
        <v>4879.38297872</v>
      </c>
      <c r="L280" s="3">
        <v>503</v>
      </c>
      <c r="M280" s="3" t="str">
        <f t="shared" si="4"/>
        <v>东北</v>
      </c>
      <c r="N280" s="3">
        <v>1</v>
      </c>
    </row>
    <row r="281" spans="1:14">
      <c r="A281" s="3">
        <v>700</v>
      </c>
      <c r="B281" s="4">
        <v>5307.69230769</v>
      </c>
      <c r="C281" s="4">
        <v>7441.17647058999</v>
      </c>
      <c r="D281" s="4">
        <v>2350</v>
      </c>
      <c r="E281" s="4">
        <v>280.177198929999</v>
      </c>
      <c r="F281" s="4">
        <v>19.0621548222</v>
      </c>
      <c r="G281" s="4">
        <v>40.6320043889</v>
      </c>
      <c r="H281" s="4">
        <v>0.0033199331657</v>
      </c>
      <c r="I281" s="4">
        <v>0.014461155754</v>
      </c>
      <c r="J281" s="4">
        <v>7.69099880428</v>
      </c>
      <c r="K281" s="4">
        <v>4713.34146341</v>
      </c>
      <c r="L281" s="3">
        <v>684</v>
      </c>
      <c r="M281" s="3" t="str">
        <f t="shared" si="4"/>
        <v>东北</v>
      </c>
      <c r="N281" s="3">
        <v>1</v>
      </c>
    </row>
    <row r="282" spans="1:14">
      <c r="A282" s="3">
        <v>702</v>
      </c>
      <c r="B282" s="4">
        <v>6833.33333332999</v>
      </c>
      <c r="C282" s="4">
        <v>9604.16666667</v>
      </c>
      <c r="D282" s="4">
        <v>4692.30769230999</v>
      </c>
      <c r="E282" s="4">
        <v>285.314077376999</v>
      </c>
      <c r="F282" s="4">
        <v>27.0636377428999</v>
      </c>
      <c r="G282" s="4">
        <v>56.0003866745</v>
      </c>
      <c r="H282" s="4">
        <v>-0.0128746548089</v>
      </c>
      <c r="I282" s="4">
        <v>-0.00871868407132</v>
      </c>
      <c r="J282" s="4">
        <v>6.48108131579</v>
      </c>
      <c r="K282" s="4">
        <v>5224.36633662999</v>
      </c>
      <c r="L282" s="3">
        <v>481</v>
      </c>
      <c r="M282" s="3" t="str">
        <f t="shared" si="4"/>
        <v>东北</v>
      </c>
      <c r="N282" s="3">
        <v>1</v>
      </c>
    </row>
    <row r="283" spans="1:14">
      <c r="A283" s="3">
        <v>703</v>
      </c>
      <c r="B283" s="4">
        <v>5400</v>
      </c>
      <c r="C283" s="4">
        <v>7625</v>
      </c>
      <c r="D283" s="4">
        <v>2000</v>
      </c>
      <c r="E283" s="4">
        <v>279.431488037</v>
      </c>
      <c r="F283" s="4">
        <v>14.7026545854999</v>
      </c>
      <c r="G283" s="4">
        <v>303.535265864999</v>
      </c>
      <c r="H283" s="4">
        <v>-0.0030736033187</v>
      </c>
      <c r="I283" s="4">
        <v>-0.0144114716867</v>
      </c>
      <c r="J283" s="4">
        <v>7.52895200496</v>
      </c>
      <c r="K283" s="4">
        <v>4891.02040816</v>
      </c>
      <c r="L283" s="3">
        <v>542</v>
      </c>
      <c r="M283" s="3" t="str">
        <f t="shared" si="4"/>
        <v>西</v>
      </c>
      <c r="N283" s="3">
        <v>1</v>
      </c>
    </row>
    <row r="284" spans="1:14">
      <c r="A284" s="3">
        <v>704</v>
      </c>
      <c r="B284" s="4">
        <v>4750</v>
      </c>
      <c r="C284" s="4">
        <v>7033.33333332999</v>
      </c>
      <c r="D284" s="4">
        <v>2450</v>
      </c>
      <c r="E284" s="4">
        <v>278.851303100999</v>
      </c>
      <c r="F284" s="4">
        <v>11.6942345219</v>
      </c>
      <c r="G284" s="4">
        <v>77.8328469342999</v>
      </c>
      <c r="H284" s="4">
        <v>0.00323627183816</v>
      </c>
      <c r="I284" s="4">
        <v>-0.00329967612497</v>
      </c>
      <c r="J284" s="4">
        <v>7.46491669206</v>
      </c>
      <c r="K284" s="4">
        <v>4766.01470588</v>
      </c>
      <c r="L284" s="3">
        <v>635</v>
      </c>
      <c r="M284" s="3" t="str">
        <f t="shared" si="4"/>
        <v>东</v>
      </c>
      <c r="N284" s="3">
        <v>1</v>
      </c>
    </row>
    <row r="285" spans="1:14">
      <c r="A285" s="3">
        <v>706</v>
      </c>
      <c r="B285" s="4">
        <v>7083.33333332999</v>
      </c>
      <c r="C285" s="4">
        <v>9833.33333332999</v>
      </c>
      <c r="D285" s="4">
        <v>4000</v>
      </c>
      <c r="E285" s="4">
        <v>285.191661834999</v>
      </c>
      <c r="F285" s="4">
        <v>20.6804919892999</v>
      </c>
      <c r="G285" s="4">
        <v>225.642599534</v>
      </c>
      <c r="H285" s="4">
        <v>-0.0195975924845</v>
      </c>
      <c r="I285" s="4">
        <v>-0.0195975933166</v>
      </c>
      <c r="J285" s="4">
        <v>6.55518472195</v>
      </c>
      <c r="K285" s="4">
        <v>5232.43181817999</v>
      </c>
      <c r="L285" s="3">
        <v>321</v>
      </c>
      <c r="M285" s="3" t="str">
        <f t="shared" si="4"/>
        <v>西南</v>
      </c>
      <c r="N285" s="3">
        <v>1</v>
      </c>
    </row>
    <row r="286" spans="1:14">
      <c r="A286" s="3">
        <v>709</v>
      </c>
      <c r="B286" s="4">
        <v>6023.80952381</v>
      </c>
      <c r="C286" s="4">
        <v>7966.66666667</v>
      </c>
      <c r="D286" s="4">
        <v>4277.77777778</v>
      </c>
      <c r="E286" s="4">
        <v>281.765917326</v>
      </c>
      <c r="F286" s="4">
        <v>19.1481720098</v>
      </c>
      <c r="G286" s="4">
        <v>276.905870552</v>
      </c>
      <c r="H286" s="4">
        <v>0.00309732117911</v>
      </c>
      <c r="I286" s="4">
        <v>-0.014793449851</v>
      </c>
      <c r="J286" s="4">
        <v>6.88851203353</v>
      </c>
      <c r="K286" s="4">
        <v>5098.29661017</v>
      </c>
      <c r="L286" s="3">
        <v>755</v>
      </c>
      <c r="M286" s="3" t="str">
        <f t="shared" si="4"/>
        <v>西</v>
      </c>
      <c r="N286" s="3">
        <v>1</v>
      </c>
    </row>
    <row r="287" spans="1:14">
      <c r="A287" s="3">
        <v>710</v>
      </c>
      <c r="B287" s="4">
        <v>5468.75</v>
      </c>
      <c r="C287" s="4">
        <v>7789.47368421</v>
      </c>
      <c r="D287" s="4">
        <v>1916.66666667</v>
      </c>
      <c r="E287" s="4">
        <v>279.62477417</v>
      </c>
      <c r="F287" s="4">
        <v>16.5803243792</v>
      </c>
      <c r="G287" s="4">
        <v>308.161845143999</v>
      </c>
      <c r="H287" s="4">
        <v>-0.00920493611176</v>
      </c>
      <c r="I287" s="4">
        <v>-0.00906622017671</v>
      </c>
      <c r="J287" s="4">
        <v>7.61670669277</v>
      </c>
      <c r="K287" s="4">
        <v>4881.30337079</v>
      </c>
      <c r="L287" s="3">
        <v>639</v>
      </c>
      <c r="M287" s="3" t="str">
        <f t="shared" si="4"/>
        <v>西</v>
      </c>
      <c r="N287" s="3">
        <v>1</v>
      </c>
    </row>
    <row r="288" spans="1:14">
      <c r="A288" s="3">
        <v>711</v>
      </c>
      <c r="B288" s="4">
        <v>4833.33333332999</v>
      </c>
      <c r="C288" s="4">
        <v>7166.66666667</v>
      </c>
      <c r="D288" s="4">
        <v>2666.66666666999</v>
      </c>
      <c r="E288" s="4">
        <v>279.732569377</v>
      </c>
      <c r="F288" s="4">
        <v>16.7657792908999</v>
      </c>
      <c r="G288" s="4">
        <v>300.144729657</v>
      </c>
      <c r="H288" s="4">
        <v>0.0175395753597</v>
      </c>
      <c r="I288" s="4">
        <v>0.00989701324475</v>
      </c>
      <c r="J288" s="4">
        <v>7.5328121261</v>
      </c>
      <c r="K288" s="4">
        <v>4636.73015872999</v>
      </c>
      <c r="L288" s="3">
        <v>737</v>
      </c>
      <c r="M288" s="3" t="str">
        <f t="shared" si="4"/>
        <v>西</v>
      </c>
      <c r="N288" s="3">
        <v>1</v>
      </c>
    </row>
    <row r="289" spans="1:14">
      <c r="A289" s="3">
        <v>713</v>
      </c>
      <c r="B289" s="4">
        <v>5323.52941175999</v>
      </c>
      <c r="C289" s="4">
        <v>7636.36363635999</v>
      </c>
      <c r="D289" s="4">
        <v>1937.5</v>
      </c>
      <c r="E289" s="4">
        <v>280.185007730999</v>
      </c>
      <c r="F289" s="4">
        <v>20.5968582222</v>
      </c>
      <c r="G289" s="4">
        <v>320.863317885</v>
      </c>
      <c r="H289" s="4">
        <v>0.0169740763518</v>
      </c>
      <c r="I289" s="4">
        <v>0.016751631044</v>
      </c>
      <c r="J289" s="4">
        <v>6.98610697566</v>
      </c>
      <c r="K289" s="4">
        <v>4784.07207207</v>
      </c>
      <c r="L289" s="3">
        <v>710</v>
      </c>
      <c r="M289" s="3" t="str">
        <f t="shared" si="4"/>
        <v>西</v>
      </c>
      <c r="N289" s="3">
        <v>1</v>
      </c>
    </row>
    <row r="290" spans="1:14">
      <c r="A290" s="3">
        <v>714</v>
      </c>
      <c r="B290" s="4">
        <v>6083.33333332999</v>
      </c>
      <c r="C290" s="4">
        <v>8500</v>
      </c>
      <c r="D290" s="4">
        <v>1375</v>
      </c>
      <c r="E290" s="4">
        <v>279.543365478999</v>
      </c>
      <c r="F290" s="4">
        <v>25.67385488</v>
      </c>
      <c r="G290" s="4">
        <v>69.7700655907</v>
      </c>
      <c r="H290" s="4">
        <v>0.0265210838406</v>
      </c>
      <c r="I290" s="4">
        <v>-0.0853616322565</v>
      </c>
      <c r="J290" s="4">
        <v>6.16442854702</v>
      </c>
      <c r="K290" s="4">
        <v>5036.5</v>
      </c>
      <c r="L290" s="3">
        <v>277</v>
      </c>
      <c r="M290" s="3" t="str">
        <f t="shared" si="4"/>
        <v>东</v>
      </c>
      <c r="N290" s="3">
        <v>1</v>
      </c>
    </row>
    <row r="291" spans="1:14">
      <c r="A291" s="3">
        <v>715</v>
      </c>
      <c r="B291" s="4">
        <v>5812.5</v>
      </c>
      <c r="C291" s="4">
        <v>8100</v>
      </c>
      <c r="D291" s="4">
        <v>1500</v>
      </c>
      <c r="E291" s="4">
        <v>279.562888009</v>
      </c>
      <c r="F291" s="4">
        <v>24.9459883881</v>
      </c>
      <c r="G291" s="4">
        <v>23.3595537186</v>
      </c>
      <c r="H291" s="4">
        <v>0.0162924995157</v>
      </c>
      <c r="I291" s="4">
        <v>-0.0180284886516</v>
      </c>
      <c r="J291" s="4">
        <v>6.51380313873</v>
      </c>
      <c r="K291" s="4">
        <v>4995.88</v>
      </c>
      <c r="L291" s="3">
        <v>409</v>
      </c>
      <c r="M291" s="3" t="str">
        <f t="shared" si="4"/>
        <v>东北</v>
      </c>
      <c r="N291" s="3">
        <v>1</v>
      </c>
    </row>
    <row r="292" spans="1:14">
      <c r="A292" s="3">
        <v>716</v>
      </c>
      <c r="B292" s="4">
        <v>5272.72727272999</v>
      </c>
      <c r="C292" s="4">
        <v>7566.66666667</v>
      </c>
      <c r="D292" s="4">
        <v>2250</v>
      </c>
      <c r="E292" s="4">
        <v>279.204246521</v>
      </c>
      <c r="F292" s="4">
        <v>13.1918738493</v>
      </c>
      <c r="G292" s="4">
        <v>35.5280049025</v>
      </c>
      <c r="H292" s="4">
        <v>0.00892666126897</v>
      </c>
      <c r="I292" s="4">
        <v>-0.00120785098989</v>
      </c>
      <c r="J292" s="4">
        <v>7.53010924894</v>
      </c>
      <c r="K292" s="4">
        <v>4809.65671641999</v>
      </c>
      <c r="L292" s="3">
        <v>594</v>
      </c>
      <c r="M292" s="3" t="str">
        <f t="shared" si="4"/>
        <v>东北</v>
      </c>
      <c r="N292" s="3">
        <v>1</v>
      </c>
    </row>
    <row r="293" spans="1:14">
      <c r="A293" s="3">
        <v>718</v>
      </c>
      <c r="B293" s="4">
        <v>4800</v>
      </c>
      <c r="C293" s="4">
        <v>7214.28571429</v>
      </c>
      <c r="D293" s="4">
        <v>3500</v>
      </c>
      <c r="E293" s="4">
        <v>278.175030518</v>
      </c>
      <c r="F293" s="4">
        <v>11.9379136561999</v>
      </c>
      <c r="G293" s="4">
        <v>104.116620246</v>
      </c>
      <c r="H293" s="4">
        <v>-0.0203516024878</v>
      </c>
      <c r="I293" s="4">
        <v>0.0166854340023</v>
      </c>
      <c r="J293" s="4">
        <v>9.41673241556</v>
      </c>
      <c r="K293" s="4">
        <v>4471.84375</v>
      </c>
      <c r="L293" s="3">
        <v>363</v>
      </c>
      <c r="M293" s="3" t="str">
        <f t="shared" si="4"/>
        <v>东</v>
      </c>
      <c r="N293" s="3">
        <v>1</v>
      </c>
    </row>
    <row r="294" spans="1:14">
      <c r="A294" s="3">
        <v>722</v>
      </c>
      <c r="B294" s="4">
        <v>5500</v>
      </c>
      <c r="C294" s="4">
        <v>7722.22222221999</v>
      </c>
      <c r="D294" s="4">
        <v>5333.33333332999</v>
      </c>
      <c r="E294" s="4">
        <v>281.923213413999</v>
      </c>
      <c r="F294" s="4">
        <v>23.4785046639</v>
      </c>
      <c r="G294" s="4">
        <v>301.700200521</v>
      </c>
      <c r="H294" s="4">
        <v>-0.0420161157146</v>
      </c>
      <c r="I294" s="4">
        <v>-0.00909430419536</v>
      </c>
      <c r="J294" s="4">
        <v>6.83588070747</v>
      </c>
      <c r="K294" s="4">
        <v>5064.8974359</v>
      </c>
      <c r="L294" s="3">
        <v>448</v>
      </c>
      <c r="M294" s="3" t="str">
        <f t="shared" si="4"/>
        <v>西</v>
      </c>
      <c r="N294" s="3">
        <v>1</v>
      </c>
    </row>
    <row r="295" spans="1:14">
      <c r="A295" s="3">
        <v>723</v>
      </c>
      <c r="B295" s="4">
        <v>6071.42857143</v>
      </c>
      <c r="C295" s="4">
        <v>8107.14285714</v>
      </c>
      <c r="D295" s="4">
        <v>4718.75</v>
      </c>
      <c r="E295" s="4">
        <v>281.955511796</v>
      </c>
      <c r="F295" s="4">
        <v>19.8170705771999</v>
      </c>
      <c r="G295" s="4">
        <v>76.0148255728</v>
      </c>
      <c r="H295" s="4">
        <v>0.00120880658505</v>
      </c>
      <c r="I295" s="4">
        <v>-0.00511459059404</v>
      </c>
      <c r="J295" s="4">
        <v>6.87191763544</v>
      </c>
      <c r="K295" s="4">
        <v>5152.75609755999</v>
      </c>
      <c r="L295" s="3">
        <v>406</v>
      </c>
      <c r="M295" s="3" t="str">
        <f t="shared" si="4"/>
        <v>东</v>
      </c>
      <c r="N295" s="3">
        <v>1</v>
      </c>
    </row>
    <row r="296" spans="1:14">
      <c r="A296" s="3">
        <v>724</v>
      </c>
      <c r="B296" s="4">
        <v>2800</v>
      </c>
      <c r="C296" s="4">
        <v>4875</v>
      </c>
      <c r="D296" s="4">
        <v>4700</v>
      </c>
      <c r="E296" s="4">
        <v>279.005029297</v>
      </c>
      <c r="F296" s="4">
        <v>9.62135303815</v>
      </c>
      <c r="G296" s="4">
        <v>40.3984589259</v>
      </c>
      <c r="H296" s="4">
        <v>-0.00192709695548</v>
      </c>
      <c r="I296" s="4">
        <v>0.0289371009295</v>
      </c>
      <c r="J296" s="4">
        <v>8.62093648911</v>
      </c>
      <c r="K296" s="4">
        <v>4273.53333332999</v>
      </c>
      <c r="L296" s="3">
        <v>165</v>
      </c>
      <c r="M296" s="3" t="str">
        <f t="shared" si="4"/>
        <v>东北</v>
      </c>
      <c r="N296" s="3">
        <v>1</v>
      </c>
    </row>
    <row r="297" spans="1:14">
      <c r="A297" s="3">
        <v>725</v>
      </c>
      <c r="B297" s="4">
        <v>3500</v>
      </c>
      <c r="C297" s="4">
        <v>5500</v>
      </c>
      <c r="D297" s="4">
        <v>4875</v>
      </c>
      <c r="E297" s="4">
        <v>279.875228881999</v>
      </c>
      <c r="F297" s="4">
        <v>9.87934179017</v>
      </c>
      <c r="G297" s="4">
        <v>63.5124371846999</v>
      </c>
      <c r="H297" s="4">
        <v>-0.00444165601706</v>
      </c>
      <c r="I297" s="4">
        <v>0.00341468546046</v>
      </c>
      <c r="J297" s="4">
        <v>9.48292113794999</v>
      </c>
      <c r="K297" s="4">
        <v>4409.66666667</v>
      </c>
      <c r="L297" s="3">
        <v>214</v>
      </c>
      <c r="M297" s="3" t="str">
        <f t="shared" si="4"/>
        <v>东北</v>
      </c>
      <c r="N297" s="3">
        <v>1</v>
      </c>
    </row>
    <row r="298" spans="1:14">
      <c r="A298" s="3">
        <v>726</v>
      </c>
      <c r="B298" s="4">
        <v>3750</v>
      </c>
      <c r="C298" s="4">
        <v>5676.47058824</v>
      </c>
      <c r="D298" s="4">
        <v>4227.27272727</v>
      </c>
      <c r="E298" s="4">
        <v>279.778089250999</v>
      </c>
      <c r="F298" s="4">
        <v>14.1361886581</v>
      </c>
      <c r="G298" s="4">
        <v>245.082308936</v>
      </c>
      <c r="H298" s="4">
        <v>0.00956053640693</v>
      </c>
      <c r="I298" s="4">
        <v>0.00681705250301</v>
      </c>
      <c r="J298" s="4">
        <v>7.2688378493</v>
      </c>
      <c r="K298" s="4">
        <v>4458.66666667</v>
      </c>
      <c r="L298" s="3">
        <v>377</v>
      </c>
      <c r="M298" s="3" t="str">
        <f t="shared" si="4"/>
        <v>西南</v>
      </c>
      <c r="N298" s="3">
        <v>1</v>
      </c>
    </row>
    <row r="299" spans="1:14">
      <c r="A299" s="3">
        <v>732</v>
      </c>
      <c r="B299" s="4">
        <v>7250</v>
      </c>
      <c r="C299" s="4">
        <v>10153.8461537999</v>
      </c>
      <c r="D299" s="4">
        <v>3250</v>
      </c>
      <c r="E299" s="4">
        <v>284.917633056999</v>
      </c>
      <c r="F299" s="4">
        <v>17.3781006042</v>
      </c>
      <c r="G299" s="4">
        <v>117.317425192</v>
      </c>
      <c r="H299" s="4">
        <v>-0.0279900595141</v>
      </c>
      <c r="I299" s="4">
        <v>-0.00312958237211</v>
      </c>
      <c r="J299" s="4">
        <v>7.08763613113</v>
      </c>
      <c r="K299" s="4">
        <v>5227.57534246999</v>
      </c>
      <c r="L299" s="3">
        <v>456</v>
      </c>
      <c r="M299" s="3" t="str">
        <f t="shared" si="4"/>
        <v>东南</v>
      </c>
      <c r="N299" s="3">
        <v>1</v>
      </c>
    </row>
    <row r="300" spans="1:14">
      <c r="A300" s="3">
        <v>739</v>
      </c>
      <c r="B300" s="4">
        <v>6166.66666667</v>
      </c>
      <c r="C300" s="4">
        <v>8214.28571428999</v>
      </c>
      <c r="D300" s="4">
        <v>2250</v>
      </c>
      <c r="E300" s="4">
        <v>281.138146973</v>
      </c>
      <c r="F300" s="4">
        <v>20.8169789314</v>
      </c>
      <c r="G300" s="4">
        <v>295.656417175999</v>
      </c>
      <c r="H300" s="4">
        <v>-0.0278364368933</v>
      </c>
      <c r="I300" s="4">
        <v>-0.0359382876413</v>
      </c>
      <c r="J300" s="4">
        <v>6.61891651154</v>
      </c>
      <c r="K300" s="4">
        <v>5069.46875</v>
      </c>
      <c r="L300" s="3">
        <v>313</v>
      </c>
      <c r="M300" s="3" t="str">
        <f t="shared" si="4"/>
        <v>西</v>
      </c>
      <c r="N300" s="3">
        <v>1</v>
      </c>
    </row>
    <row r="301" spans="1:14">
      <c r="A301" s="3">
        <v>751</v>
      </c>
      <c r="B301" s="4">
        <v>3196.42857142999</v>
      </c>
      <c r="C301" s="4">
        <v>9590.90909090999</v>
      </c>
      <c r="D301" s="4">
        <v>8904.76190476</v>
      </c>
      <c r="E301" s="4">
        <v>277.124535601999</v>
      </c>
      <c r="F301" s="4">
        <v>21.9263181365999</v>
      </c>
      <c r="G301" s="4">
        <v>259.230905971</v>
      </c>
      <c r="H301" s="4">
        <v>0.0110777900136</v>
      </c>
      <c r="I301" s="4">
        <v>0.0106635053205</v>
      </c>
      <c r="J301" s="4">
        <v>6.64980281599</v>
      </c>
      <c r="K301" s="4">
        <v>4946.12080537</v>
      </c>
      <c r="L301" s="3">
        <v>822</v>
      </c>
      <c r="M301" s="3" t="str">
        <f t="shared" si="4"/>
        <v>西</v>
      </c>
      <c r="N301" s="3">
        <v>1</v>
      </c>
    </row>
    <row r="302" spans="1:14">
      <c r="A302" s="3">
        <v>752</v>
      </c>
      <c r="B302" s="4">
        <v>3092.10526316</v>
      </c>
      <c r="C302" s="4">
        <v>9981.48148147999</v>
      </c>
      <c r="D302" s="4">
        <v>9258.06451612999</v>
      </c>
      <c r="E302" s="4">
        <v>277.555941335999</v>
      </c>
      <c r="F302" s="4">
        <v>20.7575243416</v>
      </c>
      <c r="G302" s="4">
        <v>271.689651946</v>
      </c>
      <c r="H302" s="4">
        <v>0.0112946899677</v>
      </c>
      <c r="I302" s="4">
        <v>0.0118750423416</v>
      </c>
      <c r="J302" s="4">
        <v>7.08292675833</v>
      </c>
      <c r="K302" s="4">
        <v>4848.39316238999</v>
      </c>
      <c r="L302" s="3">
        <v>876</v>
      </c>
      <c r="M302" s="3" t="str">
        <f t="shared" si="4"/>
        <v>西</v>
      </c>
      <c r="N302" s="3">
        <v>1</v>
      </c>
    </row>
    <row r="303" spans="1:14">
      <c r="A303" s="3">
        <v>757</v>
      </c>
      <c r="B303" s="4">
        <v>5875</v>
      </c>
      <c r="C303" s="4">
        <v>8500</v>
      </c>
      <c r="D303" s="4">
        <v>5000</v>
      </c>
      <c r="E303" s="4">
        <v>278.067087808999</v>
      </c>
      <c r="F303" s="4">
        <v>18.0803541818999</v>
      </c>
      <c r="G303" s="4">
        <v>39.1200223923</v>
      </c>
      <c r="H303" s="4">
        <v>-0.125858579832</v>
      </c>
      <c r="I303" s="4">
        <v>0.0461578791631</v>
      </c>
      <c r="J303" s="4">
        <v>8.58240709305</v>
      </c>
      <c r="K303" s="4">
        <v>4742.26666666999</v>
      </c>
      <c r="L303" s="3">
        <v>121</v>
      </c>
      <c r="M303" s="3" t="str">
        <f t="shared" si="4"/>
        <v>东北</v>
      </c>
      <c r="N303" s="3">
        <v>1</v>
      </c>
    </row>
    <row r="304" spans="1:14">
      <c r="A304" s="3">
        <v>777</v>
      </c>
      <c r="B304" s="4">
        <v>500</v>
      </c>
      <c r="C304" s="4">
        <v>3600</v>
      </c>
      <c r="D304" s="4">
        <v>3750</v>
      </c>
      <c r="E304" s="4">
        <v>279.5390625</v>
      </c>
      <c r="F304" s="4">
        <v>17.2506271276</v>
      </c>
      <c r="G304" s="4">
        <v>333.16715726</v>
      </c>
      <c r="H304" s="4">
        <v>0.0494020055319</v>
      </c>
      <c r="I304" s="4">
        <v>0.05613601267</v>
      </c>
      <c r="J304" s="4">
        <v>6.62809957157</v>
      </c>
      <c r="K304" s="4">
        <v>4197.18181817999</v>
      </c>
      <c r="L304" s="3">
        <v>205</v>
      </c>
      <c r="M304" s="3" t="str">
        <f t="shared" si="4"/>
        <v>西</v>
      </c>
      <c r="N304" s="3">
        <v>1</v>
      </c>
    </row>
    <row r="305" spans="1:14">
      <c r="A305" s="3">
        <v>778</v>
      </c>
      <c r="B305" s="4">
        <v>555.555555555999</v>
      </c>
      <c r="C305" s="4">
        <v>2733.33333333</v>
      </c>
      <c r="D305" s="4">
        <v>3562.5</v>
      </c>
      <c r="E305" s="4">
        <v>276.976940918</v>
      </c>
      <c r="F305" s="4">
        <v>10.9343561586</v>
      </c>
      <c r="G305" s="4">
        <v>259.971343021999</v>
      </c>
      <c r="H305" s="4">
        <v>0.0391083711161</v>
      </c>
      <c r="I305" s="4">
        <v>0.0106900161525</v>
      </c>
      <c r="J305" s="4">
        <v>7.19867538956</v>
      </c>
      <c r="K305" s="4">
        <v>4123.26415094</v>
      </c>
      <c r="L305" s="3">
        <v>347</v>
      </c>
      <c r="M305" s="3" t="str">
        <f t="shared" si="4"/>
        <v>西</v>
      </c>
      <c r="N305" s="3">
        <v>1</v>
      </c>
    </row>
    <row r="306" spans="1:14">
      <c r="A306" s="3">
        <v>780</v>
      </c>
      <c r="B306" s="4">
        <v>4125</v>
      </c>
      <c r="C306" s="4">
        <v>7100</v>
      </c>
      <c r="D306" s="4">
        <v>6000</v>
      </c>
      <c r="E306" s="4">
        <v>283.258987427</v>
      </c>
      <c r="F306" s="4">
        <v>9.25040208591999</v>
      </c>
      <c r="G306" s="4">
        <v>78.5142668836</v>
      </c>
      <c r="H306" s="4">
        <v>-0.0568955774857</v>
      </c>
      <c r="I306" s="4">
        <v>0.000475518576636</v>
      </c>
      <c r="J306" s="4">
        <v>8.54305904051999</v>
      </c>
      <c r="K306" s="4">
        <v>4622</v>
      </c>
      <c r="L306" s="3">
        <v>89</v>
      </c>
      <c r="M306" s="3" t="str">
        <f t="shared" si="4"/>
        <v>东</v>
      </c>
      <c r="N306" s="3">
        <v>1</v>
      </c>
    </row>
    <row r="307" spans="1:14">
      <c r="A307" s="3">
        <v>785</v>
      </c>
      <c r="B307" s="4">
        <v>5500</v>
      </c>
      <c r="C307" s="4">
        <v>8500</v>
      </c>
      <c r="D307" s="4">
        <v>4666.66666667</v>
      </c>
      <c r="E307" s="4">
        <v>284.208282471</v>
      </c>
      <c r="F307" s="4">
        <v>16.5540024893999</v>
      </c>
      <c r="G307" s="4">
        <v>87.5782869883999</v>
      </c>
      <c r="H307" s="4">
        <v>-0.135821118419</v>
      </c>
      <c r="I307" s="4">
        <v>-0.00178231653159</v>
      </c>
      <c r="J307" s="4">
        <v>7.65365133967</v>
      </c>
      <c r="K307" s="4">
        <v>4959.28571429</v>
      </c>
      <c r="L307" s="3">
        <v>152</v>
      </c>
      <c r="M307" s="3" t="str">
        <f t="shared" si="4"/>
        <v>东</v>
      </c>
      <c r="N307" s="3">
        <v>1</v>
      </c>
    </row>
    <row r="308" spans="1:14">
      <c r="A308" s="3">
        <v>790</v>
      </c>
      <c r="B308" s="4">
        <v>6000</v>
      </c>
      <c r="C308" s="4">
        <v>8800</v>
      </c>
      <c r="D308" s="4">
        <v>4500</v>
      </c>
      <c r="E308" s="4">
        <v>284.202407837</v>
      </c>
      <c r="F308" s="4">
        <v>15.8416987115999</v>
      </c>
      <c r="G308" s="4">
        <v>312.391255790999</v>
      </c>
      <c r="H308" s="4">
        <v>-0.0507506453908</v>
      </c>
      <c r="I308" s="4">
        <v>0.0339856068498</v>
      </c>
      <c r="J308" s="4">
        <v>7.98145545613</v>
      </c>
      <c r="K308" s="4">
        <v>4960.63636364</v>
      </c>
      <c r="L308" s="3">
        <v>125</v>
      </c>
      <c r="M308" s="3" t="str">
        <f t="shared" si="4"/>
        <v>西</v>
      </c>
      <c r="N308" s="3">
        <v>1</v>
      </c>
    </row>
    <row r="309" spans="1:14">
      <c r="A309" s="3">
        <v>791</v>
      </c>
      <c r="B309" s="4">
        <v>4700</v>
      </c>
      <c r="C309" s="4">
        <v>7500</v>
      </c>
      <c r="D309" s="4">
        <v>6000</v>
      </c>
      <c r="E309" s="4">
        <v>284.011764525999</v>
      </c>
      <c r="F309" s="4">
        <v>11.73957026</v>
      </c>
      <c r="G309" s="4">
        <v>317.354692657999</v>
      </c>
      <c r="H309" s="4">
        <v>-0.0361031027666</v>
      </c>
      <c r="I309" s="4">
        <v>0.0323125350599</v>
      </c>
      <c r="J309" s="4">
        <v>8.91511426369</v>
      </c>
      <c r="K309" s="4">
        <v>4618.83333332999</v>
      </c>
      <c r="L309" s="3">
        <v>138</v>
      </c>
      <c r="M309" s="3" t="str">
        <f t="shared" si="4"/>
        <v>西</v>
      </c>
      <c r="N309" s="3">
        <v>1</v>
      </c>
    </row>
    <row r="310" spans="1:14">
      <c r="A310" s="3">
        <v>792</v>
      </c>
      <c r="B310" s="4">
        <v>5200</v>
      </c>
      <c r="C310" s="4">
        <v>8000</v>
      </c>
      <c r="D310" s="4">
        <v>5562.5</v>
      </c>
      <c r="E310" s="4">
        <v>284.194137572999</v>
      </c>
      <c r="F310" s="4">
        <v>24.7659124117999</v>
      </c>
      <c r="G310" s="4">
        <v>280.655303471</v>
      </c>
      <c r="H310" s="4">
        <v>-0.00536981400386</v>
      </c>
      <c r="I310" s="4">
        <v>0.0663088291446</v>
      </c>
      <c r="J310" s="4">
        <v>7.21555665002</v>
      </c>
      <c r="K310" s="4">
        <v>4766.79104478</v>
      </c>
      <c r="L310" s="3">
        <v>331</v>
      </c>
      <c r="M310" s="3" t="str">
        <f t="shared" si="4"/>
        <v>西</v>
      </c>
      <c r="N310" s="3">
        <v>1</v>
      </c>
    </row>
    <row r="311" spans="1:14">
      <c r="A311" s="3">
        <v>793</v>
      </c>
      <c r="B311" s="4">
        <v>5500</v>
      </c>
      <c r="C311" s="4">
        <v>8333.33333332999</v>
      </c>
      <c r="D311" s="4">
        <v>5300</v>
      </c>
      <c r="E311" s="4">
        <v>284.453465779999</v>
      </c>
      <c r="F311" s="4">
        <v>20.9984229057999</v>
      </c>
      <c r="G311" s="4">
        <v>258.85312175</v>
      </c>
      <c r="H311" s="4">
        <v>0.0148364771449</v>
      </c>
      <c r="I311" s="4">
        <v>-0.121737598442</v>
      </c>
      <c r="J311" s="4">
        <v>7.00581401587</v>
      </c>
      <c r="K311" s="4">
        <v>4925.1875</v>
      </c>
      <c r="L311" s="3">
        <v>296</v>
      </c>
      <c r="M311" s="3" t="str">
        <f t="shared" si="4"/>
        <v>西</v>
      </c>
      <c r="N311" s="3">
        <v>1</v>
      </c>
    </row>
    <row r="312" spans="1:14">
      <c r="A312" s="3">
        <v>796</v>
      </c>
      <c r="B312" s="4">
        <v>4200</v>
      </c>
      <c r="C312" s="4">
        <v>6937.5</v>
      </c>
      <c r="D312" s="4">
        <v>6500</v>
      </c>
      <c r="E312" s="4">
        <v>283.81606547</v>
      </c>
      <c r="F312" s="4">
        <v>12.9619936221</v>
      </c>
      <c r="G312" s="4">
        <v>65.7608703843999</v>
      </c>
      <c r="H312" s="4">
        <v>-0.0319600131814</v>
      </c>
      <c r="I312" s="4">
        <v>0.020415595013</v>
      </c>
      <c r="J312" s="4">
        <v>8.13748264312999</v>
      </c>
      <c r="K312" s="4">
        <v>4549</v>
      </c>
      <c r="L312" s="3">
        <v>221</v>
      </c>
      <c r="M312" s="3" t="str">
        <f t="shared" si="4"/>
        <v>东北</v>
      </c>
      <c r="N312" s="3">
        <v>1</v>
      </c>
    </row>
    <row r="313" spans="1:14">
      <c r="A313" s="3">
        <v>799</v>
      </c>
      <c r="B313" s="4">
        <v>6666.66666667</v>
      </c>
      <c r="C313" s="4">
        <v>9846.15384615</v>
      </c>
      <c r="D313" s="4">
        <v>3277.77777778</v>
      </c>
      <c r="E313" s="4">
        <v>284.357260568</v>
      </c>
      <c r="F313" s="4">
        <v>23.6780888179999</v>
      </c>
      <c r="G313" s="4">
        <v>112.684341719</v>
      </c>
      <c r="H313" s="4">
        <v>0.00942904903237</v>
      </c>
      <c r="I313" s="4">
        <v>0.0257346615072</v>
      </c>
      <c r="J313" s="4">
        <v>6.76794507369</v>
      </c>
      <c r="K313" s="4">
        <v>5080.05660377</v>
      </c>
      <c r="L313" s="3">
        <v>407</v>
      </c>
      <c r="M313" s="3" t="str">
        <f t="shared" si="4"/>
        <v>东南</v>
      </c>
      <c r="N313" s="3">
        <v>1</v>
      </c>
    </row>
    <row r="314" spans="1:14">
      <c r="A314" s="3">
        <v>800</v>
      </c>
      <c r="B314" s="4">
        <v>3571.42857142999</v>
      </c>
      <c r="C314" s="4">
        <v>6642.85714285999</v>
      </c>
      <c r="D314" s="4">
        <v>6400</v>
      </c>
      <c r="E314" s="4">
        <v>281.550436837</v>
      </c>
      <c r="F314" s="4">
        <v>15.0412075053999</v>
      </c>
      <c r="G314" s="4">
        <v>46.8548143259</v>
      </c>
      <c r="H314" s="4">
        <v>-0.0412245124192</v>
      </c>
      <c r="I314" s="4">
        <v>0.00876043200856</v>
      </c>
      <c r="J314" s="4">
        <v>7.72822969716</v>
      </c>
      <c r="K314" s="4">
        <v>4476.75609755999</v>
      </c>
      <c r="L314" s="3">
        <v>226</v>
      </c>
      <c r="M314" s="3" t="str">
        <f t="shared" si="4"/>
        <v>东北</v>
      </c>
      <c r="N314" s="3">
        <v>1</v>
      </c>
    </row>
    <row r="315" spans="1:14">
      <c r="A315" s="3">
        <v>803</v>
      </c>
      <c r="B315" s="4">
        <v>5000</v>
      </c>
      <c r="C315" s="4">
        <v>7571.42857143</v>
      </c>
      <c r="D315" s="4">
        <v>5500</v>
      </c>
      <c r="E315" s="4">
        <v>282.073038736999</v>
      </c>
      <c r="F315" s="4">
        <v>26.8661527890999</v>
      </c>
      <c r="G315" s="4">
        <v>104.434705183</v>
      </c>
      <c r="H315" s="4">
        <v>0.0308025222574</v>
      </c>
      <c r="I315" s="4">
        <v>0.0491542066573</v>
      </c>
      <c r="J315" s="4">
        <v>6.80843721854</v>
      </c>
      <c r="K315" s="4">
        <v>4797.91891891999</v>
      </c>
      <c r="L315" s="3">
        <v>439</v>
      </c>
      <c r="M315" s="3" t="str">
        <f t="shared" si="4"/>
        <v>东</v>
      </c>
      <c r="N315" s="3">
        <v>1</v>
      </c>
    </row>
    <row r="316" spans="1:14">
      <c r="A316" s="3">
        <v>804</v>
      </c>
      <c r="B316" s="4">
        <v>5285.71428570999</v>
      </c>
      <c r="C316" s="4">
        <v>7833.33333332999</v>
      </c>
      <c r="D316" s="4">
        <v>5300</v>
      </c>
      <c r="E316" s="4">
        <v>282.164393107</v>
      </c>
      <c r="F316" s="4">
        <v>25.9508349100999</v>
      </c>
      <c r="G316" s="4">
        <v>51.9183833670999</v>
      </c>
      <c r="H316" s="4">
        <v>0.0214017397781</v>
      </c>
      <c r="I316" s="4">
        <v>0.027387520891</v>
      </c>
      <c r="J316" s="4">
        <v>6.94326897823</v>
      </c>
      <c r="K316" s="4">
        <v>4896.12121211999</v>
      </c>
      <c r="L316" s="3">
        <v>416</v>
      </c>
      <c r="M316" s="3" t="str">
        <f t="shared" si="4"/>
        <v>东北</v>
      </c>
      <c r="N316" s="3">
        <v>1</v>
      </c>
    </row>
    <row r="317" spans="1:14">
      <c r="A317" s="5">
        <v>805</v>
      </c>
      <c r="B317" s="4">
        <v>5500</v>
      </c>
      <c r="C317" s="4">
        <v>8000</v>
      </c>
      <c r="D317" s="4">
        <v>5000</v>
      </c>
      <c r="E317" s="4">
        <v>282.5</v>
      </c>
      <c r="F317" s="4">
        <v>20.7159048410999</v>
      </c>
      <c r="G317" s="4">
        <v>83.5808797983</v>
      </c>
      <c r="H317" s="4">
        <v>0.00974817681484</v>
      </c>
      <c r="I317" s="4">
        <v>-0.124154957728</v>
      </c>
      <c r="J317" s="4">
        <v>6.39033137835</v>
      </c>
      <c r="K317" s="4">
        <v>5058.38461537999</v>
      </c>
      <c r="L317" s="3">
        <v>188</v>
      </c>
      <c r="M317" s="3" t="str">
        <f t="shared" si="4"/>
        <v>东</v>
      </c>
      <c r="N317" s="3">
        <v>1</v>
      </c>
    </row>
    <row r="318" spans="1:14">
      <c r="A318" s="3">
        <v>806</v>
      </c>
      <c r="B318" s="4">
        <v>6000</v>
      </c>
      <c r="C318" s="4">
        <v>8333.33333332999</v>
      </c>
      <c r="D318" s="4">
        <v>4833.33333332999</v>
      </c>
      <c r="E318" s="4">
        <v>282.376068115</v>
      </c>
      <c r="F318" s="4">
        <v>19.1416857944</v>
      </c>
      <c r="G318" s="4">
        <v>66.2791359845</v>
      </c>
      <c r="H318" s="4">
        <v>-0.0757654622362</v>
      </c>
      <c r="I318" s="4">
        <v>-0.0634197864111</v>
      </c>
      <c r="J318" s="4">
        <v>6.77447739769</v>
      </c>
      <c r="K318" s="4">
        <v>5063.17647058999</v>
      </c>
      <c r="L318" s="3">
        <v>150</v>
      </c>
      <c r="M318" s="3" t="str">
        <f t="shared" si="4"/>
        <v>东北</v>
      </c>
      <c r="N318" s="3">
        <v>1</v>
      </c>
    </row>
    <row r="319" spans="1:14">
      <c r="A319" s="3">
        <v>808</v>
      </c>
      <c r="B319" s="4">
        <v>6500</v>
      </c>
      <c r="C319" s="4">
        <v>8666.66666667</v>
      </c>
      <c r="D319" s="4">
        <v>4500</v>
      </c>
      <c r="E319" s="4">
        <v>282.599746703999</v>
      </c>
      <c r="F319" s="4">
        <v>14.1668654978</v>
      </c>
      <c r="G319" s="4">
        <v>115.026269734</v>
      </c>
      <c r="H319" s="4">
        <v>-0.0721526625566</v>
      </c>
      <c r="I319" s="4">
        <v>-0.0181403157508</v>
      </c>
      <c r="J319" s="4">
        <v>7.52552187443</v>
      </c>
      <c r="K319" s="4">
        <v>5143.3125</v>
      </c>
      <c r="L319" s="3">
        <v>109</v>
      </c>
      <c r="M319" s="3" t="str">
        <f t="shared" si="4"/>
        <v>东南</v>
      </c>
      <c r="N319" s="3">
        <v>1</v>
      </c>
    </row>
    <row r="320" spans="1:14">
      <c r="A320" s="3">
        <v>814</v>
      </c>
      <c r="B320" s="4">
        <v>5875</v>
      </c>
      <c r="C320" s="4">
        <v>8400</v>
      </c>
      <c r="D320" s="4">
        <v>4500</v>
      </c>
      <c r="E320" s="4">
        <v>282.572235106999</v>
      </c>
      <c r="F320" s="4">
        <v>27.1174741109</v>
      </c>
      <c r="G320" s="4">
        <v>260.435599771999</v>
      </c>
      <c r="H320" s="4">
        <v>-0.0405956260705</v>
      </c>
      <c r="I320" s="4">
        <v>0.0219558134675</v>
      </c>
      <c r="J320" s="4">
        <v>6.60991477966</v>
      </c>
      <c r="K320" s="4">
        <v>4972.19999999999</v>
      </c>
      <c r="L320" s="3">
        <v>316</v>
      </c>
      <c r="M320" s="3" t="str">
        <f t="shared" si="4"/>
        <v>西</v>
      </c>
      <c r="N320" s="3">
        <v>1</v>
      </c>
    </row>
    <row r="321" spans="1:14">
      <c r="A321" s="3">
        <v>815</v>
      </c>
      <c r="B321" s="4">
        <v>6000</v>
      </c>
      <c r="C321" s="4">
        <v>8500</v>
      </c>
      <c r="D321" s="4">
        <v>4500</v>
      </c>
      <c r="E321" s="4">
        <v>282.648818969999</v>
      </c>
      <c r="F321" s="4">
        <v>22.1423117161</v>
      </c>
      <c r="G321" s="4">
        <v>264.404360962</v>
      </c>
      <c r="H321" s="4">
        <v>-0.0942471134942</v>
      </c>
      <c r="I321" s="4">
        <v>0.0279751088703</v>
      </c>
      <c r="J321" s="4">
        <v>7.14975292683</v>
      </c>
      <c r="K321" s="4">
        <v>5016</v>
      </c>
      <c r="L321" s="3">
        <v>229</v>
      </c>
      <c r="M321" s="3" t="str">
        <f t="shared" si="4"/>
        <v>西</v>
      </c>
      <c r="N321" s="3">
        <v>1</v>
      </c>
    </row>
    <row r="322" spans="1:14">
      <c r="A322" s="3">
        <v>817</v>
      </c>
      <c r="B322" s="4">
        <v>6500</v>
      </c>
      <c r="C322" s="4">
        <v>9000</v>
      </c>
      <c r="D322" s="4">
        <v>4250</v>
      </c>
      <c r="E322" s="4">
        <v>282.804321288999</v>
      </c>
      <c r="F322" s="4">
        <v>14.9739195704</v>
      </c>
      <c r="G322" s="4">
        <v>283.435632705999</v>
      </c>
      <c r="H322" s="4">
        <v>-0.0899475165243</v>
      </c>
      <c r="I322" s="4">
        <v>0.0203919914784</v>
      </c>
      <c r="J322" s="4">
        <v>7.87244844437</v>
      </c>
      <c r="K322" s="4">
        <v>5095.0625</v>
      </c>
      <c r="L322" s="3">
        <v>154</v>
      </c>
      <c r="M322" s="3" t="str">
        <f t="shared" ref="M322:M385" si="5">IF(G322&lt;22.5,"北",IF(G322&lt;67.5,"东北",IF(G322&lt;112.5,"东",IF(G322&lt;157.5,"东南",IF(G322&lt;202.5,"南",IF(G322&lt;247.5,"西南",IF(G322&lt;292.5,"西",IF(G322&lt;337.5,"西","北"))))))))</f>
        <v>西</v>
      </c>
      <c r="N322" s="3">
        <v>1</v>
      </c>
    </row>
    <row r="323" spans="1:14">
      <c r="A323" s="3">
        <v>819</v>
      </c>
      <c r="B323" s="4">
        <v>5500</v>
      </c>
      <c r="C323" s="4">
        <v>8500</v>
      </c>
      <c r="D323" s="4">
        <v>4625</v>
      </c>
      <c r="E323" s="4">
        <v>282.750106812</v>
      </c>
      <c r="F323" s="4">
        <v>25.0692559531999</v>
      </c>
      <c r="G323" s="4">
        <v>34.3818565452</v>
      </c>
      <c r="H323" s="4">
        <v>0.00954943749568</v>
      </c>
      <c r="I323" s="4">
        <v>-0.0135316152692</v>
      </c>
      <c r="J323" s="4">
        <v>6.26693497533</v>
      </c>
      <c r="K323" s="4">
        <v>4846.65217390999</v>
      </c>
      <c r="L323" s="3">
        <v>253</v>
      </c>
      <c r="M323" s="3" t="str">
        <f t="shared" si="5"/>
        <v>东北</v>
      </c>
      <c r="N323" s="3">
        <v>1</v>
      </c>
    </row>
    <row r="324" spans="1:14">
      <c r="A324" s="3">
        <v>820</v>
      </c>
      <c r="B324" s="4">
        <v>5666.66666667</v>
      </c>
      <c r="C324" s="4">
        <v>8600</v>
      </c>
      <c r="D324" s="4">
        <v>4250</v>
      </c>
      <c r="E324" s="4">
        <v>282.939193725999</v>
      </c>
      <c r="F324" s="4">
        <v>20.3998973634999</v>
      </c>
      <c r="G324" s="4">
        <v>53.7290763855</v>
      </c>
      <c r="H324" s="4">
        <v>-0.00752838049084</v>
      </c>
      <c r="I324" s="4">
        <v>-0.0733720042562</v>
      </c>
      <c r="J324" s="4">
        <v>6.61615220706</v>
      </c>
      <c r="K324" s="4">
        <v>4920.77777778</v>
      </c>
      <c r="L324" s="3">
        <v>223</v>
      </c>
      <c r="M324" s="3" t="str">
        <f t="shared" si="5"/>
        <v>东北</v>
      </c>
      <c r="N324" s="3">
        <v>1</v>
      </c>
    </row>
    <row r="325" spans="1:14">
      <c r="A325" s="3">
        <v>821</v>
      </c>
      <c r="B325" s="4">
        <v>6000</v>
      </c>
      <c r="C325" s="4">
        <v>8700</v>
      </c>
      <c r="D325" s="4">
        <v>4333.33333332999</v>
      </c>
      <c r="E325" s="4">
        <v>282.877258300999</v>
      </c>
      <c r="F325" s="4">
        <v>20.2274737792</v>
      </c>
      <c r="G325" s="4">
        <v>66.2406246662</v>
      </c>
      <c r="H325" s="4">
        <v>-0.0753072595901</v>
      </c>
      <c r="I325" s="4">
        <v>0.0307533477687</v>
      </c>
      <c r="J325" s="4">
        <v>7.22970047864</v>
      </c>
      <c r="K325" s="4">
        <v>4942.68181817999</v>
      </c>
      <c r="L325" s="3">
        <v>201</v>
      </c>
      <c r="M325" s="3" t="str">
        <f t="shared" si="5"/>
        <v>东北</v>
      </c>
      <c r="N325" s="3">
        <v>1</v>
      </c>
    </row>
    <row r="326" spans="1:14">
      <c r="A326" s="3">
        <v>825</v>
      </c>
      <c r="B326" s="4">
        <v>4000</v>
      </c>
      <c r="C326" s="4">
        <v>6666.66666667</v>
      </c>
      <c r="D326" s="4">
        <v>6500</v>
      </c>
      <c r="E326" s="4">
        <v>281.567016602</v>
      </c>
      <c r="F326" s="4">
        <v>18.3725301743</v>
      </c>
      <c r="G326" s="4">
        <v>287.866305542</v>
      </c>
      <c r="H326" s="4">
        <v>-0.0311863193288</v>
      </c>
      <c r="I326" s="4">
        <v>0.0107889901847</v>
      </c>
      <c r="J326" s="4">
        <v>7.58376994133</v>
      </c>
      <c r="K326" s="4">
        <v>4564.1</v>
      </c>
      <c r="L326" s="3">
        <v>73</v>
      </c>
      <c r="M326" s="3" t="str">
        <f t="shared" si="5"/>
        <v>西</v>
      </c>
      <c r="N326" s="3">
        <v>1</v>
      </c>
    </row>
    <row r="327" spans="1:14">
      <c r="A327" s="3">
        <v>833</v>
      </c>
      <c r="B327" s="4">
        <v>3230.76923076999</v>
      </c>
      <c r="C327" s="4">
        <v>6000</v>
      </c>
      <c r="D327" s="4">
        <v>6050</v>
      </c>
      <c r="E327" s="4">
        <v>283.499220106</v>
      </c>
      <c r="F327" s="4">
        <v>17.0463740858</v>
      </c>
      <c r="G327" s="4">
        <v>84.2769182565999</v>
      </c>
      <c r="H327" s="4">
        <v>0.0134398200977</v>
      </c>
      <c r="I327" s="4">
        <v>0.0274538349068</v>
      </c>
      <c r="J327" s="4">
        <v>7.28727896149</v>
      </c>
      <c r="K327" s="4">
        <v>4510.82432432</v>
      </c>
      <c r="L327" s="3">
        <v>322</v>
      </c>
      <c r="M327" s="3" t="str">
        <f t="shared" si="5"/>
        <v>东</v>
      </c>
      <c r="N327" s="3">
        <v>1</v>
      </c>
    </row>
    <row r="328" spans="1:14">
      <c r="A328" s="3">
        <v>839</v>
      </c>
      <c r="B328" s="4">
        <v>5500</v>
      </c>
      <c r="C328" s="4">
        <v>8500</v>
      </c>
      <c r="D328" s="4">
        <v>4500</v>
      </c>
      <c r="E328" s="4">
        <v>283.575714111</v>
      </c>
      <c r="F328" s="4">
        <v>18.4212015628999</v>
      </c>
      <c r="G328" s="4">
        <v>326.887773895</v>
      </c>
      <c r="H328" s="4">
        <v>0.0112628294155</v>
      </c>
      <c r="I328" s="4">
        <v>-0.187502605468</v>
      </c>
      <c r="J328" s="4">
        <v>6.29737443924</v>
      </c>
      <c r="K328" s="4">
        <v>4987.69999999999</v>
      </c>
      <c r="L328" s="3">
        <v>84</v>
      </c>
      <c r="M328" s="3" t="str">
        <f t="shared" si="5"/>
        <v>西</v>
      </c>
      <c r="N328" s="3">
        <v>1</v>
      </c>
    </row>
    <row r="329" spans="1:14">
      <c r="A329" s="3">
        <v>851</v>
      </c>
      <c r="B329" s="4">
        <v>6000</v>
      </c>
      <c r="C329" s="4">
        <v>9000</v>
      </c>
      <c r="D329" s="4">
        <v>4000</v>
      </c>
      <c r="E329" s="4">
        <v>283.211766560999</v>
      </c>
      <c r="F329" s="4">
        <v>19.9310611635</v>
      </c>
      <c r="G329" s="4">
        <v>259.401520092999</v>
      </c>
      <c r="H329" s="4">
        <v>-0.0135570263762</v>
      </c>
      <c r="I329" s="4">
        <v>-0.0184438579442</v>
      </c>
      <c r="J329" s="4">
        <v>7.03203921517</v>
      </c>
      <c r="K329" s="4">
        <v>4896.22916667</v>
      </c>
      <c r="L329" s="3">
        <v>354</v>
      </c>
      <c r="M329" s="3" t="str">
        <f t="shared" si="5"/>
        <v>西</v>
      </c>
      <c r="N329" s="3">
        <v>1</v>
      </c>
    </row>
    <row r="330" spans="1:14">
      <c r="A330" s="3">
        <v>855</v>
      </c>
      <c r="B330" s="4">
        <v>6250</v>
      </c>
      <c r="C330" s="4">
        <v>9250</v>
      </c>
      <c r="D330" s="4">
        <v>3833.33333333</v>
      </c>
      <c r="E330" s="4">
        <v>283.450988769999</v>
      </c>
      <c r="F330" s="4">
        <v>16.552848053</v>
      </c>
      <c r="G330" s="4">
        <v>297.731130980999</v>
      </c>
      <c r="H330" s="4">
        <v>-0.0854067919776</v>
      </c>
      <c r="I330" s="4">
        <v>-0.0199746925384</v>
      </c>
      <c r="J330" s="4">
        <v>7.91132874489</v>
      </c>
      <c r="K330" s="4">
        <v>4823.39999999999</v>
      </c>
      <c r="L330" s="3">
        <v>205</v>
      </c>
      <c r="M330" s="3" t="str">
        <f t="shared" si="5"/>
        <v>西</v>
      </c>
      <c r="N330" s="3">
        <v>1</v>
      </c>
    </row>
    <row r="331" spans="1:14">
      <c r="A331" s="3">
        <v>858</v>
      </c>
      <c r="B331" s="4">
        <v>5857.14285714</v>
      </c>
      <c r="C331" s="4">
        <v>8055.55555556</v>
      </c>
      <c r="D331" s="4">
        <v>5166.66666667</v>
      </c>
      <c r="E331" s="4">
        <v>282.175804137999</v>
      </c>
      <c r="F331" s="4">
        <v>21.8561729159</v>
      </c>
      <c r="G331" s="4">
        <v>284.927419611</v>
      </c>
      <c r="H331" s="4">
        <v>-0.0039049883265</v>
      </c>
      <c r="I331" s="4">
        <v>0.0035024184718</v>
      </c>
      <c r="J331" s="4">
        <v>6.8670580864</v>
      </c>
      <c r="K331" s="4">
        <v>5136.11428571</v>
      </c>
      <c r="L331" s="3">
        <v>357</v>
      </c>
      <c r="M331" s="3" t="str">
        <f t="shared" si="5"/>
        <v>西</v>
      </c>
      <c r="N331" s="3">
        <v>1</v>
      </c>
    </row>
    <row r="332" spans="1:14">
      <c r="A332" s="3">
        <v>859</v>
      </c>
      <c r="B332" s="4">
        <v>4227.27272727</v>
      </c>
      <c r="C332" s="4">
        <v>6166.66666667</v>
      </c>
      <c r="D332" s="4">
        <v>4444.44444443999</v>
      </c>
      <c r="E332" s="4">
        <v>280.448855082</v>
      </c>
      <c r="F332" s="4">
        <v>16.1852359218999</v>
      </c>
      <c r="G332" s="4">
        <v>53.903291146</v>
      </c>
      <c r="H332" s="4">
        <v>-0.0078056808578</v>
      </c>
      <c r="I332" s="4">
        <v>0.0143807566644</v>
      </c>
      <c r="J332" s="4">
        <v>7.43029959305</v>
      </c>
      <c r="K332" s="4">
        <v>4550.91304347999</v>
      </c>
      <c r="L332" s="3">
        <v>359</v>
      </c>
      <c r="M332" s="3" t="str">
        <f t="shared" si="5"/>
        <v>东北</v>
      </c>
      <c r="N332" s="3">
        <v>1</v>
      </c>
    </row>
    <row r="333" spans="1:14">
      <c r="A333" s="3">
        <v>860</v>
      </c>
      <c r="B333" s="4">
        <v>4923.07692307999</v>
      </c>
      <c r="C333" s="4">
        <v>6833.33333332999</v>
      </c>
      <c r="D333" s="4">
        <v>3944.44444444</v>
      </c>
      <c r="E333" s="4">
        <v>280.852108765</v>
      </c>
      <c r="F333" s="4">
        <v>19.6806623935999</v>
      </c>
      <c r="G333" s="4">
        <v>50.7239807774</v>
      </c>
      <c r="H333" s="4">
        <v>-0.0157598902382</v>
      </c>
      <c r="I333" s="4">
        <v>0.0116547790137</v>
      </c>
      <c r="J333" s="4">
        <v>7.42660859052</v>
      </c>
      <c r="K333" s="4">
        <v>4692.33823528999</v>
      </c>
      <c r="L333" s="3">
        <v>459</v>
      </c>
      <c r="M333" s="3" t="str">
        <f t="shared" si="5"/>
        <v>东北</v>
      </c>
      <c r="N333" s="3">
        <v>1</v>
      </c>
    </row>
    <row r="334" spans="1:14">
      <c r="A334" s="3">
        <v>861</v>
      </c>
      <c r="B334" s="4">
        <v>5444.44444443999</v>
      </c>
      <c r="C334" s="4">
        <v>7409.09090909</v>
      </c>
      <c r="D334" s="4">
        <v>3666.66666666999</v>
      </c>
      <c r="E334" s="4">
        <v>281.156975639999</v>
      </c>
      <c r="F334" s="4">
        <v>22.8008302729</v>
      </c>
      <c r="G334" s="4">
        <v>26.7025825724</v>
      </c>
      <c r="H334" s="4">
        <v>-0.0184665848006</v>
      </c>
      <c r="I334" s="4">
        <v>0.0429991366579</v>
      </c>
      <c r="J334" s="4">
        <v>7.27941270585</v>
      </c>
      <c r="K334" s="4">
        <v>4869.27659573999</v>
      </c>
      <c r="L334" s="3">
        <v>305</v>
      </c>
      <c r="M334" s="3" t="str">
        <f t="shared" si="5"/>
        <v>东北</v>
      </c>
      <c r="N334" s="3">
        <v>1</v>
      </c>
    </row>
    <row r="335" spans="1:14">
      <c r="A335" s="3">
        <v>862</v>
      </c>
      <c r="B335" s="4">
        <v>4312.5</v>
      </c>
      <c r="C335" s="4">
        <v>6300</v>
      </c>
      <c r="D335" s="4">
        <v>3833.33333333</v>
      </c>
      <c r="E335" s="4">
        <v>280.309169768999</v>
      </c>
      <c r="F335" s="4">
        <v>12.7268467716</v>
      </c>
      <c r="G335" s="4">
        <v>282.027067776</v>
      </c>
      <c r="H335" s="4">
        <v>-0.030743147338</v>
      </c>
      <c r="I335" s="4">
        <v>0.0162145247276</v>
      </c>
      <c r="J335" s="4">
        <v>8.21148748057</v>
      </c>
      <c r="K335" s="4">
        <v>4548.53571429</v>
      </c>
      <c r="L335" s="3">
        <v>340</v>
      </c>
      <c r="M335" s="3" t="str">
        <f t="shared" si="5"/>
        <v>西</v>
      </c>
      <c r="N335" s="3">
        <v>1</v>
      </c>
    </row>
    <row r="336" spans="1:14">
      <c r="A336" s="3">
        <v>865</v>
      </c>
      <c r="B336" s="4">
        <v>4000</v>
      </c>
      <c r="C336" s="4">
        <v>5800</v>
      </c>
      <c r="D336" s="4">
        <v>3833.33333333</v>
      </c>
      <c r="E336" s="4">
        <v>279.727737427</v>
      </c>
      <c r="F336" s="4">
        <v>18.4771560906999</v>
      </c>
      <c r="G336" s="4">
        <v>75.9162536621</v>
      </c>
      <c r="H336" s="4">
        <v>-0.0735561100766</v>
      </c>
      <c r="I336" s="4">
        <v>0.0190364827868</v>
      </c>
      <c r="J336" s="4">
        <v>7.41833610535</v>
      </c>
      <c r="K336" s="4">
        <v>4461.89999999999</v>
      </c>
      <c r="L336" s="3">
        <v>175</v>
      </c>
      <c r="M336" s="3" t="str">
        <f t="shared" si="5"/>
        <v>东</v>
      </c>
      <c r="N336" s="3">
        <v>1</v>
      </c>
    </row>
    <row r="337" spans="1:14">
      <c r="A337" s="3">
        <v>866</v>
      </c>
      <c r="B337" s="4">
        <v>4500</v>
      </c>
      <c r="C337" s="4">
        <v>6333.33333332999</v>
      </c>
      <c r="D337" s="4">
        <v>3500</v>
      </c>
      <c r="E337" s="4">
        <v>279.935180663999</v>
      </c>
      <c r="F337" s="4">
        <v>15.4572018941</v>
      </c>
      <c r="G337" s="4">
        <v>67.0689111073999</v>
      </c>
      <c r="H337" s="4">
        <v>-0.0313142274817</v>
      </c>
      <c r="I337" s="4">
        <v>-0.0453059975679</v>
      </c>
      <c r="J337" s="4">
        <v>7.1019715627</v>
      </c>
      <c r="K337" s="4">
        <v>4526.66666667</v>
      </c>
      <c r="L337" s="3">
        <v>136</v>
      </c>
      <c r="M337" s="3" t="str">
        <f t="shared" si="5"/>
        <v>东北</v>
      </c>
      <c r="N337" s="3">
        <v>1</v>
      </c>
    </row>
    <row r="338" spans="1:14">
      <c r="A338" s="3">
        <v>867</v>
      </c>
      <c r="B338" s="4">
        <v>4625</v>
      </c>
      <c r="C338" s="4">
        <v>6625</v>
      </c>
      <c r="D338" s="4">
        <v>3333.33333333</v>
      </c>
      <c r="E338" s="4">
        <v>280.278182983</v>
      </c>
      <c r="F338" s="4">
        <v>16.8599033355999</v>
      </c>
      <c r="G338" s="4">
        <v>46.160972178</v>
      </c>
      <c r="H338" s="4">
        <v>-0.117948545842</v>
      </c>
      <c r="I338" s="4">
        <v>0.00396503414959</v>
      </c>
      <c r="J338" s="4">
        <v>7.77142778039</v>
      </c>
      <c r="K338" s="4">
        <v>4595.875</v>
      </c>
      <c r="L338" s="3">
        <v>150</v>
      </c>
      <c r="M338" s="3" t="str">
        <f t="shared" si="5"/>
        <v>东北</v>
      </c>
      <c r="N338" s="3">
        <v>1</v>
      </c>
    </row>
    <row r="339" spans="1:14">
      <c r="A339" s="3">
        <v>869</v>
      </c>
      <c r="B339" s="4">
        <v>5500</v>
      </c>
      <c r="C339" s="4">
        <v>7500</v>
      </c>
      <c r="D339" s="4">
        <v>3000</v>
      </c>
      <c r="E339" s="4">
        <v>280.732849121</v>
      </c>
      <c r="F339" s="4">
        <v>19.5056276321</v>
      </c>
      <c r="G339" s="4">
        <v>34.6563830905</v>
      </c>
      <c r="H339" s="4">
        <v>-0.0320504601631</v>
      </c>
      <c r="I339" s="4">
        <v>0.0091018017071</v>
      </c>
      <c r="J339" s="4">
        <v>7.52363644706</v>
      </c>
      <c r="K339" s="4">
        <v>4812.88888889</v>
      </c>
      <c r="L339" s="3">
        <v>100</v>
      </c>
      <c r="M339" s="3" t="str">
        <f t="shared" si="5"/>
        <v>东北</v>
      </c>
      <c r="N339" s="3">
        <v>1</v>
      </c>
    </row>
    <row r="340" spans="1:14">
      <c r="A340" s="3">
        <v>884</v>
      </c>
      <c r="B340" s="4">
        <v>5125</v>
      </c>
      <c r="C340" s="4">
        <v>7300</v>
      </c>
      <c r="D340" s="4">
        <v>2125</v>
      </c>
      <c r="E340" s="4">
        <v>279.635142008</v>
      </c>
      <c r="F340" s="4">
        <v>17.0635015105999</v>
      </c>
      <c r="G340" s="4">
        <v>346.104699707</v>
      </c>
      <c r="H340" s="4">
        <v>-0.0310078903614</v>
      </c>
      <c r="I340" s="4">
        <v>0.0292390227597</v>
      </c>
      <c r="J340" s="4">
        <v>8.66501028061</v>
      </c>
      <c r="K340" s="4">
        <v>4670.07999999999</v>
      </c>
      <c r="L340" s="3">
        <v>267</v>
      </c>
      <c r="M340" s="3" t="str">
        <f t="shared" si="5"/>
        <v>北</v>
      </c>
      <c r="N340" s="3">
        <v>1</v>
      </c>
    </row>
    <row r="341" spans="1:14">
      <c r="A341" s="3">
        <v>885</v>
      </c>
      <c r="B341" s="4">
        <v>4600</v>
      </c>
      <c r="C341" s="4">
        <v>7071.42857143</v>
      </c>
      <c r="D341" s="4">
        <v>2500</v>
      </c>
      <c r="E341" s="4">
        <v>279.363220215</v>
      </c>
      <c r="F341" s="4">
        <v>13.9176049913999</v>
      </c>
      <c r="G341" s="4">
        <v>324.152352468999</v>
      </c>
      <c r="H341" s="4">
        <v>-0.030558930849</v>
      </c>
      <c r="I341" s="4">
        <v>0.00559627246444</v>
      </c>
      <c r="J341" s="4">
        <v>8.21562552452</v>
      </c>
      <c r="K341" s="4">
        <v>4612.82142856999</v>
      </c>
      <c r="L341" s="3">
        <v>267</v>
      </c>
      <c r="M341" s="3" t="str">
        <f t="shared" si="5"/>
        <v>西</v>
      </c>
      <c r="N341" s="3">
        <v>1</v>
      </c>
    </row>
    <row r="342" spans="1:14">
      <c r="A342" s="3">
        <v>892</v>
      </c>
      <c r="B342" s="4">
        <v>5500</v>
      </c>
      <c r="C342" s="4">
        <v>7500</v>
      </c>
      <c r="D342" s="4">
        <v>2300</v>
      </c>
      <c r="E342" s="4">
        <v>278.970230103</v>
      </c>
      <c r="F342" s="4">
        <v>15.3835524321</v>
      </c>
      <c r="G342" s="4">
        <v>39.5597395897</v>
      </c>
      <c r="H342" s="4">
        <v>-0.0541576375253</v>
      </c>
      <c r="I342" s="4">
        <v>0.0152868073201</v>
      </c>
      <c r="J342" s="4">
        <v>8.48313021659999</v>
      </c>
      <c r="K342" s="4">
        <v>4664.25</v>
      </c>
      <c r="L342" s="3">
        <v>57</v>
      </c>
      <c r="M342" s="3" t="str">
        <f t="shared" si="5"/>
        <v>东北</v>
      </c>
      <c r="N342" s="3">
        <v>1</v>
      </c>
    </row>
    <row r="343" spans="1:14">
      <c r="A343" s="3">
        <v>893</v>
      </c>
      <c r="B343" s="4">
        <v>5750</v>
      </c>
      <c r="C343" s="4">
        <v>8000</v>
      </c>
      <c r="D343" s="4">
        <v>2000</v>
      </c>
      <c r="E343" s="4">
        <v>279.168701172</v>
      </c>
      <c r="F343" s="4">
        <v>18.5970315932999</v>
      </c>
      <c r="G343" s="4">
        <v>29.8048661095999</v>
      </c>
      <c r="H343" s="4">
        <v>-0.116621823981</v>
      </c>
      <c r="I343" s="4">
        <v>0.0473993416776</v>
      </c>
      <c r="J343" s="4">
        <v>8.10070507867</v>
      </c>
      <c r="K343" s="4">
        <v>4743.14285714</v>
      </c>
      <c r="L343" s="3">
        <v>113</v>
      </c>
      <c r="M343" s="3" t="str">
        <f t="shared" si="5"/>
        <v>东北</v>
      </c>
      <c r="N343" s="3">
        <v>1</v>
      </c>
    </row>
    <row r="344" spans="1:14">
      <c r="A344" s="3">
        <v>894</v>
      </c>
      <c r="B344" s="4">
        <v>5750</v>
      </c>
      <c r="C344" s="4">
        <v>8000</v>
      </c>
      <c r="D344" s="4">
        <v>1750</v>
      </c>
      <c r="E344" s="4">
        <v>279.326517740999</v>
      </c>
      <c r="F344" s="4">
        <v>24.2012788772999</v>
      </c>
      <c r="G344" s="4">
        <v>27.6717982609999</v>
      </c>
      <c r="H344" s="4">
        <v>-0.0506274326394</v>
      </c>
      <c r="I344" s="4">
        <v>0.0810598105697</v>
      </c>
      <c r="J344" s="4">
        <v>7.15230035782</v>
      </c>
      <c r="K344" s="4">
        <v>4819.8</v>
      </c>
      <c r="L344" s="3">
        <v>148</v>
      </c>
      <c r="M344" s="3" t="str">
        <f t="shared" si="5"/>
        <v>东北</v>
      </c>
      <c r="N344" s="3">
        <v>1</v>
      </c>
    </row>
    <row r="345" spans="1:14">
      <c r="A345" s="3">
        <v>895</v>
      </c>
      <c r="B345" s="4">
        <v>5166.66666667</v>
      </c>
      <c r="C345" s="4">
        <v>7500</v>
      </c>
      <c r="D345" s="4">
        <v>2375</v>
      </c>
      <c r="E345" s="4">
        <v>278.888549805</v>
      </c>
      <c r="F345" s="4">
        <v>14.9003503106</v>
      </c>
      <c r="G345" s="4">
        <v>61.1287377096999</v>
      </c>
      <c r="H345" s="4">
        <v>-0.040796343044</v>
      </c>
      <c r="I345" s="4">
        <v>0.00353586741469</v>
      </c>
      <c r="J345" s="4">
        <v>8.3897488334</v>
      </c>
      <c r="K345" s="4">
        <v>4664.95454545</v>
      </c>
      <c r="L345" s="3">
        <v>149</v>
      </c>
      <c r="M345" s="3" t="str">
        <f t="shared" si="5"/>
        <v>东北</v>
      </c>
      <c r="N345" s="3">
        <v>1</v>
      </c>
    </row>
    <row r="346" spans="1:14">
      <c r="A346" s="3">
        <v>898</v>
      </c>
      <c r="B346" s="4">
        <v>6166.66666667</v>
      </c>
      <c r="C346" s="4">
        <v>8388.88888889</v>
      </c>
      <c r="D346" s="4">
        <v>1857.14285713999</v>
      </c>
      <c r="E346" s="4">
        <v>279.317443847999</v>
      </c>
      <c r="F346" s="4">
        <v>27.1368808243999</v>
      </c>
      <c r="G346" s="4">
        <v>41.7986488323</v>
      </c>
      <c r="H346" s="4">
        <v>0.0379211876823</v>
      </c>
      <c r="I346" s="4">
        <v>-0.066692198161</v>
      </c>
      <c r="J346" s="4">
        <v>6.20153364382</v>
      </c>
      <c r="K346" s="4">
        <v>4954.78947367999</v>
      </c>
      <c r="L346" s="3">
        <v>273</v>
      </c>
      <c r="M346" s="3" t="str">
        <f t="shared" si="5"/>
        <v>东北</v>
      </c>
      <c r="N346" s="3">
        <v>1</v>
      </c>
    </row>
    <row r="347" spans="1:14">
      <c r="A347" s="3">
        <v>904</v>
      </c>
      <c r="B347" s="4">
        <v>6450</v>
      </c>
      <c r="C347" s="4">
        <v>8500</v>
      </c>
      <c r="D347" s="4">
        <v>3000</v>
      </c>
      <c r="E347" s="4">
        <v>278.861480712999</v>
      </c>
      <c r="F347" s="4">
        <v>19.8612097502</v>
      </c>
      <c r="G347" s="4">
        <v>135.247523422999</v>
      </c>
      <c r="H347" s="4">
        <v>0.00548540032469</v>
      </c>
      <c r="I347" s="4">
        <v>-0.20593435131</v>
      </c>
      <c r="J347" s="4">
        <v>6.28846585751</v>
      </c>
      <c r="K347" s="4">
        <v>4997.125</v>
      </c>
      <c r="L347" s="3">
        <v>115</v>
      </c>
      <c r="M347" s="3" t="str">
        <f t="shared" si="5"/>
        <v>东南</v>
      </c>
      <c r="N347" s="3">
        <v>1</v>
      </c>
    </row>
    <row r="348" spans="1:14">
      <c r="A348" s="3">
        <v>908</v>
      </c>
      <c r="B348" s="4">
        <v>6000</v>
      </c>
      <c r="C348" s="4">
        <v>8166.66666667</v>
      </c>
      <c r="D348" s="4">
        <v>3500</v>
      </c>
      <c r="E348" s="4">
        <v>278.715362549</v>
      </c>
      <c r="F348" s="4">
        <v>30.1461116790999</v>
      </c>
      <c r="G348" s="4">
        <v>262.065914478</v>
      </c>
      <c r="H348" s="4">
        <v>0.00507253936181</v>
      </c>
      <c r="I348" s="4">
        <v>-0.0270262262629</v>
      </c>
      <c r="J348" s="4">
        <v>6.72777036031</v>
      </c>
      <c r="K348" s="4">
        <v>4890.39999999999</v>
      </c>
      <c r="L348" s="3">
        <v>203</v>
      </c>
      <c r="M348" s="3" t="str">
        <f t="shared" si="5"/>
        <v>西</v>
      </c>
      <c r="N348" s="3">
        <v>1</v>
      </c>
    </row>
    <row r="349" spans="1:14">
      <c r="A349" s="3">
        <v>927</v>
      </c>
      <c r="B349" s="4">
        <v>2500</v>
      </c>
      <c r="C349" s="4">
        <v>4600</v>
      </c>
      <c r="D349" s="4">
        <v>4666.66666667</v>
      </c>
      <c r="E349" s="4">
        <v>275.829055786</v>
      </c>
      <c r="F349" s="4">
        <v>16.7228827874</v>
      </c>
      <c r="G349" s="4">
        <v>307.949738819999</v>
      </c>
      <c r="H349" s="4">
        <v>0.00843546182538</v>
      </c>
      <c r="I349" s="4">
        <v>-0.0208855245146</v>
      </c>
      <c r="J349" s="4">
        <v>6.81601125002</v>
      </c>
      <c r="K349" s="4">
        <v>4372.625</v>
      </c>
      <c r="L349" s="3">
        <v>362</v>
      </c>
      <c r="M349" s="3" t="str">
        <f t="shared" si="5"/>
        <v>西</v>
      </c>
      <c r="N349" s="3">
        <v>1</v>
      </c>
    </row>
    <row r="350" spans="1:14">
      <c r="A350" s="3">
        <v>928</v>
      </c>
      <c r="B350" s="4">
        <v>2400</v>
      </c>
      <c r="C350" s="4">
        <v>4590.90909090999</v>
      </c>
      <c r="D350" s="4">
        <v>4666.66666667</v>
      </c>
      <c r="E350" s="4">
        <v>275.720249721</v>
      </c>
      <c r="F350" s="4">
        <v>18.9295290156</v>
      </c>
      <c r="G350" s="4">
        <v>189.292209818999</v>
      </c>
      <c r="H350" s="4">
        <v>-0.0593989153574</v>
      </c>
      <c r="I350" s="4">
        <v>0.0086528762079</v>
      </c>
      <c r="J350" s="4">
        <v>7.19149709329</v>
      </c>
      <c r="K350" s="4">
        <v>4363.36585365999</v>
      </c>
      <c r="L350" s="3">
        <v>499</v>
      </c>
      <c r="M350" s="3" t="str">
        <f t="shared" si="5"/>
        <v>南</v>
      </c>
      <c r="N350" s="3">
        <v>1</v>
      </c>
    </row>
    <row r="351" spans="1:14">
      <c r="A351" s="3">
        <v>930</v>
      </c>
      <c r="B351" s="4">
        <v>833.333333333</v>
      </c>
      <c r="C351" s="4">
        <v>3555.55555555999</v>
      </c>
      <c r="D351" s="4">
        <v>3166.66666666999</v>
      </c>
      <c r="E351" s="4">
        <v>274.581130981</v>
      </c>
      <c r="F351" s="4">
        <v>16.2460923452999</v>
      </c>
      <c r="G351" s="4">
        <v>278.977056236</v>
      </c>
      <c r="H351" s="4">
        <v>0.0274634974178</v>
      </c>
      <c r="I351" s="4">
        <v>0.00110380355319</v>
      </c>
      <c r="J351" s="4">
        <v>6.66717190356</v>
      </c>
      <c r="K351" s="4">
        <v>4156.59459459</v>
      </c>
      <c r="L351" s="3">
        <v>269</v>
      </c>
      <c r="M351" s="3" t="str">
        <f t="shared" si="5"/>
        <v>西</v>
      </c>
      <c r="N351" s="3">
        <v>1</v>
      </c>
    </row>
    <row r="352" spans="1:14">
      <c r="A352" s="3">
        <v>931</v>
      </c>
      <c r="B352" s="4">
        <v>500</v>
      </c>
      <c r="C352" s="4">
        <v>2714.28571429</v>
      </c>
      <c r="D352" s="4">
        <v>2375</v>
      </c>
      <c r="E352" s="4">
        <v>273.933752441</v>
      </c>
      <c r="F352" s="4">
        <v>14.0842029333</v>
      </c>
      <c r="G352" s="4">
        <v>316.740588378999</v>
      </c>
      <c r="H352" s="4">
        <v>0.0221724477752</v>
      </c>
      <c r="I352" s="4">
        <v>0.0258761501871</v>
      </c>
      <c r="J352" s="4">
        <v>6.93416668574</v>
      </c>
      <c r="K352" s="4">
        <v>4025.46666667</v>
      </c>
      <c r="L352" s="3">
        <v>223</v>
      </c>
      <c r="M352" s="3" t="str">
        <f t="shared" si="5"/>
        <v>西</v>
      </c>
      <c r="N352" s="3">
        <v>1</v>
      </c>
    </row>
    <row r="353" spans="1:14">
      <c r="A353" s="3">
        <v>932</v>
      </c>
      <c r="B353" s="4">
        <v>750</v>
      </c>
      <c r="C353" s="4">
        <v>3500</v>
      </c>
      <c r="D353" s="4">
        <v>3166.66666666999</v>
      </c>
      <c r="E353" s="4">
        <v>274.386667886999</v>
      </c>
      <c r="F353" s="4">
        <v>18.8590175311</v>
      </c>
      <c r="G353" s="4">
        <v>298.926481883</v>
      </c>
      <c r="H353" s="4">
        <v>-0.0960896667093</v>
      </c>
      <c r="I353" s="4">
        <v>0.0160502530634</v>
      </c>
      <c r="J353" s="4">
        <v>6.38880574703</v>
      </c>
      <c r="K353" s="4">
        <v>4175</v>
      </c>
      <c r="L353" s="3">
        <v>159</v>
      </c>
      <c r="M353" s="3" t="str">
        <f t="shared" si="5"/>
        <v>西</v>
      </c>
      <c r="N353" s="3">
        <v>1</v>
      </c>
    </row>
    <row r="354" spans="1:14">
      <c r="A354" s="3">
        <v>933</v>
      </c>
      <c r="B354" s="4">
        <v>750</v>
      </c>
      <c r="C354" s="4">
        <v>3150</v>
      </c>
      <c r="D354" s="4">
        <v>3083.33333333</v>
      </c>
      <c r="E354" s="4">
        <v>274.534159342</v>
      </c>
      <c r="F354" s="4">
        <v>10.4975491859</v>
      </c>
      <c r="G354" s="4">
        <v>269.768253121999</v>
      </c>
      <c r="H354" s="4">
        <v>0.0042720916776</v>
      </c>
      <c r="I354" s="4">
        <v>0.0332466446395</v>
      </c>
      <c r="J354" s="4">
        <v>7.68868755808</v>
      </c>
      <c r="K354" s="4">
        <v>4050.02040816</v>
      </c>
      <c r="L354" s="3">
        <v>162</v>
      </c>
      <c r="M354" s="3" t="str">
        <f t="shared" si="5"/>
        <v>西</v>
      </c>
      <c r="N354" s="3">
        <v>1</v>
      </c>
    </row>
    <row r="355" spans="1:14">
      <c r="A355" s="3">
        <v>936</v>
      </c>
      <c r="B355" s="4">
        <v>500</v>
      </c>
      <c r="C355" s="4">
        <v>3600</v>
      </c>
      <c r="D355" s="4">
        <v>2700</v>
      </c>
      <c r="E355" s="4">
        <v>273.746978759999</v>
      </c>
      <c r="F355" s="4">
        <v>14.1001905451</v>
      </c>
      <c r="G355" s="4">
        <v>63.9282174606999</v>
      </c>
      <c r="H355" s="4">
        <v>-0.0248653904224</v>
      </c>
      <c r="I355" s="4">
        <v>0.00857082112149</v>
      </c>
      <c r="J355" s="4">
        <v>6.88137831291</v>
      </c>
      <c r="K355" s="4">
        <v>4065.5</v>
      </c>
      <c r="L355" s="3">
        <v>136</v>
      </c>
      <c r="M355" s="3" t="str">
        <f t="shared" si="5"/>
        <v>东北</v>
      </c>
      <c r="N355" s="3">
        <v>1</v>
      </c>
    </row>
    <row r="356" spans="1:14">
      <c r="A356" s="3">
        <v>938</v>
      </c>
      <c r="B356" s="4">
        <v>500</v>
      </c>
      <c r="C356" s="4">
        <v>3000</v>
      </c>
      <c r="D356" s="4">
        <v>2500</v>
      </c>
      <c r="E356" s="4">
        <v>273.382934569999</v>
      </c>
      <c r="F356" s="4">
        <v>9.71012945174999</v>
      </c>
      <c r="G356" s="4">
        <v>150.339214325</v>
      </c>
      <c r="H356" s="4">
        <v>-0.0171164195053</v>
      </c>
      <c r="I356" s="4">
        <v>0.0742416021414</v>
      </c>
      <c r="J356" s="4">
        <v>9.27778825759999</v>
      </c>
      <c r="K356" s="4">
        <v>4005.69999999999</v>
      </c>
      <c r="L356" s="3">
        <v>93</v>
      </c>
      <c r="M356" s="3" t="str">
        <f t="shared" si="5"/>
        <v>东南</v>
      </c>
      <c r="N356" s="3">
        <v>1</v>
      </c>
    </row>
    <row r="357" spans="1:14">
      <c r="A357" s="3">
        <v>940</v>
      </c>
      <c r="B357" s="4">
        <v>1083.33333333</v>
      </c>
      <c r="C357" s="4">
        <v>2777.77777778</v>
      </c>
      <c r="D357" s="4">
        <v>2000</v>
      </c>
      <c r="E357" s="4">
        <v>272.993817138999</v>
      </c>
      <c r="F357" s="4">
        <v>12.5015197345</v>
      </c>
      <c r="G357" s="4">
        <v>32.2974142722</v>
      </c>
      <c r="H357" s="4">
        <v>0.0188208692408</v>
      </c>
      <c r="I357" s="4">
        <v>0.0167044674179</v>
      </c>
      <c r="J357" s="4">
        <v>7.50490962437</v>
      </c>
      <c r="K357" s="4">
        <v>3992</v>
      </c>
      <c r="L357" s="3">
        <v>142</v>
      </c>
      <c r="M357" s="3" t="str">
        <f t="shared" si="5"/>
        <v>东北</v>
      </c>
      <c r="N357" s="3">
        <v>1</v>
      </c>
    </row>
    <row r="358" spans="1:14">
      <c r="A358" s="3">
        <v>944</v>
      </c>
      <c r="B358" s="4">
        <v>1500</v>
      </c>
      <c r="C358" s="4">
        <v>2200</v>
      </c>
      <c r="D358" s="4">
        <v>1500</v>
      </c>
      <c r="E358" s="4">
        <v>272.777503966999</v>
      </c>
      <c r="F358" s="4">
        <v>16.0836785467</v>
      </c>
      <c r="G358" s="4">
        <v>295.53809959</v>
      </c>
      <c r="H358" s="4">
        <v>0.0251565036413</v>
      </c>
      <c r="I358" s="4">
        <v>-0.0359221179234</v>
      </c>
      <c r="J358" s="4">
        <v>6.29868406998</v>
      </c>
      <c r="K358" s="4">
        <v>3975.78947367999</v>
      </c>
      <c r="L358" s="3">
        <v>142</v>
      </c>
      <c r="M358" s="3" t="str">
        <f t="shared" si="5"/>
        <v>西</v>
      </c>
      <c r="N358" s="3">
        <v>1</v>
      </c>
    </row>
    <row r="359" spans="1:14">
      <c r="A359" s="3">
        <v>945</v>
      </c>
      <c r="B359" s="4">
        <v>1000</v>
      </c>
      <c r="C359" s="4">
        <v>2500</v>
      </c>
      <c r="D359" s="4">
        <v>2000</v>
      </c>
      <c r="E359" s="4">
        <v>273.074157715</v>
      </c>
      <c r="F359" s="4">
        <v>16.9824939895999</v>
      </c>
      <c r="G359" s="4">
        <v>273.958264659</v>
      </c>
      <c r="H359" s="4">
        <v>-0.000965872615138</v>
      </c>
      <c r="I359" s="4">
        <v>0.0491430621923</v>
      </c>
      <c r="J359" s="4">
        <v>6.88634050594</v>
      </c>
      <c r="K359" s="4">
        <v>3989.52941176</v>
      </c>
      <c r="L359" s="3">
        <v>167</v>
      </c>
      <c r="M359" s="3" t="str">
        <f t="shared" si="5"/>
        <v>西</v>
      </c>
      <c r="N359" s="3">
        <v>1</v>
      </c>
    </row>
    <row r="360" spans="1:14">
      <c r="A360" s="3">
        <v>947</v>
      </c>
      <c r="B360" s="4">
        <v>1300</v>
      </c>
      <c r="C360" s="4">
        <v>2312.5</v>
      </c>
      <c r="D360" s="4">
        <v>1625</v>
      </c>
      <c r="E360" s="4">
        <v>273.197377523</v>
      </c>
      <c r="F360" s="4">
        <v>16.4567700139</v>
      </c>
      <c r="G360" s="4">
        <v>307.461034332999</v>
      </c>
      <c r="H360" s="4">
        <v>-0.0122052325902</v>
      </c>
      <c r="I360" s="4">
        <v>0.0335195045918</v>
      </c>
      <c r="J360" s="4">
        <v>6.57328609184</v>
      </c>
      <c r="K360" s="4">
        <v>3984.11111110999</v>
      </c>
      <c r="L360" s="3">
        <v>200</v>
      </c>
      <c r="M360" s="3" t="str">
        <f t="shared" si="5"/>
        <v>西</v>
      </c>
      <c r="N360" s="3">
        <v>1</v>
      </c>
    </row>
    <row r="361" spans="1:14">
      <c r="A361" s="3">
        <v>948</v>
      </c>
      <c r="B361" s="4">
        <v>750</v>
      </c>
      <c r="C361" s="4">
        <v>3000</v>
      </c>
      <c r="D361" s="4">
        <v>1500</v>
      </c>
      <c r="E361" s="4">
        <v>273.135162353999</v>
      </c>
      <c r="F361" s="4">
        <v>16.0142501483999</v>
      </c>
      <c r="G361" s="4">
        <v>64.294892918</v>
      </c>
      <c r="H361" s="4">
        <v>0.0162103342062</v>
      </c>
      <c r="I361" s="4">
        <v>-0.0443957288834</v>
      </c>
      <c r="J361" s="4">
        <v>6.61170981147</v>
      </c>
      <c r="K361" s="4">
        <v>4048.18181817999</v>
      </c>
      <c r="L361" s="3">
        <v>220</v>
      </c>
      <c r="M361" s="3" t="str">
        <f t="shared" si="5"/>
        <v>东北</v>
      </c>
      <c r="N361" s="3">
        <v>1</v>
      </c>
    </row>
    <row r="362" spans="1:14">
      <c r="A362" s="3">
        <v>952</v>
      </c>
      <c r="B362" s="4">
        <v>1166.66666667</v>
      </c>
      <c r="C362" s="4">
        <v>5444.44444443999</v>
      </c>
      <c r="D362" s="4">
        <v>5900</v>
      </c>
      <c r="E362" s="4">
        <v>267.19228254</v>
      </c>
      <c r="F362" s="4">
        <v>21.3082136525999</v>
      </c>
      <c r="G362" s="4">
        <v>130.335709549</v>
      </c>
      <c r="H362" s="4">
        <v>-0.00488692126805</v>
      </c>
      <c r="I362" s="4">
        <v>-0.019039286028</v>
      </c>
      <c r="J362" s="4">
        <v>6.4962984527</v>
      </c>
      <c r="K362" s="4">
        <v>4609.95121950999</v>
      </c>
      <c r="L362" s="3">
        <v>346</v>
      </c>
      <c r="M362" s="3" t="str">
        <f t="shared" si="5"/>
        <v>东南</v>
      </c>
      <c r="N362" s="3">
        <v>1</v>
      </c>
    </row>
    <row r="363" spans="1:14">
      <c r="A363" s="3">
        <v>956</v>
      </c>
      <c r="B363" s="4">
        <v>1000</v>
      </c>
      <c r="C363" s="4">
        <v>5184.21052632</v>
      </c>
      <c r="D363" s="4">
        <v>6055.55555556</v>
      </c>
      <c r="E363" s="4">
        <v>268.246376037999</v>
      </c>
      <c r="F363" s="4">
        <v>26.7757737949999</v>
      </c>
      <c r="G363" s="4">
        <v>248.31064425</v>
      </c>
      <c r="H363" s="4">
        <v>-0.0211766720566</v>
      </c>
      <c r="I363" s="4">
        <v>0.0041644581085</v>
      </c>
      <c r="J363" s="4">
        <v>6.90044687924</v>
      </c>
      <c r="K363" s="4">
        <v>4425.34210525999</v>
      </c>
      <c r="L363" s="3">
        <v>579</v>
      </c>
      <c r="M363" s="3" t="str">
        <f t="shared" si="5"/>
        <v>西</v>
      </c>
      <c r="N363" s="3">
        <v>1</v>
      </c>
    </row>
    <row r="364" spans="1:14">
      <c r="A364" s="3">
        <v>958</v>
      </c>
      <c r="B364" s="4">
        <v>1062.5</v>
      </c>
      <c r="C364" s="4">
        <v>6568.18181817999</v>
      </c>
      <c r="D364" s="4">
        <v>7041.66666667</v>
      </c>
      <c r="E364" s="4">
        <v>267.333605084999</v>
      </c>
      <c r="F364" s="4">
        <v>19.0072296395999</v>
      </c>
      <c r="G364" s="4">
        <v>106.8575427</v>
      </c>
      <c r="H364" s="4">
        <v>-0.020967094214</v>
      </c>
      <c r="I364" s="4">
        <v>-0.0227307634789</v>
      </c>
      <c r="J364" s="4">
        <v>6.98149285025</v>
      </c>
      <c r="K364" s="4">
        <v>4660</v>
      </c>
      <c r="L364" s="3">
        <v>428</v>
      </c>
      <c r="M364" s="3" t="str">
        <f t="shared" si="5"/>
        <v>东</v>
      </c>
      <c r="N364" s="3">
        <v>1</v>
      </c>
    </row>
    <row r="365" spans="1:14">
      <c r="A365" s="3">
        <v>959</v>
      </c>
      <c r="B365" s="4">
        <v>681.818181817999</v>
      </c>
      <c r="C365" s="4">
        <v>4833.33333332999</v>
      </c>
      <c r="D365" s="4">
        <v>5300</v>
      </c>
      <c r="E365" s="4">
        <v>268.005165793999</v>
      </c>
      <c r="F365" s="4">
        <v>23.0502484876999</v>
      </c>
      <c r="G365" s="4">
        <v>70.5663610999</v>
      </c>
      <c r="H365" s="4">
        <v>0.0434927030118</v>
      </c>
      <c r="I365" s="4">
        <v>0.0117993171209</v>
      </c>
      <c r="J365" s="4">
        <v>6.5524353981</v>
      </c>
      <c r="K365" s="4">
        <v>4489.41791044999</v>
      </c>
      <c r="L365" s="3">
        <v>427</v>
      </c>
      <c r="M365" s="3" t="str">
        <f t="shared" si="5"/>
        <v>东</v>
      </c>
      <c r="N365" s="3">
        <v>1</v>
      </c>
    </row>
    <row r="366" spans="1:14">
      <c r="A366" s="3">
        <v>970</v>
      </c>
      <c r="B366" s="4">
        <v>2200</v>
      </c>
      <c r="C366" s="4">
        <v>1633.33333333</v>
      </c>
      <c r="D366" s="4">
        <v>900</v>
      </c>
      <c r="E366" s="4">
        <v>270.522800022</v>
      </c>
      <c r="F366" s="4">
        <v>18.8242897286</v>
      </c>
      <c r="G366" s="4">
        <v>281.044816298</v>
      </c>
      <c r="H366" s="4">
        <v>-0.0383308504225</v>
      </c>
      <c r="I366" s="4">
        <v>-0.00238313825171</v>
      </c>
      <c r="J366" s="4">
        <v>7.14011770837</v>
      </c>
      <c r="K366" s="4">
        <v>4122.58823528999</v>
      </c>
      <c r="L366" s="3">
        <v>432</v>
      </c>
      <c r="M366" s="3" t="str">
        <f t="shared" si="5"/>
        <v>西</v>
      </c>
      <c r="N366" s="3">
        <v>1</v>
      </c>
    </row>
    <row r="367" spans="1:14">
      <c r="A367" s="3">
        <v>971</v>
      </c>
      <c r="B367" s="4">
        <v>3318.18181817999</v>
      </c>
      <c r="C367" s="4">
        <v>3666.66666666999</v>
      </c>
      <c r="D367" s="4">
        <v>5625</v>
      </c>
      <c r="E367" s="4">
        <v>270.099075316999</v>
      </c>
      <c r="F367" s="4">
        <v>23.3501558974</v>
      </c>
      <c r="G367" s="4">
        <v>115.45505476</v>
      </c>
      <c r="H367" s="4">
        <v>-0.0449161859397</v>
      </c>
      <c r="I367" s="4">
        <v>0.0426609742062</v>
      </c>
      <c r="J367" s="4">
        <v>7.08747211099</v>
      </c>
      <c r="K367" s="4">
        <v>4448.796875</v>
      </c>
      <c r="L367" s="3">
        <v>490</v>
      </c>
      <c r="M367" s="3" t="str">
        <f t="shared" si="5"/>
        <v>东南</v>
      </c>
      <c r="N367" s="3">
        <v>1</v>
      </c>
    </row>
    <row r="368" spans="1:14">
      <c r="A368" s="3">
        <v>975</v>
      </c>
      <c r="B368" s="4">
        <v>750</v>
      </c>
      <c r="C368" s="4">
        <v>3000</v>
      </c>
      <c r="D368" s="4">
        <v>3300</v>
      </c>
      <c r="E368" s="4">
        <v>275.294669015</v>
      </c>
      <c r="F368" s="4">
        <v>14.8271505621</v>
      </c>
      <c r="G368" s="4">
        <v>92.7132474872999</v>
      </c>
      <c r="H368" s="4">
        <v>0.0252766168538</v>
      </c>
      <c r="I368" s="4">
        <v>-0.0290443721538</v>
      </c>
      <c r="J368" s="4">
        <v>6.89212120904</v>
      </c>
      <c r="K368" s="4">
        <v>4045.15555555999</v>
      </c>
      <c r="L368" s="3">
        <v>211</v>
      </c>
      <c r="M368" s="3" t="str">
        <f t="shared" si="5"/>
        <v>东</v>
      </c>
      <c r="N368" s="3">
        <v>1</v>
      </c>
    </row>
    <row r="369" spans="1:14">
      <c r="A369" s="3">
        <v>976</v>
      </c>
      <c r="B369" s="4">
        <v>500</v>
      </c>
      <c r="C369" s="4">
        <v>3500</v>
      </c>
      <c r="D369" s="4">
        <v>2750</v>
      </c>
      <c r="E369" s="4">
        <v>273.284233093</v>
      </c>
      <c r="F369" s="4">
        <v>11.8110033587</v>
      </c>
      <c r="G369" s="4">
        <v>266.58542741</v>
      </c>
      <c r="H369" s="4">
        <v>0.0166189578074</v>
      </c>
      <c r="I369" s="4">
        <v>0.00492305115882</v>
      </c>
      <c r="J369" s="4">
        <v>7.14721458837</v>
      </c>
      <c r="K369" s="4">
        <v>4070.92105262999</v>
      </c>
      <c r="L369" s="3">
        <v>223</v>
      </c>
      <c r="M369" s="3" t="str">
        <f t="shared" si="5"/>
        <v>西</v>
      </c>
      <c r="N369" s="3">
        <v>1</v>
      </c>
    </row>
    <row r="370" spans="1:14">
      <c r="A370" s="3">
        <v>977</v>
      </c>
      <c r="B370" s="4">
        <v>812.5</v>
      </c>
      <c r="C370" s="4">
        <v>4500</v>
      </c>
      <c r="D370" s="4">
        <v>3750</v>
      </c>
      <c r="E370" s="4">
        <v>273.694968087</v>
      </c>
      <c r="F370" s="4">
        <v>20.7159392251</v>
      </c>
      <c r="G370" s="4">
        <v>296.647386462999</v>
      </c>
      <c r="H370" s="4">
        <v>-0.00545756848943</v>
      </c>
      <c r="I370" s="4">
        <v>-0.00216538820209</v>
      </c>
      <c r="J370" s="4">
        <v>6.7089861446</v>
      </c>
      <c r="K370" s="4">
        <v>4409.46666667</v>
      </c>
      <c r="L370" s="3">
        <v>350</v>
      </c>
      <c r="M370" s="3" t="str">
        <f t="shared" si="5"/>
        <v>西</v>
      </c>
      <c r="N370" s="3">
        <v>1</v>
      </c>
    </row>
    <row r="371" spans="1:14">
      <c r="A371" s="3">
        <v>978</v>
      </c>
      <c r="B371" s="4">
        <v>1333.33333333</v>
      </c>
      <c r="C371" s="4">
        <v>5000</v>
      </c>
      <c r="D371" s="4">
        <v>4100</v>
      </c>
      <c r="E371" s="4">
        <v>274.13795166</v>
      </c>
      <c r="F371" s="4">
        <v>15.4491928683</v>
      </c>
      <c r="G371" s="4">
        <v>310.582539028999</v>
      </c>
      <c r="H371" s="4">
        <v>-0.013938885761</v>
      </c>
      <c r="I371" s="4">
        <v>0.000807341898306</v>
      </c>
      <c r="J371" s="4">
        <v>7.06248674128</v>
      </c>
      <c r="K371" s="4">
        <v>4365.72222221999</v>
      </c>
      <c r="L371" s="3">
        <v>309</v>
      </c>
      <c r="M371" s="3" t="str">
        <f t="shared" si="5"/>
        <v>西</v>
      </c>
      <c r="N371" s="3">
        <v>1</v>
      </c>
    </row>
    <row r="372" spans="1:14">
      <c r="A372" s="3">
        <v>979</v>
      </c>
      <c r="B372" s="4">
        <v>500</v>
      </c>
      <c r="C372" s="4">
        <v>3875</v>
      </c>
      <c r="D372" s="4">
        <v>3000</v>
      </c>
      <c r="E372" s="4">
        <v>273.526542663999</v>
      </c>
      <c r="F372" s="4">
        <v>13.4884562212</v>
      </c>
      <c r="G372" s="4">
        <v>262.382493861</v>
      </c>
      <c r="H372" s="4">
        <v>-0.00180220217718</v>
      </c>
      <c r="I372" s="4">
        <v>-0.00543328166446</v>
      </c>
      <c r="J372" s="4">
        <v>7.32412046545</v>
      </c>
      <c r="K372" s="4">
        <v>4089.23529412</v>
      </c>
      <c r="L372" s="3">
        <v>135</v>
      </c>
      <c r="M372" s="3" t="str">
        <f t="shared" si="5"/>
        <v>西</v>
      </c>
      <c r="N372" s="3">
        <v>1</v>
      </c>
    </row>
    <row r="373" spans="1:14">
      <c r="A373" s="3">
        <v>980</v>
      </c>
      <c r="B373" s="4">
        <v>750</v>
      </c>
      <c r="C373" s="4">
        <v>4083.33333333</v>
      </c>
      <c r="D373" s="4">
        <v>3166.66666666999</v>
      </c>
      <c r="E373" s="4">
        <v>273.703811646</v>
      </c>
      <c r="F373" s="4">
        <v>19.2306362499</v>
      </c>
      <c r="G373" s="4">
        <v>278.115441756</v>
      </c>
      <c r="H373" s="4">
        <v>0.0172756377248</v>
      </c>
      <c r="I373" s="4">
        <v>0.0498233365043</v>
      </c>
      <c r="J373" s="4">
        <v>6.96423242309</v>
      </c>
      <c r="K373" s="4">
        <v>4215.59090909</v>
      </c>
      <c r="L373" s="3">
        <v>220</v>
      </c>
      <c r="M373" s="3" t="str">
        <f t="shared" si="5"/>
        <v>西</v>
      </c>
      <c r="N373" s="3">
        <v>1</v>
      </c>
    </row>
    <row r="374" spans="1:14">
      <c r="A374" s="3">
        <v>981</v>
      </c>
      <c r="B374" s="4">
        <v>1000</v>
      </c>
      <c r="C374" s="4">
        <v>4500</v>
      </c>
      <c r="D374" s="4">
        <v>3833.33333333</v>
      </c>
      <c r="E374" s="4">
        <v>273.847991943</v>
      </c>
      <c r="F374" s="4">
        <v>18.61016549</v>
      </c>
      <c r="G374" s="4">
        <v>259.993247985999</v>
      </c>
      <c r="H374" s="4">
        <v>0.00922818891963</v>
      </c>
      <c r="I374" s="4">
        <v>-0.0326099444469</v>
      </c>
      <c r="J374" s="4">
        <v>6.69107498063</v>
      </c>
      <c r="K374" s="4">
        <v>4327.27777778</v>
      </c>
      <c r="L374" s="3">
        <v>187</v>
      </c>
      <c r="M374" s="3" t="str">
        <f t="shared" si="5"/>
        <v>西</v>
      </c>
      <c r="N374" s="3">
        <v>1</v>
      </c>
    </row>
    <row r="375" spans="1:14">
      <c r="A375" s="3">
        <v>990</v>
      </c>
      <c r="B375" s="4">
        <v>500</v>
      </c>
      <c r="C375" s="4">
        <v>2916.66666666999</v>
      </c>
      <c r="D375" s="4">
        <v>3200</v>
      </c>
      <c r="E375" s="4">
        <v>281.467034911999</v>
      </c>
      <c r="F375" s="4">
        <v>19.1478283956</v>
      </c>
      <c r="G375" s="4">
        <v>51.7699672991999</v>
      </c>
      <c r="H375" s="4">
        <v>-0.031915930055</v>
      </c>
      <c r="I375" s="4">
        <v>-0.0133974114433</v>
      </c>
      <c r="J375" s="4">
        <v>6.26058153006</v>
      </c>
      <c r="K375" s="4">
        <v>4385.53846153999</v>
      </c>
      <c r="L375" s="3">
        <v>259</v>
      </c>
      <c r="M375" s="3" t="str">
        <f t="shared" si="5"/>
        <v>东北</v>
      </c>
      <c r="N375" s="3">
        <v>1</v>
      </c>
    </row>
    <row r="376" spans="1:14">
      <c r="A376" s="3">
        <v>991</v>
      </c>
      <c r="B376" s="4">
        <v>611.111111111</v>
      </c>
      <c r="C376" s="4">
        <v>3208.33333333</v>
      </c>
      <c r="D376" s="4">
        <v>3428.57142857</v>
      </c>
      <c r="E376" s="4">
        <v>281.35667038</v>
      </c>
      <c r="F376" s="4">
        <v>19.0138371586999</v>
      </c>
      <c r="G376" s="4">
        <v>61.1255444075</v>
      </c>
      <c r="H376" s="4">
        <v>0.000667431398012</v>
      </c>
      <c r="I376" s="4">
        <v>-0.0143237495587</v>
      </c>
      <c r="J376" s="4">
        <v>6.8950457062</v>
      </c>
      <c r="K376" s="4">
        <v>4369.67857143</v>
      </c>
      <c r="L376" s="3">
        <v>456</v>
      </c>
      <c r="M376" s="3" t="str">
        <f t="shared" si="5"/>
        <v>东北</v>
      </c>
      <c r="N376" s="3">
        <v>1</v>
      </c>
    </row>
    <row r="377" spans="1:14">
      <c r="A377" s="3">
        <v>993</v>
      </c>
      <c r="B377" s="4">
        <v>2333.33333333</v>
      </c>
      <c r="C377" s="4">
        <v>2000</v>
      </c>
      <c r="D377" s="4">
        <v>1250</v>
      </c>
      <c r="E377" s="4">
        <v>271.689704894999</v>
      </c>
      <c r="F377" s="4">
        <v>18.0879297817</v>
      </c>
      <c r="G377" s="4">
        <v>276.720817117</v>
      </c>
      <c r="H377" s="4">
        <v>0.0134041424676</v>
      </c>
      <c r="I377" s="4">
        <v>-0.00257261754835</v>
      </c>
      <c r="J377" s="4">
        <v>6.94597970738</v>
      </c>
      <c r="K377" s="4">
        <v>4006.05882353</v>
      </c>
      <c r="L377" s="3">
        <v>189</v>
      </c>
      <c r="M377" s="3" t="str">
        <f t="shared" si="5"/>
        <v>西</v>
      </c>
      <c r="N377" s="3">
        <v>1</v>
      </c>
    </row>
    <row r="378" spans="1:14">
      <c r="A378" s="3">
        <v>995</v>
      </c>
      <c r="B378" s="4">
        <v>1250</v>
      </c>
      <c r="C378" s="4">
        <v>3000</v>
      </c>
      <c r="D378" s="4">
        <v>2000</v>
      </c>
      <c r="E378" s="4">
        <v>272.500320434999</v>
      </c>
      <c r="F378" s="4">
        <v>17.8475921154</v>
      </c>
      <c r="G378" s="4">
        <v>296.327457428</v>
      </c>
      <c r="H378" s="4">
        <v>-0.0501978527755</v>
      </c>
      <c r="I378" s="4">
        <v>0.00535770121496</v>
      </c>
      <c r="J378" s="4">
        <v>6.48451697826</v>
      </c>
      <c r="K378" s="4">
        <v>4258.75</v>
      </c>
      <c r="L378" s="3">
        <v>103</v>
      </c>
      <c r="M378" s="3" t="str">
        <f t="shared" si="5"/>
        <v>西</v>
      </c>
      <c r="N378" s="3">
        <v>1</v>
      </c>
    </row>
    <row r="379" spans="1:14">
      <c r="A379" s="3">
        <v>997</v>
      </c>
      <c r="B379" s="4">
        <v>1000</v>
      </c>
      <c r="C379" s="4">
        <v>3500</v>
      </c>
      <c r="D379" s="4">
        <v>3000</v>
      </c>
      <c r="E379" s="4">
        <v>272.706060791</v>
      </c>
      <c r="F379" s="4">
        <v>18.243029089</v>
      </c>
      <c r="G379" s="4">
        <v>63.2909445381</v>
      </c>
      <c r="H379" s="4">
        <v>-0.00130782188382</v>
      </c>
      <c r="I379" s="4">
        <v>0.0386921755224</v>
      </c>
      <c r="J379" s="4">
        <v>7.13482463837</v>
      </c>
      <c r="K379" s="4">
        <v>4149.76</v>
      </c>
      <c r="L379" s="3">
        <v>247</v>
      </c>
      <c r="M379" s="3" t="str">
        <f t="shared" si="5"/>
        <v>东北</v>
      </c>
      <c r="N379" s="3">
        <v>1</v>
      </c>
    </row>
    <row r="380" spans="1:14">
      <c r="A380" s="3">
        <v>998</v>
      </c>
      <c r="B380" s="4">
        <v>500</v>
      </c>
      <c r="C380" s="4">
        <v>4000</v>
      </c>
      <c r="D380" s="4">
        <v>3214.28571429</v>
      </c>
      <c r="E380" s="4">
        <v>272.920758928999</v>
      </c>
      <c r="F380" s="4">
        <v>19.4865969419</v>
      </c>
      <c r="G380" s="4">
        <v>254.849825638999</v>
      </c>
      <c r="H380" s="4">
        <v>0.00117210592501</v>
      </c>
      <c r="I380" s="4">
        <v>-0.00690006745908</v>
      </c>
      <c r="J380" s="4">
        <v>6.96820375553</v>
      </c>
      <c r="K380" s="4">
        <v>4262.03846153999</v>
      </c>
      <c r="L380" s="3">
        <v>380</v>
      </c>
      <c r="M380" s="3" t="str">
        <f t="shared" si="5"/>
        <v>西</v>
      </c>
      <c r="N380" s="3">
        <v>1</v>
      </c>
    </row>
    <row r="381" spans="1:14">
      <c r="A381" s="3">
        <v>1002</v>
      </c>
      <c r="B381" s="4">
        <v>500</v>
      </c>
      <c r="C381" s="4">
        <v>4250</v>
      </c>
      <c r="D381" s="4">
        <v>3500</v>
      </c>
      <c r="E381" s="4">
        <v>273.279769896999</v>
      </c>
      <c r="F381" s="4">
        <v>15.3136951129</v>
      </c>
      <c r="G381" s="4">
        <v>155.733814875</v>
      </c>
      <c r="H381" s="4">
        <v>-0.0234302238872</v>
      </c>
      <c r="I381" s="4">
        <v>0.0156644262218</v>
      </c>
      <c r="J381" s="4">
        <v>6.85347056389</v>
      </c>
      <c r="K381" s="4">
        <v>4347.58333332999</v>
      </c>
      <c r="L381" s="3">
        <v>160</v>
      </c>
      <c r="M381" s="3" t="str">
        <f t="shared" si="5"/>
        <v>东南</v>
      </c>
      <c r="N381" s="3">
        <v>1</v>
      </c>
    </row>
    <row r="382" spans="1:14">
      <c r="A382" s="3">
        <v>133</v>
      </c>
      <c r="B382" s="4">
        <v>4000</v>
      </c>
      <c r="C382" s="4">
        <v>7500</v>
      </c>
      <c r="D382" s="4">
        <v>8500</v>
      </c>
      <c r="E382" s="4">
        <v>265.909210205</v>
      </c>
      <c r="F382" s="4">
        <v>13.273155427</v>
      </c>
      <c r="G382" s="4">
        <v>88.6006532668999</v>
      </c>
      <c r="H382" s="4">
        <v>0.102899778262</v>
      </c>
      <c r="I382" s="4">
        <v>-0.225495283119</v>
      </c>
      <c r="J382" s="4">
        <v>6.33191041946</v>
      </c>
      <c r="K382" s="4">
        <v>5228.8</v>
      </c>
      <c r="L382" s="3">
        <v>54</v>
      </c>
      <c r="M382" s="3" t="str">
        <f t="shared" si="5"/>
        <v>东</v>
      </c>
      <c r="N382" s="3">
        <v>1</v>
      </c>
    </row>
    <row r="383" spans="1:14">
      <c r="A383" s="3">
        <v>141</v>
      </c>
      <c r="B383" s="4">
        <v>500</v>
      </c>
      <c r="C383" s="4">
        <v>4700</v>
      </c>
      <c r="D383" s="4">
        <v>9250</v>
      </c>
      <c r="E383" s="4">
        <v>269.827768961999</v>
      </c>
      <c r="F383" s="4">
        <v>22.8282630819999</v>
      </c>
      <c r="G383" s="4">
        <v>197.338947496999</v>
      </c>
      <c r="H383" s="4">
        <v>0.0171183632981</v>
      </c>
      <c r="I383" s="4">
        <v>0.0957408413095</v>
      </c>
      <c r="J383" s="4">
        <v>7.11502476742</v>
      </c>
      <c r="K383" s="4">
        <v>4484.05263157999</v>
      </c>
      <c r="L383" s="3">
        <v>267</v>
      </c>
      <c r="M383" s="3" t="str">
        <f t="shared" si="5"/>
        <v>南</v>
      </c>
      <c r="N383" s="3">
        <v>1</v>
      </c>
    </row>
    <row r="384" spans="1:14">
      <c r="A384" s="3">
        <v>147</v>
      </c>
      <c r="B384" s="4">
        <v>1843.75</v>
      </c>
      <c r="C384" s="4">
        <v>7558.82352941</v>
      </c>
      <c r="D384" s="4">
        <v>9458.33333332999</v>
      </c>
      <c r="E384" s="4">
        <v>267.334683735999</v>
      </c>
      <c r="F384" s="4">
        <v>24.5698201752</v>
      </c>
      <c r="G384" s="4">
        <v>189.701171671999</v>
      </c>
      <c r="H384" s="4">
        <v>0.0233745042297</v>
      </c>
      <c r="I384" s="4">
        <v>0.0297942580966</v>
      </c>
      <c r="J384" s="4">
        <v>6.68844592412</v>
      </c>
      <c r="K384" s="4">
        <v>4838.72</v>
      </c>
      <c r="L384" s="3">
        <v>741</v>
      </c>
      <c r="M384" s="3" t="str">
        <f t="shared" si="5"/>
        <v>南</v>
      </c>
      <c r="N384" s="3">
        <v>1</v>
      </c>
    </row>
    <row r="385" spans="1:14">
      <c r="A385" s="3">
        <v>155</v>
      </c>
      <c r="B385" s="4">
        <v>1200</v>
      </c>
      <c r="C385" s="4">
        <v>5666.66666667</v>
      </c>
      <c r="D385" s="4">
        <v>8750</v>
      </c>
      <c r="E385" s="4">
        <v>270.109594727</v>
      </c>
      <c r="F385" s="4">
        <v>25.5271982784999</v>
      </c>
      <c r="G385" s="4">
        <v>85.3453586752</v>
      </c>
      <c r="H385" s="4">
        <v>0.0713583044778</v>
      </c>
      <c r="I385" s="4">
        <v>0.0446093331204</v>
      </c>
      <c r="J385" s="4">
        <v>6.76636352684</v>
      </c>
      <c r="K385" s="4">
        <v>4455.43939393999</v>
      </c>
      <c r="L385" s="3">
        <v>432</v>
      </c>
      <c r="M385" s="3" t="str">
        <f t="shared" si="5"/>
        <v>东</v>
      </c>
      <c r="N385" s="3">
        <v>1</v>
      </c>
    </row>
    <row r="386" spans="1:14">
      <c r="A386" s="3">
        <v>175</v>
      </c>
      <c r="B386" s="4">
        <v>2700</v>
      </c>
      <c r="C386" s="4">
        <v>5076.92307692</v>
      </c>
      <c r="D386" s="4">
        <v>7142.85714285999</v>
      </c>
      <c r="E386" s="4">
        <v>271.041137694999</v>
      </c>
      <c r="F386" s="4">
        <v>26.2990050151</v>
      </c>
      <c r="G386" s="4">
        <v>171.563875133</v>
      </c>
      <c r="H386" s="4">
        <v>0.0694401153556</v>
      </c>
      <c r="I386" s="4">
        <v>0.0221859654833</v>
      </c>
      <c r="J386" s="4">
        <v>6.54032681728</v>
      </c>
      <c r="K386" s="4">
        <v>4448.68965517</v>
      </c>
      <c r="L386" s="3">
        <v>601</v>
      </c>
      <c r="M386" s="3" t="str">
        <f t="shared" ref="M386:M449" si="6">IF(G386&lt;22.5,"北",IF(G386&lt;67.5,"东北",IF(G386&lt;112.5,"东",IF(G386&lt;157.5,"东南",IF(G386&lt;202.5,"南",IF(G386&lt;247.5,"西南",IF(G386&lt;292.5,"西",IF(G386&lt;337.5,"西","北"))))))))</f>
        <v>南</v>
      </c>
      <c r="N386" s="3">
        <v>1</v>
      </c>
    </row>
    <row r="387" spans="1:14">
      <c r="A387" s="3">
        <v>197</v>
      </c>
      <c r="B387" s="4">
        <v>2781.25</v>
      </c>
      <c r="C387" s="4">
        <v>7522.72727272999</v>
      </c>
      <c r="D387" s="4">
        <v>8076.92307692</v>
      </c>
      <c r="E387" s="4">
        <v>266.260428874</v>
      </c>
      <c r="F387" s="4">
        <v>20.0665730704</v>
      </c>
      <c r="G387" s="4">
        <v>81.8043520969</v>
      </c>
      <c r="H387" s="4">
        <v>-0.0177223365956</v>
      </c>
      <c r="I387" s="4">
        <v>-0.0175881439506</v>
      </c>
      <c r="J387" s="4">
        <v>6.74067424173</v>
      </c>
      <c r="K387" s="4">
        <v>4743.81521738999</v>
      </c>
      <c r="L387" s="3">
        <v>411</v>
      </c>
      <c r="M387" s="3" t="str">
        <f t="shared" si="6"/>
        <v>东</v>
      </c>
      <c r="N387" s="3">
        <v>1</v>
      </c>
    </row>
    <row r="388" spans="1:14">
      <c r="A388" s="3">
        <v>216</v>
      </c>
      <c r="B388" s="4">
        <v>3000</v>
      </c>
      <c r="C388" s="4">
        <v>4000</v>
      </c>
      <c r="D388" s="4">
        <v>5500</v>
      </c>
      <c r="E388" s="4">
        <v>269.567932128999</v>
      </c>
      <c r="F388" s="4">
        <v>16.9932898998</v>
      </c>
      <c r="G388" s="4">
        <v>221.014619446</v>
      </c>
      <c r="H388" s="4">
        <v>0.0746834404767</v>
      </c>
      <c r="I388" s="4">
        <v>0.00493035354884</v>
      </c>
      <c r="J388" s="4">
        <v>6.54633390903</v>
      </c>
      <c r="K388" s="4">
        <v>4554.85</v>
      </c>
      <c r="L388" s="3">
        <v>223</v>
      </c>
      <c r="M388" s="3" t="str">
        <f t="shared" si="6"/>
        <v>西南</v>
      </c>
      <c r="N388" s="3">
        <v>1</v>
      </c>
    </row>
    <row r="389" spans="1:14">
      <c r="A389" s="3">
        <v>231</v>
      </c>
      <c r="B389" s="4">
        <v>611.111111111</v>
      </c>
      <c r="C389" s="4">
        <v>2318.18181817999</v>
      </c>
      <c r="D389" s="4">
        <v>2928.57142857</v>
      </c>
      <c r="E389" s="4">
        <v>268.540947808</v>
      </c>
      <c r="F389" s="4">
        <v>5.23179903201</v>
      </c>
      <c r="G389" s="4">
        <v>183.337758337</v>
      </c>
      <c r="H389" s="4">
        <v>0.0094860422952</v>
      </c>
      <c r="I389" s="4">
        <v>-0.00815064144886</v>
      </c>
      <c r="J389" s="4">
        <v>8.51749855279999</v>
      </c>
      <c r="K389" s="4">
        <v>4021.01785714</v>
      </c>
      <c r="L389" s="3">
        <v>120</v>
      </c>
      <c r="M389" s="3" t="str">
        <f t="shared" si="6"/>
        <v>南</v>
      </c>
      <c r="N389" s="3">
        <v>1</v>
      </c>
    </row>
    <row r="390" spans="1:14">
      <c r="A390" s="3">
        <v>244</v>
      </c>
      <c r="B390" s="4">
        <v>5625</v>
      </c>
      <c r="C390" s="4">
        <v>2142.85714285999</v>
      </c>
      <c r="D390" s="4">
        <v>4250</v>
      </c>
      <c r="E390" s="4">
        <v>272.628173828</v>
      </c>
      <c r="F390" s="4">
        <v>24.2518836463</v>
      </c>
      <c r="G390" s="4">
        <v>169.256815654</v>
      </c>
      <c r="H390" s="4">
        <v>0.0333076879565</v>
      </c>
      <c r="I390" s="4">
        <v>-0.00222377993939</v>
      </c>
      <c r="J390" s="4">
        <v>6.67983031854</v>
      </c>
      <c r="K390" s="4">
        <v>4347.70731706999</v>
      </c>
      <c r="L390" s="3">
        <v>538</v>
      </c>
      <c r="M390" s="3" t="str">
        <f t="shared" si="6"/>
        <v>南</v>
      </c>
      <c r="N390" s="3">
        <v>1</v>
      </c>
    </row>
    <row r="391" spans="1:14">
      <c r="A391" s="3">
        <v>261</v>
      </c>
      <c r="B391" s="4">
        <v>5000</v>
      </c>
      <c r="C391" s="4">
        <v>2600</v>
      </c>
      <c r="D391" s="4">
        <v>4666.66666667</v>
      </c>
      <c r="E391" s="4">
        <v>272.087229411</v>
      </c>
      <c r="F391" s="4">
        <v>23.5724591277999</v>
      </c>
      <c r="G391" s="4">
        <v>95.8214930091999</v>
      </c>
      <c r="H391" s="4">
        <v>0.0359030115509</v>
      </c>
      <c r="I391" s="4">
        <v>0.0286762724381</v>
      </c>
      <c r="J391" s="4">
        <v>6.57164959791</v>
      </c>
      <c r="K391" s="4">
        <v>4237.48780488</v>
      </c>
      <c r="L391" s="3">
        <v>494</v>
      </c>
      <c r="M391" s="3" t="str">
        <f t="shared" si="6"/>
        <v>东</v>
      </c>
      <c r="N391" s="3">
        <v>1</v>
      </c>
    </row>
    <row r="392" spans="1:14">
      <c r="A392" s="3">
        <v>279</v>
      </c>
      <c r="B392" s="4">
        <v>2583.33333333</v>
      </c>
      <c r="C392" s="4">
        <v>3437.5</v>
      </c>
      <c r="D392" s="4">
        <v>4000</v>
      </c>
      <c r="E392" s="4">
        <v>269.135384696</v>
      </c>
      <c r="F392" s="4">
        <v>10.0580786719</v>
      </c>
      <c r="G392" s="4">
        <v>201.963944868999</v>
      </c>
      <c r="H392" s="4">
        <v>0.0303276390486</v>
      </c>
      <c r="I392" s="4">
        <v>0.0310758623033</v>
      </c>
      <c r="J392" s="4">
        <v>7.69603567412</v>
      </c>
      <c r="K392" s="4">
        <v>4095.45454544999</v>
      </c>
      <c r="L392" s="3">
        <v>288</v>
      </c>
      <c r="M392" s="3" t="str">
        <f t="shared" si="6"/>
        <v>南</v>
      </c>
      <c r="N392" s="3">
        <v>1</v>
      </c>
    </row>
    <row r="393" spans="1:14">
      <c r="A393" s="3">
        <v>295</v>
      </c>
      <c r="B393" s="4">
        <v>1785.71428571</v>
      </c>
      <c r="C393" s="4">
        <v>2444.44444444</v>
      </c>
      <c r="D393" s="4">
        <v>3000</v>
      </c>
      <c r="E393" s="4">
        <v>268.968845912</v>
      </c>
      <c r="F393" s="4">
        <v>16.1735643773</v>
      </c>
      <c r="G393" s="4">
        <v>145.419184911999</v>
      </c>
      <c r="H393" s="4">
        <v>0.00823964125344</v>
      </c>
      <c r="I393" s="4">
        <v>0.0179398184465</v>
      </c>
      <c r="J393" s="4">
        <v>7.35859191985</v>
      </c>
      <c r="K393" s="4">
        <v>4048.11904761999</v>
      </c>
      <c r="L393" s="3">
        <v>367</v>
      </c>
      <c r="M393" s="3" t="str">
        <f t="shared" si="6"/>
        <v>东南</v>
      </c>
      <c r="N393" s="3">
        <v>1</v>
      </c>
    </row>
    <row r="394" spans="1:14">
      <c r="A394" s="3">
        <v>308</v>
      </c>
      <c r="B394" s="4">
        <v>1473.68421053</v>
      </c>
      <c r="C394" s="4">
        <v>1685.18518519</v>
      </c>
      <c r="D394" s="4">
        <v>2250</v>
      </c>
      <c r="E394" s="4">
        <v>269.151641846</v>
      </c>
      <c r="F394" s="4">
        <v>9.26258238560999</v>
      </c>
      <c r="G394" s="4">
        <v>208.261843035</v>
      </c>
      <c r="H394" s="4">
        <v>0.0161705406324</v>
      </c>
      <c r="I394" s="4">
        <v>0.00472091979018</v>
      </c>
      <c r="J394" s="4">
        <v>8.35321454848</v>
      </c>
      <c r="K394" s="4">
        <v>3972.73387097</v>
      </c>
      <c r="L394" s="3">
        <v>293</v>
      </c>
      <c r="M394" s="3" t="str">
        <f t="shared" si="6"/>
        <v>西南</v>
      </c>
      <c r="N394" s="3">
        <v>1</v>
      </c>
    </row>
    <row r="395" spans="1:14">
      <c r="A395" s="3">
        <v>315</v>
      </c>
      <c r="B395" s="4">
        <v>2416.66666666999</v>
      </c>
      <c r="C395" s="4">
        <v>1130.43478261</v>
      </c>
      <c r="D395" s="4">
        <v>1642.85714286</v>
      </c>
      <c r="E395" s="4">
        <v>269.610441208</v>
      </c>
      <c r="F395" s="4">
        <v>6.0795912561</v>
      </c>
      <c r="G395" s="4">
        <v>215.22786066</v>
      </c>
      <c r="H395" s="4">
        <v>0.0119132448043</v>
      </c>
      <c r="I395" s="4">
        <v>0.0087386417757</v>
      </c>
      <c r="J395" s="4">
        <v>8.19735425767</v>
      </c>
      <c r="K395" s="4">
        <v>3928.28571429</v>
      </c>
      <c r="L395" s="3">
        <v>157</v>
      </c>
      <c r="M395" s="3" t="str">
        <f t="shared" si="6"/>
        <v>西南</v>
      </c>
      <c r="N395" s="3">
        <v>1</v>
      </c>
    </row>
    <row r="396" spans="1:14">
      <c r="A396" s="3">
        <v>322</v>
      </c>
      <c r="B396" s="4">
        <v>3750</v>
      </c>
      <c r="C396" s="4">
        <v>1375</v>
      </c>
      <c r="D396" s="4">
        <v>1750</v>
      </c>
      <c r="E396" s="4">
        <v>270.259864806999</v>
      </c>
      <c r="F396" s="4">
        <v>4.5462340583</v>
      </c>
      <c r="G396" s="4">
        <v>162.181323507999</v>
      </c>
      <c r="H396" s="4">
        <v>0.00875072228803</v>
      </c>
      <c r="I396" s="4">
        <v>-0.00260261000949</v>
      </c>
      <c r="J396" s="4">
        <v>8.39844527452</v>
      </c>
      <c r="K396" s="4">
        <v>3952.2173913</v>
      </c>
      <c r="L396" s="3">
        <v>137</v>
      </c>
      <c r="M396" s="3" t="str">
        <f t="shared" si="6"/>
        <v>南</v>
      </c>
      <c r="N396" s="3">
        <v>1</v>
      </c>
    </row>
    <row r="397" spans="1:14">
      <c r="A397" s="3">
        <v>342</v>
      </c>
      <c r="B397" s="4">
        <v>3166.66666666999</v>
      </c>
      <c r="C397" s="4">
        <v>1285.71428571</v>
      </c>
      <c r="D397" s="4">
        <v>750</v>
      </c>
      <c r="E397" s="4">
        <v>270.914741515999</v>
      </c>
      <c r="F397" s="4">
        <v>10.0424572054</v>
      </c>
      <c r="G397" s="4">
        <v>272.388090348999</v>
      </c>
      <c r="H397" s="4">
        <v>0.00765451720866</v>
      </c>
      <c r="I397" s="4">
        <v>0.0250599001473</v>
      </c>
      <c r="J397" s="4">
        <v>7.54978791221</v>
      </c>
      <c r="K397" s="4">
        <v>3953.47540983999</v>
      </c>
      <c r="L397" s="3">
        <v>199</v>
      </c>
      <c r="M397" s="3" t="str">
        <f t="shared" si="6"/>
        <v>西</v>
      </c>
      <c r="N397" s="3">
        <v>1</v>
      </c>
    </row>
    <row r="398" spans="1:14">
      <c r="A398" s="3">
        <v>427</v>
      </c>
      <c r="B398" s="4">
        <v>2000</v>
      </c>
      <c r="C398" s="4">
        <v>1000</v>
      </c>
      <c r="D398" s="4">
        <v>1000</v>
      </c>
      <c r="E398" s="4">
        <v>274.508209228999</v>
      </c>
      <c r="F398" s="4">
        <v>14.0246404011999</v>
      </c>
      <c r="G398" s="4">
        <v>62.0295839309999</v>
      </c>
      <c r="H398" s="4">
        <v>0.100405297863</v>
      </c>
      <c r="I398" s="4">
        <v>0.0746851386502</v>
      </c>
      <c r="J398" s="4">
        <v>6.52794587612</v>
      </c>
      <c r="K398" s="4">
        <v>3948.83333333</v>
      </c>
      <c r="L398" s="3">
        <v>126</v>
      </c>
      <c r="M398" s="3" t="str">
        <f t="shared" si="6"/>
        <v>东北</v>
      </c>
      <c r="N398" s="3">
        <v>1</v>
      </c>
    </row>
    <row r="399" spans="1:14">
      <c r="A399" s="3">
        <v>468</v>
      </c>
      <c r="B399" s="4">
        <v>1000</v>
      </c>
      <c r="C399" s="4">
        <v>4333.33333332999</v>
      </c>
      <c r="D399" s="4">
        <v>3500</v>
      </c>
      <c r="E399" s="4">
        <v>274.222991943</v>
      </c>
      <c r="F399" s="4">
        <v>15.2369150682</v>
      </c>
      <c r="G399" s="4">
        <v>144.525038286</v>
      </c>
      <c r="H399" s="4">
        <v>0.029301867905</v>
      </c>
      <c r="I399" s="4">
        <v>0.0988866046748</v>
      </c>
      <c r="J399" s="4">
        <v>8.37836321917</v>
      </c>
      <c r="K399" s="4">
        <v>4075.72727273</v>
      </c>
      <c r="L399" s="3">
        <v>167</v>
      </c>
      <c r="M399" s="3" t="str">
        <f t="shared" si="6"/>
        <v>东南</v>
      </c>
      <c r="N399" s="3">
        <v>1</v>
      </c>
    </row>
    <row r="400" spans="1:14">
      <c r="A400" s="5">
        <v>554</v>
      </c>
      <c r="B400" s="4">
        <v>2500</v>
      </c>
      <c r="C400" s="4">
        <v>5000</v>
      </c>
      <c r="D400" s="4">
        <v>4750</v>
      </c>
      <c r="E400" s="4">
        <v>276.5</v>
      </c>
      <c r="F400" s="4">
        <v>9.50416278839</v>
      </c>
      <c r="G400" s="4">
        <v>283.920959472999</v>
      </c>
      <c r="H400" s="4">
        <v>0.230982527137</v>
      </c>
      <c r="I400" s="4">
        <v>-0.114696487784</v>
      </c>
      <c r="J400" s="4">
        <v>6.28707551956</v>
      </c>
      <c r="K400" s="4">
        <v>4754</v>
      </c>
      <c r="L400" s="3">
        <v>0</v>
      </c>
      <c r="M400" s="3" t="str">
        <f t="shared" si="6"/>
        <v>西</v>
      </c>
      <c r="N400" s="3">
        <v>1</v>
      </c>
    </row>
    <row r="401" spans="1:14">
      <c r="A401" s="3">
        <v>580</v>
      </c>
      <c r="B401" s="4">
        <v>3000</v>
      </c>
      <c r="C401" s="4">
        <v>5333.33333332999</v>
      </c>
      <c r="D401" s="4">
        <v>5500</v>
      </c>
      <c r="E401" s="4">
        <v>276.673461913999</v>
      </c>
      <c r="F401" s="4">
        <v>13.2889398634</v>
      </c>
      <c r="G401" s="4">
        <v>65.1750745772999</v>
      </c>
      <c r="H401" s="4">
        <v>0.0311133333089</v>
      </c>
      <c r="I401" s="4">
        <v>0.061205926424</v>
      </c>
      <c r="J401" s="4">
        <v>8.44019901752</v>
      </c>
      <c r="K401" s="4">
        <v>4211.4375</v>
      </c>
      <c r="L401" s="3">
        <v>147</v>
      </c>
      <c r="M401" s="3" t="str">
        <f t="shared" si="6"/>
        <v>东北</v>
      </c>
      <c r="N401" s="3">
        <v>1</v>
      </c>
    </row>
    <row r="402" spans="1:14">
      <c r="A402" s="3">
        <v>350</v>
      </c>
      <c r="B402" s="4">
        <v>2166.66666666999</v>
      </c>
      <c r="C402" s="4">
        <v>3150</v>
      </c>
      <c r="D402" s="4">
        <v>2700</v>
      </c>
      <c r="E402" s="4">
        <v>271.583902995</v>
      </c>
      <c r="F402" s="4">
        <v>22.0046124015</v>
      </c>
      <c r="G402" s="4">
        <v>243.068551351999</v>
      </c>
      <c r="H402" s="4">
        <v>-0.0497806699362</v>
      </c>
      <c r="I402" s="4">
        <v>-0.0357123371322</v>
      </c>
      <c r="J402" s="4">
        <v>6.77931419639</v>
      </c>
      <c r="K402" s="4">
        <v>4460.25581394999</v>
      </c>
      <c r="L402" s="3">
        <v>396</v>
      </c>
      <c r="M402" s="3" t="str">
        <f t="shared" si="6"/>
        <v>西南</v>
      </c>
      <c r="N402" s="3">
        <v>0</v>
      </c>
    </row>
    <row r="403" spans="1:14">
      <c r="A403" s="3">
        <v>354</v>
      </c>
      <c r="B403" s="4">
        <v>1388.88888889</v>
      </c>
      <c r="C403" s="4">
        <v>2300</v>
      </c>
      <c r="D403" s="4">
        <v>2444.44444444</v>
      </c>
      <c r="E403" s="4">
        <v>279.965752235</v>
      </c>
      <c r="F403" s="4">
        <v>17.9197802463999</v>
      </c>
      <c r="G403" s="4">
        <v>64.7392178534999</v>
      </c>
      <c r="H403" s="4">
        <v>-0.0190536763888</v>
      </c>
      <c r="I403" s="4">
        <v>0.0142796564925</v>
      </c>
      <c r="J403" s="4">
        <v>7.00152829488</v>
      </c>
      <c r="K403" s="4">
        <v>4194.94999999999</v>
      </c>
      <c r="L403" s="3">
        <v>345</v>
      </c>
      <c r="M403" s="3" t="str">
        <f t="shared" si="6"/>
        <v>东北</v>
      </c>
      <c r="N403" s="3">
        <v>0</v>
      </c>
    </row>
    <row r="404" spans="1:14">
      <c r="A404" s="3">
        <v>364</v>
      </c>
      <c r="B404" s="4">
        <v>650</v>
      </c>
      <c r="C404" s="4">
        <v>3500</v>
      </c>
      <c r="D404" s="4">
        <v>3625</v>
      </c>
      <c r="E404" s="4">
        <v>281.466975621</v>
      </c>
      <c r="F404" s="4">
        <v>20.7658441996</v>
      </c>
      <c r="G404" s="4">
        <v>50.0356315838999</v>
      </c>
      <c r="H404" s="4">
        <v>0.00170787815715</v>
      </c>
      <c r="I404" s="4">
        <v>0.0240974984215</v>
      </c>
      <c r="J404" s="4">
        <v>7.21068741912</v>
      </c>
      <c r="K404" s="4">
        <v>4382.79661017</v>
      </c>
      <c r="L404" s="3">
        <v>467</v>
      </c>
      <c r="M404" s="3" t="str">
        <f t="shared" si="6"/>
        <v>东北</v>
      </c>
      <c r="N404" s="3">
        <v>0</v>
      </c>
    </row>
    <row r="405" spans="1:14">
      <c r="A405" s="3">
        <v>376</v>
      </c>
      <c r="B405" s="4">
        <v>500</v>
      </c>
      <c r="C405" s="4">
        <v>3000</v>
      </c>
      <c r="D405" s="4">
        <v>3000</v>
      </c>
      <c r="E405" s="4">
        <v>280.453125</v>
      </c>
      <c r="F405" s="4">
        <v>16.9007187684</v>
      </c>
      <c r="G405" s="4">
        <v>50.7833010355999</v>
      </c>
      <c r="H405" s="4">
        <v>-0.0280762364467</v>
      </c>
      <c r="I405" s="4">
        <v>-0.104207923519</v>
      </c>
      <c r="J405" s="4">
        <v>6.22395038605</v>
      </c>
      <c r="K405" s="4">
        <v>4377.16666667</v>
      </c>
      <c r="L405" s="3">
        <v>92</v>
      </c>
      <c r="M405" s="3" t="str">
        <f t="shared" si="6"/>
        <v>东北</v>
      </c>
      <c r="N405" s="3">
        <v>0</v>
      </c>
    </row>
    <row r="406" spans="1:14">
      <c r="A406" s="5">
        <v>387</v>
      </c>
      <c r="B406" s="4">
        <v>870</v>
      </c>
      <c r="C406" s="4">
        <v>2000</v>
      </c>
      <c r="D406" s="4">
        <v>3000</v>
      </c>
      <c r="E406" s="4">
        <v>275</v>
      </c>
      <c r="F406" s="4">
        <v>18.9731492995999</v>
      </c>
      <c r="G406" s="4">
        <v>80.1178710461</v>
      </c>
      <c r="H406" s="4">
        <v>-0.104567679716</v>
      </c>
      <c r="I406" s="4">
        <v>-0.0724689185619</v>
      </c>
      <c r="J406" s="4">
        <v>6.69087076187</v>
      </c>
      <c r="K406" s="4">
        <v>4264.19999999999</v>
      </c>
      <c r="L406" s="3">
        <v>141</v>
      </c>
      <c r="M406" s="3" t="str">
        <f t="shared" si="6"/>
        <v>东</v>
      </c>
      <c r="N406" s="3">
        <v>0</v>
      </c>
    </row>
    <row r="407" spans="1:14">
      <c r="A407" s="3">
        <v>401</v>
      </c>
      <c r="B407" s="4">
        <v>1708.33333333</v>
      </c>
      <c r="C407" s="4">
        <v>3633.33333333</v>
      </c>
      <c r="D407" s="4">
        <v>3125</v>
      </c>
      <c r="E407" s="4">
        <v>271.946784972999</v>
      </c>
      <c r="F407" s="4">
        <v>19.9200877926999</v>
      </c>
      <c r="G407" s="4">
        <v>313.046361981</v>
      </c>
      <c r="H407" s="4">
        <v>-0.0107802180573</v>
      </c>
      <c r="I407" s="4">
        <v>-0.0313563502154</v>
      </c>
      <c r="J407" s="4">
        <v>6.73436128009</v>
      </c>
      <c r="K407" s="4">
        <v>4537.80303029999</v>
      </c>
      <c r="L407" s="3">
        <v>490</v>
      </c>
      <c r="M407" s="3" t="str">
        <f t="shared" si="6"/>
        <v>西</v>
      </c>
      <c r="N407" s="3">
        <v>0</v>
      </c>
    </row>
    <row r="408" spans="1:14">
      <c r="A408" s="3">
        <v>404</v>
      </c>
      <c r="B408" s="4">
        <v>875</v>
      </c>
      <c r="C408" s="4">
        <v>4029.41176471</v>
      </c>
      <c r="D408" s="4">
        <v>3333.33333333</v>
      </c>
      <c r="E408" s="4">
        <v>272.592322455999</v>
      </c>
      <c r="F408" s="4">
        <v>21.0780934912999</v>
      </c>
      <c r="G408" s="4">
        <v>230.905762154999</v>
      </c>
      <c r="H408" s="4">
        <v>-0.025289003245</v>
      </c>
      <c r="I408" s="4">
        <v>-0.0226435020799</v>
      </c>
      <c r="J408" s="4">
        <v>6.7435693809</v>
      </c>
      <c r="K408" s="4">
        <v>4512.31428571</v>
      </c>
      <c r="L408" s="3">
        <v>431</v>
      </c>
      <c r="M408" s="3" t="str">
        <f t="shared" si="6"/>
        <v>西南</v>
      </c>
      <c r="N408" s="3">
        <v>0</v>
      </c>
    </row>
    <row r="409" spans="1:14">
      <c r="A409" s="3">
        <v>412</v>
      </c>
      <c r="B409" s="4">
        <v>1000</v>
      </c>
      <c r="C409" s="4">
        <v>2800</v>
      </c>
      <c r="D409" s="4">
        <v>2000</v>
      </c>
      <c r="E409" s="4">
        <v>273.281030273</v>
      </c>
      <c r="F409" s="4">
        <v>20.2932556816</v>
      </c>
      <c r="G409" s="4">
        <v>204.976193918</v>
      </c>
      <c r="H409" s="4">
        <v>-0.0376424883826</v>
      </c>
      <c r="I409" s="4">
        <v>-0.0537455488482</v>
      </c>
      <c r="J409" s="4">
        <v>6.41217853712</v>
      </c>
      <c r="K409" s="4">
        <v>4038.47826087</v>
      </c>
      <c r="L409" s="3">
        <v>198</v>
      </c>
      <c r="M409" s="3" t="str">
        <f t="shared" si="6"/>
        <v>西南</v>
      </c>
      <c r="N409" s="3">
        <v>0</v>
      </c>
    </row>
    <row r="410" spans="1:14">
      <c r="A410" s="3">
        <v>423</v>
      </c>
      <c r="B410" s="4">
        <v>1000</v>
      </c>
      <c r="C410" s="4">
        <v>2038.46153845999</v>
      </c>
      <c r="D410" s="4">
        <v>2428.57142857</v>
      </c>
      <c r="E410" s="4">
        <v>275.956843784999</v>
      </c>
      <c r="F410" s="4">
        <v>12.4601889143</v>
      </c>
      <c r="G410" s="4">
        <v>137.350166472</v>
      </c>
      <c r="H410" s="4">
        <v>0.00174984973095</v>
      </c>
      <c r="I410" s="4">
        <v>0.00729280793255</v>
      </c>
      <c r="J410" s="4">
        <v>7.76441973083</v>
      </c>
      <c r="K410" s="4">
        <v>4053.81632653</v>
      </c>
      <c r="L410" s="3">
        <v>345</v>
      </c>
      <c r="M410" s="3" t="str">
        <f t="shared" si="6"/>
        <v>东南</v>
      </c>
      <c r="N410" s="3">
        <v>0</v>
      </c>
    </row>
    <row r="411" spans="1:14">
      <c r="A411" s="3">
        <v>426</v>
      </c>
      <c r="B411" s="4">
        <v>2166.66666666999</v>
      </c>
      <c r="C411" s="4">
        <v>666.666666666999</v>
      </c>
      <c r="D411" s="4">
        <v>750</v>
      </c>
      <c r="E411" s="4">
        <v>274.679433186999</v>
      </c>
      <c r="F411" s="4">
        <v>0.92898563402</v>
      </c>
      <c r="G411" s="4">
        <v>109.282217673</v>
      </c>
      <c r="H411" s="4">
        <v>0.00475308635006</v>
      </c>
      <c r="I411" s="4">
        <v>-0.00671075869884</v>
      </c>
      <c r="J411" s="4">
        <v>9.58499142102</v>
      </c>
      <c r="K411" s="4">
        <v>3896.57142857</v>
      </c>
      <c r="L411" s="3">
        <v>10</v>
      </c>
      <c r="M411" s="3" t="str">
        <f t="shared" si="6"/>
        <v>东</v>
      </c>
      <c r="N411" s="3">
        <v>0</v>
      </c>
    </row>
    <row r="412" spans="1:14">
      <c r="A412" s="3">
        <v>429</v>
      </c>
      <c r="B412" s="4">
        <v>1478.26086957</v>
      </c>
      <c r="C412" s="4">
        <v>1303.03030302999</v>
      </c>
      <c r="D412" s="4">
        <v>1714.28571429</v>
      </c>
      <c r="E412" s="4">
        <v>275.180483730999</v>
      </c>
      <c r="F412" s="4">
        <v>12.169859397</v>
      </c>
      <c r="G412" s="4">
        <v>259.120390206</v>
      </c>
      <c r="H412" s="4">
        <v>0.0470171703689</v>
      </c>
      <c r="I412" s="4">
        <v>0.0375269540288</v>
      </c>
      <c r="J412" s="4">
        <v>7.63834161175</v>
      </c>
      <c r="K412" s="4">
        <v>3987.28571429</v>
      </c>
      <c r="L412" s="3">
        <v>358</v>
      </c>
      <c r="M412" s="3" t="str">
        <f t="shared" si="6"/>
        <v>西</v>
      </c>
      <c r="N412" s="3">
        <v>0</v>
      </c>
    </row>
    <row r="413" spans="1:14">
      <c r="A413" s="3">
        <v>436</v>
      </c>
      <c r="B413" s="4">
        <v>800</v>
      </c>
      <c r="C413" s="4">
        <v>4000</v>
      </c>
      <c r="D413" s="4">
        <v>4200</v>
      </c>
      <c r="E413" s="4">
        <v>281.004867553999</v>
      </c>
      <c r="F413" s="4">
        <v>19.0273024241</v>
      </c>
      <c r="G413" s="4">
        <v>100.155064641</v>
      </c>
      <c r="H413" s="4">
        <v>-0.0315946246194</v>
      </c>
      <c r="I413" s="4">
        <v>-0.0536672028666</v>
      </c>
      <c r="J413" s="4">
        <v>6.27186357614</v>
      </c>
      <c r="K413" s="4">
        <v>4576.6969697</v>
      </c>
      <c r="L413" s="3">
        <v>311</v>
      </c>
      <c r="M413" s="3" t="str">
        <f t="shared" si="6"/>
        <v>东</v>
      </c>
      <c r="N413" s="3">
        <v>0</v>
      </c>
    </row>
    <row r="414" spans="1:14">
      <c r="A414" s="3">
        <v>440</v>
      </c>
      <c r="B414" s="4">
        <v>571.428571429</v>
      </c>
      <c r="C414" s="4">
        <v>2625</v>
      </c>
      <c r="D414" s="4">
        <v>3800</v>
      </c>
      <c r="E414" s="4">
        <v>278.412335204999</v>
      </c>
      <c r="F414" s="4">
        <v>17.7782721383</v>
      </c>
      <c r="G414" s="4">
        <v>57.3355767114</v>
      </c>
      <c r="H414" s="4">
        <v>0.00797395766796</v>
      </c>
      <c r="I414" s="4">
        <v>-0.0107209258946</v>
      </c>
      <c r="J414" s="4">
        <v>6.59245105471</v>
      </c>
      <c r="K414" s="4">
        <v>4337.8</v>
      </c>
      <c r="L414" s="3">
        <v>275</v>
      </c>
      <c r="M414" s="3" t="str">
        <f t="shared" si="6"/>
        <v>东北</v>
      </c>
      <c r="N414" s="3">
        <v>0</v>
      </c>
    </row>
    <row r="415" spans="1:14">
      <c r="A415" s="3">
        <v>450</v>
      </c>
      <c r="B415" s="4">
        <v>562.5</v>
      </c>
      <c r="C415" s="4">
        <v>3750</v>
      </c>
      <c r="D415" s="4">
        <v>2916.66666666999</v>
      </c>
      <c r="E415" s="4">
        <v>273.194993760999</v>
      </c>
      <c r="F415" s="4">
        <v>19.6289408955</v>
      </c>
      <c r="G415" s="4">
        <v>259.638583912999</v>
      </c>
      <c r="H415" s="4">
        <v>-0.0543249735223</v>
      </c>
      <c r="I415" s="4">
        <v>-0.0710279502011</v>
      </c>
      <c r="J415" s="4">
        <v>6.69871833278</v>
      </c>
      <c r="K415" s="4">
        <v>4270.62745097999</v>
      </c>
      <c r="L415" s="3">
        <v>356</v>
      </c>
      <c r="M415" s="3" t="str">
        <f t="shared" si="6"/>
        <v>西</v>
      </c>
      <c r="N415" s="3">
        <v>0</v>
      </c>
    </row>
    <row r="416" spans="1:14">
      <c r="A416" s="3">
        <v>453</v>
      </c>
      <c r="B416" s="4">
        <v>1100</v>
      </c>
      <c r="C416" s="4">
        <v>3428.57142857</v>
      </c>
      <c r="D416" s="4">
        <v>2875</v>
      </c>
      <c r="E416" s="4">
        <v>272.673989431999</v>
      </c>
      <c r="F416" s="4">
        <v>16.6273657011999</v>
      </c>
      <c r="G416" s="4">
        <v>214.891847102</v>
      </c>
      <c r="H416" s="4">
        <v>-0.00725875256166</v>
      </c>
      <c r="I416" s="4">
        <v>-0.00129876924871</v>
      </c>
      <c r="J416" s="4">
        <v>7.05059765125</v>
      </c>
      <c r="K416" s="4">
        <v>4194.94827585999</v>
      </c>
      <c r="L416" s="3">
        <v>383</v>
      </c>
      <c r="M416" s="3" t="str">
        <f t="shared" si="6"/>
        <v>西南</v>
      </c>
      <c r="N416" s="3">
        <v>0</v>
      </c>
    </row>
    <row r="417" spans="1:14">
      <c r="A417" s="3">
        <v>457</v>
      </c>
      <c r="B417" s="4">
        <v>500</v>
      </c>
      <c r="C417" s="4">
        <v>4875</v>
      </c>
      <c r="D417" s="4">
        <v>4300</v>
      </c>
      <c r="E417" s="4">
        <v>273.134265137</v>
      </c>
      <c r="F417" s="4">
        <v>23.0954843867999</v>
      </c>
      <c r="G417" s="4">
        <v>311.746885704</v>
      </c>
      <c r="H417" s="4">
        <v>0.0147111715015</v>
      </c>
      <c r="I417" s="4">
        <v>-0.0107284102335</v>
      </c>
      <c r="J417" s="4">
        <v>6.65731776844</v>
      </c>
      <c r="K417" s="4">
        <v>4696.75757575999</v>
      </c>
      <c r="L417" s="3">
        <v>428</v>
      </c>
      <c r="M417" s="3" t="str">
        <f t="shared" si="6"/>
        <v>西</v>
      </c>
      <c r="N417" s="3">
        <v>0</v>
      </c>
    </row>
    <row r="418" spans="1:14">
      <c r="A418" s="3">
        <v>459</v>
      </c>
      <c r="B418" s="4">
        <v>2083.33333333</v>
      </c>
      <c r="C418" s="4">
        <v>5000</v>
      </c>
      <c r="D418" s="4">
        <v>5500</v>
      </c>
      <c r="E418" s="4">
        <v>282.462412515999</v>
      </c>
      <c r="F418" s="4">
        <v>21.3569368948999</v>
      </c>
      <c r="G418" s="4">
        <v>224.511220296</v>
      </c>
      <c r="H418" s="4">
        <v>0.00733007016019</v>
      </c>
      <c r="I418" s="4">
        <v>0.00954595984867</v>
      </c>
      <c r="J418" s="4">
        <v>6.69992012855</v>
      </c>
      <c r="K418" s="4">
        <v>4563.05128204999</v>
      </c>
      <c r="L418" s="3">
        <v>385</v>
      </c>
      <c r="M418" s="3" t="str">
        <f t="shared" si="6"/>
        <v>西南</v>
      </c>
      <c r="N418" s="3">
        <v>0</v>
      </c>
    </row>
    <row r="419" spans="1:14">
      <c r="A419" s="3">
        <v>462</v>
      </c>
      <c r="B419" s="4">
        <v>1269.23076923</v>
      </c>
      <c r="C419" s="4">
        <v>4382.35294118</v>
      </c>
      <c r="D419" s="4">
        <v>4625</v>
      </c>
      <c r="E419" s="4">
        <v>281.54460798</v>
      </c>
      <c r="F419" s="4">
        <v>23.1946923373</v>
      </c>
      <c r="G419" s="4">
        <v>281.672310378</v>
      </c>
      <c r="H419" s="4">
        <v>0.0131207390605</v>
      </c>
      <c r="I419" s="4">
        <v>-0.0257766054471</v>
      </c>
      <c r="J419" s="4">
        <v>6.34484155211</v>
      </c>
      <c r="K419" s="4">
        <v>4616.39726026999</v>
      </c>
      <c r="L419" s="3">
        <v>491</v>
      </c>
      <c r="M419" s="3" t="str">
        <f t="shared" si="6"/>
        <v>西</v>
      </c>
      <c r="N419" s="3">
        <v>0</v>
      </c>
    </row>
    <row r="420" spans="1:14">
      <c r="A420" s="3">
        <v>470</v>
      </c>
      <c r="B420" s="4">
        <v>1000</v>
      </c>
      <c r="C420" s="4">
        <v>4700</v>
      </c>
      <c r="D420" s="4">
        <v>4000</v>
      </c>
      <c r="E420" s="4">
        <v>273.597198486</v>
      </c>
      <c r="F420" s="4">
        <v>20.5013451121999</v>
      </c>
      <c r="G420" s="4">
        <v>55.7465809413</v>
      </c>
      <c r="H420" s="4">
        <v>-0.0393590712033</v>
      </c>
      <c r="I420" s="4">
        <v>-0.0317165076821</v>
      </c>
      <c r="J420" s="4">
        <v>6.61224966957</v>
      </c>
      <c r="K420" s="4">
        <v>4445.9047619</v>
      </c>
      <c r="L420" s="3">
        <v>313</v>
      </c>
      <c r="M420" s="3" t="str">
        <f t="shared" si="6"/>
        <v>东北</v>
      </c>
      <c r="N420" s="3">
        <v>0</v>
      </c>
    </row>
    <row r="421" spans="1:14">
      <c r="A421" s="3">
        <v>477</v>
      </c>
      <c r="B421" s="4">
        <v>687.5</v>
      </c>
      <c r="C421" s="4">
        <v>2800</v>
      </c>
      <c r="D421" s="4">
        <v>3100</v>
      </c>
      <c r="E421" s="4">
        <v>275.82863508</v>
      </c>
      <c r="F421" s="4">
        <v>13.6512216855999</v>
      </c>
      <c r="G421" s="4">
        <v>73.8486949129</v>
      </c>
      <c r="H421" s="4">
        <v>-0.0128358784023</v>
      </c>
      <c r="I421" s="4">
        <v>0.0259238113757</v>
      </c>
      <c r="J421" s="4">
        <v>7.39988003221</v>
      </c>
      <c r="K421" s="4">
        <v>4133.06976743999</v>
      </c>
      <c r="L421" s="3">
        <v>301</v>
      </c>
      <c r="M421" s="3" t="str">
        <f t="shared" si="6"/>
        <v>东</v>
      </c>
      <c r="N421" s="3">
        <v>0</v>
      </c>
    </row>
    <row r="422" spans="1:14">
      <c r="A422" s="3">
        <v>493</v>
      </c>
      <c r="B422" s="4">
        <v>833.333333333</v>
      </c>
      <c r="C422" s="4">
        <v>3017.85714285999</v>
      </c>
      <c r="D422" s="4">
        <v>4093.75</v>
      </c>
      <c r="E422" s="4">
        <v>277.401731703</v>
      </c>
      <c r="F422" s="4">
        <v>17.2191449839</v>
      </c>
      <c r="G422" s="4">
        <v>316.037692988</v>
      </c>
      <c r="H422" s="4">
        <v>0.0237236371752</v>
      </c>
      <c r="I422" s="4">
        <v>0.0272509739494</v>
      </c>
      <c r="J422" s="4">
        <v>7.12659927398</v>
      </c>
      <c r="K422" s="4">
        <v>4191.37301587</v>
      </c>
      <c r="L422" s="3">
        <v>444</v>
      </c>
      <c r="M422" s="3" t="str">
        <f t="shared" si="6"/>
        <v>西</v>
      </c>
      <c r="N422" s="3">
        <v>0</v>
      </c>
    </row>
    <row r="423" spans="1:14">
      <c r="A423" s="3">
        <v>498</v>
      </c>
      <c r="B423" s="4">
        <v>2000</v>
      </c>
      <c r="C423" s="4">
        <v>5315.78947367999</v>
      </c>
      <c r="D423" s="4">
        <v>5307.69230769</v>
      </c>
      <c r="E423" s="4">
        <v>280.689028421999</v>
      </c>
      <c r="F423" s="4">
        <v>19.9462582588</v>
      </c>
      <c r="G423" s="4">
        <v>298.209534799999</v>
      </c>
      <c r="H423" s="4">
        <v>0.0289831986491</v>
      </c>
      <c r="I423" s="4">
        <v>0.0283659143141</v>
      </c>
      <c r="J423" s="4">
        <v>7.42028661966</v>
      </c>
      <c r="K423" s="4">
        <v>4385.85</v>
      </c>
      <c r="L423" s="3">
        <v>518</v>
      </c>
      <c r="M423" s="3" t="str">
        <f t="shared" si="6"/>
        <v>西</v>
      </c>
      <c r="N423" s="3">
        <v>0</v>
      </c>
    </row>
    <row r="424" spans="1:14">
      <c r="A424" s="3">
        <v>499</v>
      </c>
      <c r="B424" s="4">
        <v>1950</v>
      </c>
      <c r="C424" s="4">
        <v>5000</v>
      </c>
      <c r="D424" s="4">
        <v>5187.5</v>
      </c>
      <c r="E424" s="4">
        <v>280.390548706</v>
      </c>
      <c r="F424" s="4">
        <v>21.4828273669999</v>
      </c>
      <c r="G424" s="4">
        <v>295.807677606</v>
      </c>
      <c r="H424" s="4">
        <v>-0.0231101052612</v>
      </c>
      <c r="I424" s="4">
        <v>0.00491792319313</v>
      </c>
      <c r="J424" s="4">
        <v>6.79479456592</v>
      </c>
      <c r="K424" s="4">
        <v>4452.58108108</v>
      </c>
      <c r="L424" s="3">
        <v>576</v>
      </c>
      <c r="M424" s="3" t="str">
        <f t="shared" si="6"/>
        <v>西</v>
      </c>
      <c r="N424" s="3">
        <v>0</v>
      </c>
    </row>
    <row r="425" spans="1:14">
      <c r="A425" s="3">
        <v>503</v>
      </c>
      <c r="B425" s="4">
        <v>1600</v>
      </c>
      <c r="C425" s="4">
        <v>4500</v>
      </c>
      <c r="D425" s="4">
        <v>4714.28571429</v>
      </c>
      <c r="E425" s="4">
        <v>280.074719238</v>
      </c>
      <c r="F425" s="4">
        <v>20.5884403823</v>
      </c>
      <c r="G425" s="4">
        <v>291.400796854</v>
      </c>
      <c r="H425" s="4">
        <v>-0.006574729519</v>
      </c>
      <c r="I425" s="4">
        <v>-0.0147275368701</v>
      </c>
      <c r="J425" s="4">
        <v>6.67167409861</v>
      </c>
      <c r="K425" s="4">
        <v>4394.26415094</v>
      </c>
      <c r="L425" s="3">
        <v>401</v>
      </c>
      <c r="M425" s="3" t="str">
        <f t="shared" si="6"/>
        <v>西</v>
      </c>
      <c r="N425" s="3">
        <v>0</v>
      </c>
    </row>
    <row r="426" spans="1:14">
      <c r="A426" s="3">
        <v>512</v>
      </c>
      <c r="B426" s="4">
        <v>2625</v>
      </c>
      <c r="C426" s="4">
        <v>5730.76923076999</v>
      </c>
      <c r="D426" s="4">
        <v>5933.33333332999</v>
      </c>
      <c r="E426" s="4">
        <v>282.118345472999</v>
      </c>
      <c r="F426" s="4">
        <v>20.0428806213999</v>
      </c>
      <c r="G426" s="4">
        <v>163.036797490999</v>
      </c>
      <c r="H426" s="4">
        <v>-0.0237854953955</v>
      </c>
      <c r="I426" s="4">
        <v>5.4436209933e-5</v>
      </c>
      <c r="J426" s="4">
        <v>7.05238993415</v>
      </c>
      <c r="K426" s="4">
        <v>4626.31034482999</v>
      </c>
      <c r="L426" s="3">
        <v>380</v>
      </c>
      <c r="M426" s="3" t="str">
        <f t="shared" si="6"/>
        <v>南</v>
      </c>
      <c r="N426" s="3">
        <v>0</v>
      </c>
    </row>
    <row r="427" spans="1:14">
      <c r="A427" s="3">
        <v>514</v>
      </c>
      <c r="B427" s="4">
        <v>1666.66666667</v>
      </c>
      <c r="C427" s="4">
        <v>3894.73684211</v>
      </c>
      <c r="D427" s="4">
        <v>5076.92307692</v>
      </c>
      <c r="E427" s="4">
        <v>279.371617243999</v>
      </c>
      <c r="F427" s="4">
        <v>19.5781117806999</v>
      </c>
      <c r="G427" s="4">
        <v>291.669086443</v>
      </c>
      <c r="H427" s="4">
        <v>0.0127881497414</v>
      </c>
      <c r="I427" s="4">
        <v>-0.00327610639373</v>
      </c>
      <c r="J427" s="4">
        <v>6.61938413367</v>
      </c>
      <c r="K427" s="4">
        <v>4488.59036145</v>
      </c>
      <c r="L427" s="3">
        <v>454</v>
      </c>
      <c r="M427" s="3" t="str">
        <f t="shared" si="6"/>
        <v>西</v>
      </c>
      <c r="N427" s="3">
        <v>0</v>
      </c>
    </row>
    <row r="428" spans="1:14">
      <c r="A428" s="5">
        <v>519</v>
      </c>
      <c r="B428" s="4">
        <v>2000</v>
      </c>
      <c r="C428" s="4">
        <v>5000</v>
      </c>
      <c r="D428" s="4">
        <v>5700</v>
      </c>
      <c r="E428" s="4">
        <v>280.9</v>
      </c>
      <c r="F428" s="4">
        <v>19.5603133609999</v>
      </c>
      <c r="G428" s="4">
        <v>253.855842045</v>
      </c>
      <c r="H428" s="4">
        <v>-0.127533274037</v>
      </c>
      <c r="I428" s="4">
        <v>-0.0587502052741</v>
      </c>
      <c r="J428" s="4">
        <v>6.92853750501</v>
      </c>
      <c r="K428" s="4">
        <v>4635.14285714</v>
      </c>
      <c r="L428" s="3">
        <v>205</v>
      </c>
      <c r="M428" s="3" t="str">
        <f t="shared" si="6"/>
        <v>西</v>
      </c>
      <c r="N428" s="3">
        <v>0</v>
      </c>
    </row>
    <row r="429" spans="1:14">
      <c r="A429" s="3">
        <v>524</v>
      </c>
      <c r="B429" s="4">
        <v>1500</v>
      </c>
      <c r="C429" s="4">
        <v>4444.44444443999</v>
      </c>
      <c r="D429" s="4">
        <v>3900</v>
      </c>
      <c r="E429" s="4">
        <v>274.828662108999</v>
      </c>
      <c r="F429" s="4">
        <v>16.9911466599</v>
      </c>
      <c r="G429" s="4">
        <v>83.8463322829999</v>
      </c>
      <c r="H429" s="4">
        <v>-0.0376963863522</v>
      </c>
      <c r="I429" s="4">
        <v>0.00650114277378</v>
      </c>
      <c r="J429" s="4">
        <v>6.88630425453</v>
      </c>
      <c r="K429" s="4">
        <v>4249.88</v>
      </c>
      <c r="L429" s="3">
        <v>337</v>
      </c>
      <c r="M429" s="3" t="str">
        <f t="shared" si="6"/>
        <v>东</v>
      </c>
      <c r="N429" s="3">
        <v>0</v>
      </c>
    </row>
    <row r="430" spans="1:14">
      <c r="A430" s="3">
        <v>530</v>
      </c>
      <c r="B430" s="4">
        <v>800</v>
      </c>
      <c r="C430" s="4">
        <v>4560</v>
      </c>
      <c r="D430" s="4">
        <v>3300</v>
      </c>
      <c r="E430" s="4">
        <v>274.274200439</v>
      </c>
      <c r="F430" s="4">
        <v>3.30811882019</v>
      </c>
      <c r="G430" s="4">
        <v>35.2175941467</v>
      </c>
      <c r="H430" s="4">
        <v>-0.110094405711</v>
      </c>
      <c r="I430" s="4">
        <v>0.0750907734036</v>
      </c>
      <c r="J430" s="4">
        <v>15.3948507309</v>
      </c>
      <c r="K430" s="4">
        <v>4025</v>
      </c>
      <c r="L430" s="3">
        <v>0</v>
      </c>
      <c r="M430" s="3" t="str">
        <f t="shared" si="6"/>
        <v>东北</v>
      </c>
      <c r="N430" s="3">
        <v>0</v>
      </c>
    </row>
    <row r="431" spans="1:14">
      <c r="A431" s="3">
        <v>538</v>
      </c>
      <c r="B431" s="4">
        <v>3058.82352941</v>
      </c>
      <c r="C431" s="4">
        <v>6147.05882353</v>
      </c>
      <c r="D431" s="4">
        <v>6444.44444443999</v>
      </c>
      <c r="E431" s="4">
        <v>282.252506800999</v>
      </c>
      <c r="F431" s="4">
        <v>12.6937486079</v>
      </c>
      <c r="G431" s="4">
        <v>60.8780061443</v>
      </c>
      <c r="H431" s="4">
        <v>0.0238351171109</v>
      </c>
      <c r="I431" s="4">
        <v>-0.00115735482754</v>
      </c>
      <c r="J431" s="4">
        <v>7.15692807988</v>
      </c>
      <c r="K431" s="4">
        <v>4530.56097561</v>
      </c>
      <c r="L431" s="3">
        <v>405</v>
      </c>
      <c r="M431" s="3" t="str">
        <f t="shared" si="6"/>
        <v>东北</v>
      </c>
      <c r="N431" s="3">
        <v>0</v>
      </c>
    </row>
    <row r="432" spans="1:14">
      <c r="A432" s="3">
        <v>548</v>
      </c>
      <c r="B432" s="4">
        <v>1875</v>
      </c>
      <c r="C432" s="4">
        <v>4416.66666667</v>
      </c>
      <c r="D432" s="4">
        <v>5318.18181817999</v>
      </c>
      <c r="E432" s="4">
        <v>279.915637677</v>
      </c>
      <c r="F432" s="4">
        <v>20.9193942799999</v>
      </c>
      <c r="G432" s="4">
        <v>261.529446775</v>
      </c>
      <c r="H432" s="4">
        <v>-0.00153560516064</v>
      </c>
      <c r="I432" s="4">
        <v>-0.0279244930658</v>
      </c>
      <c r="J432" s="4">
        <v>6.62298820615</v>
      </c>
      <c r="K432" s="4">
        <v>4532.975</v>
      </c>
      <c r="L432" s="3">
        <v>554</v>
      </c>
      <c r="M432" s="3" t="str">
        <f t="shared" si="6"/>
        <v>西</v>
      </c>
      <c r="N432" s="3">
        <v>0</v>
      </c>
    </row>
    <row r="433" spans="1:14">
      <c r="A433" s="3">
        <v>551</v>
      </c>
      <c r="B433" s="4">
        <v>1750</v>
      </c>
      <c r="C433" s="4">
        <v>4000</v>
      </c>
      <c r="D433" s="4">
        <v>4500</v>
      </c>
      <c r="E433" s="4">
        <v>276.920272827</v>
      </c>
      <c r="F433" s="4">
        <v>13.5593336821</v>
      </c>
      <c r="G433" s="4">
        <v>50.7556288242</v>
      </c>
      <c r="H433" s="4">
        <v>0.000843611080199</v>
      </c>
      <c r="I433" s="4">
        <v>-0.00224280962721</v>
      </c>
      <c r="J433" s="4">
        <v>6.67116302252</v>
      </c>
      <c r="K433" s="4">
        <v>4469.5</v>
      </c>
      <c r="L433" s="3">
        <v>97</v>
      </c>
      <c r="M433" s="3" t="str">
        <f t="shared" si="6"/>
        <v>东北</v>
      </c>
      <c r="N433" s="3">
        <v>0</v>
      </c>
    </row>
    <row r="434" spans="1:14">
      <c r="A434" s="3">
        <v>555</v>
      </c>
      <c r="B434" s="4">
        <v>1461.53846154</v>
      </c>
      <c r="C434" s="4">
        <v>3593.75</v>
      </c>
      <c r="D434" s="4">
        <v>4000</v>
      </c>
      <c r="E434" s="4">
        <v>275.245910644999</v>
      </c>
      <c r="F434" s="4">
        <v>11.8833912203</v>
      </c>
      <c r="G434" s="4">
        <v>305.090407554</v>
      </c>
      <c r="H434" s="4">
        <v>0.0222433929095</v>
      </c>
      <c r="I434" s="4">
        <v>0.0256257701987</v>
      </c>
      <c r="J434" s="4">
        <v>7.64195416725</v>
      </c>
      <c r="K434" s="4">
        <v>4098.79452055</v>
      </c>
      <c r="L434" s="3">
        <v>332</v>
      </c>
      <c r="M434" s="3" t="str">
        <f t="shared" si="6"/>
        <v>西</v>
      </c>
      <c r="N434" s="3">
        <v>0</v>
      </c>
    </row>
    <row r="435" spans="1:14">
      <c r="A435" s="3">
        <v>572</v>
      </c>
      <c r="B435" s="4">
        <v>1700</v>
      </c>
      <c r="C435" s="4">
        <v>4166.66666667</v>
      </c>
      <c r="D435" s="4">
        <v>4583.33333332999</v>
      </c>
      <c r="E435" s="4">
        <v>277.356998789999</v>
      </c>
      <c r="F435" s="4">
        <v>16.2203590535999</v>
      </c>
      <c r="G435" s="4">
        <v>176.079656416</v>
      </c>
      <c r="H435" s="4">
        <v>-0.0161977102921</v>
      </c>
      <c r="I435" s="4">
        <v>-0.0130897071481</v>
      </c>
      <c r="J435" s="4">
        <v>7.13000308217</v>
      </c>
      <c r="K435" s="4">
        <v>4413.04195804</v>
      </c>
      <c r="L435" s="3">
        <v>527</v>
      </c>
      <c r="M435" s="3" t="str">
        <f t="shared" si="6"/>
        <v>南</v>
      </c>
      <c r="N435" s="3">
        <v>0</v>
      </c>
    </row>
    <row r="436" spans="1:14">
      <c r="A436" s="3">
        <v>575</v>
      </c>
      <c r="B436" s="4">
        <v>2750</v>
      </c>
      <c r="C436" s="4">
        <v>5076.92307692</v>
      </c>
      <c r="D436" s="4">
        <v>4500</v>
      </c>
      <c r="E436" s="4">
        <v>277.991256713999</v>
      </c>
      <c r="F436" s="4">
        <v>14.7572304454999</v>
      </c>
      <c r="G436" s="4">
        <v>259.958205721</v>
      </c>
      <c r="H436" s="4">
        <v>-0.0153390982174</v>
      </c>
      <c r="I436" s="4">
        <v>-4.5197080202e-5</v>
      </c>
      <c r="J436" s="4">
        <v>7.74669490643</v>
      </c>
      <c r="K436" s="4">
        <v>4565.1641791</v>
      </c>
      <c r="L436" s="3">
        <v>345</v>
      </c>
      <c r="M436" s="3" t="str">
        <f t="shared" si="6"/>
        <v>西</v>
      </c>
      <c r="N436" s="3">
        <v>0</v>
      </c>
    </row>
    <row r="437" spans="1:14">
      <c r="A437" s="3">
        <v>594</v>
      </c>
      <c r="B437" s="4">
        <v>2080</v>
      </c>
      <c r="C437" s="4">
        <v>6306.4516129</v>
      </c>
      <c r="D437" s="4">
        <v>5583.33333332999</v>
      </c>
      <c r="E437" s="4">
        <v>274.549467666999</v>
      </c>
      <c r="F437" s="4">
        <v>20.7131325832999</v>
      </c>
      <c r="G437" s="4">
        <v>291.381376343</v>
      </c>
      <c r="H437" s="4">
        <v>-0.0137120866979</v>
      </c>
      <c r="I437" s="4">
        <v>-0.0192875547519</v>
      </c>
      <c r="J437" s="4">
        <v>6.79545100658</v>
      </c>
      <c r="K437" s="4">
        <v>4735.45967741999</v>
      </c>
      <c r="L437" s="3">
        <v>588</v>
      </c>
      <c r="M437" s="3" t="str">
        <f t="shared" si="6"/>
        <v>西</v>
      </c>
      <c r="N437" s="3">
        <v>0</v>
      </c>
    </row>
    <row r="438" spans="1:14">
      <c r="A438" s="3">
        <v>601</v>
      </c>
      <c r="B438" s="4">
        <v>3090.90909091</v>
      </c>
      <c r="C438" s="4">
        <v>6062.5</v>
      </c>
      <c r="D438" s="4">
        <v>5500</v>
      </c>
      <c r="E438" s="4">
        <v>275.817214965999</v>
      </c>
      <c r="F438" s="4">
        <v>21.1554342819</v>
      </c>
      <c r="G438" s="4">
        <v>87.5541340292</v>
      </c>
      <c r="H438" s="4">
        <v>-0.0313957947855</v>
      </c>
      <c r="I438" s="4">
        <v>-0.00196910846647</v>
      </c>
      <c r="J438" s="4">
        <v>6.70317105724</v>
      </c>
      <c r="K438" s="4">
        <v>4396.09589040999</v>
      </c>
      <c r="L438" s="3">
        <v>438</v>
      </c>
      <c r="M438" s="3" t="str">
        <f t="shared" si="6"/>
        <v>东</v>
      </c>
      <c r="N438" s="3">
        <v>0</v>
      </c>
    </row>
    <row r="439" spans="1:14">
      <c r="A439" s="3">
        <v>604</v>
      </c>
      <c r="B439" s="4">
        <v>3166.66666666999</v>
      </c>
      <c r="C439" s="4">
        <v>5529.41176471</v>
      </c>
      <c r="D439" s="4">
        <v>4166.66666667</v>
      </c>
      <c r="E439" s="4">
        <v>278.076473659999</v>
      </c>
      <c r="F439" s="4">
        <v>15.2580309756</v>
      </c>
      <c r="G439" s="4">
        <v>255.477345186</v>
      </c>
      <c r="H439" s="4">
        <v>0.00261525138494</v>
      </c>
      <c r="I439" s="4">
        <v>-0.00827799561231</v>
      </c>
      <c r="J439" s="4">
        <v>7.21686847771</v>
      </c>
      <c r="K439" s="4">
        <v>4682.35294118</v>
      </c>
      <c r="L439" s="3">
        <v>288</v>
      </c>
      <c r="M439" s="3" t="str">
        <f t="shared" si="6"/>
        <v>西</v>
      </c>
      <c r="N439" s="3">
        <v>0</v>
      </c>
    </row>
    <row r="440" spans="1:14">
      <c r="A440" s="3">
        <v>609</v>
      </c>
      <c r="B440" s="4">
        <v>2666.66666666999</v>
      </c>
      <c r="C440" s="4">
        <v>4928.57142856999</v>
      </c>
      <c r="D440" s="4">
        <v>4750</v>
      </c>
      <c r="E440" s="4">
        <v>276.958918254</v>
      </c>
      <c r="F440" s="4">
        <v>15.3484585285</v>
      </c>
      <c r="G440" s="4">
        <v>279.694207409999</v>
      </c>
      <c r="H440" s="4">
        <v>0.0213901403428</v>
      </c>
      <c r="I440" s="4">
        <v>0.0100732678402</v>
      </c>
      <c r="J440" s="4">
        <v>7.3687800765</v>
      </c>
      <c r="K440" s="4">
        <v>4400</v>
      </c>
      <c r="L440" s="3">
        <v>373</v>
      </c>
      <c r="M440" s="3" t="str">
        <f t="shared" si="6"/>
        <v>西</v>
      </c>
      <c r="N440" s="3">
        <v>0</v>
      </c>
    </row>
    <row r="441" spans="1:14">
      <c r="A441" s="3">
        <v>614</v>
      </c>
      <c r="B441" s="4">
        <v>3500</v>
      </c>
      <c r="C441" s="4">
        <v>6000</v>
      </c>
      <c r="D441" s="4">
        <v>5400</v>
      </c>
      <c r="E441" s="4">
        <v>276.363220215</v>
      </c>
      <c r="F441" s="4">
        <v>18.9711732863999</v>
      </c>
      <c r="G441" s="4">
        <v>234.022903442</v>
      </c>
      <c r="H441" s="4">
        <v>0.0271947135528</v>
      </c>
      <c r="I441" s="4">
        <v>-0.223834095678</v>
      </c>
      <c r="J441" s="4">
        <v>5.85385306676</v>
      </c>
      <c r="K441" s="4">
        <v>4671</v>
      </c>
      <c r="L441" s="3">
        <v>49</v>
      </c>
      <c r="M441" s="3" t="str">
        <f t="shared" si="6"/>
        <v>西南</v>
      </c>
      <c r="N441" s="3">
        <v>0</v>
      </c>
    </row>
    <row r="442" spans="1:14">
      <c r="A442" s="3">
        <v>620</v>
      </c>
      <c r="B442" s="4">
        <v>3045.45454544999</v>
      </c>
      <c r="C442" s="4">
        <v>6428.57142856999</v>
      </c>
      <c r="D442" s="4">
        <v>5400</v>
      </c>
      <c r="E442" s="4">
        <v>275.524275346</v>
      </c>
      <c r="F442" s="4">
        <v>19.1725179628</v>
      </c>
      <c r="G442" s="4">
        <v>323.352155208999</v>
      </c>
      <c r="H442" s="4">
        <v>0.0131139649748</v>
      </c>
      <c r="I442" s="4">
        <v>-0.0090696775369</v>
      </c>
      <c r="J442" s="4">
        <v>6.54758585244</v>
      </c>
      <c r="K442" s="4">
        <v>4476.328125</v>
      </c>
      <c r="L442" s="3">
        <v>664</v>
      </c>
      <c r="M442" s="3" t="str">
        <f t="shared" si="6"/>
        <v>西</v>
      </c>
      <c r="N442" s="3">
        <v>0</v>
      </c>
    </row>
    <row r="443" spans="1:14">
      <c r="A443" s="3">
        <v>625</v>
      </c>
      <c r="B443" s="4">
        <v>2928.57142857</v>
      </c>
      <c r="C443" s="4">
        <v>5625</v>
      </c>
      <c r="D443" s="4">
        <v>5200</v>
      </c>
      <c r="E443" s="4">
        <v>275.889320374</v>
      </c>
      <c r="F443" s="4">
        <v>20.9753207452</v>
      </c>
      <c r="G443" s="4">
        <v>51.045542224</v>
      </c>
      <c r="H443" s="4">
        <v>-0.100068984855</v>
      </c>
      <c r="I443" s="4">
        <v>-0.0426782624791</v>
      </c>
      <c r="J443" s="4">
        <v>6.81363015561</v>
      </c>
      <c r="K443" s="4">
        <v>4571.97297297</v>
      </c>
      <c r="L443" s="3">
        <v>310</v>
      </c>
      <c r="M443" s="3" t="str">
        <f t="shared" si="6"/>
        <v>东北</v>
      </c>
      <c r="N443" s="3">
        <v>0</v>
      </c>
    </row>
    <row r="444" spans="1:14">
      <c r="A444" s="3">
        <v>633</v>
      </c>
      <c r="B444" s="4">
        <v>3208.33333333</v>
      </c>
      <c r="C444" s="4">
        <v>6071.42857143</v>
      </c>
      <c r="D444" s="4">
        <v>5812.5</v>
      </c>
      <c r="E444" s="4">
        <v>283.675850608</v>
      </c>
      <c r="F444" s="4">
        <v>14.2481406704</v>
      </c>
      <c r="G444" s="4">
        <v>149.146383379</v>
      </c>
      <c r="H444" s="4">
        <v>0.00852877382567</v>
      </c>
      <c r="I444" s="4">
        <v>-0.00555301575287</v>
      </c>
      <c r="J444" s="4">
        <v>7.08057767898</v>
      </c>
      <c r="K444" s="4">
        <v>4564.03125</v>
      </c>
      <c r="L444" s="3">
        <v>391</v>
      </c>
      <c r="M444" s="3" t="str">
        <f t="shared" si="6"/>
        <v>东南</v>
      </c>
      <c r="N444" s="3">
        <v>0</v>
      </c>
    </row>
    <row r="445" spans="1:14">
      <c r="A445" s="3">
        <v>654</v>
      </c>
      <c r="B445" s="4">
        <v>3928.57142857</v>
      </c>
      <c r="C445" s="4">
        <v>6187.5</v>
      </c>
      <c r="D445" s="4">
        <v>3250</v>
      </c>
      <c r="E445" s="4">
        <v>278.583806356</v>
      </c>
      <c r="F445" s="4">
        <v>9.24327455226</v>
      </c>
      <c r="G445" s="4">
        <v>271.689628312</v>
      </c>
      <c r="H445" s="4">
        <v>-0.0182874520848</v>
      </c>
      <c r="I445" s="4">
        <v>-0.00984040851931</v>
      </c>
      <c r="J445" s="4">
        <v>7.76932168007</v>
      </c>
      <c r="K445" s="4">
        <v>4686.57894736999</v>
      </c>
      <c r="L445" s="3">
        <v>251</v>
      </c>
      <c r="M445" s="3" t="str">
        <f t="shared" si="6"/>
        <v>西</v>
      </c>
      <c r="N445" s="3">
        <v>0</v>
      </c>
    </row>
    <row r="446" spans="1:14">
      <c r="A446" s="3">
        <v>685</v>
      </c>
      <c r="B446" s="4">
        <v>4125</v>
      </c>
      <c r="C446" s="4">
        <v>7818.18181817999</v>
      </c>
      <c r="D446" s="4">
        <v>7142.85714285999</v>
      </c>
      <c r="E446" s="4">
        <v>276.10186259</v>
      </c>
      <c r="F446" s="4">
        <v>20.0083907259999</v>
      </c>
      <c r="G446" s="4">
        <v>45.8759275259</v>
      </c>
      <c r="H446" s="4">
        <v>-0.0658213510259</v>
      </c>
      <c r="I446" s="4">
        <v>-0.0626631550231</v>
      </c>
      <c r="J446" s="4">
        <v>6.63785174836</v>
      </c>
      <c r="K446" s="4">
        <v>4804.51162791</v>
      </c>
      <c r="L446" s="3">
        <v>304</v>
      </c>
      <c r="M446" s="3" t="str">
        <f t="shared" si="6"/>
        <v>东北</v>
      </c>
      <c r="N446" s="3">
        <v>0</v>
      </c>
    </row>
    <row r="447" spans="1:14">
      <c r="A447" s="3">
        <v>712</v>
      </c>
      <c r="B447" s="4">
        <v>5647.05882353</v>
      </c>
      <c r="C447" s="4">
        <v>8086.95652174</v>
      </c>
      <c r="D447" s="4">
        <v>1458.33333333</v>
      </c>
      <c r="E447" s="4">
        <v>279.952410016999</v>
      </c>
      <c r="F447" s="4">
        <v>22.2043870723999</v>
      </c>
      <c r="G447" s="4">
        <v>150.341798562</v>
      </c>
      <c r="H447" s="4">
        <v>0.0142851528456</v>
      </c>
      <c r="I447" s="4">
        <v>-0.020382511164</v>
      </c>
      <c r="J447" s="4">
        <v>6.99562823652</v>
      </c>
      <c r="K447" s="4">
        <v>4954.11111110999</v>
      </c>
      <c r="L447" s="3">
        <v>498</v>
      </c>
      <c r="M447" s="3" t="str">
        <f t="shared" si="6"/>
        <v>东南</v>
      </c>
      <c r="N447" s="3">
        <v>0</v>
      </c>
    </row>
    <row r="448" spans="1:14">
      <c r="A448" s="3">
        <v>740</v>
      </c>
      <c r="B448" s="4">
        <v>6343.75</v>
      </c>
      <c r="C448" s="4">
        <v>8473.68421053</v>
      </c>
      <c r="D448" s="4">
        <v>1583.33333333</v>
      </c>
      <c r="E448" s="4">
        <v>280.969309489</v>
      </c>
      <c r="F448" s="4">
        <v>17.9133671913999</v>
      </c>
      <c r="G448" s="4">
        <v>62.3022122925999</v>
      </c>
      <c r="H448" s="4">
        <v>-0.0423060233434</v>
      </c>
      <c r="I448" s="4">
        <v>-0.0419934750594</v>
      </c>
      <c r="J448" s="4">
        <v>6.83650603475</v>
      </c>
      <c r="K448" s="4">
        <v>5059.03797467999</v>
      </c>
      <c r="L448" s="3">
        <v>390</v>
      </c>
      <c r="M448" s="3" t="str">
        <f t="shared" si="6"/>
        <v>东北</v>
      </c>
      <c r="N448" s="3">
        <v>0</v>
      </c>
    </row>
    <row r="449" spans="1:14">
      <c r="A449" s="3">
        <v>801</v>
      </c>
      <c r="B449" s="4">
        <v>4142.85714285999</v>
      </c>
      <c r="C449" s="4">
        <v>7000</v>
      </c>
      <c r="D449" s="4">
        <v>5916.66666667</v>
      </c>
      <c r="E449" s="4">
        <v>281.795135497999</v>
      </c>
      <c r="F449" s="4">
        <v>18.7311393174999</v>
      </c>
      <c r="G449" s="4">
        <v>48.8651056244</v>
      </c>
      <c r="H449" s="4">
        <v>-0.0375709603182</v>
      </c>
      <c r="I449" s="4">
        <v>-0.0018001478046</v>
      </c>
      <c r="J449" s="4">
        <v>7.09980432804</v>
      </c>
      <c r="K449" s="4">
        <v>4593.38461537999</v>
      </c>
      <c r="L449" s="3">
        <v>187</v>
      </c>
      <c r="M449" s="3" t="str">
        <f t="shared" si="6"/>
        <v>东北</v>
      </c>
      <c r="N449" s="3">
        <v>0</v>
      </c>
    </row>
    <row r="450" spans="1:14">
      <c r="A450" s="3">
        <v>871</v>
      </c>
      <c r="B450" s="4">
        <v>6250</v>
      </c>
      <c r="C450" s="4">
        <v>8250</v>
      </c>
      <c r="D450" s="4">
        <v>2500</v>
      </c>
      <c r="E450" s="4">
        <v>281.236979167</v>
      </c>
      <c r="F450" s="4">
        <v>25.3454941236</v>
      </c>
      <c r="G450" s="4">
        <v>32.8128122183</v>
      </c>
      <c r="H450" s="4">
        <v>-0.1706940718</v>
      </c>
      <c r="I450" s="4">
        <v>0.0515281506456</v>
      </c>
      <c r="J450" s="4">
        <v>6.90694453166</v>
      </c>
      <c r="K450" s="4">
        <v>5029.84615384999</v>
      </c>
      <c r="L450" s="3">
        <v>166</v>
      </c>
      <c r="M450" s="3" t="str">
        <f t="shared" ref="M450:M513" si="7">IF(G450&lt;22.5,"北",IF(G450&lt;67.5,"东北",IF(G450&lt;112.5,"东",IF(G450&lt;157.5,"东南",IF(G450&lt;202.5,"南",IF(G450&lt;247.5,"西南",IF(G450&lt;292.5,"西",IF(G450&lt;337.5,"西","北"))))))))</f>
        <v>东北</v>
      </c>
      <c r="N450" s="3">
        <v>0</v>
      </c>
    </row>
    <row r="451" spans="1:14">
      <c r="A451" s="3">
        <v>929</v>
      </c>
      <c r="B451" s="4">
        <v>555.555555555999</v>
      </c>
      <c r="C451" s="4">
        <v>2461.53846153999</v>
      </c>
      <c r="D451" s="4">
        <v>2600</v>
      </c>
      <c r="E451" s="4">
        <v>274.169479369999</v>
      </c>
      <c r="F451" s="4">
        <v>6.08788959777</v>
      </c>
      <c r="G451" s="4">
        <v>134.597331384</v>
      </c>
      <c r="H451" s="4">
        <v>0.0178239314985</v>
      </c>
      <c r="I451" s="4">
        <v>-0.00476603517916</v>
      </c>
      <c r="J451" s="4">
        <v>8.11790238034999</v>
      </c>
      <c r="K451" s="4">
        <v>3971.31914894</v>
      </c>
      <c r="L451" s="3">
        <v>99</v>
      </c>
      <c r="M451" s="3" t="str">
        <f t="shared" si="7"/>
        <v>东南</v>
      </c>
      <c r="N451" s="3">
        <v>0</v>
      </c>
    </row>
    <row r="452" spans="1:14">
      <c r="A452" s="3">
        <v>939</v>
      </c>
      <c r="B452" s="4">
        <v>500</v>
      </c>
      <c r="C452" s="4">
        <v>3000</v>
      </c>
      <c r="D452" s="4">
        <v>2250</v>
      </c>
      <c r="E452" s="4">
        <v>273.381713866999</v>
      </c>
      <c r="F452" s="4">
        <v>9.44600944085999</v>
      </c>
      <c r="G452" s="4">
        <v>157.428057931</v>
      </c>
      <c r="H452" s="4">
        <v>-0.0699408393861</v>
      </c>
      <c r="I452" s="4">
        <v>0.0394867680205</v>
      </c>
      <c r="J452" s="4">
        <v>8.26254844666</v>
      </c>
      <c r="K452" s="4">
        <v>4024.68181817999</v>
      </c>
      <c r="L452" s="3">
        <v>85</v>
      </c>
      <c r="M452" s="3" t="str">
        <f t="shared" si="7"/>
        <v>东南</v>
      </c>
      <c r="N452" s="3">
        <v>0</v>
      </c>
    </row>
    <row r="453" spans="1:14">
      <c r="A453" s="3">
        <v>946</v>
      </c>
      <c r="B453" s="4">
        <v>1000</v>
      </c>
      <c r="C453" s="4">
        <v>2625</v>
      </c>
      <c r="D453" s="4">
        <v>2000</v>
      </c>
      <c r="E453" s="4">
        <v>273.362894693999</v>
      </c>
      <c r="F453" s="4">
        <v>19.2430015206</v>
      </c>
      <c r="G453" s="4">
        <v>49.8570309281</v>
      </c>
      <c r="H453" s="4">
        <v>0.0300844113372</v>
      </c>
      <c r="I453" s="4">
        <v>0.0107942891773</v>
      </c>
      <c r="J453" s="4">
        <v>6.48445045948</v>
      </c>
      <c r="K453" s="4">
        <v>4053.625</v>
      </c>
      <c r="L453" s="3">
        <v>180</v>
      </c>
      <c r="M453" s="3" t="str">
        <f t="shared" si="7"/>
        <v>东北</v>
      </c>
      <c r="N453" s="3">
        <v>0</v>
      </c>
    </row>
    <row r="454" spans="1:14">
      <c r="A454" s="3">
        <v>955</v>
      </c>
      <c r="B454" s="4">
        <v>666.666666666999</v>
      </c>
      <c r="C454" s="4">
        <v>5684.21052632</v>
      </c>
      <c r="D454" s="4">
        <v>6727.27272727</v>
      </c>
      <c r="E454" s="4">
        <v>268.055383855999</v>
      </c>
      <c r="F454" s="4">
        <v>29.3761560164</v>
      </c>
      <c r="G454" s="4">
        <v>235.870221791</v>
      </c>
      <c r="H454" s="4">
        <v>0.0225279302758</v>
      </c>
      <c r="I454" s="4">
        <v>0.00449674135062</v>
      </c>
      <c r="J454" s="4">
        <v>6.38586762704</v>
      </c>
      <c r="K454" s="4">
        <v>4481.88157895</v>
      </c>
      <c r="L454" s="3">
        <v>592</v>
      </c>
      <c r="M454" s="3" t="str">
        <f t="shared" si="7"/>
        <v>西南</v>
      </c>
      <c r="N454" s="3">
        <v>0</v>
      </c>
    </row>
    <row r="455" spans="1:14">
      <c r="A455" s="3">
        <v>974</v>
      </c>
      <c r="B455" s="4">
        <v>1100</v>
      </c>
      <c r="C455" s="4">
        <v>3321.42857142999</v>
      </c>
      <c r="D455" s="4">
        <v>3666.66666666999</v>
      </c>
      <c r="E455" s="4">
        <v>275.852942573</v>
      </c>
      <c r="F455" s="4">
        <v>16.7367966867</v>
      </c>
      <c r="G455" s="4">
        <v>102.940263963</v>
      </c>
      <c r="H455" s="4">
        <v>-0.0185243555724</v>
      </c>
      <c r="I455" s="4">
        <v>0.0213004137096</v>
      </c>
      <c r="J455" s="4">
        <v>7.04572029268</v>
      </c>
      <c r="K455" s="4">
        <v>4144.90322580999</v>
      </c>
      <c r="L455" s="3">
        <v>341</v>
      </c>
      <c r="M455" s="3" t="str">
        <f t="shared" si="7"/>
        <v>东</v>
      </c>
      <c r="N455" s="3">
        <v>0</v>
      </c>
    </row>
    <row r="456" spans="1:14">
      <c r="A456" s="3">
        <v>996</v>
      </c>
      <c r="B456" s="4">
        <v>500</v>
      </c>
      <c r="C456" s="4">
        <v>3888.88888889</v>
      </c>
      <c r="D456" s="4">
        <v>3375</v>
      </c>
      <c r="E456" s="4">
        <v>272.932479858</v>
      </c>
      <c r="F456" s="4">
        <v>16.6721406513</v>
      </c>
      <c r="G456" s="4">
        <v>63.6334842399</v>
      </c>
      <c r="H456" s="4">
        <v>-0.00544664218884</v>
      </c>
      <c r="I456" s="4">
        <v>-0.00636113635092</v>
      </c>
      <c r="J456" s="4">
        <v>7.1365569256</v>
      </c>
      <c r="K456" s="4">
        <v>4165.96296296</v>
      </c>
      <c r="L456" s="3">
        <v>263</v>
      </c>
      <c r="M456" s="3" t="str">
        <f t="shared" si="7"/>
        <v>东北</v>
      </c>
      <c r="N456" s="3">
        <v>0</v>
      </c>
    </row>
    <row r="457" spans="1:14">
      <c r="A457" s="3">
        <v>1000</v>
      </c>
      <c r="B457" s="4">
        <v>928.571428570999</v>
      </c>
      <c r="C457" s="4">
        <v>4888.88888889</v>
      </c>
      <c r="D457" s="4">
        <v>4000</v>
      </c>
      <c r="E457" s="4">
        <v>273.565643310999</v>
      </c>
      <c r="F457" s="4">
        <v>21.8807733276</v>
      </c>
      <c r="G457" s="4">
        <v>284.406483042999</v>
      </c>
      <c r="H457" s="4">
        <v>0.0583656758377</v>
      </c>
      <c r="I457" s="4">
        <v>0.0345160715409</v>
      </c>
      <c r="J457" s="4">
        <v>7.25498487733</v>
      </c>
      <c r="K457" s="4">
        <v>4280.95454545</v>
      </c>
      <c r="L457" s="3">
        <v>480</v>
      </c>
      <c r="M457" s="3" t="str">
        <f t="shared" si="7"/>
        <v>西</v>
      </c>
      <c r="N457" s="3">
        <v>0</v>
      </c>
    </row>
    <row r="458" spans="1:14">
      <c r="A458" s="3">
        <v>1001</v>
      </c>
      <c r="B458" s="4">
        <v>833.333333333</v>
      </c>
      <c r="C458" s="4">
        <v>3500</v>
      </c>
      <c r="D458" s="4">
        <v>2625</v>
      </c>
      <c r="E458" s="4">
        <v>272.74811554</v>
      </c>
      <c r="F458" s="4">
        <v>16.3142535064999</v>
      </c>
      <c r="G458" s="4">
        <v>52.93214657</v>
      </c>
      <c r="H458" s="4">
        <v>-0.0102762749581</v>
      </c>
      <c r="I458" s="4">
        <v>-0.0542913060534</v>
      </c>
      <c r="J458" s="4">
        <v>6.38085386027</v>
      </c>
      <c r="K458" s="4">
        <v>4250.34782609</v>
      </c>
      <c r="L458" s="3">
        <v>167</v>
      </c>
      <c r="M458" s="3" t="str">
        <f t="shared" si="7"/>
        <v>东北</v>
      </c>
      <c r="N458" s="3">
        <v>0</v>
      </c>
    </row>
    <row r="459" spans="1:14">
      <c r="A459" s="3">
        <v>0</v>
      </c>
      <c r="B459" s="4">
        <v>7732.14285714</v>
      </c>
      <c r="C459" s="4">
        <v>1412.5</v>
      </c>
      <c r="D459" s="4">
        <v>2108.69565216999</v>
      </c>
      <c r="E459" s="4">
        <v>266.100264892999</v>
      </c>
      <c r="F459" s="4">
        <v>14.1860421635</v>
      </c>
      <c r="G459" s="4">
        <v>266.358815124999</v>
      </c>
      <c r="H459" s="4">
        <v>0.0234552054272</v>
      </c>
      <c r="I459" s="4">
        <v>-0.00627669598769</v>
      </c>
      <c r="J459" s="4">
        <v>6.95018554439</v>
      </c>
      <c r="K459" s="4">
        <v>4705.8816568</v>
      </c>
      <c r="L459" s="3">
        <v>333</v>
      </c>
      <c r="M459" s="3" t="str">
        <f t="shared" si="7"/>
        <v>西</v>
      </c>
      <c r="N459" s="3">
        <v>0</v>
      </c>
    </row>
    <row r="460" spans="1:14">
      <c r="A460" s="3">
        <v>1</v>
      </c>
      <c r="B460" s="4">
        <v>9600</v>
      </c>
      <c r="C460" s="4">
        <v>1642.85714286</v>
      </c>
      <c r="D460" s="4">
        <v>1200</v>
      </c>
      <c r="E460" s="4">
        <v>264.253967284999</v>
      </c>
      <c r="F460" s="4">
        <v>12.7555613964999</v>
      </c>
      <c r="G460" s="4">
        <v>79.7138086743999</v>
      </c>
      <c r="H460" s="4">
        <v>0.0607668784724</v>
      </c>
      <c r="I460" s="4">
        <v>0.0310600877638</v>
      </c>
      <c r="J460" s="4">
        <v>7.21855299175</v>
      </c>
      <c r="K460" s="4">
        <v>4778.84375</v>
      </c>
      <c r="L460" s="3">
        <v>200</v>
      </c>
      <c r="M460" s="3" t="str">
        <f t="shared" si="7"/>
        <v>东</v>
      </c>
      <c r="N460" s="3">
        <v>0</v>
      </c>
    </row>
    <row r="461" spans="1:14">
      <c r="A461" s="3">
        <v>2</v>
      </c>
      <c r="B461" s="4">
        <v>3500</v>
      </c>
      <c r="C461" s="4">
        <v>1750</v>
      </c>
      <c r="D461" s="4">
        <v>5833.33333332999</v>
      </c>
      <c r="E461" s="4">
        <v>268.797653197999</v>
      </c>
      <c r="F461" s="4">
        <v>11.5703813791</v>
      </c>
      <c r="G461" s="4">
        <v>249.636474628999</v>
      </c>
      <c r="H461" s="4">
        <v>0.0265847436152</v>
      </c>
      <c r="I461" s="4">
        <v>0.0043625218299</v>
      </c>
      <c r="J461" s="4">
        <v>7.42835555077</v>
      </c>
      <c r="K461" s="4">
        <v>4934.1</v>
      </c>
      <c r="L461" s="3">
        <v>268</v>
      </c>
      <c r="M461" s="3" t="str">
        <f t="shared" si="7"/>
        <v>西</v>
      </c>
      <c r="N461" s="3">
        <v>0</v>
      </c>
    </row>
    <row r="462" spans="1:14">
      <c r="A462" s="3">
        <v>3</v>
      </c>
      <c r="B462" s="4">
        <v>4000</v>
      </c>
      <c r="C462" s="4">
        <v>500</v>
      </c>
      <c r="D462" s="4">
        <v>1000</v>
      </c>
      <c r="E462" s="4">
        <v>270.587738037</v>
      </c>
      <c r="F462" s="4">
        <v>8.6921532419</v>
      </c>
      <c r="G462" s="4">
        <v>153.617738511999</v>
      </c>
      <c r="H462" s="4">
        <v>0.0343832512283</v>
      </c>
      <c r="I462" s="4">
        <v>0.0467289305396</v>
      </c>
      <c r="J462" s="4">
        <v>7.18021943834</v>
      </c>
      <c r="K462" s="4">
        <v>3883.44444444</v>
      </c>
      <c r="L462" s="3">
        <v>58</v>
      </c>
      <c r="M462" s="3" t="str">
        <f t="shared" si="7"/>
        <v>东南</v>
      </c>
      <c r="N462" s="3">
        <v>0</v>
      </c>
    </row>
    <row r="463" spans="1:14">
      <c r="A463" s="3">
        <v>5</v>
      </c>
      <c r="B463" s="4">
        <v>1461.53846154</v>
      </c>
      <c r="C463" s="4">
        <v>1359.375</v>
      </c>
      <c r="D463" s="4">
        <v>1944.44444444</v>
      </c>
      <c r="E463" s="4">
        <v>269.118883999999</v>
      </c>
      <c r="F463" s="4">
        <v>11.567656454</v>
      </c>
      <c r="G463" s="4">
        <v>127.531951742999</v>
      </c>
      <c r="H463" s="4">
        <v>0.0188515626768</v>
      </c>
      <c r="I463" s="4">
        <v>0.0154608484935</v>
      </c>
      <c r="J463" s="4">
        <v>7.62483622658</v>
      </c>
      <c r="K463" s="4">
        <v>3953.03521127</v>
      </c>
      <c r="L463" s="3">
        <v>245</v>
      </c>
      <c r="M463" s="3" t="str">
        <f t="shared" si="7"/>
        <v>东南</v>
      </c>
      <c r="N463" s="3">
        <v>0</v>
      </c>
    </row>
    <row r="464" spans="1:14">
      <c r="A464" s="3">
        <v>6</v>
      </c>
      <c r="B464" s="4">
        <v>5125</v>
      </c>
      <c r="C464" s="4">
        <v>750</v>
      </c>
      <c r="D464" s="4">
        <v>2625</v>
      </c>
      <c r="E464" s="4">
        <v>271.425771076999</v>
      </c>
      <c r="F464" s="4">
        <v>5.19339019252</v>
      </c>
      <c r="G464" s="4">
        <v>178.131716821</v>
      </c>
      <c r="H464" s="4">
        <v>0.0159420249852</v>
      </c>
      <c r="I464" s="4">
        <v>0.00518933677719</v>
      </c>
      <c r="J464" s="4">
        <v>8.1901043615</v>
      </c>
      <c r="K464" s="4">
        <v>3932.19354839</v>
      </c>
      <c r="L464" s="3">
        <v>90</v>
      </c>
      <c r="M464" s="3" t="str">
        <f t="shared" si="7"/>
        <v>南</v>
      </c>
      <c r="N464" s="3">
        <v>0</v>
      </c>
    </row>
    <row r="465" spans="1:14">
      <c r="A465" s="3">
        <v>7</v>
      </c>
      <c r="B465" s="4">
        <v>2500</v>
      </c>
      <c r="C465" s="4">
        <v>500</v>
      </c>
      <c r="D465" s="4">
        <v>500</v>
      </c>
      <c r="E465" s="4">
        <v>270.273742675999</v>
      </c>
      <c r="F465" s="4">
        <v>12.2267686756</v>
      </c>
      <c r="G465" s="4">
        <v>153.28074247</v>
      </c>
      <c r="H465" s="4">
        <v>0.0756458894497</v>
      </c>
      <c r="I465" s="4">
        <v>0.0847427054848</v>
      </c>
      <c r="J465" s="4">
        <v>10.6700432175</v>
      </c>
      <c r="K465" s="4">
        <v>3888.21052632</v>
      </c>
      <c r="L465" s="3">
        <v>122</v>
      </c>
      <c r="M465" s="3" t="str">
        <f t="shared" si="7"/>
        <v>东南</v>
      </c>
      <c r="N465" s="3">
        <v>0</v>
      </c>
    </row>
    <row r="466" spans="1:14">
      <c r="A466" s="3">
        <v>10</v>
      </c>
      <c r="B466" s="4">
        <v>2000</v>
      </c>
      <c r="C466" s="4">
        <v>10250</v>
      </c>
      <c r="D466" s="4">
        <v>9500</v>
      </c>
      <c r="E466" s="4">
        <v>277.577840169</v>
      </c>
      <c r="F466" s="4">
        <v>15.4346061348999</v>
      </c>
      <c r="G466" s="4">
        <v>55.0727498530999</v>
      </c>
      <c r="H466" s="4">
        <v>0.0990045913495</v>
      </c>
      <c r="I466" s="4">
        <v>0.0480786681073</v>
      </c>
      <c r="J466" s="4">
        <v>6.54938796163</v>
      </c>
      <c r="K466" s="4">
        <v>5267.125</v>
      </c>
      <c r="L466" s="3">
        <v>144</v>
      </c>
      <c r="M466" s="3" t="str">
        <f t="shared" si="7"/>
        <v>东北</v>
      </c>
      <c r="N466" s="3">
        <v>0</v>
      </c>
    </row>
    <row r="467" spans="1:14">
      <c r="A467" s="3">
        <v>11</v>
      </c>
      <c r="B467" s="4">
        <v>1538.46153845999</v>
      </c>
      <c r="C467" s="4">
        <v>11052.6315789</v>
      </c>
      <c r="D467" s="4">
        <v>10363.6363636</v>
      </c>
      <c r="E467" s="4">
        <v>278.217005411999</v>
      </c>
      <c r="F467" s="4">
        <v>18.0868457788</v>
      </c>
      <c r="G467" s="4">
        <v>150.150814708</v>
      </c>
      <c r="H467" s="4">
        <v>0.0137564808573</v>
      </c>
      <c r="I467" s="4">
        <v>0.011799239594</v>
      </c>
      <c r="J467" s="4">
        <v>6.77531309244</v>
      </c>
      <c r="K467" s="4">
        <v>5097.17073170999</v>
      </c>
      <c r="L467" s="3">
        <v>410</v>
      </c>
      <c r="M467" s="3" t="str">
        <f t="shared" si="7"/>
        <v>东南</v>
      </c>
      <c r="N467" s="3">
        <v>0</v>
      </c>
    </row>
    <row r="468" spans="1:14">
      <c r="A468" s="3">
        <v>12</v>
      </c>
      <c r="B468" s="4">
        <v>6571.42857143</v>
      </c>
      <c r="C468" s="4">
        <v>700</v>
      </c>
      <c r="D468" s="4">
        <v>2875</v>
      </c>
      <c r="E468" s="4">
        <v>266.722076415999</v>
      </c>
      <c r="F468" s="4">
        <v>12.7492682814999</v>
      </c>
      <c r="G468" s="4">
        <v>266.836601256999</v>
      </c>
      <c r="H468" s="4">
        <v>0.0472112376417</v>
      </c>
      <c r="I468" s="4">
        <v>0.0487544473843</v>
      </c>
      <c r="J468" s="4">
        <v>7.36416885853</v>
      </c>
      <c r="K468" s="4">
        <v>4653.975</v>
      </c>
      <c r="L468" s="3">
        <v>206</v>
      </c>
      <c r="M468" s="3" t="str">
        <f t="shared" si="7"/>
        <v>西</v>
      </c>
      <c r="N468" s="3">
        <v>0</v>
      </c>
    </row>
    <row r="469" spans="1:14">
      <c r="A469" s="3">
        <v>13</v>
      </c>
      <c r="B469" s="4">
        <v>7500</v>
      </c>
      <c r="C469" s="4">
        <v>6500</v>
      </c>
      <c r="D469" s="4">
        <v>6000</v>
      </c>
      <c r="E469" s="4">
        <v>263.662643433</v>
      </c>
      <c r="F469" s="4">
        <v>24.9056518872999</v>
      </c>
      <c r="G469" s="4">
        <v>263.016211616</v>
      </c>
      <c r="H469" s="4">
        <v>-0.0800807832016</v>
      </c>
      <c r="I469" s="4">
        <v>-0.0972275554345</v>
      </c>
      <c r="J469" s="4">
        <v>6.26321464115</v>
      </c>
      <c r="K469" s="4">
        <v>5135.94444443999</v>
      </c>
      <c r="L469" s="3">
        <v>221</v>
      </c>
      <c r="M469" s="3" t="str">
        <f t="shared" si="7"/>
        <v>西</v>
      </c>
      <c r="N469" s="3">
        <v>0</v>
      </c>
    </row>
    <row r="470" spans="1:14">
      <c r="A470" s="3">
        <v>14</v>
      </c>
      <c r="B470" s="4">
        <v>5678.57142856999</v>
      </c>
      <c r="C470" s="4">
        <v>8666.66666667</v>
      </c>
      <c r="D470" s="4">
        <v>8318.18181818</v>
      </c>
      <c r="E470" s="4">
        <v>264.546295165999</v>
      </c>
      <c r="F470" s="4">
        <v>24.0181354204999</v>
      </c>
      <c r="G470" s="4">
        <v>210.625142211999</v>
      </c>
      <c r="H470" s="4">
        <v>-0.0192695488905</v>
      </c>
      <c r="I470" s="4">
        <v>-0.0219032921394</v>
      </c>
      <c r="J470" s="4">
        <v>6.47273642222</v>
      </c>
      <c r="K470" s="4">
        <v>5022.65333333</v>
      </c>
      <c r="L470" s="3">
        <v>485</v>
      </c>
      <c r="M470" s="3" t="str">
        <f t="shared" si="7"/>
        <v>西南</v>
      </c>
      <c r="N470" s="3">
        <v>0</v>
      </c>
    </row>
    <row r="471" spans="1:14">
      <c r="A471" s="3">
        <v>17</v>
      </c>
      <c r="B471" s="4">
        <v>3868.42105262999</v>
      </c>
      <c r="C471" s="4">
        <v>7380</v>
      </c>
      <c r="D471" s="4">
        <v>8000</v>
      </c>
      <c r="E471" s="4">
        <v>265.610921759</v>
      </c>
      <c r="F471" s="4">
        <v>21.5342457936999</v>
      </c>
      <c r="G471" s="4">
        <v>213.130568528999</v>
      </c>
      <c r="H471" s="4">
        <v>-0.0211516780637</v>
      </c>
      <c r="I471" s="4">
        <v>0.00107054547204</v>
      </c>
      <c r="J471" s="4">
        <v>6.77820931725</v>
      </c>
      <c r="K471" s="4">
        <v>4472.16521739</v>
      </c>
      <c r="L471" s="3">
        <v>443</v>
      </c>
      <c r="M471" s="3" t="str">
        <f t="shared" si="7"/>
        <v>西南</v>
      </c>
      <c r="N471" s="3">
        <v>0</v>
      </c>
    </row>
    <row r="472" spans="1:14">
      <c r="A472" s="3">
        <v>18</v>
      </c>
      <c r="B472" s="4">
        <v>3100</v>
      </c>
      <c r="C472" s="4">
        <v>6142.85714285999</v>
      </c>
      <c r="D472" s="4">
        <v>6750</v>
      </c>
      <c r="E472" s="4">
        <v>266.089103699</v>
      </c>
      <c r="F472" s="4">
        <v>21.8316947707</v>
      </c>
      <c r="G472" s="4">
        <v>222.158142655</v>
      </c>
      <c r="H472" s="4">
        <v>0.0223287117185</v>
      </c>
      <c r="I472" s="4">
        <v>0.00129533076176</v>
      </c>
      <c r="J472" s="4">
        <v>6.87635529483</v>
      </c>
      <c r="K472" s="4">
        <v>4294.66666667</v>
      </c>
      <c r="L472" s="3">
        <v>234</v>
      </c>
      <c r="M472" s="3" t="str">
        <f t="shared" si="7"/>
        <v>西南</v>
      </c>
      <c r="N472" s="3">
        <v>0</v>
      </c>
    </row>
    <row r="473" spans="1:14">
      <c r="A473" s="3">
        <v>19</v>
      </c>
      <c r="B473" s="4">
        <v>4400</v>
      </c>
      <c r="C473" s="4">
        <v>4857.14285714</v>
      </c>
      <c r="D473" s="4">
        <v>6611.11111110999</v>
      </c>
      <c r="E473" s="4">
        <v>273.117282444</v>
      </c>
      <c r="F473" s="4">
        <v>18.9621148037999</v>
      </c>
      <c r="G473" s="4">
        <v>141.340690157</v>
      </c>
      <c r="H473" s="4">
        <v>-0.0516489999953</v>
      </c>
      <c r="I473" s="4">
        <v>0.00326163091335</v>
      </c>
      <c r="J473" s="4">
        <v>7.19816962285</v>
      </c>
      <c r="K473" s="4">
        <v>4564.94029850999</v>
      </c>
      <c r="L473" s="3">
        <v>282</v>
      </c>
      <c r="M473" s="3" t="str">
        <f t="shared" si="7"/>
        <v>东南</v>
      </c>
      <c r="N473" s="3">
        <v>0</v>
      </c>
    </row>
    <row r="474" spans="1:14">
      <c r="A474" s="3">
        <v>20</v>
      </c>
      <c r="B474" s="4">
        <v>2136.36363635999</v>
      </c>
      <c r="C474" s="4">
        <v>4250</v>
      </c>
      <c r="D474" s="4">
        <v>4687.5</v>
      </c>
      <c r="E474" s="4">
        <v>266.892604283</v>
      </c>
      <c r="F474" s="4">
        <v>22.5309094648999</v>
      </c>
      <c r="G474" s="4">
        <v>239.601214042</v>
      </c>
      <c r="H474" s="4">
        <v>-0.017652718798</v>
      </c>
      <c r="I474" s="4">
        <v>-0.0231133055573</v>
      </c>
      <c r="J474" s="4">
        <v>6.67539847814</v>
      </c>
      <c r="K474" s="4">
        <v>4161.75</v>
      </c>
      <c r="L474" s="3">
        <v>255</v>
      </c>
      <c r="M474" s="3" t="str">
        <f t="shared" si="7"/>
        <v>西南</v>
      </c>
      <c r="N474" s="3">
        <v>0</v>
      </c>
    </row>
    <row r="475" spans="1:14">
      <c r="A475" s="3">
        <v>21</v>
      </c>
      <c r="B475" s="4">
        <v>6380.95238094999</v>
      </c>
      <c r="C475" s="4">
        <v>2884.61538462</v>
      </c>
      <c r="D475" s="4">
        <v>4500</v>
      </c>
      <c r="E475" s="4">
        <v>274.218998958999</v>
      </c>
      <c r="F475" s="4">
        <v>21.1410407091</v>
      </c>
      <c r="G475" s="4">
        <v>137.045919386</v>
      </c>
      <c r="H475" s="4">
        <v>0.0345827048305</v>
      </c>
      <c r="I475" s="4">
        <v>0.0143901963612</v>
      </c>
      <c r="J475" s="4">
        <v>6.96130115703</v>
      </c>
      <c r="K475" s="4">
        <v>4385.57627118999</v>
      </c>
      <c r="L475" s="3">
        <v>633</v>
      </c>
      <c r="M475" s="3" t="str">
        <f t="shared" si="7"/>
        <v>东南</v>
      </c>
      <c r="N475" s="3">
        <v>0</v>
      </c>
    </row>
    <row r="476" spans="1:14">
      <c r="A476" s="3">
        <v>22</v>
      </c>
      <c r="B476" s="4">
        <v>6681.81818182</v>
      </c>
      <c r="C476" s="4">
        <v>1866.66666667</v>
      </c>
      <c r="D476" s="4">
        <v>3687.5</v>
      </c>
      <c r="E476" s="4">
        <v>273.82876926</v>
      </c>
      <c r="F476" s="4">
        <v>19.7098215647999</v>
      </c>
      <c r="G476" s="4">
        <v>269.184199499999</v>
      </c>
      <c r="H476" s="4">
        <v>0.0122298895278</v>
      </c>
      <c r="I476" s="4">
        <v>0.0128177781515</v>
      </c>
      <c r="J476" s="4">
        <v>6.73723983008</v>
      </c>
      <c r="K476" s="4">
        <v>4315.82539682999</v>
      </c>
      <c r="L476" s="3">
        <v>446</v>
      </c>
      <c r="M476" s="3" t="str">
        <f t="shared" si="7"/>
        <v>西</v>
      </c>
      <c r="N476" s="3">
        <v>0</v>
      </c>
    </row>
    <row r="477" spans="1:14">
      <c r="A477" s="3">
        <v>23</v>
      </c>
      <c r="B477" s="4">
        <v>7000</v>
      </c>
      <c r="C477" s="4">
        <v>2500</v>
      </c>
      <c r="D477" s="4">
        <v>3875</v>
      </c>
      <c r="E477" s="4">
        <v>275.375646973</v>
      </c>
      <c r="F477" s="4">
        <v>17.2547546469999</v>
      </c>
      <c r="G477" s="4">
        <v>234.635506671</v>
      </c>
      <c r="H477" s="4">
        <v>-0.00853291479871</v>
      </c>
      <c r="I477" s="4">
        <v>0.0660779266416</v>
      </c>
      <c r="J477" s="4">
        <v>7.99847631869</v>
      </c>
      <c r="K477" s="4">
        <v>4245.91304347999</v>
      </c>
      <c r="L477" s="3">
        <v>259</v>
      </c>
      <c r="M477" s="3" t="str">
        <f t="shared" si="7"/>
        <v>西南</v>
      </c>
      <c r="N477" s="3">
        <v>0</v>
      </c>
    </row>
    <row r="478" spans="1:14">
      <c r="A478" s="3">
        <v>24</v>
      </c>
      <c r="B478" s="4">
        <v>6892.85714285999</v>
      </c>
      <c r="C478" s="4">
        <v>2650</v>
      </c>
      <c r="D478" s="4">
        <v>4125</v>
      </c>
      <c r="E478" s="4">
        <v>274.607303874</v>
      </c>
      <c r="F478" s="4">
        <v>20.0106413556</v>
      </c>
      <c r="G478" s="4">
        <v>141.245083687999</v>
      </c>
      <c r="H478" s="4">
        <v>-0.00672031589081</v>
      </c>
      <c r="I478" s="4">
        <v>-0.00203747285032</v>
      </c>
      <c r="J478" s="4">
        <v>6.87367660698</v>
      </c>
      <c r="K478" s="4">
        <v>4347.87356321999</v>
      </c>
      <c r="L478" s="3">
        <v>557</v>
      </c>
      <c r="M478" s="3" t="str">
        <f t="shared" si="7"/>
        <v>东南</v>
      </c>
      <c r="N478" s="3">
        <v>0</v>
      </c>
    </row>
    <row r="479" spans="1:14">
      <c r="A479" s="3">
        <v>32</v>
      </c>
      <c r="B479" s="4">
        <v>6321.42857143</v>
      </c>
      <c r="C479" s="4">
        <v>8264.70588234999</v>
      </c>
      <c r="D479" s="4">
        <v>3409.09090909</v>
      </c>
      <c r="E479" s="4">
        <v>281.629582723</v>
      </c>
      <c r="F479" s="4">
        <v>23.3308765917999</v>
      </c>
      <c r="G479" s="4">
        <v>63.2483863507</v>
      </c>
      <c r="H479" s="4">
        <v>0.0658416408301</v>
      </c>
      <c r="I479" s="4">
        <v>-0.0120428280882</v>
      </c>
      <c r="J479" s="4">
        <v>6.45367958516</v>
      </c>
      <c r="K479" s="4">
        <v>5155.97530863999</v>
      </c>
      <c r="L479" s="3">
        <v>401</v>
      </c>
      <c r="M479" s="3" t="str">
        <f t="shared" si="7"/>
        <v>东北</v>
      </c>
      <c r="N479" s="3">
        <v>0</v>
      </c>
    </row>
    <row r="480" spans="1:14">
      <c r="A480" s="3">
        <v>34</v>
      </c>
      <c r="B480" s="4">
        <v>4666.66666667</v>
      </c>
      <c r="C480" s="4">
        <v>9642.85714286</v>
      </c>
      <c r="D480" s="4">
        <v>8333.33333332999</v>
      </c>
      <c r="E480" s="4">
        <v>277.674825032999</v>
      </c>
      <c r="F480" s="4">
        <v>16.7494182927</v>
      </c>
      <c r="G480" s="4">
        <v>344.767816453</v>
      </c>
      <c r="H480" s="4">
        <v>-0.00724801293109</v>
      </c>
      <c r="I480" s="4">
        <v>-0.0389940453959</v>
      </c>
      <c r="J480" s="4">
        <v>7.25922772998</v>
      </c>
      <c r="K480" s="4">
        <v>4784.71428570999</v>
      </c>
      <c r="L480" s="3">
        <v>230</v>
      </c>
      <c r="M480" s="3" t="str">
        <f t="shared" si="7"/>
        <v>北</v>
      </c>
      <c r="N480" s="3">
        <v>0</v>
      </c>
    </row>
    <row r="481" spans="1:14">
      <c r="A481" s="3">
        <v>38</v>
      </c>
      <c r="B481" s="4">
        <v>2666.66666666999</v>
      </c>
      <c r="C481" s="4">
        <v>10713.1147540999</v>
      </c>
      <c r="D481" s="4">
        <v>9757.57575757999</v>
      </c>
      <c r="E481" s="4">
        <v>278.098838611</v>
      </c>
      <c r="F481" s="4">
        <v>14.4987798261</v>
      </c>
      <c r="G481" s="4">
        <v>128.97432411</v>
      </c>
      <c r="H481" s="4">
        <v>-0.0259421116495</v>
      </c>
      <c r="I481" s="4">
        <v>-0.0279997246045</v>
      </c>
      <c r="J481" s="4">
        <v>7.23881217747</v>
      </c>
      <c r="K481" s="4">
        <v>4888.03030303</v>
      </c>
      <c r="L481" s="3">
        <v>504</v>
      </c>
      <c r="M481" s="3" t="str">
        <f t="shared" si="7"/>
        <v>东南</v>
      </c>
      <c r="N481" s="3">
        <v>0</v>
      </c>
    </row>
    <row r="482" spans="1:14">
      <c r="A482" s="3">
        <v>40</v>
      </c>
      <c r="B482" s="4">
        <v>8818.18181818</v>
      </c>
      <c r="C482" s="4">
        <v>11625</v>
      </c>
      <c r="D482" s="4">
        <v>1750</v>
      </c>
      <c r="E482" s="4">
        <v>284.694529214999</v>
      </c>
      <c r="F482" s="4">
        <v>16.1007757303999</v>
      </c>
      <c r="G482" s="4">
        <v>188.602999057</v>
      </c>
      <c r="H482" s="4">
        <v>0.0156713840227</v>
      </c>
      <c r="I482" s="4">
        <v>0.010915261829</v>
      </c>
      <c r="J482" s="4">
        <v>7.05883672198</v>
      </c>
      <c r="K482" s="4">
        <v>5137.68032786999</v>
      </c>
      <c r="L482" s="3">
        <v>340</v>
      </c>
      <c r="M482" s="3" t="str">
        <f t="shared" si="7"/>
        <v>南</v>
      </c>
      <c r="N482" s="3">
        <v>0</v>
      </c>
    </row>
    <row r="483" spans="1:14">
      <c r="A483" s="3">
        <v>41</v>
      </c>
      <c r="B483" s="4">
        <v>6710.52631578999</v>
      </c>
      <c r="C483" s="4">
        <v>1750</v>
      </c>
      <c r="D483" s="4">
        <v>3343.75</v>
      </c>
      <c r="E483" s="4">
        <v>266.272310044999</v>
      </c>
      <c r="F483" s="4">
        <v>15.4348197109999</v>
      </c>
      <c r="G483" s="4">
        <v>245.628123326</v>
      </c>
      <c r="H483" s="4">
        <v>0.0131547536335</v>
      </c>
      <c r="I483" s="4">
        <v>-0.012410635618</v>
      </c>
      <c r="J483" s="4">
        <v>7.02948658445</v>
      </c>
      <c r="K483" s="4">
        <v>4802.98230088</v>
      </c>
      <c r="L483" s="3">
        <v>394</v>
      </c>
      <c r="M483" s="3" t="str">
        <f t="shared" si="7"/>
        <v>西南</v>
      </c>
      <c r="N483" s="3">
        <v>0</v>
      </c>
    </row>
    <row r="484" spans="1:14">
      <c r="A484" s="3">
        <v>42</v>
      </c>
      <c r="B484" s="4">
        <v>7878.04878049</v>
      </c>
      <c r="C484" s="4">
        <v>2250</v>
      </c>
      <c r="D484" s="4">
        <v>2343.75</v>
      </c>
      <c r="E484" s="4">
        <v>265.59064425</v>
      </c>
      <c r="F484" s="4">
        <v>12.2366069154999</v>
      </c>
      <c r="G484" s="4">
        <v>196.385181996999</v>
      </c>
      <c r="H484" s="4">
        <v>-0.00718128739566</v>
      </c>
      <c r="I484" s="4">
        <v>-0.00574693423578</v>
      </c>
      <c r="J484" s="4">
        <v>7.48503456076</v>
      </c>
      <c r="K484" s="4">
        <v>4797.39834024999</v>
      </c>
      <c r="L484" s="3">
        <v>470</v>
      </c>
      <c r="M484" s="3" t="str">
        <f t="shared" si="7"/>
        <v>南</v>
      </c>
      <c r="N484" s="3">
        <v>0</v>
      </c>
    </row>
    <row r="485" spans="1:14">
      <c r="A485" s="3">
        <v>43</v>
      </c>
      <c r="B485" s="4">
        <v>9900</v>
      </c>
      <c r="C485" s="4">
        <v>1666.66666667</v>
      </c>
      <c r="D485" s="4">
        <v>1250</v>
      </c>
      <c r="E485" s="4">
        <v>263.878881836</v>
      </c>
      <c r="F485" s="4">
        <v>18.8718104491</v>
      </c>
      <c r="G485" s="4">
        <v>91.7428872906999</v>
      </c>
      <c r="H485" s="4">
        <v>-0.020831732652</v>
      </c>
      <c r="I485" s="4">
        <v>-0.0071513844289</v>
      </c>
      <c r="J485" s="4">
        <v>7.11583753534</v>
      </c>
      <c r="K485" s="4">
        <v>4657.86486486</v>
      </c>
      <c r="L485" s="3">
        <v>245</v>
      </c>
      <c r="M485" s="3" t="str">
        <f t="shared" si="7"/>
        <v>东</v>
      </c>
      <c r="N485" s="3">
        <v>0</v>
      </c>
    </row>
    <row r="486" spans="1:14">
      <c r="A486" s="3">
        <v>44</v>
      </c>
      <c r="B486" s="4">
        <v>9500</v>
      </c>
      <c r="C486" s="4">
        <v>2000</v>
      </c>
      <c r="D486" s="4">
        <v>1500</v>
      </c>
      <c r="E486" s="4">
        <v>264.087381999</v>
      </c>
      <c r="F486" s="4">
        <v>22.0940915408999</v>
      </c>
      <c r="G486" s="4">
        <v>107.671922583</v>
      </c>
      <c r="H486" s="4">
        <v>0.0349223374046</v>
      </c>
      <c r="I486" s="4">
        <v>0.0745584638054</v>
      </c>
      <c r="J486" s="4">
        <v>7.04779496946</v>
      </c>
      <c r="K486" s="4">
        <v>4690.42105263</v>
      </c>
      <c r="L486" s="3">
        <v>224</v>
      </c>
      <c r="M486" s="3" t="str">
        <f t="shared" si="7"/>
        <v>东</v>
      </c>
      <c r="N486" s="3">
        <v>0</v>
      </c>
    </row>
    <row r="487" spans="1:14">
      <c r="A487" s="3">
        <v>45</v>
      </c>
      <c r="B487" s="4">
        <v>8685.18518518999</v>
      </c>
      <c r="C487" s="4">
        <v>2012.19512194999</v>
      </c>
      <c r="D487" s="4">
        <v>1636.36363636</v>
      </c>
      <c r="E487" s="4">
        <v>265.003121694</v>
      </c>
      <c r="F487" s="4">
        <v>14.6848879223</v>
      </c>
      <c r="G487" s="4">
        <v>297.10996518</v>
      </c>
      <c r="H487" s="4">
        <v>0.013681987405</v>
      </c>
      <c r="I487" s="4">
        <v>0.00703986821093</v>
      </c>
      <c r="J487" s="4">
        <v>7.25647372809</v>
      </c>
      <c r="K487" s="4">
        <v>4779.45029239999</v>
      </c>
      <c r="L487" s="3">
        <v>450</v>
      </c>
      <c r="M487" s="3" t="str">
        <f t="shared" si="7"/>
        <v>西</v>
      </c>
      <c r="N487" s="3">
        <v>0</v>
      </c>
    </row>
    <row r="488" spans="1:14">
      <c r="A488" s="3">
        <v>46</v>
      </c>
      <c r="B488" s="4">
        <v>8181.81818182</v>
      </c>
      <c r="C488" s="4">
        <v>2821.42857142999</v>
      </c>
      <c r="D488" s="4">
        <v>2500</v>
      </c>
      <c r="E488" s="4">
        <v>264.841634478</v>
      </c>
      <c r="F488" s="4">
        <v>16.3308038495999</v>
      </c>
      <c r="G488" s="4">
        <v>104.71257294</v>
      </c>
      <c r="H488" s="4">
        <v>-0.0015727885149</v>
      </c>
      <c r="I488" s="4">
        <v>0.0106415539463</v>
      </c>
      <c r="J488" s="4">
        <v>7.32030517243</v>
      </c>
      <c r="K488" s="4">
        <v>4835.50531915</v>
      </c>
      <c r="L488" s="3">
        <v>358</v>
      </c>
      <c r="M488" s="3" t="str">
        <f t="shared" si="7"/>
        <v>东</v>
      </c>
      <c r="N488" s="3">
        <v>0</v>
      </c>
    </row>
    <row r="489" spans="1:14">
      <c r="A489" s="3">
        <v>47</v>
      </c>
      <c r="B489" s="4">
        <v>6000</v>
      </c>
      <c r="C489" s="4">
        <v>1100</v>
      </c>
      <c r="D489" s="4">
        <v>3750</v>
      </c>
      <c r="E489" s="4">
        <v>267.036499022999</v>
      </c>
      <c r="F489" s="4">
        <v>12.5341952085</v>
      </c>
      <c r="G489" s="4">
        <v>266.699253081999</v>
      </c>
      <c r="H489" s="4">
        <v>0.0407595537603</v>
      </c>
      <c r="I489" s="4">
        <v>0.0666854797397</v>
      </c>
      <c r="J489" s="4">
        <v>8.00506515503</v>
      </c>
      <c r="K489" s="4">
        <v>4609.94999999999</v>
      </c>
      <c r="L489" s="3">
        <v>105</v>
      </c>
      <c r="M489" s="3" t="str">
        <f t="shared" si="7"/>
        <v>西</v>
      </c>
      <c r="N489" s="3">
        <v>0</v>
      </c>
    </row>
    <row r="490" spans="1:14">
      <c r="A490" s="3">
        <v>48</v>
      </c>
      <c r="B490" s="4">
        <v>6200</v>
      </c>
      <c r="C490" s="4">
        <v>1642.85714286</v>
      </c>
      <c r="D490" s="4">
        <v>3700</v>
      </c>
      <c r="E490" s="4">
        <v>266.615178426</v>
      </c>
      <c r="F490" s="4">
        <v>10.7323255539</v>
      </c>
      <c r="G490" s="4">
        <v>308.288455538999</v>
      </c>
      <c r="H490" s="4">
        <v>-0.00492410405746</v>
      </c>
      <c r="I490" s="4">
        <v>-0.00218061969564</v>
      </c>
      <c r="J490" s="4">
        <v>7.3594375319</v>
      </c>
      <c r="K490" s="4">
        <v>4704.72222221999</v>
      </c>
      <c r="L490" s="3">
        <v>283</v>
      </c>
      <c r="M490" s="3" t="str">
        <f t="shared" si="7"/>
        <v>西</v>
      </c>
      <c r="N490" s="3">
        <v>0</v>
      </c>
    </row>
    <row r="491" spans="1:14">
      <c r="A491" s="3">
        <v>49</v>
      </c>
      <c r="B491" s="4">
        <v>6000</v>
      </c>
      <c r="C491" s="4">
        <v>1500</v>
      </c>
      <c r="D491" s="4">
        <v>4000</v>
      </c>
      <c r="E491" s="4">
        <v>266.949417114</v>
      </c>
      <c r="F491" s="4">
        <v>14.1544121395</v>
      </c>
      <c r="G491" s="4">
        <v>245.498668323999</v>
      </c>
      <c r="H491" s="4">
        <v>0.0230307753452</v>
      </c>
      <c r="I491" s="4">
        <v>0.0926155129617</v>
      </c>
      <c r="J491" s="4">
        <v>8.47936175086</v>
      </c>
      <c r="K491" s="4">
        <v>4644.18181817999</v>
      </c>
      <c r="L491" s="3">
        <v>102</v>
      </c>
      <c r="M491" s="3" t="str">
        <f t="shared" si="7"/>
        <v>西南</v>
      </c>
      <c r="N491" s="3">
        <v>0</v>
      </c>
    </row>
    <row r="492" spans="1:14">
      <c r="A492" s="3">
        <v>50</v>
      </c>
      <c r="B492" s="4">
        <v>6192.30769230999</v>
      </c>
      <c r="C492" s="4">
        <v>2250</v>
      </c>
      <c r="D492" s="4">
        <v>4055.55555555999</v>
      </c>
      <c r="E492" s="4">
        <v>266.39644276</v>
      </c>
      <c r="F492" s="4">
        <v>17.5640340839</v>
      </c>
      <c r="G492" s="4">
        <v>213.871661595</v>
      </c>
      <c r="H492" s="4">
        <v>-0.014338227897</v>
      </c>
      <c r="I492" s="4">
        <v>0.0371608892443</v>
      </c>
      <c r="J492" s="4">
        <v>7.33691372871</v>
      </c>
      <c r="K492" s="4">
        <v>4754.18571428999</v>
      </c>
      <c r="L492" s="3">
        <v>320</v>
      </c>
      <c r="M492" s="3" t="str">
        <f t="shared" si="7"/>
        <v>西南</v>
      </c>
      <c r="N492" s="3">
        <v>0</v>
      </c>
    </row>
    <row r="493" spans="1:14">
      <c r="A493" s="3">
        <v>51</v>
      </c>
      <c r="B493" s="4">
        <v>7125</v>
      </c>
      <c r="C493" s="4">
        <v>3000</v>
      </c>
      <c r="D493" s="4">
        <v>3250</v>
      </c>
      <c r="E493" s="4">
        <v>265.596572875999</v>
      </c>
      <c r="F493" s="4">
        <v>14.7934357903</v>
      </c>
      <c r="G493" s="4">
        <v>135.585975993999</v>
      </c>
      <c r="H493" s="4">
        <v>0.0618687675292</v>
      </c>
      <c r="I493" s="4">
        <v>-0.0554151829882</v>
      </c>
      <c r="J493" s="4">
        <v>6.38498837298</v>
      </c>
      <c r="K493" s="4">
        <v>4952.13636364</v>
      </c>
      <c r="L493" s="3">
        <v>121</v>
      </c>
      <c r="M493" s="3" t="str">
        <f t="shared" si="7"/>
        <v>东南</v>
      </c>
      <c r="N493" s="3">
        <v>0</v>
      </c>
    </row>
    <row r="494" spans="1:14">
      <c r="A494" s="3">
        <v>52</v>
      </c>
      <c r="B494" s="4">
        <v>6214.28571429</v>
      </c>
      <c r="C494" s="4">
        <v>2888.88888889</v>
      </c>
      <c r="D494" s="4">
        <v>4300</v>
      </c>
      <c r="E494" s="4">
        <v>266.025292969</v>
      </c>
      <c r="F494" s="4">
        <v>15.7639741396</v>
      </c>
      <c r="G494" s="4">
        <v>221.190010472</v>
      </c>
      <c r="H494" s="4">
        <v>0.0355332659766</v>
      </c>
      <c r="I494" s="4">
        <v>0.0313097430902</v>
      </c>
      <c r="J494" s="4">
        <v>7.45274231308</v>
      </c>
      <c r="K494" s="4">
        <v>4782.42105263</v>
      </c>
      <c r="L494" s="3">
        <v>221</v>
      </c>
      <c r="M494" s="3" t="str">
        <f t="shared" si="7"/>
        <v>西南</v>
      </c>
      <c r="N494" s="3">
        <v>0</v>
      </c>
    </row>
    <row r="495" spans="1:14">
      <c r="A495" s="3">
        <v>53</v>
      </c>
      <c r="B495" s="4">
        <v>6875</v>
      </c>
      <c r="C495" s="4">
        <v>4050</v>
      </c>
      <c r="D495" s="4">
        <v>4100</v>
      </c>
      <c r="E495" s="4">
        <v>265.218510945999</v>
      </c>
      <c r="F495" s="4">
        <v>11.8828625923</v>
      </c>
      <c r="G495" s="4">
        <v>311.737570328999</v>
      </c>
      <c r="H495" s="4">
        <v>-0.00533001169308</v>
      </c>
      <c r="I495" s="4">
        <v>0.0311458583575</v>
      </c>
      <c r="J495" s="4">
        <v>7.67251162096</v>
      </c>
      <c r="K495" s="4">
        <v>4960.04545454999</v>
      </c>
      <c r="L495" s="3">
        <v>307</v>
      </c>
      <c r="M495" s="3" t="str">
        <f t="shared" si="7"/>
        <v>西</v>
      </c>
      <c r="N495" s="3">
        <v>0</v>
      </c>
    </row>
    <row r="496" spans="1:14">
      <c r="A496" s="3">
        <v>54</v>
      </c>
      <c r="B496" s="4">
        <v>6379.31034482999</v>
      </c>
      <c r="C496" s="4">
        <v>3985.71428570999</v>
      </c>
      <c r="D496" s="4">
        <v>4295.45454545</v>
      </c>
      <c r="E496" s="4">
        <v>265.52019043</v>
      </c>
      <c r="F496" s="4">
        <v>13.5694667572</v>
      </c>
      <c r="G496" s="4">
        <v>244.674863649999</v>
      </c>
      <c r="H496" s="4">
        <v>-0.000722933993934</v>
      </c>
      <c r="I496" s="4">
        <v>0.0120037845807</v>
      </c>
      <c r="J496" s="4">
        <v>7.41610275963</v>
      </c>
      <c r="K496" s="4">
        <v>4918.51851851999</v>
      </c>
      <c r="L496" s="3">
        <v>420</v>
      </c>
      <c r="M496" s="3" t="str">
        <f t="shared" si="7"/>
        <v>西南</v>
      </c>
      <c r="N496" s="3">
        <v>0</v>
      </c>
    </row>
    <row r="497" spans="1:14">
      <c r="A497" s="3">
        <v>55</v>
      </c>
      <c r="B497" s="4">
        <v>6000</v>
      </c>
      <c r="C497" s="4">
        <v>3250</v>
      </c>
      <c r="D497" s="4">
        <v>4500</v>
      </c>
      <c r="E497" s="4">
        <v>266.178085327</v>
      </c>
      <c r="F497" s="4">
        <v>9.51723990074</v>
      </c>
      <c r="G497" s="4">
        <v>335.106926551</v>
      </c>
      <c r="H497" s="4">
        <v>0.0433321603789</v>
      </c>
      <c r="I497" s="4">
        <v>0.0195904701518</v>
      </c>
      <c r="J497" s="4">
        <v>7.21980718466</v>
      </c>
      <c r="K497" s="4">
        <v>4736.46153846</v>
      </c>
      <c r="L497" s="3">
        <v>92</v>
      </c>
      <c r="M497" s="3" t="str">
        <f t="shared" si="7"/>
        <v>西</v>
      </c>
      <c r="N497" s="3">
        <v>0</v>
      </c>
    </row>
    <row r="498" spans="1:14">
      <c r="A498" s="3">
        <v>56</v>
      </c>
      <c r="B498" s="4">
        <v>4954.54545454999</v>
      </c>
      <c r="C498" s="4">
        <v>4392.85714285999</v>
      </c>
      <c r="D498" s="4">
        <v>5764.70588235</v>
      </c>
      <c r="E498" s="4">
        <v>266.237605045</v>
      </c>
      <c r="F498" s="4">
        <v>17.7913214093999</v>
      </c>
      <c r="G498" s="4">
        <v>277.22530976</v>
      </c>
      <c r="H498" s="4">
        <v>-0.00207147665693</v>
      </c>
      <c r="I498" s="4">
        <v>-0.00417927564955</v>
      </c>
      <c r="J498" s="4">
        <v>7.0091469191</v>
      </c>
      <c r="K498" s="4">
        <v>5002.60975609999</v>
      </c>
      <c r="L498" s="3">
        <v>693</v>
      </c>
      <c r="M498" s="3" t="str">
        <f t="shared" si="7"/>
        <v>西</v>
      </c>
      <c r="N498" s="3">
        <v>0</v>
      </c>
    </row>
    <row r="499" spans="1:14">
      <c r="A499" s="3">
        <v>57</v>
      </c>
      <c r="B499" s="4">
        <v>5281.25</v>
      </c>
      <c r="C499" s="4">
        <v>4404.76190476</v>
      </c>
      <c r="D499" s="4">
        <v>5333.33333332999</v>
      </c>
      <c r="E499" s="4">
        <v>265.999247959999</v>
      </c>
      <c r="F499" s="4">
        <v>18.9309841824</v>
      </c>
      <c r="G499" s="4">
        <v>226.608077044</v>
      </c>
      <c r="H499" s="4">
        <v>0.00448359173726</v>
      </c>
      <c r="I499" s="4">
        <v>0.0155947025918</v>
      </c>
      <c r="J499" s="4">
        <v>6.99110179901</v>
      </c>
      <c r="K499" s="4">
        <v>5016.3</v>
      </c>
      <c r="L499" s="3">
        <v>617</v>
      </c>
      <c r="M499" s="3" t="str">
        <f t="shared" si="7"/>
        <v>西南</v>
      </c>
      <c r="N499" s="3">
        <v>0</v>
      </c>
    </row>
    <row r="500" spans="1:14">
      <c r="A500" s="3">
        <v>58</v>
      </c>
      <c r="B500" s="4">
        <v>7205.88235293999</v>
      </c>
      <c r="C500" s="4">
        <v>4152.17391304</v>
      </c>
      <c r="D500" s="4">
        <v>3615.38461538</v>
      </c>
      <c r="E500" s="4">
        <v>264.984361648999</v>
      </c>
      <c r="F500" s="4">
        <v>14.1318549885</v>
      </c>
      <c r="G500" s="4">
        <v>294.069408308999</v>
      </c>
      <c r="H500" s="4">
        <v>0.00679543790219</v>
      </c>
      <c r="I500" s="4">
        <v>0.020538740741</v>
      </c>
      <c r="J500" s="4">
        <v>7.70339551512</v>
      </c>
      <c r="K500" s="4">
        <v>4952.67924528</v>
      </c>
      <c r="L500" s="3">
        <v>438</v>
      </c>
      <c r="M500" s="3" t="str">
        <f t="shared" si="7"/>
        <v>西</v>
      </c>
      <c r="N500" s="3">
        <v>0</v>
      </c>
    </row>
    <row r="501" spans="1:14">
      <c r="A501" s="3">
        <v>59</v>
      </c>
      <c r="B501" s="4">
        <v>6250</v>
      </c>
      <c r="C501" s="4">
        <v>5250</v>
      </c>
      <c r="D501" s="4">
        <v>5300</v>
      </c>
      <c r="E501" s="4">
        <v>265.236366272</v>
      </c>
      <c r="F501" s="4">
        <v>12.1840024376</v>
      </c>
      <c r="G501" s="4">
        <v>194.909030551999</v>
      </c>
      <c r="H501" s="4">
        <v>0.0981535534561</v>
      </c>
      <c r="I501" s="4">
        <v>0.0132152827643</v>
      </c>
      <c r="J501" s="4">
        <v>6.68815004349</v>
      </c>
      <c r="K501" s="4">
        <v>5138.56</v>
      </c>
      <c r="L501" s="3">
        <v>129</v>
      </c>
      <c r="M501" s="3" t="str">
        <f t="shared" si="7"/>
        <v>南</v>
      </c>
      <c r="N501" s="3">
        <v>0</v>
      </c>
    </row>
    <row r="502" spans="1:14">
      <c r="A502" s="3">
        <v>60</v>
      </c>
      <c r="B502" s="4">
        <v>9312.5</v>
      </c>
      <c r="C502" s="4">
        <v>4687.5</v>
      </c>
      <c r="D502" s="4">
        <v>4200</v>
      </c>
      <c r="E502" s="4">
        <v>262.891247559</v>
      </c>
      <c r="F502" s="4">
        <v>20.8172217796</v>
      </c>
      <c r="G502" s="4">
        <v>310.593653438999</v>
      </c>
      <c r="H502" s="4">
        <v>0.0286218809687</v>
      </c>
      <c r="I502" s="4">
        <v>0.0130273383111</v>
      </c>
      <c r="J502" s="4">
        <v>6.58794951439</v>
      </c>
      <c r="K502" s="4">
        <v>4795.84210525999</v>
      </c>
      <c r="L502" s="3">
        <v>403</v>
      </c>
      <c r="M502" s="3" t="str">
        <f t="shared" si="7"/>
        <v>西</v>
      </c>
      <c r="N502" s="3">
        <v>0</v>
      </c>
    </row>
    <row r="503" spans="1:14">
      <c r="A503" s="3">
        <v>61</v>
      </c>
      <c r="B503" s="4">
        <v>8708.33333332999</v>
      </c>
      <c r="C503" s="4">
        <v>4964.28571429</v>
      </c>
      <c r="D503" s="4">
        <v>4500</v>
      </c>
      <c r="E503" s="4">
        <v>263.185141824</v>
      </c>
      <c r="F503" s="4">
        <v>23.3316496286</v>
      </c>
      <c r="G503" s="4">
        <v>300.542933319999</v>
      </c>
      <c r="H503" s="4">
        <v>0.0161951656566</v>
      </c>
      <c r="I503" s="4">
        <v>0.0118928845675</v>
      </c>
      <c r="J503" s="4">
        <v>6.83376047106</v>
      </c>
      <c r="K503" s="4">
        <v>4857.65151514999</v>
      </c>
      <c r="L503" s="3">
        <v>467</v>
      </c>
      <c r="M503" s="3" t="str">
        <f t="shared" si="7"/>
        <v>西</v>
      </c>
      <c r="N503" s="3">
        <v>0</v>
      </c>
    </row>
    <row r="504" spans="1:14">
      <c r="A504" s="3">
        <v>62</v>
      </c>
      <c r="B504" s="4">
        <v>7333.33333332999</v>
      </c>
      <c r="C504" s="4">
        <v>6300</v>
      </c>
      <c r="D504" s="4">
        <v>5750</v>
      </c>
      <c r="E504" s="4">
        <v>263.783215332</v>
      </c>
      <c r="F504" s="4">
        <v>18.3405516714999</v>
      </c>
      <c r="G504" s="4">
        <v>269.521717615999</v>
      </c>
      <c r="H504" s="4">
        <v>-0.0361826600551</v>
      </c>
      <c r="I504" s="4">
        <v>-0.0114913004495</v>
      </c>
      <c r="J504" s="4">
        <v>7.89418572471</v>
      </c>
      <c r="K504" s="4">
        <v>4991.57142856999</v>
      </c>
      <c r="L504" s="3">
        <v>418</v>
      </c>
      <c r="M504" s="3" t="str">
        <f t="shared" si="7"/>
        <v>西</v>
      </c>
      <c r="N504" s="3">
        <v>0</v>
      </c>
    </row>
    <row r="505" spans="1:14">
      <c r="A505" s="3">
        <v>63</v>
      </c>
      <c r="B505" s="4">
        <v>5428.57142856999</v>
      </c>
      <c r="C505" s="4">
        <v>5692.30769230999</v>
      </c>
      <c r="D505" s="4">
        <v>5928.57142856999</v>
      </c>
      <c r="E505" s="4">
        <v>265.40688324</v>
      </c>
      <c r="F505" s="4">
        <v>21.1126976404</v>
      </c>
      <c r="G505" s="4">
        <v>87.1254416294</v>
      </c>
      <c r="H505" s="4">
        <v>-0.00752722787264</v>
      </c>
      <c r="I505" s="4">
        <v>0.0681659504161</v>
      </c>
      <c r="J505" s="4">
        <v>7.14908802314</v>
      </c>
      <c r="K505" s="4">
        <v>5096.06557376999</v>
      </c>
      <c r="L505" s="3">
        <v>258</v>
      </c>
      <c r="M505" s="3" t="str">
        <f t="shared" si="7"/>
        <v>东</v>
      </c>
      <c r="N505" s="3">
        <v>0</v>
      </c>
    </row>
    <row r="506" spans="1:14">
      <c r="A506" s="3">
        <v>64</v>
      </c>
      <c r="B506" s="4">
        <v>9625</v>
      </c>
      <c r="C506" s="4">
        <v>2100</v>
      </c>
      <c r="D506" s="4">
        <v>1750</v>
      </c>
      <c r="E506" s="4">
        <v>263.749229431</v>
      </c>
      <c r="F506" s="4">
        <v>16.3643722750999</v>
      </c>
      <c r="G506" s="4">
        <v>325.494185013999</v>
      </c>
      <c r="H506" s="4">
        <v>0.0463487201116</v>
      </c>
      <c r="I506" s="4">
        <v>0.0171680223535</v>
      </c>
      <c r="J506" s="4">
        <v>7.57533539425</v>
      </c>
      <c r="K506" s="4">
        <v>4652.81818182</v>
      </c>
      <c r="L506" s="3">
        <v>203</v>
      </c>
      <c r="M506" s="3" t="str">
        <f t="shared" si="7"/>
        <v>西</v>
      </c>
      <c r="N506" s="3">
        <v>0</v>
      </c>
    </row>
    <row r="507" spans="1:14">
      <c r="A507" s="3">
        <v>65</v>
      </c>
      <c r="B507" s="4">
        <v>9500</v>
      </c>
      <c r="C507" s="4">
        <v>2375</v>
      </c>
      <c r="D507" s="4">
        <v>1833.33333333</v>
      </c>
      <c r="E507" s="4">
        <v>263.948410034</v>
      </c>
      <c r="F507" s="4">
        <v>18.4630180001</v>
      </c>
      <c r="G507" s="4">
        <v>309.25664711</v>
      </c>
      <c r="H507" s="4">
        <v>0.0857977964333</v>
      </c>
      <c r="I507" s="4">
        <v>0.082711376017</v>
      </c>
      <c r="J507" s="4">
        <v>6.68283435702</v>
      </c>
      <c r="K507" s="4">
        <v>4679.9375</v>
      </c>
      <c r="L507" s="3">
        <v>187</v>
      </c>
      <c r="M507" s="3" t="str">
        <f t="shared" si="7"/>
        <v>西</v>
      </c>
      <c r="N507" s="3">
        <v>0</v>
      </c>
    </row>
    <row r="508" spans="1:14">
      <c r="A508" s="3">
        <v>66</v>
      </c>
      <c r="B508" s="4">
        <v>9547.61904762</v>
      </c>
      <c r="C508" s="4">
        <v>3000</v>
      </c>
      <c r="D508" s="4">
        <v>2617.64705882</v>
      </c>
      <c r="E508" s="4">
        <v>263.409545897999</v>
      </c>
      <c r="F508" s="4">
        <v>16.2543096502</v>
      </c>
      <c r="G508" s="4">
        <v>283.690963216999</v>
      </c>
      <c r="H508" s="4">
        <v>0.00869002698788</v>
      </c>
      <c r="I508" s="4">
        <v>0.00962373452602</v>
      </c>
      <c r="J508" s="4">
        <v>7.06162610174</v>
      </c>
      <c r="K508" s="4">
        <v>4904.96638654999</v>
      </c>
      <c r="L508" s="3">
        <v>391</v>
      </c>
      <c r="M508" s="3" t="str">
        <f t="shared" si="7"/>
        <v>西</v>
      </c>
      <c r="N508" s="3">
        <v>0</v>
      </c>
    </row>
    <row r="509" spans="1:14">
      <c r="A509" s="3">
        <v>67</v>
      </c>
      <c r="B509" s="4">
        <v>8882.35294117999</v>
      </c>
      <c r="C509" s="4">
        <v>3195.65217390999</v>
      </c>
      <c r="D509" s="4">
        <v>2818.18181817999</v>
      </c>
      <c r="E509" s="4">
        <v>263.905659992999</v>
      </c>
      <c r="F509" s="4">
        <v>18.5644688381</v>
      </c>
      <c r="G509" s="4">
        <v>312.997434621</v>
      </c>
      <c r="H509" s="4">
        <v>-0.0161196069093</v>
      </c>
      <c r="I509" s="4">
        <v>-0.0101797050568</v>
      </c>
      <c r="J509" s="4">
        <v>6.98784667141</v>
      </c>
      <c r="K509" s="4">
        <v>4902.25471698</v>
      </c>
      <c r="L509" s="3">
        <v>546</v>
      </c>
      <c r="M509" s="3" t="str">
        <f t="shared" si="7"/>
        <v>西</v>
      </c>
      <c r="N509" s="3">
        <v>0</v>
      </c>
    </row>
    <row r="510" spans="1:14">
      <c r="A510" s="3">
        <v>68</v>
      </c>
      <c r="B510" s="4">
        <v>9133.33333332999</v>
      </c>
      <c r="C510" s="4">
        <v>3937.5</v>
      </c>
      <c r="D510" s="4">
        <v>3566.66666666999</v>
      </c>
      <c r="E510" s="4">
        <v>263.332541911</v>
      </c>
      <c r="F510" s="4">
        <v>22.7452710423999</v>
      </c>
      <c r="G510" s="4">
        <v>100.747409766</v>
      </c>
      <c r="H510" s="4">
        <v>-0.0150787761945</v>
      </c>
      <c r="I510" s="4">
        <v>-0.0411810697988</v>
      </c>
      <c r="J510" s="4">
        <v>6.49054177148</v>
      </c>
      <c r="K510" s="4">
        <v>4937.35238095</v>
      </c>
      <c r="L510" s="3">
        <v>511</v>
      </c>
      <c r="M510" s="3" t="str">
        <f t="shared" si="7"/>
        <v>东</v>
      </c>
      <c r="N510" s="3">
        <v>0</v>
      </c>
    </row>
    <row r="511" spans="1:14">
      <c r="A511" s="3">
        <v>69</v>
      </c>
      <c r="B511" s="4">
        <v>10205.8823529</v>
      </c>
      <c r="C511" s="4">
        <v>3390.24390244</v>
      </c>
      <c r="D511" s="4">
        <v>2800</v>
      </c>
      <c r="E511" s="4">
        <v>262.685099939999</v>
      </c>
      <c r="F511" s="4">
        <v>23.6203220521</v>
      </c>
      <c r="G511" s="4">
        <v>86.9828992606</v>
      </c>
      <c r="H511" s="4">
        <v>0.0171702154381</v>
      </c>
      <c r="I511" s="4">
        <v>0.0384713090986</v>
      </c>
      <c r="J511" s="4">
        <v>6.98103201328</v>
      </c>
      <c r="K511" s="4">
        <v>4750.8238342</v>
      </c>
      <c r="L511" s="3">
        <v>572</v>
      </c>
      <c r="M511" s="3" t="str">
        <f t="shared" si="7"/>
        <v>东</v>
      </c>
      <c r="N511" s="3">
        <v>0</v>
      </c>
    </row>
    <row r="512" spans="1:14">
      <c r="A512" s="3">
        <v>70</v>
      </c>
      <c r="B512" s="4">
        <v>8031.91489361999</v>
      </c>
      <c r="C512" s="4">
        <v>3696.72131148</v>
      </c>
      <c r="D512" s="4">
        <v>3152.77777778</v>
      </c>
      <c r="E512" s="4">
        <v>264.441686248999</v>
      </c>
      <c r="F512" s="4">
        <v>15.1669037839</v>
      </c>
      <c r="G512" s="4">
        <v>310.611701384</v>
      </c>
      <c r="H512" s="4">
        <v>0.00572963734871</v>
      </c>
      <c r="I512" s="4">
        <v>-0.00742637574952</v>
      </c>
      <c r="J512" s="4">
        <v>7.31418145854</v>
      </c>
      <c r="K512" s="4">
        <v>4953.23552123999</v>
      </c>
      <c r="L512" s="3">
        <v>600</v>
      </c>
      <c r="M512" s="3" t="str">
        <f t="shared" si="7"/>
        <v>西</v>
      </c>
      <c r="N512" s="3">
        <v>0</v>
      </c>
    </row>
    <row r="513" spans="1:14">
      <c r="A513" s="3">
        <v>71</v>
      </c>
      <c r="B513" s="4">
        <v>6375</v>
      </c>
      <c r="C513" s="4">
        <v>5500</v>
      </c>
      <c r="D513" s="4">
        <v>5285.71428570999</v>
      </c>
      <c r="E513" s="4">
        <v>264.954776001</v>
      </c>
      <c r="F513" s="4">
        <v>16.9340794471</v>
      </c>
      <c r="G513" s="4">
        <v>141.849312567</v>
      </c>
      <c r="H513" s="4">
        <v>0.0127579642809</v>
      </c>
      <c r="I513" s="4">
        <v>0.00917373492097</v>
      </c>
      <c r="J513" s="4">
        <v>7.21724290233</v>
      </c>
      <c r="K513" s="4">
        <v>5066.43548387</v>
      </c>
      <c r="L513" s="3">
        <v>384</v>
      </c>
      <c r="M513" s="3" t="str">
        <f t="shared" si="7"/>
        <v>东南</v>
      </c>
      <c r="N513" s="3">
        <v>0</v>
      </c>
    </row>
    <row r="514" spans="1:14">
      <c r="A514" s="3">
        <v>72</v>
      </c>
      <c r="B514" s="4">
        <v>8156.25</v>
      </c>
      <c r="C514" s="4">
        <v>4681.81818182</v>
      </c>
      <c r="D514" s="4">
        <v>4250</v>
      </c>
      <c r="E514" s="4">
        <v>263.837095261</v>
      </c>
      <c r="F514" s="4">
        <v>20.1415568795</v>
      </c>
      <c r="G514" s="4">
        <v>100.719385089</v>
      </c>
      <c r="H514" s="4">
        <v>-0.0109102123751</v>
      </c>
      <c r="I514" s="4">
        <v>0.00442835935885</v>
      </c>
      <c r="J514" s="4">
        <v>6.94735420593</v>
      </c>
      <c r="K514" s="4">
        <v>4974.33333332999</v>
      </c>
      <c r="L514" s="3">
        <v>465</v>
      </c>
      <c r="M514" s="3" t="str">
        <f t="shared" ref="M514:M577" si="8">IF(G514&lt;22.5,"北",IF(G514&lt;67.5,"东北",IF(G514&lt;112.5,"东",IF(G514&lt;157.5,"东南",IF(G514&lt;202.5,"南",IF(G514&lt;247.5,"西南",IF(G514&lt;292.5,"西",IF(G514&lt;337.5,"西","北"))))))))</f>
        <v>东</v>
      </c>
      <c r="N514" s="3">
        <v>0</v>
      </c>
    </row>
    <row r="515" spans="1:14">
      <c r="A515" s="3">
        <v>73</v>
      </c>
      <c r="B515" s="4">
        <v>6970.58823528999</v>
      </c>
      <c r="C515" s="4">
        <v>5360</v>
      </c>
      <c r="D515" s="4">
        <v>4785.71428570999</v>
      </c>
      <c r="E515" s="4">
        <v>264.548725800999</v>
      </c>
      <c r="F515" s="4">
        <v>17.9437202449</v>
      </c>
      <c r="G515" s="4">
        <v>112.531912456</v>
      </c>
      <c r="H515" s="4">
        <v>-0.00322927601057</v>
      </c>
      <c r="I515" s="4">
        <v>-0.00634454046653</v>
      </c>
      <c r="J515" s="4">
        <v>7.11583303291</v>
      </c>
      <c r="K515" s="4">
        <v>5032.03738317999</v>
      </c>
      <c r="L515" s="3">
        <v>437</v>
      </c>
      <c r="M515" s="3" t="str">
        <f t="shared" si="8"/>
        <v>东南</v>
      </c>
      <c r="N515" s="3">
        <v>0</v>
      </c>
    </row>
    <row r="516" spans="1:14">
      <c r="A516" s="3">
        <v>74</v>
      </c>
      <c r="B516" s="4">
        <v>5404.76190476</v>
      </c>
      <c r="C516" s="4">
        <v>6677.41935483999</v>
      </c>
      <c r="D516" s="4">
        <v>6588.23529411999</v>
      </c>
      <c r="E516" s="4">
        <v>265.260743713</v>
      </c>
      <c r="F516" s="4">
        <v>20.2237419556</v>
      </c>
      <c r="G516" s="4">
        <v>82.7957977827999</v>
      </c>
      <c r="H516" s="4">
        <v>0.00526261622744</v>
      </c>
      <c r="I516" s="4">
        <v>0.0400302271121</v>
      </c>
      <c r="J516" s="4">
        <v>7.06264975141</v>
      </c>
      <c r="K516" s="4">
        <v>5035.54411764999</v>
      </c>
      <c r="L516" s="3">
        <v>359</v>
      </c>
      <c r="M516" s="3" t="str">
        <f t="shared" si="8"/>
        <v>东</v>
      </c>
      <c r="N516" s="3">
        <v>0</v>
      </c>
    </row>
    <row r="517" spans="1:14">
      <c r="A517" s="3">
        <v>75</v>
      </c>
      <c r="B517" s="4">
        <v>6794.11764706</v>
      </c>
      <c r="C517" s="4">
        <v>6920</v>
      </c>
      <c r="D517" s="4">
        <v>6529.41176471</v>
      </c>
      <c r="E517" s="4">
        <v>264.072595214999</v>
      </c>
      <c r="F517" s="4">
        <v>19.845536327</v>
      </c>
      <c r="G517" s="4">
        <v>272.048345015999</v>
      </c>
      <c r="H517" s="4">
        <v>0.0263980028587</v>
      </c>
      <c r="I517" s="4">
        <v>0.0225269002435</v>
      </c>
      <c r="J517" s="4">
        <v>6.97442036564</v>
      </c>
      <c r="K517" s="4">
        <v>5036.8559322</v>
      </c>
      <c r="L517" s="3">
        <v>430</v>
      </c>
      <c r="M517" s="3" t="str">
        <f t="shared" si="8"/>
        <v>西</v>
      </c>
      <c r="N517" s="3">
        <v>0</v>
      </c>
    </row>
    <row r="518" spans="1:14">
      <c r="A518" s="3">
        <v>76</v>
      </c>
      <c r="B518" s="4">
        <v>5750</v>
      </c>
      <c r="C518" s="4">
        <v>900</v>
      </c>
      <c r="D518" s="4">
        <v>3666.66666666999</v>
      </c>
      <c r="E518" s="4">
        <v>267.279190062999</v>
      </c>
      <c r="F518" s="4">
        <v>5.51139036814</v>
      </c>
      <c r="G518" s="4">
        <v>36.6878981078999</v>
      </c>
      <c r="H518" s="4">
        <v>-0.00973363695223</v>
      </c>
      <c r="I518" s="4">
        <v>-0.0203156480344</v>
      </c>
      <c r="J518" s="4">
        <v>9.13406206312999</v>
      </c>
      <c r="K518" s="4">
        <v>4596.76190476</v>
      </c>
      <c r="L518" s="3">
        <v>82</v>
      </c>
      <c r="M518" s="3" t="str">
        <f t="shared" si="8"/>
        <v>东北</v>
      </c>
      <c r="N518" s="3">
        <v>0</v>
      </c>
    </row>
    <row r="519" spans="1:14">
      <c r="A519" s="3">
        <v>77</v>
      </c>
      <c r="B519" s="4">
        <v>4750</v>
      </c>
      <c r="C519" s="4">
        <v>1416.66666667</v>
      </c>
      <c r="D519" s="4">
        <v>5000</v>
      </c>
      <c r="E519" s="4">
        <v>267.825764973999</v>
      </c>
      <c r="F519" s="4">
        <v>10.4884584651</v>
      </c>
      <c r="G519" s="4">
        <v>149.403267634999</v>
      </c>
      <c r="H519" s="4">
        <v>0.0326470670213</v>
      </c>
      <c r="I519" s="4">
        <v>0.0362781493798</v>
      </c>
      <c r="J519" s="4">
        <v>7.69417735642</v>
      </c>
      <c r="K519" s="4">
        <v>4725.50980392</v>
      </c>
      <c r="L519" s="3">
        <v>225</v>
      </c>
      <c r="M519" s="3" t="str">
        <f t="shared" si="8"/>
        <v>东南</v>
      </c>
      <c r="N519" s="3">
        <v>0</v>
      </c>
    </row>
    <row r="520" spans="1:14">
      <c r="A520" s="3">
        <v>78</v>
      </c>
      <c r="B520" s="4">
        <v>3666.66666666999</v>
      </c>
      <c r="C520" s="4">
        <v>2025</v>
      </c>
      <c r="D520" s="4">
        <v>5846.15384615</v>
      </c>
      <c r="E520" s="4">
        <v>268.347142146</v>
      </c>
      <c r="F520" s="4">
        <v>13.4337334882</v>
      </c>
      <c r="G520" s="4">
        <v>147.545955303999</v>
      </c>
      <c r="H520" s="4">
        <v>-0.0143110746618</v>
      </c>
      <c r="I520" s="4">
        <v>-0.0171600771981</v>
      </c>
      <c r="J520" s="4">
        <v>7.61977724977</v>
      </c>
      <c r="K520" s="4">
        <v>4925.87912088</v>
      </c>
      <c r="L520" s="3">
        <v>403</v>
      </c>
      <c r="M520" s="3" t="str">
        <f t="shared" si="8"/>
        <v>东南</v>
      </c>
      <c r="N520" s="3">
        <v>0</v>
      </c>
    </row>
    <row r="521" spans="1:14">
      <c r="A521" s="3">
        <v>79</v>
      </c>
      <c r="B521" s="4">
        <v>3781.25</v>
      </c>
      <c r="C521" s="4">
        <v>2346.15384614999</v>
      </c>
      <c r="D521" s="4">
        <v>5882.35294118</v>
      </c>
      <c r="E521" s="4">
        <v>267.974374872</v>
      </c>
      <c r="F521" s="4">
        <v>11.1269237753</v>
      </c>
      <c r="G521" s="4">
        <v>53.8014863761</v>
      </c>
      <c r="H521" s="4">
        <v>-0.00109946883729</v>
      </c>
      <c r="I521" s="4">
        <v>-0.00383081403664</v>
      </c>
      <c r="J521" s="4">
        <v>7.90005519327</v>
      </c>
      <c r="K521" s="4">
        <v>4925.92035398</v>
      </c>
      <c r="L521" s="3">
        <v>470</v>
      </c>
      <c r="M521" s="3" t="str">
        <f t="shared" si="8"/>
        <v>东北</v>
      </c>
      <c r="N521" s="3">
        <v>0</v>
      </c>
    </row>
    <row r="522" spans="1:14">
      <c r="A522" s="3">
        <v>81</v>
      </c>
      <c r="B522" s="4">
        <v>4750</v>
      </c>
      <c r="C522" s="4">
        <v>1954.54545454999</v>
      </c>
      <c r="D522" s="4">
        <v>5062.5</v>
      </c>
      <c r="E522" s="4">
        <v>267.457064818999</v>
      </c>
      <c r="F522" s="4">
        <v>10.1516258296</v>
      </c>
      <c r="G522" s="4">
        <v>53.1875885117</v>
      </c>
      <c r="H522" s="4">
        <v>-0.00112016084341</v>
      </c>
      <c r="I522" s="4">
        <v>0.000574344386205</v>
      </c>
      <c r="J522" s="4">
        <v>8.26418102489</v>
      </c>
      <c r="K522" s="4">
        <v>4754.17647058999</v>
      </c>
      <c r="L522" s="3">
        <v>429</v>
      </c>
      <c r="M522" s="3" t="str">
        <f t="shared" si="8"/>
        <v>东北</v>
      </c>
      <c r="N522" s="3">
        <v>0</v>
      </c>
    </row>
    <row r="523" spans="1:14">
      <c r="A523" s="3">
        <v>82</v>
      </c>
      <c r="B523" s="4">
        <v>5500</v>
      </c>
      <c r="C523" s="4">
        <v>1500</v>
      </c>
      <c r="D523" s="4">
        <v>4250</v>
      </c>
      <c r="E523" s="4">
        <v>267.012054443</v>
      </c>
      <c r="F523" s="4">
        <v>6.98754435778</v>
      </c>
      <c r="G523" s="4">
        <v>20.7731307148999</v>
      </c>
      <c r="H523" s="4">
        <v>0.0682279665489</v>
      </c>
      <c r="I523" s="4">
        <v>-0.0289942530217</v>
      </c>
      <c r="J523" s="4">
        <v>7.63691222668</v>
      </c>
      <c r="K523" s="4">
        <v>4631.5</v>
      </c>
      <c r="L523" s="3">
        <v>31</v>
      </c>
      <c r="M523" s="3" t="str">
        <f t="shared" si="8"/>
        <v>北</v>
      </c>
      <c r="N523" s="3">
        <v>0</v>
      </c>
    </row>
    <row r="524" spans="1:14">
      <c r="A524" s="3">
        <v>83</v>
      </c>
      <c r="B524" s="4">
        <v>4000</v>
      </c>
      <c r="C524" s="4">
        <v>2470.58823528999</v>
      </c>
      <c r="D524" s="4">
        <v>5875</v>
      </c>
      <c r="E524" s="4">
        <v>267.889716254</v>
      </c>
      <c r="F524" s="4">
        <v>11.2060830159999</v>
      </c>
      <c r="G524" s="4">
        <v>97.2292252534</v>
      </c>
      <c r="H524" s="4">
        <v>0.00256354493378</v>
      </c>
      <c r="I524" s="4">
        <v>-0.0089365400309</v>
      </c>
      <c r="J524" s="4">
        <v>8.10527359948999</v>
      </c>
      <c r="K524" s="4">
        <v>4879.56164384</v>
      </c>
      <c r="L524" s="3">
        <v>505</v>
      </c>
      <c r="M524" s="3" t="str">
        <f t="shared" si="8"/>
        <v>东</v>
      </c>
      <c r="N524" s="3">
        <v>0</v>
      </c>
    </row>
    <row r="525" spans="1:14">
      <c r="A525" s="3">
        <v>84</v>
      </c>
      <c r="B525" s="4">
        <v>4450</v>
      </c>
      <c r="C525" s="4">
        <v>2500</v>
      </c>
      <c r="D525" s="4">
        <v>5687.5</v>
      </c>
      <c r="E525" s="4">
        <v>267.424411011</v>
      </c>
      <c r="F525" s="4">
        <v>11.2305499561</v>
      </c>
      <c r="G525" s="4">
        <v>44.7263573995</v>
      </c>
      <c r="H525" s="4">
        <v>0.0071443403112</v>
      </c>
      <c r="I525" s="4">
        <v>0.00440085633096</v>
      </c>
      <c r="J525" s="4">
        <v>7.97845269006</v>
      </c>
      <c r="K525" s="4">
        <v>4834.44444443999</v>
      </c>
      <c r="L525" s="3">
        <v>485</v>
      </c>
      <c r="M525" s="3" t="str">
        <f t="shared" si="8"/>
        <v>东北</v>
      </c>
      <c r="N525" s="3">
        <v>0</v>
      </c>
    </row>
    <row r="526" spans="1:14">
      <c r="A526" s="3">
        <v>85</v>
      </c>
      <c r="B526" s="4">
        <v>5318.18181817999</v>
      </c>
      <c r="C526" s="4">
        <v>2552.63157894999</v>
      </c>
      <c r="D526" s="4">
        <v>4846.15384615</v>
      </c>
      <c r="E526" s="4">
        <v>266.693403763999</v>
      </c>
      <c r="F526" s="4">
        <v>11.7910075646999</v>
      </c>
      <c r="G526" s="4">
        <v>184.713454531</v>
      </c>
      <c r="H526" s="4">
        <v>0.020151060759</v>
      </c>
      <c r="I526" s="4">
        <v>0.0106315008275</v>
      </c>
      <c r="J526" s="4">
        <v>7.6996800641</v>
      </c>
      <c r="K526" s="4">
        <v>4769.14457830999</v>
      </c>
      <c r="L526" s="3">
        <v>383</v>
      </c>
      <c r="M526" s="3" t="str">
        <f t="shared" si="8"/>
        <v>南</v>
      </c>
      <c r="N526" s="3">
        <v>0</v>
      </c>
    </row>
    <row r="527" spans="1:14">
      <c r="A527" s="3">
        <v>86</v>
      </c>
      <c r="B527" s="4">
        <v>4551.72413793</v>
      </c>
      <c r="C527" s="4">
        <v>2875</v>
      </c>
      <c r="D527" s="4">
        <v>5681.81818182</v>
      </c>
      <c r="E527" s="4">
        <v>267.143532081999</v>
      </c>
      <c r="F527" s="4">
        <v>17.1565484141</v>
      </c>
      <c r="G527" s="4">
        <v>306.965571349</v>
      </c>
      <c r="H527" s="4">
        <v>0.0148526565344</v>
      </c>
      <c r="I527" s="4">
        <v>0.0118380137929</v>
      </c>
      <c r="J527" s="4">
        <v>7.0662587687</v>
      </c>
      <c r="K527" s="4">
        <v>4923.44767442</v>
      </c>
      <c r="L527" s="3">
        <v>644</v>
      </c>
      <c r="M527" s="3" t="str">
        <f t="shared" si="8"/>
        <v>西</v>
      </c>
      <c r="N527" s="3">
        <v>0</v>
      </c>
    </row>
    <row r="528" spans="1:14">
      <c r="A528" s="3">
        <v>87</v>
      </c>
      <c r="B528" s="4">
        <v>4826.08695652</v>
      </c>
      <c r="C528" s="4">
        <v>3482.75862069</v>
      </c>
      <c r="D528" s="4">
        <v>5687.5</v>
      </c>
      <c r="E528" s="4">
        <v>266.735875448</v>
      </c>
      <c r="F528" s="4">
        <v>16.5766174464</v>
      </c>
      <c r="G528" s="4">
        <v>42.5495842002</v>
      </c>
      <c r="H528" s="4">
        <v>0.00666380395304</v>
      </c>
      <c r="I528" s="4">
        <v>0.0040030970764</v>
      </c>
      <c r="J528" s="4">
        <v>7.37556051797</v>
      </c>
      <c r="K528" s="4">
        <v>4955.68965517</v>
      </c>
      <c r="L528" s="3">
        <v>605</v>
      </c>
      <c r="M528" s="3" t="str">
        <f t="shared" si="8"/>
        <v>东北</v>
      </c>
      <c r="N528" s="3">
        <v>0</v>
      </c>
    </row>
    <row r="529" spans="1:14">
      <c r="A529" s="3">
        <v>88</v>
      </c>
      <c r="B529" s="4">
        <v>2750</v>
      </c>
      <c r="C529" s="4">
        <v>4283.33333332999</v>
      </c>
      <c r="D529" s="4">
        <v>7416.66666667</v>
      </c>
      <c r="E529" s="4">
        <v>268.020747792</v>
      </c>
      <c r="F529" s="4">
        <v>18.0565555189</v>
      </c>
      <c r="G529" s="4">
        <v>183.999603033</v>
      </c>
      <c r="H529" s="4">
        <v>0.00673567124431</v>
      </c>
      <c r="I529" s="4">
        <v>-0.0160266737339</v>
      </c>
      <c r="J529" s="4">
        <v>6.85873299837</v>
      </c>
      <c r="K529" s="4">
        <v>4986.859375</v>
      </c>
      <c r="L529" s="3">
        <v>709</v>
      </c>
      <c r="M529" s="3" t="str">
        <f t="shared" si="8"/>
        <v>南</v>
      </c>
      <c r="N529" s="3">
        <v>0</v>
      </c>
    </row>
    <row r="530" spans="1:14">
      <c r="A530" s="3">
        <v>91</v>
      </c>
      <c r="B530" s="4">
        <v>1125</v>
      </c>
      <c r="C530" s="4">
        <v>4700</v>
      </c>
      <c r="D530" s="4">
        <v>9000</v>
      </c>
      <c r="E530" s="4">
        <v>269.061157227</v>
      </c>
      <c r="F530" s="4">
        <v>22.7201950454999</v>
      </c>
      <c r="G530" s="4">
        <v>191.850828247</v>
      </c>
      <c r="H530" s="4">
        <v>0.0636663497984</v>
      </c>
      <c r="I530" s="4">
        <v>0.110579929817</v>
      </c>
      <c r="J530" s="4">
        <v>7.05011295319</v>
      </c>
      <c r="K530" s="4">
        <v>4565.43999999999</v>
      </c>
      <c r="L530" s="3">
        <v>278</v>
      </c>
      <c r="M530" s="3" t="str">
        <f t="shared" si="8"/>
        <v>南</v>
      </c>
      <c r="N530" s="3">
        <v>0</v>
      </c>
    </row>
    <row r="531" spans="1:14">
      <c r="A531" s="3">
        <v>92</v>
      </c>
      <c r="B531" s="4">
        <v>3500</v>
      </c>
      <c r="C531" s="4">
        <v>1678.57142857</v>
      </c>
      <c r="D531" s="4">
        <v>5500</v>
      </c>
      <c r="E531" s="4">
        <v>268.516792296999</v>
      </c>
      <c r="F531" s="4">
        <v>13.3595221043</v>
      </c>
      <c r="G531" s="4">
        <v>35.3254566731</v>
      </c>
      <c r="H531" s="4">
        <v>0.019128310021</v>
      </c>
      <c r="I531" s="4">
        <v>0.0203230521612</v>
      </c>
      <c r="J531" s="4">
        <v>7.52435898012</v>
      </c>
      <c r="K531" s="4">
        <v>4892.90322580999</v>
      </c>
      <c r="L531" s="3">
        <v>376</v>
      </c>
      <c r="M531" s="3" t="str">
        <f t="shared" si="8"/>
        <v>东北</v>
      </c>
      <c r="N531" s="3">
        <v>0</v>
      </c>
    </row>
    <row r="532" spans="1:14">
      <c r="A532" s="3">
        <v>94</v>
      </c>
      <c r="B532" s="4">
        <v>4750</v>
      </c>
      <c r="C532" s="4">
        <v>5722.22222221999</v>
      </c>
      <c r="D532" s="4">
        <v>6375</v>
      </c>
      <c r="E532" s="4">
        <v>265.847691854</v>
      </c>
      <c r="F532" s="4">
        <v>23.192751162</v>
      </c>
      <c r="G532" s="4">
        <v>88.0140996991</v>
      </c>
      <c r="H532" s="4">
        <v>0.0485496728286</v>
      </c>
      <c r="I532" s="4">
        <v>-0.0393665260935</v>
      </c>
      <c r="J532" s="4">
        <v>6.20001779903</v>
      </c>
      <c r="K532" s="4">
        <v>5292.84848485</v>
      </c>
      <c r="L532" s="3">
        <v>176</v>
      </c>
      <c r="M532" s="3" t="str">
        <f t="shared" si="8"/>
        <v>东</v>
      </c>
      <c r="N532" s="3">
        <v>0</v>
      </c>
    </row>
    <row r="533" spans="1:14">
      <c r="A533" s="3">
        <v>95</v>
      </c>
      <c r="B533" s="4">
        <v>5863.63636364</v>
      </c>
      <c r="C533" s="4">
        <v>4441.17647058999</v>
      </c>
      <c r="D533" s="4">
        <v>5050</v>
      </c>
      <c r="E533" s="4">
        <v>265.607328141999</v>
      </c>
      <c r="F533" s="4">
        <v>14.4082088720999</v>
      </c>
      <c r="G533" s="4">
        <v>261.011075727999</v>
      </c>
      <c r="H533" s="4">
        <v>-0.00921426157737</v>
      </c>
      <c r="I533" s="4">
        <v>0.0130404492512</v>
      </c>
      <c r="J533" s="4">
        <v>7.34891262807</v>
      </c>
      <c r="K533" s="4">
        <v>4994.40789474</v>
      </c>
      <c r="L533" s="3">
        <v>511</v>
      </c>
      <c r="M533" s="3" t="str">
        <f t="shared" si="8"/>
        <v>西</v>
      </c>
      <c r="N533" s="3">
        <v>0</v>
      </c>
    </row>
    <row r="534" spans="1:14">
      <c r="A534" s="3">
        <v>96</v>
      </c>
      <c r="B534" s="4">
        <v>5541.66666667</v>
      </c>
      <c r="C534" s="4">
        <v>4428.57142856999</v>
      </c>
      <c r="D534" s="4">
        <v>5125</v>
      </c>
      <c r="E534" s="4">
        <v>265.836987304999</v>
      </c>
      <c r="F534" s="4">
        <v>16.3784669226999</v>
      </c>
      <c r="G534" s="4">
        <v>290.692340686</v>
      </c>
      <c r="H534" s="4">
        <v>0.0572723123438</v>
      </c>
      <c r="I534" s="4">
        <v>0.0142752918262</v>
      </c>
      <c r="J534" s="4">
        <v>6.76605246807</v>
      </c>
      <c r="K534" s="4">
        <v>4961.55172414</v>
      </c>
      <c r="L534" s="3">
        <v>525</v>
      </c>
      <c r="M534" s="3" t="str">
        <f t="shared" si="8"/>
        <v>西</v>
      </c>
      <c r="N534" s="3">
        <v>0</v>
      </c>
    </row>
    <row r="535" spans="1:14">
      <c r="A535" s="3">
        <v>97</v>
      </c>
      <c r="B535" s="4">
        <v>4300</v>
      </c>
      <c r="C535" s="4">
        <v>5333.33333332999</v>
      </c>
      <c r="D535" s="4">
        <v>6600</v>
      </c>
      <c r="E535" s="4">
        <v>266.313641356999</v>
      </c>
      <c r="F535" s="4">
        <v>24.8633866455</v>
      </c>
      <c r="G535" s="4">
        <v>297.102334687</v>
      </c>
      <c r="H535" s="4">
        <v>0.0515703569364</v>
      </c>
      <c r="I535" s="4">
        <v>-0.0180143769407</v>
      </c>
      <c r="J535" s="4">
        <v>6.71462333564</v>
      </c>
      <c r="K535" s="4">
        <v>5181.33333332999</v>
      </c>
      <c r="L535" s="3">
        <v>427</v>
      </c>
      <c r="M535" s="3" t="str">
        <f t="shared" si="8"/>
        <v>西</v>
      </c>
      <c r="N535" s="3">
        <v>0</v>
      </c>
    </row>
    <row r="536" spans="1:14">
      <c r="A536" s="3">
        <v>98</v>
      </c>
      <c r="B536" s="4">
        <v>4125</v>
      </c>
      <c r="C536" s="4">
        <v>5916.66666667</v>
      </c>
      <c r="D536" s="4">
        <v>7000</v>
      </c>
      <c r="E536" s="4">
        <v>266.246571859</v>
      </c>
      <c r="F536" s="4">
        <v>21.8467957633</v>
      </c>
      <c r="G536" s="4">
        <v>185.878404163</v>
      </c>
      <c r="H536" s="4">
        <v>0.0885113606762</v>
      </c>
      <c r="I536" s="4">
        <v>-0.104904275609</v>
      </c>
      <c r="J536" s="4">
        <v>5.93097021466</v>
      </c>
      <c r="K536" s="4">
        <v>5307.14285714</v>
      </c>
      <c r="L536" s="3">
        <v>138</v>
      </c>
      <c r="M536" s="3" t="str">
        <f t="shared" si="8"/>
        <v>南</v>
      </c>
      <c r="N536" s="3">
        <v>0</v>
      </c>
    </row>
    <row r="537" spans="1:14">
      <c r="A537" s="3">
        <v>99</v>
      </c>
      <c r="B537" s="4">
        <v>7000</v>
      </c>
      <c r="C537" s="4">
        <v>6000</v>
      </c>
      <c r="D537" s="4">
        <v>5666.66666667</v>
      </c>
      <c r="E537" s="4">
        <v>264.266520182</v>
      </c>
      <c r="F537" s="4">
        <v>14.5788119056</v>
      </c>
      <c r="G537" s="4">
        <v>180.589262475</v>
      </c>
      <c r="H537" s="4">
        <v>0.0742926268246</v>
      </c>
      <c r="I537" s="4">
        <v>0.0445507654751</v>
      </c>
      <c r="J537" s="4">
        <v>7.37073503841</v>
      </c>
      <c r="K537" s="4">
        <v>4863.13636364</v>
      </c>
      <c r="L537" s="3">
        <v>174</v>
      </c>
      <c r="M537" s="3" t="str">
        <f t="shared" si="8"/>
        <v>南</v>
      </c>
      <c r="N537" s="3">
        <v>0</v>
      </c>
    </row>
    <row r="538" spans="1:14">
      <c r="A538" s="3">
        <v>100</v>
      </c>
      <c r="B538" s="4">
        <v>6333.33333332999</v>
      </c>
      <c r="C538" s="4">
        <v>6789.47368421</v>
      </c>
      <c r="D538" s="4">
        <v>6300</v>
      </c>
      <c r="E538" s="4">
        <v>264.526238074999</v>
      </c>
      <c r="F538" s="4">
        <v>16.3388430828</v>
      </c>
      <c r="G538" s="4">
        <v>69.2396137653</v>
      </c>
      <c r="H538" s="4">
        <v>-0.00509083129537</v>
      </c>
      <c r="I538" s="4">
        <v>0.00108200964631</v>
      </c>
      <c r="J538" s="4">
        <v>6.92697548255</v>
      </c>
      <c r="K538" s="4">
        <v>4969.34615384999</v>
      </c>
      <c r="L538" s="3">
        <v>424</v>
      </c>
      <c r="M538" s="3" t="str">
        <f t="shared" si="8"/>
        <v>东</v>
      </c>
      <c r="N538" s="3">
        <v>0</v>
      </c>
    </row>
    <row r="539" spans="1:14">
      <c r="A539" s="3">
        <v>101</v>
      </c>
      <c r="B539" s="4">
        <v>5966.66666667</v>
      </c>
      <c r="C539" s="4">
        <v>6818.18181817999</v>
      </c>
      <c r="D539" s="4">
        <v>6423.07692307999</v>
      </c>
      <c r="E539" s="4">
        <v>264.805640084</v>
      </c>
      <c r="F539" s="4">
        <v>18.4991479432999</v>
      </c>
      <c r="G539" s="4">
        <v>290.793729268999</v>
      </c>
      <c r="H539" s="4">
        <v>0.0275358140684</v>
      </c>
      <c r="I539" s="4">
        <v>0.0355007686488</v>
      </c>
      <c r="J539" s="4">
        <v>6.88990758055</v>
      </c>
      <c r="K539" s="4">
        <v>4987.20430107999</v>
      </c>
      <c r="L539" s="3">
        <v>363</v>
      </c>
      <c r="M539" s="3" t="str">
        <f t="shared" si="8"/>
        <v>西</v>
      </c>
      <c r="N539" s="3">
        <v>0</v>
      </c>
    </row>
    <row r="540" spans="1:14">
      <c r="A540" s="3">
        <v>102</v>
      </c>
      <c r="B540" s="4">
        <v>5166.66666667</v>
      </c>
      <c r="C540" s="4">
        <v>7666.66666667</v>
      </c>
      <c r="D540" s="4">
        <v>7500</v>
      </c>
      <c r="E540" s="4">
        <v>265.04119873</v>
      </c>
      <c r="F540" s="4">
        <v>19.3245371038</v>
      </c>
      <c r="G540" s="4">
        <v>137.556718999999</v>
      </c>
      <c r="H540" s="4">
        <v>-0.0147226330909</v>
      </c>
      <c r="I540" s="4">
        <v>-0.0988977165385</v>
      </c>
      <c r="J540" s="4">
        <v>6.07426079837</v>
      </c>
      <c r="K540" s="4">
        <v>5173.45454545</v>
      </c>
      <c r="L540" s="3">
        <v>118</v>
      </c>
      <c r="M540" s="3" t="str">
        <f t="shared" si="8"/>
        <v>东南</v>
      </c>
      <c r="N540" s="3">
        <v>0</v>
      </c>
    </row>
    <row r="541" spans="1:14">
      <c r="A541" s="3">
        <v>103</v>
      </c>
      <c r="B541" s="4">
        <v>4416.66666667</v>
      </c>
      <c r="C541" s="4">
        <v>6250</v>
      </c>
      <c r="D541" s="4">
        <v>6833.33333332999</v>
      </c>
      <c r="E541" s="4">
        <v>265.893432616999</v>
      </c>
      <c r="F541" s="4">
        <v>19.4091151189</v>
      </c>
      <c r="G541" s="4">
        <v>69.4985233454</v>
      </c>
      <c r="H541" s="4">
        <v>-0.0369171525489</v>
      </c>
      <c r="I541" s="4">
        <v>-0.0242549182895</v>
      </c>
      <c r="J541" s="4">
        <v>6.82330539899</v>
      </c>
      <c r="K541" s="4">
        <v>5225.33333332999</v>
      </c>
      <c r="L541" s="3">
        <v>259</v>
      </c>
      <c r="M541" s="3" t="str">
        <f t="shared" si="8"/>
        <v>东</v>
      </c>
      <c r="N541" s="3">
        <v>0</v>
      </c>
    </row>
    <row r="542" spans="1:14">
      <c r="A542" s="3">
        <v>104</v>
      </c>
      <c r="B542" s="4">
        <v>4000</v>
      </c>
      <c r="C542" s="4">
        <v>5500</v>
      </c>
      <c r="D542" s="4">
        <v>7000</v>
      </c>
      <c r="E542" s="4">
        <v>266.534088134999</v>
      </c>
      <c r="F542" s="4">
        <v>21.6810303189</v>
      </c>
      <c r="G542" s="4">
        <v>292.682935441999</v>
      </c>
      <c r="H542" s="4">
        <v>-0.0382227950862</v>
      </c>
      <c r="I542" s="4">
        <v>0.0305602730839</v>
      </c>
      <c r="J542" s="4">
        <v>6.74281354178</v>
      </c>
      <c r="K542" s="4">
        <v>5169.61904761999</v>
      </c>
      <c r="L542" s="3">
        <v>301</v>
      </c>
      <c r="M542" s="3" t="str">
        <f t="shared" si="8"/>
        <v>西</v>
      </c>
      <c r="N542" s="3">
        <v>0</v>
      </c>
    </row>
    <row r="543" spans="1:14">
      <c r="A543" s="3">
        <v>105</v>
      </c>
      <c r="B543" s="4">
        <v>5000</v>
      </c>
      <c r="C543" s="4">
        <v>7250</v>
      </c>
      <c r="D543" s="4">
        <v>7000</v>
      </c>
      <c r="E543" s="4">
        <v>265.250137328999</v>
      </c>
      <c r="F543" s="4">
        <v>18.5684223704999</v>
      </c>
      <c r="G543" s="4">
        <v>263.403981844999</v>
      </c>
      <c r="H543" s="4">
        <v>0.0116084318272</v>
      </c>
      <c r="I543" s="4">
        <v>-0.0336590565017</v>
      </c>
      <c r="J543" s="4">
        <v>7.17958487405</v>
      </c>
      <c r="K543" s="4">
        <v>5083.77777778</v>
      </c>
      <c r="L543" s="3">
        <v>258</v>
      </c>
      <c r="M543" s="3" t="str">
        <f t="shared" si="8"/>
        <v>西</v>
      </c>
      <c r="N543" s="3">
        <v>0</v>
      </c>
    </row>
    <row r="544" spans="1:14">
      <c r="A544" s="3">
        <v>106</v>
      </c>
      <c r="B544" s="4">
        <v>2750</v>
      </c>
      <c r="C544" s="4">
        <v>5272.72727272999</v>
      </c>
      <c r="D544" s="4">
        <v>7888.88888889</v>
      </c>
      <c r="E544" s="4">
        <v>267.515607561</v>
      </c>
      <c r="F544" s="4">
        <v>23.1182419123999</v>
      </c>
      <c r="G544" s="4">
        <v>260.174748443</v>
      </c>
      <c r="H544" s="4">
        <v>0.00285927289913</v>
      </c>
      <c r="I544" s="4">
        <v>0.010087991981</v>
      </c>
      <c r="J544" s="4">
        <v>6.63807223659</v>
      </c>
      <c r="K544" s="4">
        <v>5132.15131578999</v>
      </c>
      <c r="L544" s="3">
        <v>546</v>
      </c>
      <c r="M544" s="3" t="str">
        <f t="shared" si="8"/>
        <v>西</v>
      </c>
      <c r="N544" s="3">
        <v>0</v>
      </c>
    </row>
    <row r="545" spans="1:14">
      <c r="A545" s="3">
        <v>107</v>
      </c>
      <c r="B545" s="4">
        <v>3750</v>
      </c>
      <c r="C545" s="4">
        <v>6000</v>
      </c>
      <c r="D545" s="4">
        <v>7000</v>
      </c>
      <c r="E545" s="4">
        <v>266.512069702</v>
      </c>
      <c r="F545" s="4">
        <v>22.0155385971</v>
      </c>
      <c r="G545" s="4">
        <v>145.217428589</v>
      </c>
      <c r="H545" s="4">
        <v>-0.0295306451619</v>
      </c>
      <c r="I545" s="4">
        <v>-0.0138927853356</v>
      </c>
      <c r="J545" s="4">
        <v>6.33922605515</v>
      </c>
      <c r="K545" s="4">
        <v>5196.73333333</v>
      </c>
      <c r="L545" s="3">
        <v>158</v>
      </c>
      <c r="M545" s="3" t="str">
        <f t="shared" si="8"/>
        <v>东南</v>
      </c>
      <c r="N545" s="3">
        <v>0</v>
      </c>
    </row>
    <row r="546" spans="1:14">
      <c r="A546" s="3">
        <v>108</v>
      </c>
      <c r="B546" s="4">
        <v>3863.63636364</v>
      </c>
      <c r="C546" s="4">
        <v>6545.45454545</v>
      </c>
      <c r="D546" s="4">
        <v>7500</v>
      </c>
      <c r="E546" s="4">
        <v>266.192550659</v>
      </c>
      <c r="F546" s="4">
        <v>23.7291150993</v>
      </c>
      <c r="G546" s="4">
        <v>206.95758834</v>
      </c>
      <c r="H546" s="4">
        <v>-0.0395555413978</v>
      </c>
      <c r="I546" s="4">
        <v>0.00330492856315</v>
      </c>
      <c r="J546" s="4">
        <v>6.59482288361</v>
      </c>
      <c r="K546" s="4">
        <v>5168.41509434</v>
      </c>
      <c r="L546" s="3">
        <v>306</v>
      </c>
      <c r="M546" s="3" t="str">
        <f t="shared" si="8"/>
        <v>西南</v>
      </c>
      <c r="N546" s="3">
        <v>0</v>
      </c>
    </row>
    <row r="547" spans="1:14">
      <c r="A547" s="3">
        <v>109</v>
      </c>
      <c r="B547" s="4">
        <v>4076.92307691999</v>
      </c>
      <c r="C547" s="4">
        <v>4697.36842104999</v>
      </c>
      <c r="D547" s="4">
        <v>6500</v>
      </c>
      <c r="E547" s="4">
        <v>266.679144286999</v>
      </c>
      <c r="F547" s="4">
        <v>20.6024081439</v>
      </c>
      <c r="G547" s="4">
        <v>71.9993130020999</v>
      </c>
      <c r="H547" s="4">
        <v>0.007388709324</v>
      </c>
      <c r="I547" s="4">
        <v>0.00816031414433</v>
      </c>
      <c r="J547" s="4">
        <v>6.69924845397</v>
      </c>
      <c r="K547" s="4">
        <v>5095.29374999999</v>
      </c>
      <c r="L547" s="3">
        <v>485</v>
      </c>
      <c r="M547" s="3" t="str">
        <f t="shared" si="8"/>
        <v>东</v>
      </c>
      <c r="N547" s="3">
        <v>0</v>
      </c>
    </row>
    <row r="548" spans="1:14">
      <c r="A548" s="3">
        <v>110</v>
      </c>
      <c r="B548" s="4">
        <v>3175</v>
      </c>
      <c r="C548" s="4">
        <v>4560</v>
      </c>
      <c r="D548" s="4">
        <v>7250</v>
      </c>
      <c r="E548" s="4">
        <v>267.330881218999</v>
      </c>
      <c r="F548" s="4">
        <v>20.5293505578999</v>
      </c>
      <c r="G548" s="4">
        <v>208.878250904999</v>
      </c>
      <c r="H548" s="4">
        <v>-0.00818947149823</v>
      </c>
      <c r="I548" s="4">
        <v>0.00151824199348</v>
      </c>
      <c r="J548" s="4">
        <v>6.82938057337</v>
      </c>
      <c r="K548" s="4">
        <v>5110.68376068</v>
      </c>
      <c r="L548" s="3">
        <v>425</v>
      </c>
      <c r="M548" s="3" t="str">
        <f t="shared" si="8"/>
        <v>西南</v>
      </c>
      <c r="N548" s="3">
        <v>0</v>
      </c>
    </row>
    <row r="549" spans="1:14">
      <c r="A549" s="3">
        <v>111</v>
      </c>
      <c r="B549" s="4">
        <v>3022.72727273</v>
      </c>
      <c r="C549" s="4">
        <v>6822.58064516</v>
      </c>
      <c r="D549" s="4">
        <v>8250</v>
      </c>
      <c r="E549" s="4">
        <v>266.683715819999</v>
      </c>
      <c r="F549" s="4">
        <v>24.4503733863</v>
      </c>
      <c r="G549" s="4">
        <v>109.681370939999</v>
      </c>
      <c r="H549" s="4">
        <v>0.0130593993348</v>
      </c>
      <c r="I549" s="4">
        <v>0.029090355191</v>
      </c>
      <c r="J549" s="4">
        <v>6.68980520519</v>
      </c>
      <c r="K549" s="4">
        <v>5075.23134328</v>
      </c>
      <c r="L549" s="3">
        <v>572</v>
      </c>
      <c r="M549" s="3" t="str">
        <f t="shared" si="8"/>
        <v>东</v>
      </c>
      <c r="N549" s="3">
        <v>0</v>
      </c>
    </row>
    <row r="550" spans="1:14">
      <c r="A550" s="3">
        <v>112</v>
      </c>
      <c r="B550" s="4">
        <v>5625</v>
      </c>
      <c r="C550" s="4">
        <v>6041.66666667</v>
      </c>
      <c r="D550" s="4">
        <v>6000</v>
      </c>
      <c r="E550" s="4">
        <v>265.120574950999</v>
      </c>
      <c r="F550" s="4">
        <v>13.8425786952</v>
      </c>
      <c r="G550" s="4">
        <v>226.516287248</v>
      </c>
      <c r="H550" s="4">
        <v>0.0296133807761</v>
      </c>
      <c r="I550" s="4">
        <v>0.011751546891</v>
      </c>
      <c r="J550" s="4">
        <v>7.53181211999</v>
      </c>
      <c r="K550" s="4">
        <v>5039.87234042999</v>
      </c>
      <c r="L550" s="3">
        <v>245</v>
      </c>
      <c r="M550" s="3" t="str">
        <f t="shared" si="8"/>
        <v>西南</v>
      </c>
      <c r="N550" s="3">
        <v>0</v>
      </c>
    </row>
    <row r="551" spans="1:14">
      <c r="A551" s="3">
        <v>113</v>
      </c>
      <c r="B551" s="4">
        <v>6115.38461537999</v>
      </c>
      <c r="C551" s="4">
        <v>7600</v>
      </c>
      <c r="D551" s="4">
        <v>7291.66666667</v>
      </c>
      <c r="E551" s="4">
        <v>264.482197353</v>
      </c>
      <c r="F551" s="4">
        <v>21.1430212186</v>
      </c>
      <c r="G551" s="4">
        <v>268.650759832</v>
      </c>
      <c r="H551" s="4">
        <v>-0.0385672591834</v>
      </c>
      <c r="I551" s="4">
        <v>-0.0455783856774</v>
      </c>
      <c r="J551" s="4">
        <v>6.62391638461</v>
      </c>
      <c r="K551" s="4">
        <v>5099.41975309</v>
      </c>
      <c r="L551" s="3">
        <v>284</v>
      </c>
      <c r="M551" s="3" t="str">
        <f t="shared" si="8"/>
        <v>西</v>
      </c>
      <c r="N551" s="3">
        <v>0</v>
      </c>
    </row>
    <row r="552" spans="1:14">
      <c r="A552" s="3">
        <v>114</v>
      </c>
      <c r="B552" s="4">
        <v>5600</v>
      </c>
      <c r="C552" s="4">
        <v>8138.88888889</v>
      </c>
      <c r="D552" s="4">
        <v>7777.77777778</v>
      </c>
      <c r="E552" s="4">
        <v>264.703671773</v>
      </c>
      <c r="F552" s="4">
        <v>21.9020594835</v>
      </c>
      <c r="G552" s="4">
        <v>171.501905440999</v>
      </c>
      <c r="H552" s="4">
        <v>-0.0412761865365</v>
      </c>
      <c r="I552" s="4">
        <v>-0.0313996434794</v>
      </c>
      <c r="J552" s="4">
        <v>6.58328508735</v>
      </c>
      <c r="K552" s="4">
        <v>5093.58749999999</v>
      </c>
      <c r="L552" s="3">
        <v>423</v>
      </c>
      <c r="M552" s="3" t="str">
        <f t="shared" si="8"/>
        <v>南</v>
      </c>
      <c r="N552" s="3">
        <v>0</v>
      </c>
    </row>
    <row r="553" spans="1:14">
      <c r="A553" s="3">
        <v>115</v>
      </c>
      <c r="B553" s="4">
        <v>4812.5</v>
      </c>
      <c r="C553" s="4">
        <v>6409.09090909</v>
      </c>
      <c r="D553" s="4">
        <v>6916.66666667</v>
      </c>
      <c r="E553" s="4">
        <v>265.640007019</v>
      </c>
      <c r="F553" s="4">
        <v>16.051342984</v>
      </c>
      <c r="G553" s="4">
        <v>281.149681468999</v>
      </c>
      <c r="H553" s="4">
        <v>-0.0193298562469</v>
      </c>
      <c r="I553" s="4">
        <v>-0.0229306785914</v>
      </c>
      <c r="J553" s="4">
        <v>6.87796008587</v>
      </c>
      <c r="K553" s="4">
        <v>5170.41666667</v>
      </c>
      <c r="L553" s="3">
        <v>262</v>
      </c>
      <c r="M553" s="3" t="str">
        <f t="shared" si="8"/>
        <v>西</v>
      </c>
      <c r="N553" s="3">
        <v>0</v>
      </c>
    </row>
    <row r="554" spans="1:14">
      <c r="A554" s="3">
        <v>116</v>
      </c>
      <c r="B554" s="4">
        <v>4333.33333332999</v>
      </c>
      <c r="C554" s="4">
        <v>6875</v>
      </c>
      <c r="D554" s="4">
        <v>7500</v>
      </c>
      <c r="E554" s="4">
        <v>265.821731566999</v>
      </c>
      <c r="F554" s="4">
        <v>15.9691211326</v>
      </c>
      <c r="G554" s="4">
        <v>88.7338854245</v>
      </c>
      <c r="H554" s="4">
        <v>0.168456439062</v>
      </c>
      <c r="I554" s="4">
        <v>-0.105794003699</v>
      </c>
      <c r="J554" s="4">
        <v>6.19911231313</v>
      </c>
      <c r="K554" s="4">
        <v>5254.28571429</v>
      </c>
      <c r="L554" s="3">
        <v>105</v>
      </c>
      <c r="M554" s="3" t="str">
        <f t="shared" si="8"/>
        <v>东</v>
      </c>
      <c r="N554" s="3">
        <v>0</v>
      </c>
    </row>
    <row r="555" spans="1:14">
      <c r="A555" s="3">
        <v>117</v>
      </c>
      <c r="B555" s="4">
        <v>4714.28571429</v>
      </c>
      <c r="C555" s="4">
        <v>7500</v>
      </c>
      <c r="D555" s="4">
        <v>7600</v>
      </c>
      <c r="E555" s="4">
        <v>265.450569153</v>
      </c>
      <c r="F555" s="4">
        <v>20.0252931568999</v>
      </c>
      <c r="G555" s="4">
        <v>280.397413304999</v>
      </c>
      <c r="H555" s="4">
        <v>-0.0297997478471</v>
      </c>
      <c r="I555" s="4">
        <v>-0.011781729204</v>
      </c>
      <c r="J555" s="4">
        <v>6.60123432005</v>
      </c>
      <c r="K555" s="4">
        <v>5123.05405404999</v>
      </c>
      <c r="L555" s="3">
        <v>189</v>
      </c>
      <c r="M555" s="3" t="str">
        <f t="shared" si="8"/>
        <v>西</v>
      </c>
      <c r="N555" s="3">
        <v>0</v>
      </c>
    </row>
    <row r="556" spans="1:14">
      <c r="A556" s="3">
        <v>118</v>
      </c>
      <c r="B556" s="4">
        <v>4923.07692307999</v>
      </c>
      <c r="C556" s="4">
        <v>8395.83333332999</v>
      </c>
      <c r="D556" s="4">
        <v>8208.33333332999</v>
      </c>
      <c r="E556" s="4">
        <v>265.144000243999</v>
      </c>
      <c r="F556" s="4">
        <v>23.071638317</v>
      </c>
      <c r="G556" s="4">
        <v>97.4446224656999</v>
      </c>
      <c r="H556" s="4">
        <v>0.0119405709193</v>
      </c>
      <c r="I556" s="4">
        <v>0.00551052991492</v>
      </c>
      <c r="J556" s="4">
        <v>6.55055878063</v>
      </c>
      <c r="K556" s="4">
        <v>4999.16666667</v>
      </c>
      <c r="L556" s="3">
        <v>537</v>
      </c>
      <c r="M556" s="3" t="str">
        <f t="shared" si="8"/>
        <v>东</v>
      </c>
      <c r="N556" s="3">
        <v>0</v>
      </c>
    </row>
    <row r="557" spans="1:14">
      <c r="A557" s="3">
        <v>119</v>
      </c>
      <c r="B557" s="4">
        <v>4300</v>
      </c>
      <c r="C557" s="4">
        <v>7833.33333332999</v>
      </c>
      <c r="D557" s="4">
        <v>8166.66666667</v>
      </c>
      <c r="E557" s="4">
        <v>265.55304718</v>
      </c>
      <c r="F557" s="4">
        <v>20.2031846667999</v>
      </c>
      <c r="G557" s="4">
        <v>172.658547774999</v>
      </c>
      <c r="H557" s="4">
        <v>-0.0553315592748</v>
      </c>
      <c r="I557" s="4">
        <v>-0.0370814246935</v>
      </c>
      <c r="J557" s="4">
        <v>6.54293781778</v>
      </c>
      <c r="K557" s="4">
        <v>5130.08695652</v>
      </c>
      <c r="L557" s="3">
        <v>214</v>
      </c>
      <c r="M557" s="3" t="str">
        <f t="shared" si="8"/>
        <v>南</v>
      </c>
      <c r="N557" s="3">
        <v>0</v>
      </c>
    </row>
    <row r="558" spans="1:14">
      <c r="A558" s="3">
        <v>120</v>
      </c>
      <c r="B558" s="4">
        <v>3636.36363635999</v>
      </c>
      <c r="C558" s="4">
        <v>3321.42857142999</v>
      </c>
      <c r="D558" s="4">
        <v>6642.85714285999</v>
      </c>
      <c r="E558" s="4">
        <v>267.694283224999</v>
      </c>
      <c r="F558" s="4">
        <v>12.0388066117</v>
      </c>
      <c r="G558" s="4">
        <v>143.018631997</v>
      </c>
      <c r="H558" s="4">
        <v>-0.0279002874158</v>
      </c>
      <c r="I558" s="4">
        <v>-0.0197984357765</v>
      </c>
      <c r="J558" s="4">
        <v>7.41741344333</v>
      </c>
      <c r="K558" s="4">
        <v>5043.859375</v>
      </c>
      <c r="L558" s="3">
        <v>317</v>
      </c>
      <c r="M558" s="3" t="str">
        <f t="shared" si="8"/>
        <v>东南</v>
      </c>
      <c r="N558" s="3">
        <v>0</v>
      </c>
    </row>
    <row r="559" spans="1:14">
      <c r="A559" s="3">
        <v>121</v>
      </c>
      <c r="B559" s="4">
        <v>2222.22222221999</v>
      </c>
      <c r="C559" s="4">
        <v>4045.45454544999</v>
      </c>
      <c r="D559" s="4">
        <v>7642.85714285999</v>
      </c>
      <c r="E559" s="4">
        <v>268.397454833999</v>
      </c>
      <c r="F559" s="4">
        <v>19.7643114239999</v>
      </c>
      <c r="G559" s="4">
        <v>215.768104835999</v>
      </c>
      <c r="H559" s="4">
        <v>0.00712306268839</v>
      </c>
      <c r="I559" s="4">
        <v>-0.0127671989957</v>
      </c>
      <c r="J559" s="4">
        <v>6.66319523034</v>
      </c>
      <c r="K559" s="4">
        <v>4950.83333332999</v>
      </c>
      <c r="L559" s="3">
        <v>484</v>
      </c>
      <c r="M559" s="3" t="str">
        <f t="shared" si="8"/>
        <v>西南</v>
      </c>
      <c r="N559" s="3">
        <v>0</v>
      </c>
    </row>
    <row r="560" spans="1:14">
      <c r="A560" s="3">
        <v>122</v>
      </c>
      <c r="B560" s="4">
        <v>4000</v>
      </c>
      <c r="C560" s="4">
        <v>7333.33333332999</v>
      </c>
      <c r="D560" s="4">
        <v>8000</v>
      </c>
      <c r="E560" s="4">
        <v>265.861836751</v>
      </c>
      <c r="F560" s="4">
        <v>17.6583659383999</v>
      </c>
      <c r="G560" s="4">
        <v>64.1885456508999</v>
      </c>
      <c r="H560" s="4">
        <v>-0.0689970580861</v>
      </c>
      <c r="I560" s="4">
        <v>-0.0216719572329</v>
      </c>
      <c r="J560" s="4">
        <v>6.74113938544</v>
      </c>
      <c r="K560" s="4">
        <v>5188.77777778</v>
      </c>
      <c r="L560" s="3">
        <v>179</v>
      </c>
      <c r="M560" s="3" t="str">
        <f t="shared" si="8"/>
        <v>东北</v>
      </c>
      <c r="N560" s="3">
        <v>0</v>
      </c>
    </row>
    <row r="561" spans="1:14">
      <c r="A561" s="3">
        <v>123</v>
      </c>
      <c r="B561" s="4">
        <v>3750</v>
      </c>
      <c r="C561" s="4">
        <v>7000</v>
      </c>
      <c r="D561" s="4">
        <v>8166.66666667</v>
      </c>
      <c r="E561" s="4">
        <v>266.216359456</v>
      </c>
      <c r="F561" s="4">
        <v>22.1926369299999</v>
      </c>
      <c r="G561" s="4">
        <v>220.727070735</v>
      </c>
      <c r="H561" s="4">
        <v>-0.0686977234168</v>
      </c>
      <c r="I561" s="4">
        <v>-0.0278620145893</v>
      </c>
      <c r="J561" s="4">
        <v>6.71148661467</v>
      </c>
      <c r="K561" s="4">
        <v>5118.80769230999</v>
      </c>
      <c r="L561" s="3">
        <v>352</v>
      </c>
      <c r="M561" s="3" t="str">
        <f t="shared" si="8"/>
        <v>西南</v>
      </c>
      <c r="N561" s="3">
        <v>0</v>
      </c>
    </row>
    <row r="562" spans="1:14">
      <c r="A562" s="3">
        <v>124</v>
      </c>
      <c r="B562" s="4">
        <v>4400</v>
      </c>
      <c r="C562" s="4">
        <v>8416.66666667</v>
      </c>
      <c r="D562" s="4">
        <v>8687.5</v>
      </c>
      <c r="E562" s="4">
        <v>265.357147216999</v>
      </c>
      <c r="F562" s="4">
        <v>22.7697197355999</v>
      </c>
      <c r="G562" s="4">
        <v>160.916947131</v>
      </c>
      <c r="H562" s="4">
        <v>0.0137550055559</v>
      </c>
      <c r="I562" s="4">
        <v>0.0146867541711</v>
      </c>
      <c r="J562" s="4">
        <v>6.71192266356</v>
      </c>
      <c r="K562" s="4">
        <v>5019.09433962</v>
      </c>
      <c r="L562" s="3">
        <v>451</v>
      </c>
      <c r="M562" s="3" t="str">
        <f t="shared" si="8"/>
        <v>南</v>
      </c>
      <c r="N562" s="3">
        <v>0</v>
      </c>
    </row>
    <row r="563" spans="1:14">
      <c r="A563" s="3">
        <v>128</v>
      </c>
      <c r="B563" s="4">
        <v>3100</v>
      </c>
      <c r="C563" s="4">
        <v>5937.5</v>
      </c>
      <c r="D563" s="4">
        <v>7750</v>
      </c>
      <c r="E563" s="4">
        <v>266.868581135999</v>
      </c>
      <c r="F563" s="4">
        <v>20.1266666996999</v>
      </c>
      <c r="G563" s="4">
        <v>115.028344031</v>
      </c>
      <c r="H563" s="4">
        <v>-0.0515541111207</v>
      </c>
      <c r="I563" s="4">
        <v>-0.0981490937392</v>
      </c>
      <c r="J563" s="4">
        <v>6.39422332087</v>
      </c>
      <c r="K563" s="4">
        <v>5284.35483871</v>
      </c>
      <c r="L563" s="3">
        <v>181</v>
      </c>
      <c r="M563" s="3" t="str">
        <f t="shared" si="8"/>
        <v>东南</v>
      </c>
      <c r="N563" s="3">
        <v>0</v>
      </c>
    </row>
    <row r="564" spans="1:14">
      <c r="A564" s="3">
        <v>129</v>
      </c>
      <c r="B564" s="4">
        <v>2653.84615385</v>
      </c>
      <c r="C564" s="4">
        <v>6277.77777778</v>
      </c>
      <c r="D564" s="4">
        <v>8363.63636364</v>
      </c>
      <c r="E564" s="4">
        <v>267.213338216</v>
      </c>
      <c r="F564" s="4">
        <v>23.4026167751999</v>
      </c>
      <c r="G564" s="4">
        <v>195.605564439</v>
      </c>
      <c r="H564" s="4">
        <v>-0.0158806003066</v>
      </c>
      <c r="I564" s="4">
        <v>-0.0179630041695</v>
      </c>
      <c r="J564" s="4">
        <v>6.43697447949</v>
      </c>
      <c r="K564" s="4">
        <v>5204.95180722999</v>
      </c>
      <c r="L564" s="3">
        <v>363</v>
      </c>
      <c r="M564" s="3" t="str">
        <f t="shared" si="8"/>
        <v>南</v>
      </c>
      <c r="N564" s="3">
        <v>0</v>
      </c>
    </row>
    <row r="565" spans="1:14">
      <c r="A565" s="3">
        <v>130</v>
      </c>
      <c r="B565" s="4">
        <v>3727.27272726999</v>
      </c>
      <c r="C565" s="4">
        <v>8500</v>
      </c>
      <c r="D565" s="4">
        <v>9111.11111110999</v>
      </c>
      <c r="E565" s="4">
        <v>265.781427001999</v>
      </c>
      <c r="F565" s="4">
        <v>22.3911636266999</v>
      </c>
      <c r="G565" s="4">
        <v>88.3726905139999</v>
      </c>
      <c r="H565" s="4">
        <v>-0.00718203036865</v>
      </c>
      <c r="I565" s="4">
        <v>0.00774334334862</v>
      </c>
      <c r="J565" s="4">
        <v>6.65526309654</v>
      </c>
      <c r="K565" s="4">
        <v>5082.35820896</v>
      </c>
      <c r="L565" s="3">
        <v>360</v>
      </c>
      <c r="M565" s="3" t="str">
        <f t="shared" si="8"/>
        <v>东</v>
      </c>
      <c r="N565" s="3">
        <v>0</v>
      </c>
    </row>
    <row r="566" spans="1:14">
      <c r="A566" s="3">
        <v>131</v>
      </c>
      <c r="B566" s="4">
        <v>5187.5</v>
      </c>
      <c r="C566" s="4">
        <v>9125</v>
      </c>
      <c r="D566" s="4">
        <v>9000</v>
      </c>
      <c r="E566" s="4">
        <v>264.800152588</v>
      </c>
      <c r="F566" s="4">
        <v>23.9364977412999</v>
      </c>
      <c r="G566" s="4">
        <v>271.844142066</v>
      </c>
      <c r="H566" s="4">
        <v>-0.0134384895662</v>
      </c>
      <c r="I566" s="4">
        <v>0.0249702900118</v>
      </c>
      <c r="J566" s="4">
        <v>6.93000482188</v>
      </c>
      <c r="K566" s="4">
        <v>4895</v>
      </c>
      <c r="L566" s="3">
        <v>416</v>
      </c>
      <c r="M566" s="3" t="str">
        <f t="shared" si="8"/>
        <v>西</v>
      </c>
      <c r="N566" s="3">
        <v>0</v>
      </c>
    </row>
    <row r="567" spans="1:14">
      <c r="A567" s="3">
        <v>132</v>
      </c>
      <c r="B567" s="4">
        <v>4769.23076923</v>
      </c>
      <c r="C567" s="4">
        <v>9325</v>
      </c>
      <c r="D567" s="4">
        <v>9423.07692307999</v>
      </c>
      <c r="E567" s="4">
        <v>264.996202740999</v>
      </c>
      <c r="F567" s="4">
        <v>25.9786134854999</v>
      </c>
      <c r="G567" s="4">
        <v>219.046403801999</v>
      </c>
      <c r="H567" s="4">
        <v>0.0198866441826</v>
      </c>
      <c r="I567" s="4">
        <v>0.0121034988501</v>
      </c>
      <c r="J567" s="4">
        <v>6.60543885438</v>
      </c>
      <c r="K567" s="4">
        <v>4817.04347825999</v>
      </c>
      <c r="L567" s="3">
        <v>586</v>
      </c>
      <c r="M567" s="3" t="str">
        <f t="shared" si="8"/>
        <v>西南</v>
      </c>
      <c r="N567" s="3">
        <v>0</v>
      </c>
    </row>
    <row r="568" spans="1:14">
      <c r="A568" s="3">
        <v>134</v>
      </c>
      <c r="B568" s="4">
        <v>3200</v>
      </c>
      <c r="C568" s="4">
        <v>7712.12121211999</v>
      </c>
      <c r="D568" s="4">
        <v>8900</v>
      </c>
      <c r="E568" s="4">
        <v>266.315582275</v>
      </c>
      <c r="F568" s="4">
        <v>26.3874212612</v>
      </c>
      <c r="G568" s="4">
        <v>231.60785249</v>
      </c>
      <c r="H568" s="4">
        <v>-0.0326017995521</v>
      </c>
      <c r="I568" s="4">
        <v>0.0054774046936</v>
      </c>
      <c r="J568" s="4">
        <v>6.70494095381</v>
      </c>
      <c r="K568" s="4">
        <v>5004.12987013</v>
      </c>
      <c r="L568" s="3">
        <v>583</v>
      </c>
      <c r="M568" s="3" t="str">
        <f t="shared" si="8"/>
        <v>西南</v>
      </c>
      <c r="N568" s="3">
        <v>0</v>
      </c>
    </row>
    <row r="569" spans="1:14">
      <c r="A569" s="3">
        <v>135</v>
      </c>
      <c r="B569" s="4">
        <v>4000</v>
      </c>
      <c r="C569" s="4">
        <v>8000</v>
      </c>
      <c r="D569" s="4">
        <v>8500</v>
      </c>
      <c r="E569" s="4">
        <v>265.798016356999</v>
      </c>
      <c r="F569" s="4">
        <v>22.1167078359</v>
      </c>
      <c r="G569" s="4">
        <v>55.3224201713</v>
      </c>
      <c r="H569" s="4">
        <v>-0.104462881805</v>
      </c>
      <c r="I569" s="4">
        <v>0.00929373018776</v>
      </c>
      <c r="J569" s="4">
        <v>6.64372634888</v>
      </c>
      <c r="K569" s="4">
        <v>5128.46428570999</v>
      </c>
      <c r="L569" s="3">
        <v>232</v>
      </c>
      <c r="M569" s="3" t="str">
        <f t="shared" si="8"/>
        <v>东北</v>
      </c>
      <c r="N569" s="3">
        <v>0</v>
      </c>
    </row>
    <row r="570" spans="1:14">
      <c r="A570" s="3">
        <v>136</v>
      </c>
      <c r="B570" s="4">
        <v>3333.33333333</v>
      </c>
      <c r="C570" s="4">
        <v>8300</v>
      </c>
      <c r="D570" s="4">
        <v>9250</v>
      </c>
      <c r="E570" s="4">
        <v>266.16994222</v>
      </c>
      <c r="F570" s="4">
        <v>20.0436783886</v>
      </c>
      <c r="G570" s="4">
        <v>241.002263183999</v>
      </c>
      <c r="H570" s="4">
        <v>0.082094520377</v>
      </c>
      <c r="I570" s="4">
        <v>-0.137164742202</v>
      </c>
      <c r="J570" s="4">
        <v>6.2329341507</v>
      </c>
      <c r="K570" s="4">
        <v>5171.43999999999</v>
      </c>
      <c r="L570" s="3">
        <v>281</v>
      </c>
      <c r="M570" s="3" t="str">
        <f t="shared" si="8"/>
        <v>西南</v>
      </c>
      <c r="N570" s="3">
        <v>0</v>
      </c>
    </row>
    <row r="571" spans="1:14">
      <c r="A571" s="3">
        <v>139</v>
      </c>
      <c r="B571" s="4">
        <v>500</v>
      </c>
      <c r="C571" s="4">
        <v>4500</v>
      </c>
      <c r="D571" s="4">
        <v>8500</v>
      </c>
      <c r="E571" s="4">
        <v>269.930236815999</v>
      </c>
      <c r="F571" s="4">
        <v>22.5357380867</v>
      </c>
      <c r="G571" s="4">
        <v>240.219744873</v>
      </c>
      <c r="H571" s="4">
        <v>-0.036689863354</v>
      </c>
      <c r="I571" s="4">
        <v>0.094174339436</v>
      </c>
      <c r="J571" s="4">
        <v>6.65085234642</v>
      </c>
      <c r="K571" s="4">
        <v>4541.1</v>
      </c>
      <c r="L571" s="3">
        <v>185</v>
      </c>
      <c r="M571" s="3" t="str">
        <f t="shared" si="8"/>
        <v>西南</v>
      </c>
      <c r="N571" s="3">
        <v>0</v>
      </c>
    </row>
    <row r="572" spans="1:14">
      <c r="A572" s="3">
        <v>140</v>
      </c>
      <c r="B572" s="4">
        <v>500</v>
      </c>
      <c r="C572" s="4">
        <v>4777.77777778</v>
      </c>
      <c r="D572" s="4">
        <v>9300</v>
      </c>
      <c r="E572" s="4">
        <v>269.584554035999</v>
      </c>
      <c r="F572" s="4">
        <v>24.6891616262999</v>
      </c>
      <c r="G572" s="4">
        <v>141.806567121999</v>
      </c>
      <c r="H572" s="4">
        <v>0.0654603663105</v>
      </c>
      <c r="I572" s="4">
        <v>0.0513080009657</v>
      </c>
      <c r="J572" s="4">
        <v>6.99994532655</v>
      </c>
      <c r="K572" s="4">
        <v>4522.34146341</v>
      </c>
      <c r="L572" s="3">
        <v>377</v>
      </c>
      <c r="M572" s="3" t="str">
        <f t="shared" si="8"/>
        <v>东南</v>
      </c>
      <c r="N572" s="3">
        <v>0</v>
      </c>
    </row>
    <row r="573" spans="1:14">
      <c r="A573" s="3">
        <v>143</v>
      </c>
      <c r="B573" s="4">
        <v>1111.11111110999</v>
      </c>
      <c r="C573" s="4">
        <v>6681.81818182</v>
      </c>
      <c r="D573" s="4">
        <v>9800</v>
      </c>
      <c r="E573" s="4">
        <v>268.17241923</v>
      </c>
      <c r="F573" s="4">
        <v>22.7867881602</v>
      </c>
      <c r="G573" s="4">
        <v>273.517221125999</v>
      </c>
      <c r="H573" s="4">
        <v>0.0326032189398</v>
      </c>
      <c r="I573" s="4">
        <v>-0.0100454907145</v>
      </c>
      <c r="J573" s="4">
        <v>6.54568936608</v>
      </c>
      <c r="K573" s="4">
        <v>4874.97727272999</v>
      </c>
      <c r="L573" s="3">
        <v>528</v>
      </c>
      <c r="M573" s="3" t="str">
        <f t="shared" si="8"/>
        <v>西</v>
      </c>
      <c r="N573" s="3">
        <v>0</v>
      </c>
    </row>
    <row r="574" spans="1:14">
      <c r="A574" s="3">
        <v>144</v>
      </c>
      <c r="B574" s="4">
        <v>1700</v>
      </c>
      <c r="C574" s="4">
        <v>7035.71428570999</v>
      </c>
      <c r="D574" s="4">
        <v>9294.11764706</v>
      </c>
      <c r="E574" s="4">
        <v>267.595895767</v>
      </c>
      <c r="F574" s="4">
        <v>23.9402734041</v>
      </c>
      <c r="G574" s="4">
        <v>110.241706593999</v>
      </c>
      <c r="H574" s="4">
        <v>0.00330571825519</v>
      </c>
      <c r="I574" s="4">
        <v>-0.00399880756352</v>
      </c>
      <c r="J574" s="4">
        <v>6.46267130772</v>
      </c>
      <c r="K574" s="4">
        <v>5040.35</v>
      </c>
      <c r="L574" s="3">
        <v>576</v>
      </c>
      <c r="M574" s="3" t="str">
        <f t="shared" si="8"/>
        <v>东</v>
      </c>
      <c r="N574" s="3">
        <v>0</v>
      </c>
    </row>
    <row r="575" spans="1:14">
      <c r="A575" s="3">
        <v>146</v>
      </c>
      <c r="B575" s="4">
        <v>2093.75</v>
      </c>
      <c r="C575" s="4">
        <v>7727.27272727</v>
      </c>
      <c r="D575" s="4">
        <v>9375</v>
      </c>
      <c r="E575" s="4">
        <v>267.083986069999</v>
      </c>
      <c r="F575" s="4">
        <v>25.1810941311</v>
      </c>
      <c r="G575" s="4">
        <v>125.499138264</v>
      </c>
      <c r="H575" s="4">
        <v>0.027941183354</v>
      </c>
      <c r="I575" s="4">
        <v>0.0203342494648</v>
      </c>
      <c r="J575" s="4">
        <v>6.50669552581</v>
      </c>
      <c r="K575" s="4">
        <v>4820.52525253</v>
      </c>
      <c r="L575" s="3">
        <v>631</v>
      </c>
      <c r="M575" s="3" t="str">
        <f t="shared" si="8"/>
        <v>东南</v>
      </c>
      <c r="N575" s="3">
        <v>0</v>
      </c>
    </row>
    <row r="576" spans="1:14">
      <c r="A576" s="3">
        <v>149</v>
      </c>
      <c r="B576" s="4">
        <v>950</v>
      </c>
      <c r="C576" s="4">
        <v>5230.76923076999</v>
      </c>
      <c r="D576" s="4">
        <v>9277.77777778</v>
      </c>
      <c r="E576" s="4">
        <v>268.954105377</v>
      </c>
      <c r="F576" s="4">
        <v>19.9009157147</v>
      </c>
      <c r="G576" s="4">
        <v>306.614546390999</v>
      </c>
      <c r="H576" s="4">
        <v>0.0062340164165</v>
      </c>
      <c r="I576" s="4">
        <v>0.00233538170231</v>
      </c>
      <c r="J576" s="4">
        <v>6.87895396718</v>
      </c>
      <c r="K576" s="4">
        <v>4664.57894736999</v>
      </c>
      <c r="L576" s="3">
        <v>385</v>
      </c>
      <c r="M576" s="3" t="str">
        <f t="shared" si="8"/>
        <v>西</v>
      </c>
      <c r="N576" s="3">
        <v>0</v>
      </c>
    </row>
    <row r="577" spans="1:14">
      <c r="A577" s="3">
        <v>150</v>
      </c>
      <c r="B577" s="4">
        <v>500</v>
      </c>
      <c r="C577" s="4">
        <v>5166.66666667</v>
      </c>
      <c r="D577" s="4">
        <v>9500</v>
      </c>
      <c r="E577" s="4">
        <v>269.405085971999</v>
      </c>
      <c r="F577" s="4">
        <v>22.6377792358</v>
      </c>
      <c r="G577" s="4">
        <v>278.9110466</v>
      </c>
      <c r="H577" s="4">
        <v>0.0697461444506</v>
      </c>
      <c r="I577" s="4">
        <v>0.0561658976192</v>
      </c>
      <c r="J577" s="4">
        <v>6.65306634903</v>
      </c>
      <c r="K577" s="4">
        <v>4509.625</v>
      </c>
      <c r="L577" s="3">
        <v>350</v>
      </c>
      <c r="M577" s="3" t="str">
        <f t="shared" si="8"/>
        <v>西</v>
      </c>
      <c r="N577" s="3">
        <v>0</v>
      </c>
    </row>
    <row r="578" spans="1:14">
      <c r="A578" s="5">
        <v>152</v>
      </c>
      <c r="B578" s="4">
        <v>880</v>
      </c>
      <c r="C578" s="4">
        <v>6800</v>
      </c>
      <c r="D578" s="4">
        <v>9280</v>
      </c>
      <c r="E578" s="4">
        <v>268</v>
      </c>
      <c r="F578" s="4">
        <v>12.5177969932999</v>
      </c>
      <c r="G578" s="4">
        <v>243.269447326999</v>
      </c>
      <c r="H578" s="4">
        <v>-0.125578124076</v>
      </c>
      <c r="I578" s="4">
        <v>0.1275082957</v>
      </c>
      <c r="J578" s="4">
        <v>8.32258820534</v>
      </c>
      <c r="K578" s="4">
        <v>4584.5</v>
      </c>
      <c r="L578" s="3">
        <v>25</v>
      </c>
      <c r="M578" s="3" t="str">
        <f t="shared" ref="M578:M641" si="9">IF(G578&lt;22.5,"北",IF(G578&lt;67.5,"东北",IF(G578&lt;112.5,"东",IF(G578&lt;157.5,"东南",IF(G578&lt;202.5,"南",IF(G578&lt;247.5,"西南",IF(G578&lt;292.5,"西",IF(G578&lt;337.5,"西","北"))))))))</f>
        <v>西南</v>
      </c>
      <c r="N578" s="3">
        <v>0</v>
      </c>
    </row>
    <row r="579" spans="1:14">
      <c r="A579" s="3">
        <v>154</v>
      </c>
      <c r="B579" s="4">
        <v>1100</v>
      </c>
      <c r="C579" s="4">
        <v>5300</v>
      </c>
      <c r="D579" s="4">
        <v>8625</v>
      </c>
      <c r="E579" s="4">
        <v>270.264099121</v>
      </c>
      <c r="F579" s="4">
        <v>19.2742018508999</v>
      </c>
      <c r="G579" s="4">
        <v>39.1293318939</v>
      </c>
      <c r="H579" s="4">
        <v>-0.00070126183331</v>
      </c>
      <c r="I579" s="4">
        <v>0.00473083734512</v>
      </c>
      <c r="J579" s="4">
        <v>6.77462720871</v>
      </c>
      <c r="K579" s="4">
        <v>4620.92</v>
      </c>
      <c r="L579" s="3">
        <v>426</v>
      </c>
      <c r="M579" s="3" t="str">
        <f t="shared" si="9"/>
        <v>东北</v>
      </c>
      <c r="N579" s="3">
        <v>0</v>
      </c>
    </row>
    <row r="580" spans="1:14">
      <c r="A580" s="3">
        <v>156</v>
      </c>
      <c r="B580" s="4">
        <v>1500</v>
      </c>
      <c r="C580" s="4">
        <v>5800</v>
      </c>
      <c r="D580" s="4">
        <v>8500</v>
      </c>
      <c r="E580" s="4">
        <v>270.27033488</v>
      </c>
      <c r="F580" s="4">
        <v>25.1519253071</v>
      </c>
      <c r="G580" s="4">
        <v>113.634053744</v>
      </c>
      <c r="H580" s="4">
        <v>0.0474304188616</v>
      </c>
      <c r="I580" s="4">
        <v>0.0312860713591</v>
      </c>
      <c r="J580" s="4">
        <v>6.50485020417</v>
      </c>
      <c r="K580" s="4">
        <v>4509.53846153999</v>
      </c>
      <c r="L580" s="3">
        <v>445</v>
      </c>
      <c r="M580" s="3" t="str">
        <f t="shared" si="9"/>
        <v>东南</v>
      </c>
      <c r="N580" s="3">
        <v>0</v>
      </c>
    </row>
    <row r="581" spans="1:14">
      <c r="A581" s="3">
        <v>157</v>
      </c>
      <c r="B581" s="4">
        <v>2250</v>
      </c>
      <c r="C581" s="4">
        <v>8236.84210526</v>
      </c>
      <c r="D581" s="4">
        <v>9458.33333332999</v>
      </c>
      <c r="E581" s="4">
        <v>266.814102172999</v>
      </c>
      <c r="F581" s="4">
        <v>24.8674350261999</v>
      </c>
      <c r="G581" s="4">
        <v>260.53231144</v>
      </c>
      <c r="H581" s="4">
        <v>0.029804234585</v>
      </c>
      <c r="I581" s="4">
        <v>0.0276437400433</v>
      </c>
      <c r="J581" s="4">
        <v>6.74654179811</v>
      </c>
      <c r="K581" s="4">
        <v>4794.19999999999</v>
      </c>
      <c r="L581" s="3">
        <v>678</v>
      </c>
      <c r="M581" s="3" t="str">
        <f t="shared" si="9"/>
        <v>西</v>
      </c>
      <c r="N581" s="3">
        <v>0</v>
      </c>
    </row>
    <row r="582" spans="1:14">
      <c r="A582" s="3">
        <v>158</v>
      </c>
      <c r="B582" s="4">
        <v>950</v>
      </c>
      <c r="C582" s="4">
        <v>7500</v>
      </c>
      <c r="D582" s="4">
        <v>9000</v>
      </c>
      <c r="E582" s="4">
        <v>267.389282227</v>
      </c>
      <c r="F582" s="4">
        <v>17.271413962</v>
      </c>
      <c r="G582" s="4">
        <v>205.887313842999</v>
      </c>
      <c r="H582" s="4">
        <v>0.0113207139075</v>
      </c>
      <c r="I582" s="4">
        <v>0.093625240804</v>
      </c>
      <c r="J582" s="4">
        <v>8.28292822837999</v>
      </c>
      <c r="K582" s="4">
        <v>4502.5</v>
      </c>
      <c r="L582" s="3">
        <v>102</v>
      </c>
      <c r="M582" s="3" t="str">
        <f t="shared" si="9"/>
        <v>西南</v>
      </c>
      <c r="N582" s="3">
        <v>0</v>
      </c>
    </row>
    <row r="583" spans="1:14">
      <c r="A583" s="3">
        <v>159</v>
      </c>
      <c r="B583" s="4">
        <v>2250</v>
      </c>
      <c r="C583" s="4">
        <v>8333.33333332999</v>
      </c>
      <c r="D583" s="4">
        <v>9200</v>
      </c>
      <c r="E583" s="4">
        <v>266.697662353999</v>
      </c>
      <c r="F583" s="4">
        <v>26.3161545629</v>
      </c>
      <c r="G583" s="4">
        <v>204.612537882</v>
      </c>
      <c r="H583" s="4">
        <v>-0.0197006100789</v>
      </c>
      <c r="I583" s="4">
        <v>-0.0105755431097</v>
      </c>
      <c r="J583" s="4">
        <v>6.43864390124</v>
      </c>
      <c r="K583" s="4">
        <v>4850.34782609</v>
      </c>
      <c r="L583" s="3">
        <v>688</v>
      </c>
      <c r="M583" s="3" t="str">
        <f t="shared" si="9"/>
        <v>西南</v>
      </c>
      <c r="N583" s="3">
        <v>0</v>
      </c>
    </row>
    <row r="584" spans="1:14">
      <c r="A584" s="3">
        <v>162</v>
      </c>
      <c r="B584" s="4">
        <v>4000</v>
      </c>
      <c r="C584" s="4">
        <v>9000</v>
      </c>
      <c r="D584" s="4">
        <v>9300</v>
      </c>
      <c r="E584" s="4">
        <v>265.513102214</v>
      </c>
      <c r="F584" s="4">
        <v>21.4507879045</v>
      </c>
      <c r="G584" s="4">
        <v>149.347374503999</v>
      </c>
      <c r="H584" s="4">
        <v>0.0700421285195</v>
      </c>
      <c r="I584" s="4">
        <v>0.018738974204</v>
      </c>
      <c r="J584" s="4">
        <v>6.93830426534</v>
      </c>
      <c r="K584" s="4">
        <v>4928.02222222</v>
      </c>
      <c r="L584" s="3">
        <v>440</v>
      </c>
      <c r="M584" s="3" t="str">
        <f t="shared" si="9"/>
        <v>东南</v>
      </c>
      <c r="N584" s="3">
        <v>0</v>
      </c>
    </row>
    <row r="585" spans="1:14">
      <c r="A585" s="3">
        <v>163</v>
      </c>
      <c r="B585" s="4">
        <v>3318.18181817999</v>
      </c>
      <c r="C585" s="4">
        <v>7500</v>
      </c>
      <c r="D585" s="4">
        <v>8250</v>
      </c>
      <c r="E585" s="4">
        <v>265.970679389</v>
      </c>
      <c r="F585" s="4">
        <v>19.2881379638</v>
      </c>
      <c r="G585" s="4">
        <v>157.832380976</v>
      </c>
      <c r="H585" s="4">
        <v>-0.0143238708759</v>
      </c>
      <c r="I585" s="4">
        <v>0.0310905912858</v>
      </c>
      <c r="J585" s="4">
        <v>6.86448258162</v>
      </c>
      <c r="K585" s="4">
        <v>4624.57142856999</v>
      </c>
      <c r="L585" s="3">
        <v>877</v>
      </c>
      <c r="M585" s="3" t="str">
        <f t="shared" si="9"/>
        <v>南</v>
      </c>
      <c r="N585" s="3">
        <v>0</v>
      </c>
    </row>
    <row r="586" spans="1:14">
      <c r="A586" s="3">
        <v>164</v>
      </c>
      <c r="B586" s="4">
        <v>3791.66666666999</v>
      </c>
      <c r="C586" s="4">
        <v>8642.85714286</v>
      </c>
      <c r="D586" s="4">
        <v>9136.36363635999</v>
      </c>
      <c r="E586" s="4">
        <v>265.679740396999</v>
      </c>
      <c r="F586" s="4">
        <v>26.7750052156999</v>
      </c>
      <c r="G586" s="4">
        <v>86.4247895649999</v>
      </c>
      <c r="H586" s="4">
        <v>0.0627548998649</v>
      </c>
      <c r="I586" s="4">
        <v>0.00499475930493</v>
      </c>
      <c r="J586" s="4">
        <v>6.37263882728</v>
      </c>
      <c r="K586" s="4">
        <v>4739.41666667</v>
      </c>
      <c r="L586" s="3">
        <v>635</v>
      </c>
      <c r="M586" s="3" t="str">
        <f t="shared" si="9"/>
        <v>东</v>
      </c>
      <c r="N586" s="3">
        <v>0</v>
      </c>
    </row>
    <row r="587" spans="1:14">
      <c r="A587" s="3">
        <v>171</v>
      </c>
      <c r="B587" s="4">
        <v>1000</v>
      </c>
      <c r="C587" s="4">
        <v>7500</v>
      </c>
      <c r="D587" s="4">
        <v>9000</v>
      </c>
      <c r="E587" s="4">
        <v>267.489868163999</v>
      </c>
      <c r="F587" s="4">
        <v>26.1149533136</v>
      </c>
      <c r="G587" s="4">
        <v>88.7639579772999</v>
      </c>
      <c r="H587" s="4">
        <v>0.121465912089</v>
      </c>
      <c r="I587" s="4">
        <v>0.138220766027</v>
      </c>
      <c r="J587" s="4">
        <v>6.72009382929</v>
      </c>
      <c r="K587" s="4">
        <v>4534.14285714</v>
      </c>
      <c r="L587" s="3">
        <v>202</v>
      </c>
      <c r="M587" s="3" t="str">
        <f t="shared" si="9"/>
        <v>东</v>
      </c>
      <c r="N587" s="3">
        <v>0</v>
      </c>
    </row>
    <row r="588" spans="1:14">
      <c r="A588" s="3">
        <v>174</v>
      </c>
      <c r="B588" s="4">
        <v>2269.23076923</v>
      </c>
      <c r="C588" s="4">
        <v>5366.66666667</v>
      </c>
      <c r="D588" s="4">
        <v>7636.36363635999</v>
      </c>
      <c r="E588" s="4">
        <v>270.75462087</v>
      </c>
      <c r="F588" s="4">
        <v>25.0720658603999</v>
      </c>
      <c r="G588" s="4">
        <v>120.887705743</v>
      </c>
      <c r="H588" s="4">
        <v>0.0221312681089</v>
      </c>
      <c r="I588" s="4">
        <v>0.0443222359157</v>
      </c>
      <c r="J588" s="4">
        <v>6.91837148425</v>
      </c>
      <c r="K588" s="4">
        <v>4431.92405063</v>
      </c>
      <c r="L588" s="3">
        <v>663</v>
      </c>
      <c r="M588" s="3" t="str">
        <f t="shared" si="9"/>
        <v>东南</v>
      </c>
      <c r="N588" s="3">
        <v>0</v>
      </c>
    </row>
    <row r="589" spans="1:14">
      <c r="A589" s="3">
        <v>176</v>
      </c>
      <c r="B589" s="4">
        <v>3500</v>
      </c>
      <c r="C589" s="4">
        <v>4500</v>
      </c>
      <c r="D589" s="4">
        <v>6500</v>
      </c>
      <c r="E589" s="4">
        <v>271.130737305</v>
      </c>
      <c r="F589" s="4">
        <v>20.3216818719999</v>
      </c>
      <c r="G589" s="4">
        <v>111.685649395</v>
      </c>
      <c r="H589" s="4">
        <v>0.0405138295828</v>
      </c>
      <c r="I589" s="4">
        <v>0.0875817330088</v>
      </c>
      <c r="J589" s="4">
        <v>7.70628640056</v>
      </c>
      <c r="K589" s="4">
        <v>4200.125</v>
      </c>
      <c r="L589" s="3">
        <v>202</v>
      </c>
      <c r="M589" s="3" t="str">
        <f t="shared" si="9"/>
        <v>东</v>
      </c>
      <c r="N589" s="3">
        <v>0</v>
      </c>
    </row>
    <row r="590" spans="1:14">
      <c r="A590" s="3">
        <v>181</v>
      </c>
      <c r="B590" s="4">
        <v>2625</v>
      </c>
      <c r="C590" s="4">
        <v>6566.66666667</v>
      </c>
      <c r="D590" s="4">
        <v>7100</v>
      </c>
      <c r="E590" s="4">
        <v>266.325198364</v>
      </c>
      <c r="F590" s="4">
        <v>21.0489905586</v>
      </c>
      <c r="G590" s="4">
        <v>60.3962257848999</v>
      </c>
      <c r="H590" s="4">
        <v>-0.00893447445181</v>
      </c>
      <c r="I590" s="4">
        <v>0.00932322047703</v>
      </c>
      <c r="J590" s="4">
        <v>6.9508509233</v>
      </c>
      <c r="K590" s="4">
        <v>4543.35211267999</v>
      </c>
      <c r="L590" s="3">
        <v>541</v>
      </c>
      <c r="M590" s="3" t="str">
        <f t="shared" si="9"/>
        <v>东北</v>
      </c>
      <c r="N590" s="3">
        <v>0</v>
      </c>
    </row>
    <row r="591" spans="1:14">
      <c r="A591" s="3">
        <v>182</v>
      </c>
      <c r="B591" s="4">
        <v>2625</v>
      </c>
      <c r="C591" s="4">
        <v>6300</v>
      </c>
      <c r="D591" s="4">
        <v>6714.28571429</v>
      </c>
      <c r="E591" s="4">
        <v>266.356033325</v>
      </c>
      <c r="F591" s="4">
        <v>22.0207927274</v>
      </c>
      <c r="G591" s="4">
        <v>95.6630685843999</v>
      </c>
      <c r="H591" s="4">
        <v>0.0221758898366</v>
      </c>
      <c r="I591" s="4">
        <v>0.0216917451677</v>
      </c>
      <c r="J591" s="4">
        <v>6.65800663069</v>
      </c>
      <c r="K591" s="4">
        <v>4476.25490196</v>
      </c>
      <c r="L591" s="3">
        <v>508</v>
      </c>
      <c r="M591" s="3" t="str">
        <f t="shared" si="9"/>
        <v>东</v>
      </c>
      <c r="N591" s="3">
        <v>0</v>
      </c>
    </row>
    <row r="592" spans="1:14">
      <c r="A592" s="3">
        <v>184</v>
      </c>
      <c r="B592" s="4">
        <v>1375</v>
      </c>
      <c r="C592" s="4">
        <v>5500</v>
      </c>
      <c r="D592" s="4">
        <v>7000</v>
      </c>
      <c r="E592" s="4">
        <v>268.644476317999</v>
      </c>
      <c r="F592" s="4">
        <v>20.9207890122</v>
      </c>
      <c r="G592" s="4">
        <v>53.198606703</v>
      </c>
      <c r="H592" s="4">
        <v>0.0138350325568</v>
      </c>
      <c r="I592" s="4">
        <v>0.0170357657458</v>
      </c>
      <c r="J592" s="4">
        <v>7.0501494231</v>
      </c>
      <c r="K592" s="4">
        <v>4616.07407407</v>
      </c>
      <c r="L592" s="3">
        <v>399</v>
      </c>
      <c r="M592" s="3" t="str">
        <f t="shared" si="9"/>
        <v>东北</v>
      </c>
      <c r="N592" s="3">
        <v>0</v>
      </c>
    </row>
    <row r="593" spans="1:14">
      <c r="A593" s="3">
        <v>186</v>
      </c>
      <c r="B593" s="4">
        <v>2309.52380952</v>
      </c>
      <c r="C593" s="4">
        <v>5774.19354838999</v>
      </c>
      <c r="D593" s="4">
        <v>6250</v>
      </c>
      <c r="E593" s="4">
        <v>266.601992957999</v>
      </c>
      <c r="F593" s="4">
        <v>19.1562011981</v>
      </c>
      <c r="G593" s="4">
        <v>53.6974447974999</v>
      </c>
      <c r="H593" s="4">
        <v>-0.00957307372876</v>
      </c>
      <c r="I593" s="4">
        <v>0.00238979263741</v>
      </c>
      <c r="J593" s="4">
        <v>7.07336662352</v>
      </c>
      <c r="K593" s="4">
        <v>4487.73643411</v>
      </c>
      <c r="L593" s="3">
        <v>568</v>
      </c>
      <c r="M593" s="3" t="str">
        <f t="shared" si="9"/>
        <v>东北</v>
      </c>
      <c r="N593" s="3">
        <v>0</v>
      </c>
    </row>
    <row r="594" spans="1:14">
      <c r="A594" s="3">
        <v>187</v>
      </c>
      <c r="B594" s="4">
        <v>2222.22222221999</v>
      </c>
      <c r="C594" s="4">
        <v>5115.38461537999</v>
      </c>
      <c r="D594" s="4">
        <v>5666.66666667</v>
      </c>
      <c r="E594" s="4">
        <v>266.656138102</v>
      </c>
      <c r="F594" s="4">
        <v>22.568193979</v>
      </c>
      <c r="G594" s="4">
        <v>87.9379322489999</v>
      </c>
      <c r="H594" s="4">
        <v>0.0559457228824</v>
      </c>
      <c r="I594" s="4">
        <v>0.0468382543396</v>
      </c>
      <c r="J594" s="4">
        <v>6.74596384705</v>
      </c>
      <c r="K594" s="4">
        <v>4321.63934426</v>
      </c>
      <c r="L594" s="3">
        <v>486</v>
      </c>
      <c r="M594" s="3" t="str">
        <f t="shared" si="9"/>
        <v>东</v>
      </c>
      <c r="N594" s="3">
        <v>0</v>
      </c>
    </row>
    <row r="595" spans="1:14">
      <c r="A595" s="3">
        <v>190</v>
      </c>
      <c r="B595" s="4">
        <v>900</v>
      </c>
      <c r="C595" s="4">
        <v>5857.14285714</v>
      </c>
      <c r="D595" s="4">
        <v>7300</v>
      </c>
      <c r="E595" s="4">
        <v>268.241711425999</v>
      </c>
      <c r="F595" s="4">
        <v>23.5123166577</v>
      </c>
      <c r="G595" s="4">
        <v>166.209955030999</v>
      </c>
      <c r="H595" s="4">
        <v>0.0328142588898</v>
      </c>
      <c r="I595" s="4">
        <v>0.0798074864903</v>
      </c>
      <c r="J595" s="4">
        <v>7.00935412991</v>
      </c>
      <c r="K595" s="4">
        <v>4461.35483871</v>
      </c>
      <c r="L595" s="3">
        <v>374</v>
      </c>
      <c r="M595" s="3" t="str">
        <f t="shared" si="9"/>
        <v>南</v>
      </c>
      <c r="N595" s="3">
        <v>0</v>
      </c>
    </row>
    <row r="596" spans="1:14">
      <c r="A596" s="3">
        <v>191</v>
      </c>
      <c r="B596" s="4">
        <v>3625</v>
      </c>
      <c r="C596" s="4">
        <v>4050</v>
      </c>
      <c r="D596" s="4">
        <v>6300</v>
      </c>
      <c r="E596" s="4">
        <v>271.470422363</v>
      </c>
      <c r="F596" s="4">
        <v>23.3049658366999</v>
      </c>
      <c r="G596" s="4">
        <v>124.739140647</v>
      </c>
      <c r="H596" s="4">
        <v>0.0232478502717</v>
      </c>
      <c r="I596" s="4">
        <v>0.0291267459591</v>
      </c>
      <c r="J596" s="4">
        <v>6.75406370844</v>
      </c>
      <c r="K596" s="4">
        <v>4334.83333332999</v>
      </c>
      <c r="L596" s="3">
        <v>446</v>
      </c>
      <c r="M596" s="3" t="str">
        <f t="shared" si="9"/>
        <v>东南</v>
      </c>
      <c r="N596" s="3">
        <v>0</v>
      </c>
    </row>
    <row r="597" spans="1:14">
      <c r="A597" s="3">
        <v>194</v>
      </c>
      <c r="B597" s="4">
        <v>2076.92307691999</v>
      </c>
      <c r="C597" s="4">
        <v>5552.63157895</v>
      </c>
      <c r="D597" s="4">
        <v>7613.63636364</v>
      </c>
      <c r="E597" s="4">
        <v>270.216878717999</v>
      </c>
      <c r="F597" s="4">
        <v>22.1329307867999</v>
      </c>
      <c r="G597" s="4">
        <v>282.599227306999</v>
      </c>
      <c r="H597" s="4">
        <v>0.02267982485</v>
      </c>
      <c r="I597" s="4">
        <v>0.0305068238393</v>
      </c>
      <c r="J597" s="4">
        <v>6.89954529245</v>
      </c>
      <c r="K597" s="4">
        <v>4419.45751634</v>
      </c>
      <c r="L597" s="3">
        <v>602</v>
      </c>
      <c r="M597" s="3" t="str">
        <f t="shared" si="9"/>
        <v>西</v>
      </c>
      <c r="N597" s="3">
        <v>0</v>
      </c>
    </row>
    <row r="598" spans="1:14">
      <c r="A598" s="3">
        <v>195</v>
      </c>
      <c r="B598" s="4">
        <v>3100</v>
      </c>
      <c r="C598" s="4">
        <v>4666.66666667</v>
      </c>
      <c r="D598" s="4">
        <v>6750</v>
      </c>
      <c r="E598" s="4">
        <v>270.824890137</v>
      </c>
      <c r="F598" s="4">
        <v>21.9328617856</v>
      </c>
      <c r="G598" s="4">
        <v>252.501243797999</v>
      </c>
      <c r="H598" s="4">
        <v>0.087629413786</v>
      </c>
      <c r="I598" s="4">
        <v>0.0339090273262</v>
      </c>
      <c r="J598" s="4">
        <v>6.84812004502</v>
      </c>
      <c r="K598" s="4">
        <v>4268.7027027</v>
      </c>
      <c r="L598" s="3">
        <v>343</v>
      </c>
      <c r="M598" s="3" t="str">
        <f t="shared" si="9"/>
        <v>西</v>
      </c>
      <c r="N598" s="3">
        <v>0</v>
      </c>
    </row>
    <row r="599" spans="1:14">
      <c r="A599" s="3">
        <v>196</v>
      </c>
      <c r="B599" s="4">
        <v>2588.23529412</v>
      </c>
      <c r="C599" s="4">
        <v>8045.45454545</v>
      </c>
      <c r="D599" s="4">
        <v>8576.92307692</v>
      </c>
      <c r="E599" s="4">
        <v>266.422101973999</v>
      </c>
      <c r="F599" s="4">
        <v>21.2466616498</v>
      </c>
      <c r="G599" s="4">
        <v>196.649662248999</v>
      </c>
      <c r="H599" s="4">
        <v>-0.0109864779809</v>
      </c>
      <c r="I599" s="4">
        <v>-0.0263250489708</v>
      </c>
      <c r="J599" s="4">
        <v>6.69049002907</v>
      </c>
      <c r="K599" s="4">
        <v>4921.89898989999</v>
      </c>
      <c r="L599" s="3">
        <v>577</v>
      </c>
      <c r="M599" s="3" t="str">
        <f t="shared" si="9"/>
        <v>南</v>
      </c>
      <c r="N599" s="3">
        <v>0</v>
      </c>
    </row>
    <row r="600" spans="1:14">
      <c r="A600" s="3">
        <v>200</v>
      </c>
      <c r="B600" s="4">
        <v>4833.33333332999</v>
      </c>
      <c r="C600" s="4">
        <v>3600</v>
      </c>
      <c r="D600" s="4">
        <v>5666.66666667</v>
      </c>
      <c r="E600" s="4">
        <v>272.797373454</v>
      </c>
      <c r="F600" s="4">
        <v>21.1961854299</v>
      </c>
      <c r="G600" s="4">
        <v>240.810504489</v>
      </c>
      <c r="H600" s="4">
        <v>-0.00767788373762</v>
      </c>
      <c r="I600" s="4">
        <v>-0.0255105322641</v>
      </c>
      <c r="J600" s="4">
        <v>6.6799876425</v>
      </c>
      <c r="K600" s="4">
        <v>4636.66666667</v>
      </c>
      <c r="L600" s="3">
        <v>418</v>
      </c>
      <c r="M600" s="3" t="str">
        <f t="shared" si="9"/>
        <v>西南</v>
      </c>
      <c r="N600" s="3">
        <v>0</v>
      </c>
    </row>
    <row r="601" spans="1:14">
      <c r="A601" s="3">
        <v>201</v>
      </c>
      <c r="B601" s="4">
        <v>5000</v>
      </c>
      <c r="C601" s="4">
        <v>3166.66666666999</v>
      </c>
      <c r="D601" s="4">
        <v>5285.71428570999</v>
      </c>
      <c r="E601" s="4">
        <v>272.942478725</v>
      </c>
      <c r="F601" s="4">
        <v>19.4613158676</v>
      </c>
      <c r="G601" s="4">
        <v>221.645143335999</v>
      </c>
      <c r="H601" s="4">
        <v>0.0159524273424</v>
      </c>
      <c r="I601" s="4">
        <v>-0.0174370218996</v>
      </c>
      <c r="J601" s="4">
        <v>6.6523290114</v>
      </c>
      <c r="K601" s="4">
        <v>4579.84090909</v>
      </c>
      <c r="L601" s="3">
        <v>489</v>
      </c>
      <c r="M601" s="3" t="str">
        <f t="shared" si="9"/>
        <v>西南</v>
      </c>
      <c r="N601" s="3">
        <v>0</v>
      </c>
    </row>
    <row r="602" spans="1:14">
      <c r="A602" s="3">
        <v>202</v>
      </c>
      <c r="B602" s="4">
        <v>3000</v>
      </c>
      <c r="C602" s="4">
        <v>4685.18518519</v>
      </c>
      <c r="D602" s="4">
        <v>6600</v>
      </c>
      <c r="E602" s="4">
        <v>270.474284453</v>
      </c>
      <c r="F602" s="4">
        <v>18.5643045861999</v>
      </c>
      <c r="G602" s="4">
        <v>310.96394749</v>
      </c>
      <c r="H602" s="4">
        <v>-0.000961899775637</v>
      </c>
      <c r="I602" s="4">
        <v>0.0067803049198</v>
      </c>
      <c r="J602" s="4">
        <v>7.07170503422</v>
      </c>
      <c r="K602" s="4">
        <v>4446.55932202999</v>
      </c>
      <c r="L602" s="3">
        <v>666</v>
      </c>
      <c r="M602" s="3" t="str">
        <f t="shared" si="9"/>
        <v>西</v>
      </c>
      <c r="N602" s="3">
        <v>0</v>
      </c>
    </row>
    <row r="603" spans="1:14">
      <c r="A603" s="3">
        <v>204</v>
      </c>
      <c r="B603" s="4">
        <v>3937.5</v>
      </c>
      <c r="C603" s="4">
        <v>3625</v>
      </c>
      <c r="D603" s="4">
        <v>5928.57142856999</v>
      </c>
      <c r="E603" s="4">
        <v>271.629829406999</v>
      </c>
      <c r="F603" s="4">
        <v>21.2472439071</v>
      </c>
      <c r="G603" s="4">
        <v>87.0584306301999</v>
      </c>
      <c r="H603" s="4">
        <v>0.0494706003279</v>
      </c>
      <c r="I603" s="4">
        <v>0.0344410781157</v>
      </c>
      <c r="J603" s="4">
        <v>7.08423664259</v>
      </c>
      <c r="K603" s="4">
        <v>4240.15217390999</v>
      </c>
      <c r="L603" s="3">
        <v>354</v>
      </c>
      <c r="M603" s="3" t="str">
        <f t="shared" si="9"/>
        <v>东</v>
      </c>
      <c r="N603" s="3">
        <v>0</v>
      </c>
    </row>
    <row r="604" spans="1:14">
      <c r="A604" s="3">
        <v>205</v>
      </c>
      <c r="B604" s="4">
        <v>4200</v>
      </c>
      <c r="C604" s="4">
        <v>3500</v>
      </c>
      <c r="D604" s="4">
        <v>5500</v>
      </c>
      <c r="E604" s="4">
        <v>272.176776123</v>
      </c>
      <c r="F604" s="4">
        <v>20.1995593707</v>
      </c>
      <c r="G604" s="4">
        <v>105.028336525</v>
      </c>
      <c r="H604" s="4">
        <v>0.015298785797</v>
      </c>
      <c r="I604" s="4">
        <v>0.0158131900826</v>
      </c>
      <c r="J604" s="4">
        <v>6.86827518543</v>
      </c>
      <c r="K604" s="4">
        <v>4379.75</v>
      </c>
      <c r="L604" s="3">
        <v>612</v>
      </c>
      <c r="M604" s="3" t="str">
        <f t="shared" si="9"/>
        <v>东</v>
      </c>
      <c r="N604" s="3">
        <v>0</v>
      </c>
    </row>
    <row r="605" spans="1:14">
      <c r="A605" s="3">
        <v>209</v>
      </c>
      <c r="B605" s="4">
        <v>4588.23529411999</v>
      </c>
      <c r="C605" s="4">
        <v>4053.19148936</v>
      </c>
      <c r="D605" s="4">
        <v>6000</v>
      </c>
      <c r="E605" s="4">
        <v>272.846259331999</v>
      </c>
      <c r="F605" s="4">
        <v>20.0781787541</v>
      </c>
      <c r="G605" s="4">
        <v>247.830595974999</v>
      </c>
      <c r="H605" s="4">
        <v>-0.00842682811868</v>
      </c>
      <c r="I605" s="4">
        <v>-0.00298961212134</v>
      </c>
      <c r="J605" s="4">
        <v>6.80530130307</v>
      </c>
      <c r="K605" s="4">
        <v>4591.52331606</v>
      </c>
      <c r="L605" s="3">
        <v>590</v>
      </c>
      <c r="M605" s="3" t="str">
        <f t="shared" si="9"/>
        <v>西</v>
      </c>
      <c r="N605" s="3">
        <v>0</v>
      </c>
    </row>
    <row r="606" spans="1:14">
      <c r="A606" s="3">
        <v>211</v>
      </c>
      <c r="B606" s="4">
        <v>3000</v>
      </c>
      <c r="C606" s="4">
        <v>4250</v>
      </c>
      <c r="D606" s="4">
        <v>6250</v>
      </c>
      <c r="E606" s="4">
        <v>269.887573241999</v>
      </c>
      <c r="F606" s="4">
        <v>21.2727083523999</v>
      </c>
      <c r="G606" s="4">
        <v>107.645126088</v>
      </c>
      <c r="H606" s="4">
        <v>-0.0137992548698</v>
      </c>
      <c r="I606" s="4">
        <v>-0.0162683900446</v>
      </c>
      <c r="J606" s="4">
        <v>6.91215039889</v>
      </c>
      <c r="K606" s="4">
        <v>4624.66666667</v>
      </c>
      <c r="L606" s="3">
        <v>363</v>
      </c>
      <c r="M606" s="3" t="str">
        <f t="shared" si="9"/>
        <v>东</v>
      </c>
      <c r="N606" s="3">
        <v>0</v>
      </c>
    </row>
    <row r="607" spans="1:14">
      <c r="A607" s="3">
        <v>212</v>
      </c>
      <c r="B607" s="4">
        <v>3750</v>
      </c>
      <c r="C607" s="4">
        <v>3900</v>
      </c>
      <c r="D607" s="4">
        <v>5863.63636364</v>
      </c>
      <c r="E607" s="4">
        <v>271.127596767999</v>
      </c>
      <c r="F607" s="4">
        <v>23.105236589</v>
      </c>
      <c r="G607" s="4">
        <v>240.960012113</v>
      </c>
      <c r="H607" s="4">
        <v>0.0623517198846</v>
      </c>
      <c r="I607" s="4">
        <v>0.0393697635342</v>
      </c>
      <c r="J607" s="4">
        <v>7.09304134662</v>
      </c>
      <c r="K607" s="4">
        <v>4223.52307691999</v>
      </c>
      <c r="L607" s="3">
        <v>414</v>
      </c>
      <c r="M607" s="3" t="str">
        <f t="shared" si="9"/>
        <v>西南</v>
      </c>
      <c r="N607" s="3">
        <v>0</v>
      </c>
    </row>
    <row r="608" spans="1:14">
      <c r="A608" s="3">
        <v>213</v>
      </c>
      <c r="B608" s="4">
        <v>4973.68421053</v>
      </c>
      <c r="C608" s="4">
        <v>2724.13793102999</v>
      </c>
      <c r="D608" s="4">
        <v>4656.25</v>
      </c>
      <c r="E608" s="4">
        <v>271.567356872999</v>
      </c>
      <c r="F608" s="4">
        <v>18.8520627272</v>
      </c>
      <c r="G608" s="4">
        <v>229.867581906999</v>
      </c>
      <c r="H608" s="4">
        <v>0.0561669153529</v>
      </c>
      <c r="I608" s="4">
        <v>0.0529463044081</v>
      </c>
      <c r="J608" s="4">
        <v>7.4444309283</v>
      </c>
      <c r="K608" s="4">
        <v>4103.86956522</v>
      </c>
      <c r="L608" s="3">
        <v>406</v>
      </c>
      <c r="M608" s="3" t="str">
        <f t="shared" si="9"/>
        <v>西南</v>
      </c>
      <c r="N608" s="3">
        <v>0</v>
      </c>
    </row>
    <row r="609" spans="1:14">
      <c r="A609" s="3">
        <v>214</v>
      </c>
      <c r="B609" s="4">
        <v>3966.66666666999</v>
      </c>
      <c r="C609" s="4">
        <v>3733.33333333</v>
      </c>
      <c r="D609" s="4">
        <v>5681.81818182</v>
      </c>
      <c r="E609" s="4">
        <v>270.89788564</v>
      </c>
      <c r="F609" s="4">
        <v>22.3546265009</v>
      </c>
      <c r="G609" s="4">
        <v>286.554024567</v>
      </c>
      <c r="H609" s="4">
        <v>-0.012364032779</v>
      </c>
      <c r="I609" s="4">
        <v>-1.8352969877e-5</v>
      </c>
      <c r="J609" s="4">
        <v>6.80508359058</v>
      </c>
      <c r="K609" s="4">
        <v>4384.56756757</v>
      </c>
      <c r="L609" s="3">
        <v>616</v>
      </c>
      <c r="M609" s="3" t="str">
        <f t="shared" si="9"/>
        <v>西</v>
      </c>
      <c r="N609" s="3">
        <v>0</v>
      </c>
    </row>
    <row r="610" spans="1:14">
      <c r="A610" s="3">
        <v>218</v>
      </c>
      <c r="B610" s="4">
        <v>5583.33333332999</v>
      </c>
      <c r="C610" s="4">
        <v>2937.5</v>
      </c>
      <c r="D610" s="4">
        <v>4800</v>
      </c>
      <c r="E610" s="4">
        <v>273.395507812999</v>
      </c>
      <c r="F610" s="4">
        <v>16.4999883712999</v>
      </c>
      <c r="G610" s="4">
        <v>287.818636493999</v>
      </c>
      <c r="H610" s="4">
        <v>0.0165549624982</v>
      </c>
      <c r="I610" s="4">
        <v>0.00739526451235</v>
      </c>
      <c r="J610" s="4">
        <v>7.20787639003</v>
      </c>
      <c r="K610" s="4">
        <v>4435.38709677</v>
      </c>
      <c r="L610" s="3">
        <v>429</v>
      </c>
      <c r="M610" s="3" t="str">
        <f t="shared" si="9"/>
        <v>西</v>
      </c>
      <c r="N610" s="3">
        <v>0</v>
      </c>
    </row>
    <row r="611" spans="1:14">
      <c r="A611" s="3">
        <v>219</v>
      </c>
      <c r="B611" s="4">
        <v>4750</v>
      </c>
      <c r="C611" s="4">
        <v>2750</v>
      </c>
      <c r="D611" s="4">
        <v>5333.33333332999</v>
      </c>
      <c r="E611" s="4">
        <v>272.142327881</v>
      </c>
      <c r="F611" s="4">
        <v>18.2009314672999</v>
      </c>
      <c r="G611" s="4">
        <v>66.6046441214</v>
      </c>
      <c r="H611" s="4">
        <v>-0.0146907860945</v>
      </c>
      <c r="I611" s="4">
        <v>0.000124028479747</v>
      </c>
      <c r="J611" s="4">
        <v>7.22740507126</v>
      </c>
      <c r="K611" s="4">
        <v>4399.28571429</v>
      </c>
      <c r="L611" s="3">
        <v>591</v>
      </c>
      <c r="M611" s="3" t="str">
        <f t="shared" si="9"/>
        <v>东北</v>
      </c>
      <c r="N611" s="3">
        <v>0</v>
      </c>
    </row>
    <row r="612" spans="1:14">
      <c r="A612" s="3">
        <v>220</v>
      </c>
      <c r="B612" s="4">
        <v>6136.36363635999</v>
      </c>
      <c r="C612" s="4">
        <v>1500</v>
      </c>
      <c r="D612" s="4">
        <v>3650</v>
      </c>
      <c r="E612" s="4">
        <v>272.968841553</v>
      </c>
      <c r="F612" s="4">
        <v>15.1349494118999</v>
      </c>
      <c r="G612" s="4">
        <v>162.517787413</v>
      </c>
      <c r="H612" s="4">
        <v>0.0178137092288</v>
      </c>
      <c r="I612" s="4">
        <v>0.0158496244062</v>
      </c>
      <c r="J612" s="4">
        <v>7.29870645025</v>
      </c>
      <c r="K612" s="4">
        <v>4142.72727272999</v>
      </c>
      <c r="L612" s="3">
        <v>689</v>
      </c>
      <c r="M612" s="3" t="str">
        <f t="shared" si="9"/>
        <v>南</v>
      </c>
      <c r="N612" s="3">
        <v>0</v>
      </c>
    </row>
    <row r="613" spans="1:14">
      <c r="A613" s="3">
        <v>221</v>
      </c>
      <c r="B613" s="4">
        <v>3500</v>
      </c>
      <c r="C613" s="4">
        <v>3900</v>
      </c>
      <c r="D613" s="4">
        <v>6000</v>
      </c>
      <c r="E613" s="4">
        <v>271.293945312999</v>
      </c>
      <c r="F613" s="4">
        <v>14.7350874681</v>
      </c>
      <c r="G613" s="4">
        <v>231.894919762</v>
      </c>
      <c r="H613" s="4">
        <v>0.0588651381236</v>
      </c>
      <c r="I613" s="4">
        <v>0.0892545019205</v>
      </c>
      <c r="J613" s="4">
        <v>7.1632544811</v>
      </c>
      <c r="K613" s="4">
        <v>4127.76923076999</v>
      </c>
      <c r="L613" s="3">
        <v>121</v>
      </c>
      <c r="M613" s="3" t="str">
        <f t="shared" si="9"/>
        <v>西南</v>
      </c>
      <c r="N613" s="3">
        <v>0</v>
      </c>
    </row>
    <row r="614" spans="1:14">
      <c r="A614" s="3">
        <v>222</v>
      </c>
      <c r="B614" s="4">
        <v>3607.14285714</v>
      </c>
      <c r="C614" s="4">
        <v>4022.72727273</v>
      </c>
      <c r="D614" s="4">
        <v>5950</v>
      </c>
      <c r="E614" s="4">
        <v>270.628737386</v>
      </c>
      <c r="F614" s="4">
        <v>23.3694549078</v>
      </c>
      <c r="G614" s="4">
        <v>219.403141734</v>
      </c>
      <c r="H614" s="4">
        <v>-0.000781608121163</v>
      </c>
      <c r="I614" s="4">
        <v>0.00288139509835</v>
      </c>
      <c r="J614" s="4">
        <v>6.58346553425</v>
      </c>
      <c r="K614" s="4">
        <v>4395.57142856999</v>
      </c>
      <c r="L614" s="3">
        <v>615</v>
      </c>
      <c r="M614" s="3" t="str">
        <f t="shared" si="9"/>
        <v>西南</v>
      </c>
      <c r="N614" s="3">
        <v>0</v>
      </c>
    </row>
    <row r="615" spans="1:14">
      <c r="A615" s="3">
        <v>223</v>
      </c>
      <c r="B615" s="4">
        <v>1500</v>
      </c>
      <c r="C615" s="4">
        <v>4777.77777778</v>
      </c>
      <c r="D615" s="4">
        <v>5500</v>
      </c>
      <c r="E615" s="4">
        <v>267.248280842999</v>
      </c>
      <c r="F615" s="4">
        <v>19.0287061507</v>
      </c>
      <c r="G615" s="4">
        <v>123.941045207</v>
      </c>
      <c r="H615" s="4">
        <v>-0.00757615679815</v>
      </c>
      <c r="I615" s="4">
        <v>-0.000407698263805</v>
      </c>
      <c r="J615" s="4">
        <v>6.65945211534</v>
      </c>
      <c r="K615" s="4">
        <v>4427</v>
      </c>
      <c r="L615" s="3">
        <v>428</v>
      </c>
      <c r="M615" s="3" t="str">
        <f t="shared" si="9"/>
        <v>东南</v>
      </c>
      <c r="N615" s="3">
        <v>0</v>
      </c>
    </row>
    <row r="616" spans="1:14">
      <c r="A616" s="3">
        <v>224</v>
      </c>
      <c r="B616" s="4">
        <v>6176.47058824</v>
      </c>
      <c r="C616" s="4">
        <v>2500</v>
      </c>
      <c r="D616" s="4">
        <v>4250</v>
      </c>
      <c r="E616" s="4">
        <v>273.759310208999</v>
      </c>
      <c r="F616" s="4">
        <v>17.1238508976999</v>
      </c>
      <c r="G616" s="4">
        <v>245.203851318</v>
      </c>
      <c r="H616" s="4">
        <v>-0.00447717659852</v>
      </c>
      <c r="I616" s="4">
        <v>0.0172252287855</v>
      </c>
      <c r="J616" s="4">
        <v>7.35608657536</v>
      </c>
      <c r="K616" s="4">
        <v>4315.29473684</v>
      </c>
      <c r="L616" s="3">
        <v>457</v>
      </c>
      <c r="M616" s="3" t="str">
        <f t="shared" si="9"/>
        <v>西南</v>
      </c>
      <c r="N616" s="3">
        <v>0</v>
      </c>
    </row>
    <row r="617" spans="1:14">
      <c r="A617" s="3">
        <v>225</v>
      </c>
      <c r="B617" s="4">
        <v>5500</v>
      </c>
      <c r="C617" s="4">
        <v>2500</v>
      </c>
      <c r="D617" s="4">
        <v>4500</v>
      </c>
      <c r="E617" s="4">
        <v>273.079788208</v>
      </c>
      <c r="F617" s="4">
        <v>17.1772096633999</v>
      </c>
      <c r="G617" s="4">
        <v>252.064657592999</v>
      </c>
      <c r="H617" s="4">
        <v>0.0381957394537</v>
      </c>
      <c r="I617" s="4">
        <v>-0.0161252486985</v>
      </c>
      <c r="J617" s="4">
        <v>6.82603387833</v>
      </c>
      <c r="K617" s="4">
        <v>4564.39999999999</v>
      </c>
      <c r="L617" s="3">
        <v>198</v>
      </c>
      <c r="M617" s="3" t="str">
        <f t="shared" si="9"/>
        <v>西</v>
      </c>
      <c r="N617" s="3">
        <v>0</v>
      </c>
    </row>
    <row r="618" spans="1:14">
      <c r="A618" s="3">
        <v>226</v>
      </c>
      <c r="B618" s="4">
        <v>5312.5</v>
      </c>
      <c r="C618" s="4">
        <v>2944.44444444</v>
      </c>
      <c r="D618" s="4">
        <v>5000</v>
      </c>
      <c r="E618" s="4">
        <v>272.932880402</v>
      </c>
      <c r="F618" s="4">
        <v>18.7972096423999</v>
      </c>
      <c r="G618" s="4">
        <v>274.798059579999</v>
      </c>
      <c r="H618" s="4">
        <v>-0.0556508186725</v>
      </c>
      <c r="I618" s="4">
        <v>-0.0367543691156</v>
      </c>
      <c r="J618" s="4">
        <v>7.00965458033</v>
      </c>
      <c r="K618" s="4">
        <v>4593.32653061</v>
      </c>
      <c r="L618" s="3">
        <v>341</v>
      </c>
      <c r="M618" s="3" t="str">
        <f t="shared" si="9"/>
        <v>西</v>
      </c>
      <c r="N618" s="3">
        <v>0</v>
      </c>
    </row>
    <row r="619" spans="1:14">
      <c r="A619" s="3">
        <v>227</v>
      </c>
      <c r="B619" s="4">
        <v>4807.69230769</v>
      </c>
      <c r="C619" s="4">
        <v>2966.66666666999</v>
      </c>
      <c r="D619" s="4">
        <v>5166.66666667</v>
      </c>
      <c r="E619" s="4">
        <v>272.376529694</v>
      </c>
      <c r="F619" s="4">
        <v>19.3553237377999</v>
      </c>
      <c r="G619" s="4">
        <v>93.6480226651</v>
      </c>
      <c r="H619" s="4">
        <v>-0.0263673146837</v>
      </c>
      <c r="I619" s="4">
        <v>-0.0352353367866</v>
      </c>
      <c r="J619" s="4">
        <v>7.10046741996</v>
      </c>
      <c r="K619" s="4">
        <v>4568.97183098999</v>
      </c>
      <c r="L619" s="3">
        <v>383</v>
      </c>
      <c r="M619" s="3" t="str">
        <f t="shared" si="9"/>
        <v>东</v>
      </c>
      <c r="N619" s="3">
        <v>0</v>
      </c>
    </row>
    <row r="620" spans="1:14">
      <c r="A620" s="5">
        <v>228</v>
      </c>
      <c r="B620" s="4">
        <v>6000</v>
      </c>
      <c r="C620" s="4">
        <v>2500</v>
      </c>
      <c r="D620" s="4">
        <v>5180</v>
      </c>
      <c r="E620" s="4">
        <v>268</v>
      </c>
      <c r="F620" s="4">
        <v>18.4785813987</v>
      </c>
      <c r="G620" s="4">
        <v>161.706920623999</v>
      </c>
      <c r="H620" s="4">
        <v>-0.000937696546316</v>
      </c>
      <c r="I620" s="4">
        <v>-0.107419179752</v>
      </c>
      <c r="J620" s="4">
        <v>6.6516135335</v>
      </c>
      <c r="K620" s="4">
        <v>4654.75</v>
      </c>
      <c r="L620" s="3">
        <v>141</v>
      </c>
      <c r="M620" s="3" t="str">
        <f t="shared" si="9"/>
        <v>南</v>
      </c>
      <c r="N620" s="3">
        <v>0</v>
      </c>
    </row>
    <row r="621" spans="1:14">
      <c r="A621" s="3">
        <v>229</v>
      </c>
      <c r="B621" s="4">
        <v>694.444444444</v>
      </c>
      <c r="C621" s="4">
        <v>3844.82758620999</v>
      </c>
      <c r="D621" s="4">
        <v>4433.33333332999</v>
      </c>
      <c r="E621" s="4">
        <v>267.797481760999</v>
      </c>
      <c r="F621" s="4">
        <v>13.3940427013</v>
      </c>
      <c r="G621" s="4">
        <v>166.349476291999</v>
      </c>
      <c r="H621" s="4">
        <v>0.0250793263397</v>
      </c>
      <c r="I621" s="4">
        <v>0.0273337550745</v>
      </c>
      <c r="J621" s="4">
        <v>7.34173129538</v>
      </c>
      <c r="K621" s="4">
        <v>4173.6173913</v>
      </c>
      <c r="L621" s="3">
        <v>424</v>
      </c>
      <c r="M621" s="3" t="str">
        <f t="shared" si="9"/>
        <v>南</v>
      </c>
      <c r="N621" s="3">
        <v>0</v>
      </c>
    </row>
    <row r="622" spans="1:14">
      <c r="A622" s="3">
        <v>232</v>
      </c>
      <c r="B622" s="4">
        <v>6392.85714285999</v>
      </c>
      <c r="C622" s="4">
        <v>1289.47368421</v>
      </c>
      <c r="D622" s="4">
        <v>3454.54545455</v>
      </c>
      <c r="E622" s="4">
        <v>273.288135875</v>
      </c>
      <c r="F622" s="4">
        <v>19.1736184146</v>
      </c>
      <c r="G622" s="4">
        <v>142.346945879999</v>
      </c>
      <c r="H622" s="4">
        <v>0.0244564799439</v>
      </c>
      <c r="I622" s="4">
        <v>0.0154931784013</v>
      </c>
      <c r="J622" s="4">
        <v>7.06992762709</v>
      </c>
      <c r="K622" s="4">
        <v>4197.68493150999</v>
      </c>
      <c r="L622" s="3">
        <v>637</v>
      </c>
      <c r="M622" s="3" t="str">
        <f t="shared" si="9"/>
        <v>东南</v>
      </c>
      <c r="N622" s="3">
        <v>0</v>
      </c>
    </row>
    <row r="623" spans="1:14">
      <c r="A623" s="3">
        <v>233</v>
      </c>
      <c r="B623" s="4">
        <v>6343.75</v>
      </c>
      <c r="C623" s="4">
        <v>909.090909090999</v>
      </c>
      <c r="D623" s="4">
        <v>3041.66666666999</v>
      </c>
      <c r="E623" s="4">
        <v>273.621570587</v>
      </c>
      <c r="F623" s="4">
        <v>17.3833943584999</v>
      </c>
      <c r="G623" s="4">
        <v>177.857560140999</v>
      </c>
      <c r="H623" s="4">
        <v>0.0430573591556</v>
      </c>
      <c r="I623" s="4">
        <v>0.0244305461692</v>
      </c>
      <c r="J623" s="4">
        <v>7.19365872417</v>
      </c>
      <c r="K623" s="4">
        <v>4107.65789474</v>
      </c>
      <c r="L623" s="3">
        <v>643</v>
      </c>
      <c r="M623" s="3" t="str">
        <f t="shared" si="9"/>
        <v>南</v>
      </c>
      <c r="N623" s="3">
        <v>0</v>
      </c>
    </row>
    <row r="624" spans="1:14">
      <c r="A624" s="3">
        <v>234</v>
      </c>
      <c r="B624" s="4">
        <v>3791.66666666999</v>
      </c>
      <c r="C624" s="4">
        <v>3000</v>
      </c>
      <c r="D624" s="4">
        <v>4750</v>
      </c>
      <c r="E624" s="4">
        <v>270.063851096</v>
      </c>
      <c r="F624" s="4">
        <v>17.9863226165</v>
      </c>
      <c r="G624" s="4">
        <v>223.487568642</v>
      </c>
      <c r="H624" s="4">
        <v>0.00389642842139</v>
      </c>
      <c r="I624" s="4">
        <v>0.0110827193929</v>
      </c>
      <c r="J624" s="4">
        <v>7.17168166744</v>
      </c>
      <c r="K624" s="4">
        <v>4303.49253731</v>
      </c>
      <c r="L624" s="3">
        <v>472</v>
      </c>
      <c r="M624" s="3" t="str">
        <f t="shared" si="9"/>
        <v>西南</v>
      </c>
      <c r="N624" s="3">
        <v>0</v>
      </c>
    </row>
    <row r="625" spans="1:14">
      <c r="A625" s="3">
        <v>235</v>
      </c>
      <c r="B625" s="4">
        <v>4409.09090909</v>
      </c>
      <c r="C625" s="4">
        <v>2059.3220339</v>
      </c>
      <c r="D625" s="4">
        <v>3720.58823528999</v>
      </c>
      <c r="E625" s="4">
        <v>270.275589361</v>
      </c>
      <c r="F625" s="4">
        <v>12.4709824153</v>
      </c>
      <c r="G625" s="4">
        <v>168.05782106</v>
      </c>
      <c r="H625" s="4">
        <v>0.00728254999182</v>
      </c>
      <c r="I625" s="4">
        <v>0.00914155138575</v>
      </c>
      <c r="J625" s="4">
        <v>7.56756418</v>
      </c>
      <c r="K625" s="4">
        <v>4109.8996139</v>
      </c>
      <c r="L625" s="3">
        <v>633</v>
      </c>
      <c r="M625" s="3" t="str">
        <f t="shared" si="9"/>
        <v>南</v>
      </c>
      <c r="N625" s="3">
        <v>0</v>
      </c>
    </row>
    <row r="626" spans="1:14">
      <c r="A626" s="3">
        <v>236</v>
      </c>
      <c r="B626" s="4">
        <v>7000</v>
      </c>
      <c r="C626" s="4">
        <v>2655.55555555999</v>
      </c>
      <c r="D626" s="4">
        <v>3648.14814815</v>
      </c>
      <c r="E626" s="4">
        <v>276.004310345</v>
      </c>
      <c r="F626" s="4">
        <v>19.8514621841999</v>
      </c>
      <c r="G626" s="4">
        <v>130.17005391</v>
      </c>
      <c r="H626" s="4">
        <v>0.00272018565352</v>
      </c>
      <c r="I626" s="4">
        <v>0.0046098299018</v>
      </c>
      <c r="J626" s="4">
        <v>7.00902981904</v>
      </c>
      <c r="K626" s="4">
        <v>4317.32653061</v>
      </c>
      <c r="L626" s="3">
        <v>628</v>
      </c>
      <c r="M626" s="3" t="str">
        <f t="shared" si="9"/>
        <v>东南</v>
      </c>
      <c r="N626" s="3">
        <v>0</v>
      </c>
    </row>
    <row r="627" spans="1:14">
      <c r="A627" s="3">
        <v>237</v>
      </c>
      <c r="B627" s="4">
        <v>5833.33333332999</v>
      </c>
      <c r="C627" s="4">
        <v>1714.28571429</v>
      </c>
      <c r="D627" s="4">
        <v>2500</v>
      </c>
      <c r="E627" s="4">
        <v>276.8904953</v>
      </c>
      <c r="F627" s="4">
        <v>21.8131513923999</v>
      </c>
      <c r="G627" s="4">
        <v>206.104483769</v>
      </c>
      <c r="H627" s="4">
        <v>0.0307364698885</v>
      </c>
      <c r="I627" s="4">
        <v>0.00774796271761</v>
      </c>
      <c r="J627" s="4">
        <v>6.57206298565</v>
      </c>
      <c r="K627" s="4">
        <v>4130.41379309999</v>
      </c>
      <c r="L627" s="3">
        <v>322</v>
      </c>
      <c r="M627" s="3" t="str">
        <f t="shared" si="9"/>
        <v>西南</v>
      </c>
      <c r="N627" s="3">
        <v>0</v>
      </c>
    </row>
    <row r="628" spans="1:14">
      <c r="A628" s="3">
        <v>239</v>
      </c>
      <c r="B628" s="4">
        <v>2875</v>
      </c>
      <c r="C628" s="4">
        <v>4000</v>
      </c>
      <c r="D628" s="4">
        <v>5785.71428570999</v>
      </c>
      <c r="E628" s="4">
        <v>269.594648572999</v>
      </c>
      <c r="F628" s="4">
        <v>22.3890349825</v>
      </c>
      <c r="G628" s="4">
        <v>232.330752098</v>
      </c>
      <c r="H628" s="4">
        <v>0.0247626965944</v>
      </c>
      <c r="I628" s="4">
        <v>0.0111615237843</v>
      </c>
      <c r="J628" s="4">
        <v>6.69848026664</v>
      </c>
      <c r="K628" s="4">
        <v>4533.72881356</v>
      </c>
      <c r="L628" s="3">
        <v>444</v>
      </c>
      <c r="M628" s="3" t="str">
        <f t="shared" si="9"/>
        <v>西南</v>
      </c>
      <c r="N628" s="3">
        <v>0</v>
      </c>
    </row>
    <row r="629" spans="1:14">
      <c r="A629" s="3">
        <v>240</v>
      </c>
      <c r="B629" s="4">
        <v>2166.66666666999</v>
      </c>
      <c r="C629" s="4">
        <v>4500</v>
      </c>
      <c r="D629" s="4">
        <v>6142.85714285999</v>
      </c>
      <c r="E629" s="4">
        <v>269.107885742</v>
      </c>
      <c r="F629" s="4">
        <v>19.3820550300999</v>
      </c>
      <c r="G629" s="4">
        <v>152.806804881</v>
      </c>
      <c r="H629" s="4">
        <v>-0.00370992111686</v>
      </c>
      <c r="I629" s="4">
        <v>-0.02622263076</v>
      </c>
      <c r="J629" s="4">
        <v>6.68145636951</v>
      </c>
      <c r="K629" s="4">
        <v>4696.05882353</v>
      </c>
      <c r="L629" s="3">
        <v>321</v>
      </c>
      <c r="M629" s="3" t="str">
        <f t="shared" si="9"/>
        <v>东南</v>
      </c>
      <c r="N629" s="3">
        <v>0</v>
      </c>
    </row>
    <row r="630" spans="1:14">
      <c r="A630" s="3">
        <v>241</v>
      </c>
      <c r="B630" s="4">
        <v>2125</v>
      </c>
      <c r="C630" s="4">
        <v>4217.39130434999</v>
      </c>
      <c r="D630" s="4">
        <v>5666.66666667</v>
      </c>
      <c r="E630" s="4">
        <v>268.958058076999</v>
      </c>
      <c r="F630" s="4">
        <v>22.872548618</v>
      </c>
      <c r="G630" s="4">
        <v>130.552443246</v>
      </c>
      <c r="H630" s="4">
        <v>0.017083605623</v>
      </c>
      <c r="I630" s="4">
        <v>0.036698236783</v>
      </c>
      <c r="J630" s="4">
        <v>7.02427144808</v>
      </c>
      <c r="K630" s="4">
        <v>4323.59813083999</v>
      </c>
      <c r="L630" s="3">
        <v>386</v>
      </c>
      <c r="M630" s="3" t="str">
        <f t="shared" si="9"/>
        <v>东南</v>
      </c>
      <c r="N630" s="3">
        <v>0</v>
      </c>
    </row>
    <row r="631" spans="1:14">
      <c r="A631" s="3">
        <v>242</v>
      </c>
      <c r="B631" s="4">
        <v>3500</v>
      </c>
      <c r="C631" s="4">
        <v>3500</v>
      </c>
      <c r="D631" s="4">
        <v>5880</v>
      </c>
      <c r="E631" s="4">
        <v>270.004058837999</v>
      </c>
      <c r="F631" s="4">
        <v>19.8999551136999</v>
      </c>
      <c r="G631" s="4">
        <v>236.427508036</v>
      </c>
      <c r="H631" s="4">
        <v>0.0680860802531</v>
      </c>
      <c r="I631" s="4">
        <v>-0.00187276831518</v>
      </c>
      <c r="J631" s="4">
        <v>6.33106104533</v>
      </c>
      <c r="K631" s="4">
        <v>4340.33333332999</v>
      </c>
      <c r="L631" s="3">
        <v>95</v>
      </c>
      <c r="M631" s="3" t="str">
        <f t="shared" si="9"/>
        <v>西南</v>
      </c>
      <c r="N631" s="3">
        <v>0</v>
      </c>
    </row>
    <row r="632" spans="1:14">
      <c r="A632" s="3">
        <v>243</v>
      </c>
      <c r="B632" s="4">
        <v>4416.66666667</v>
      </c>
      <c r="C632" s="4">
        <v>3300</v>
      </c>
      <c r="D632" s="4">
        <v>5200</v>
      </c>
      <c r="E632" s="4">
        <v>271.671956379999</v>
      </c>
      <c r="F632" s="4">
        <v>18.3191054051</v>
      </c>
      <c r="G632" s="4">
        <v>97.3639410947999</v>
      </c>
      <c r="H632" s="4">
        <v>0.0751944273316</v>
      </c>
      <c r="I632" s="4">
        <v>0.0533520720081</v>
      </c>
      <c r="J632" s="4">
        <v>6.93877417002</v>
      </c>
      <c r="K632" s="4">
        <v>4171.58974358999</v>
      </c>
      <c r="L632" s="3">
        <v>346</v>
      </c>
      <c r="M632" s="3" t="str">
        <f t="shared" si="9"/>
        <v>东</v>
      </c>
      <c r="N632" s="3">
        <v>0</v>
      </c>
    </row>
    <row r="633" spans="1:14">
      <c r="A633" s="3">
        <v>246</v>
      </c>
      <c r="B633" s="4">
        <v>7200</v>
      </c>
      <c r="C633" s="4">
        <v>2500</v>
      </c>
      <c r="D633" s="4">
        <v>3666.66666666999</v>
      </c>
      <c r="E633" s="4">
        <v>275.323008218999</v>
      </c>
      <c r="F633" s="4">
        <v>23.5875338849999</v>
      </c>
      <c r="G633" s="4">
        <v>250.043438089</v>
      </c>
      <c r="H633" s="4">
        <v>0.0119962939642</v>
      </c>
      <c r="I633" s="4">
        <v>-0.033129291641</v>
      </c>
      <c r="J633" s="4">
        <v>6.55547533364</v>
      </c>
      <c r="K633" s="4">
        <v>4343</v>
      </c>
      <c r="L633" s="3">
        <v>339</v>
      </c>
      <c r="M633" s="3" t="str">
        <f t="shared" si="9"/>
        <v>西</v>
      </c>
      <c r="N633" s="3">
        <v>0</v>
      </c>
    </row>
    <row r="634" spans="1:14">
      <c r="A634" s="3">
        <v>247</v>
      </c>
      <c r="B634" s="4">
        <v>5407.40740740999</v>
      </c>
      <c r="C634" s="4">
        <v>3930.55555555999</v>
      </c>
      <c r="D634" s="4">
        <v>5595.23809523999</v>
      </c>
      <c r="E634" s="4">
        <v>273.736418457</v>
      </c>
      <c r="F634" s="4">
        <v>22.5960104862999</v>
      </c>
      <c r="G634" s="4">
        <v>106.827827356</v>
      </c>
      <c r="H634" s="4">
        <v>-0.0161573205487</v>
      </c>
      <c r="I634" s="4">
        <v>-0.00333680765806</v>
      </c>
      <c r="J634" s="4">
        <v>6.86509787425</v>
      </c>
      <c r="K634" s="4">
        <v>4556.88461537999</v>
      </c>
      <c r="L634" s="3">
        <v>546</v>
      </c>
      <c r="M634" s="3" t="str">
        <f t="shared" si="9"/>
        <v>东</v>
      </c>
      <c r="N634" s="3">
        <v>0</v>
      </c>
    </row>
    <row r="635" spans="1:14">
      <c r="A635" s="3">
        <v>248</v>
      </c>
      <c r="B635" s="4">
        <v>6360.46511628</v>
      </c>
      <c r="C635" s="4">
        <v>3807.01754385999</v>
      </c>
      <c r="D635" s="4">
        <v>5133.33333332999</v>
      </c>
      <c r="E635" s="4">
        <v>274.621524810999</v>
      </c>
      <c r="F635" s="4">
        <v>20.2480054279999</v>
      </c>
      <c r="G635" s="4">
        <v>254.812670435999</v>
      </c>
      <c r="H635" s="4">
        <v>0.0105838099589</v>
      </c>
      <c r="I635" s="4">
        <v>-0.00472282423466</v>
      </c>
      <c r="J635" s="4">
        <v>6.94498958239</v>
      </c>
      <c r="K635" s="4">
        <v>4544.82520325</v>
      </c>
      <c r="L635" s="3">
        <v>581</v>
      </c>
      <c r="M635" s="3" t="str">
        <f t="shared" si="9"/>
        <v>西</v>
      </c>
      <c r="N635" s="3">
        <v>0</v>
      </c>
    </row>
    <row r="636" spans="1:14">
      <c r="A636" s="3">
        <v>249</v>
      </c>
      <c r="B636" s="4">
        <v>5900</v>
      </c>
      <c r="C636" s="4">
        <v>2500</v>
      </c>
      <c r="D636" s="4">
        <v>4333.33333332999</v>
      </c>
      <c r="E636" s="4">
        <v>273.321083069</v>
      </c>
      <c r="F636" s="4">
        <v>18.626729415</v>
      </c>
      <c r="G636" s="4">
        <v>250.457340534</v>
      </c>
      <c r="H636" s="4">
        <v>-0.0362475660737</v>
      </c>
      <c r="I636" s="4">
        <v>-0.0153548777945</v>
      </c>
      <c r="J636" s="4">
        <v>6.98200433071</v>
      </c>
      <c r="K636" s="4">
        <v>4522.07692307999</v>
      </c>
      <c r="L636" s="3">
        <v>281</v>
      </c>
      <c r="M636" s="3" t="str">
        <f t="shared" si="9"/>
        <v>西</v>
      </c>
      <c r="N636" s="3">
        <v>0</v>
      </c>
    </row>
    <row r="637" spans="1:14">
      <c r="A637" s="3">
        <v>251</v>
      </c>
      <c r="B637" s="4">
        <v>3166.66666666999</v>
      </c>
      <c r="C637" s="4">
        <v>8944.44444443999</v>
      </c>
      <c r="D637" s="4">
        <v>9500</v>
      </c>
      <c r="E637" s="4">
        <v>266.030694579999</v>
      </c>
      <c r="F637" s="4">
        <v>18.4239059687</v>
      </c>
      <c r="G637" s="4">
        <v>82.239295325</v>
      </c>
      <c r="H637" s="4">
        <v>-0.0365671161562</v>
      </c>
      <c r="I637" s="4">
        <v>-0.0481162996927</v>
      </c>
      <c r="J637" s="4">
        <v>6.83299924481</v>
      </c>
      <c r="K637" s="4">
        <v>5123.09677419</v>
      </c>
      <c r="L637" s="3">
        <v>240</v>
      </c>
      <c r="M637" s="3" t="str">
        <f t="shared" si="9"/>
        <v>东</v>
      </c>
      <c r="N637" s="3">
        <v>0</v>
      </c>
    </row>
    <row r="638" spans="1:14">
      <c r="A638" s="3">
        <v>252</v>
      </c>
      <c r="B638" s="4">
        <v>1968.75</v>
      </c>
      <c r="C638" s="4">
        <v>8050</v>
      </c>
      <c r="D638" s="4">
        <v>8818.18181818</v>
      </c>
      <c r="E638" s="4">
        <v>266.863255091999</v>
      </c>
      <c r="F638" s="4">
        <v>23.1654806618999</v>
      </c>
      <c r="G638" s="4">
        <v>256.871749021</v>
      </c>
      <c r="H638" s="4">
        <v>0.00984270745964</v>
      </c>
      <c r="I638" s="4">
        <v>-0.00194811011178</v>
      </c>
      <c r="J638" s="4">
        <v>6.57204577092</v>
      </c>
      <c r="K638" s="4">
        <v>4812.42696628999</v>
      </c>
      <c r="L638" s="3">
        <v>763</v>
      </c>
      <c r="M638" s="3" t="str">
        <f t="shared" si="9"/>
        <v>西</v>
      </c>
      <c r="N638" s="3">
        <v>0</v>
      </c>
    </row>
    <row r="639" spans="1:14">
      <c r="A639" s="3">
        <v>255</v>
      </c>
      <c r="B639" s="4">
        <v>700</v>
      </c>
      <c r="C639" s="4">
        <v>4500</v>
      </c>
      <c r="D639" s="4">
        <v>5000</v>
      </c>
      <c r="E639" s="4">
        <v>267.66507394</v>
      </c>
      <c r="F639" s="4">
        <v>18.8787189449999</v>
      </c>
      <c r="G639" s="4">
        <v>122.344002841</v>
      </c>
      <c r="H639" s="4">
        <v>0.0376931939605</v>
      </c>
      <c r="I639" s="4">
        <v>0.0134350189126</v>
      </c>
      <c r="J639" s="4">
        <v>6.87505358144</v>
      </c>
      <c r="K639" s="4">
        <v>4338.47368421</v>
      </c>
      <c r="L639" s="3">
        <v>451</v>
      </c>
      <c r="M639" s="3" t="str">
        <f t="shared" si="9"/>
        <v>东南</v>
      </c>
      <c r="N639" s="3">
        <v>0</v>
      </c>
    </row>
    <row r="640" spans="1:14">
      <c r="A640" s="3">
        <v>257</v>
      </c>
      <c r="B640" s="4">
        <v>4681.81818182</v>
      </c>
      <c r="C640" s="4">
        <v>1392.85714286</v>
      </c>
      <c r="D640" s="4">
        <v>2312.5</v>
      </c>
      <c r="E640" s="4">
        <v>270.604284667999</v>
      </c>
      <c r="F640" s="4">
        <v>6.61788041378</v>
      </c>
      <c r="G640" s="4">
        <v>180.562152975999</v>
      </c>
      <c r="H640" s="4">
        <v>0.0324973544982</v>
      </c>
      <c r="I640" s="4">
        <v>0.0170191897468</v>
      </c>
      <c r="J640" s="4">
        <v>7.97092853375</v>
      </c>
      <c r="K640" s="4">
        <v>3946.07462687</v>
      </c>
      <c r="L640" s="3">
        <v>117</v>
      </c>
      <c r="M640" s="3" t="str">
        <f t="shared" si="9"/>
        <v>南</v>
      </c>
      <c r="N640" s="3">
        <v>0</v>
      </c>
    </row>
    <row r="641" spans="1:14">
      <c r="A641" s="3">
        <v>258</v>
      </c>
      <c r="B641" s="4">
        <v>3550</v>
      </c>
      <c r="C641" s="4">
        <v>2964.28571429</v>
      </c>
      <c r="D641" s="4">
        <v>4000</v>
      </c>
      <c r="E641" s="4">
        <v>269.739027544</v>
      </c>
      <c r="F641" s="4">
        <v>6.59057347591</v>
      </c>
      <c r="G641" s="4">
        <v>165.412335675</v>
      </c>
      <c r="H641" s="4">
        <v>0.00610742169934</v>
      </c>
      <c r="I641" s="4">
        <v>0.0135148288785</v>
      </c>
      <c r="J641" s="4">
        <v>9.11066232094</v>
      </c>
      <c r="K641" s="4">
        <v>4076.06153846</v>
      </c>
      <c r="L641" s="3">
        <v>374</v>
      </c>
      <c r="M641" s="3" t="str">
        <f t="shared" si="9"/>
        <v>南</v>
      </c>
      <c r="N641" s="3">
        <v>0</v>
      </c>
    </row>
    <row r="642" spans="1:14">
      <c r="A642" s="3">
        <v>259</v>
      </c>
      <c r="B642" s="4">
        <v>6666.66666667</v>
      </c>
      <c r="C642" s="4">
        <v>2000</v>
      </c>
      <c r="D642" s="4">
        <v>3375</v>
      </c>
      <c r="E642" s="4">
        <v>275.607086181999</v>
      </c>
      <c r="F642" s="4">
        <v>20.0626776695</v>
      </c>
      <c r="G642" s="4">
        <v>225.036911011</v>
      </c>
      <c r="H642" s="4">
        <v>0.040557734092</v>
      </c>
      <c r="I642" s="4">
        <v>0.0726564985467</v>
      </c>
      <c r="J642" s="4">
        <v>6.81813795567</v>
      </c>
      <c r="K642" s="4">
        <v>4186.05</v>
      </c>
      <c r="L642" s="3">
        <v>261</v>
      </c>
      <c r="M642" s="3" t="str">
        <f t="shared" ref="M642:M705" si="10">IF(G642&lt;22.5,"北",IF(G642&lt;67.5,"东北",IF(G642&lt;112.5,"东",IF(G642&lt;157.5,"东南",IF(G642&lt;202.5,"南",IF(G642&lt;247.5,"西南",IF(G642&lt;292.5,"西",IF(G642&lt;337.5,"西","北"))))))))</f>
        <v>西南</v>
      </c>
      <c r="N642" s="3">
        <v>0</v>
      </c>
    </row>
    <row r="643" spans="1:14">
      <c r="A643" s="3">
        <v>260</v>
      </c>
      <c r="B643" s="4">
        <v>5694.44444443999</v>
      </c>
      <c r="C643" s="4">
        <v>2041.66666667</v>
      </c>
      <c r="D643" s="4">
        <v>4107.14285714</v>
      </c>
      <c r="E643" s="4">
        <v>272.438199724</v>
      </c>
      <c r="F643" s="4">
        <v>17.1627820307</v>
      </c>
      <c r="G643" s="4">
        <v>146.488206023</v>
      </c>
      <c r="H643" s="4">
        <v>0.048766502183</v>
      </c>
      <c r="I643" s="4">
        <v>0.0550057165392</v>
      </c>
      <c r="J643" s="4">
        <v>7.42918669793</v>
      </c>
      <c r="K643" s="4">
        <v>4105.7311828</v>
      </c>
      <c r="L643" s="3">
        <v>463</v>
      </c>
      <c r="M643" s="3" t="str">
        <f t="shared" si="10"/>
        <v>东南</v>
      </c>
      <c r="N643" s="3">
        <v>0</v>
      </c>
    </row>
    <row r="644" spans="1:14">
      <c r="A644" s="3">
        <v>262</v>
      </c>
      <c r="B644" s="4">
        <v>764.705882352999</v>
      </c>
      <c r="C644" s="4">
        <v>4152.17391304</v>
      </c>
      <c r="D644" s="4">
        <v>4642.85714285999</v>
      </c>
      <c r="E644" s="4">
        <v>268.10708046</v>
      </c>
      <c r="F644" s="4">
        <v>21.5706898179</v>
      </c>
      <c r="G644" s="4">
        <v>83.4741043707</v>
      </c>
      <c r="H644" s="4">
        <v>0.0386375776196</v>
      </c>
      <c r="I644" s="4">
        <v>0.0329012013954</v>
      </c>
      <c r="J644" s="4">
        <v>6.69457323864</v>
      </c>
      <c r="K644" s="4">
        <v>4332.19191918999</v>
      </c>
      <c r="L644" s="3">
        <v>416</v>
      </c>
      <c r="M644" s="3" t="str">
        <f t="shared" si="10"/>
        <v>东</v>
      </c>
      <c r="N644" s="3">
        <v>0</v>
      </c>
    </row>
    <row r="645" spans="1:14">
      <c r="A645" s="3">
        <v>264</v>
      </c>
      <c r="B645" s="4">
        <v>1900</v>
      </c>
      <c r="C645" s="4">
        <v>4250</v>
      </c>
      <c r="D645" s="4">
        <v>4800</v>
      </c>
      <c r="E645" s="4">
        <v>268.759146553999</v>
      </c>
      <c r="F645" s="4">
        <v>19.7376396262999</v>
      </c>
      <c r="G645" s="4">
        <v>214.959495096</v>
      </c>
      <c r="H645" s="4">
        <v>0.0313569982427</v>
      </c>
      <c r="I645" s="4">
        <v>0.0243853204774</v>
      </c>
      <c r="J645" s="4">
        <v>7.3960207827</v>
      </c>
      <c r="K645" s="4">
        <v>4278.85882353</v>
      </c>
      <c r="L645" s="3">
        <v>628</v>
      </c>
      <c r="M645" s="3" t="str">
        <f t="shared" si="10"/>
        <v>西南</v>
      </c>
      <c r="N645" s="3">
        <v>0</v>
      </c>
    </row>
    <row r="646" spans="1:14">
      <c r="A646" s="3">
        <v>265</v>
      </c>
      <c r="B646" s="4">
        <v>6666.66666667</v>
      </c>
      <c r="C646" s="4">
        <v>1857.14285713999</v>
      </c>
      <c r="D646" s="4">
        <v>3357.14285714</v>
      </c>
      <c r="E646" s="4">
        <v>275.133287218</v>
      </c>
      <c r="F646" s="4">
        <v>19.8751927883</v>
      </c>
      <c r="G646" s="4">
        <v>159.215732081999</v>
      </c>
      <c r="H646" s="4">
        <v>0.027425030314</v>
      </c>
      <c r="I646" s="4">
        <v>0.0270267820555</v>
      </c>
      <c r="J646" s="4">
        <v>7.05950463203</v>
      </c>
      <c r="K646" s="4">
        <v>4171.77419354999</v>
      </c>
      <c r="L646" s="3">
        <v>442</v>
      </c>
      <c r="M646" s="3" t="str">
        <f t="shared" si="10"/>
        <v>南</v>
      </c>
      <c r="N646" s="3">
        <v>0</v>
      </c>
    </row>
    <row r="647" spans="1:14">
      <c r="A647" s="3">
        <v>266</v>
      </c>
      <c r="B647" s="4">
        <v>5687.5</v>
      </c>
      <c r="C647" s="4">
        <v>1350</v>
      </c>
      <c r="D647" s="4">
        <v>2071.42857142999</v>
      </c>
      <c r="E647" s="4">
        <v>276.669403075999</v>
      </c>
      <c r="F647" s="4">
        <v>10.8433740789</v>
      </c>
      <c r="G647" s="4">
        <v>160.203089973999</v>
      </c>
      <c r="H647" s="4">
        <v>0.0145664877438</v>
      </c>
      <c r="I647" s="4">
        <v>0.0485171039869</v>
      </c>
      <c r="J647" s="4">
        <v>9.02380101247</v>
      </c>
      <c r="K647" s="4">
        <v>4060.65909091</v>
      </c>
      <c r="L647" s="3">
        <v>283</v>
      </c>
      <c r="M647" s="3" t="str">
        <f t="shared" si="10"/>
        <v>南</v>
      </c>
      <c r="N647" s="3">
        <v>0</v>
      </c>
    </row>
    <row r="648" spans="1:14">
      <c r="A648" s="3">
        <v>267</v>
      </c>
      <c r="B648" s="4">
        <v>5312.5</v>
      </c>
      <c r="C648" s="4">
        <v>1181.81818182</v>
      </c>
      <c r="D648" s="4">
        <v>2083.33333333</v>
      </c>
      <c r="E648" s="4">
        <v>276.845167371999</v>
      </c>
      <c r="F648" s="4">
        <v>11.9956860332</v>
      </c>
      <c r="G648" s="4">
        <v>196.805537355</v>
      </c>
      <c r="H648" s="4">
        <v>0.0551876935551</v>
      </c>
      <c r="I648" s="4">
        <v>0.0275914697159</v>
      </c>
      <c r="J648" s="4">
        <v>7.78046619191</v>
      </c>
      <c r="K648" s="4">
        <v>4029.13725489999</v>
      </c>
      <c r="L648" s="3">
        <v>319</v>
      </c>
      <c r="M648" s="3" t="str">
        <f t="shared" si="10"/>
        <v>南</v>
      </c>
      <c r="N648" s="3">
        <v>0</v>
      </c>
    </row>
    <row r="649" spans="1:14">
      <c r="A649" s="3">
        <v>268</v>
      </c>
      <c r="B649" s="4">
        <v>1142.85714286</v>
      </c>
      <c r="C649" s="4">
        <v>3050</v>
      </c>
      <c r="D649" s="4">
        <v>3600</v>
      </c>
      <c r="E649" s="4">
        <v>268.514821369999</v>
      </c>
      <c r="F649" s="4">
        <v>16.3072909354999</v>
      </c>
      <c r="G649" s="4">
        <v>122.493729697</v>
      </c>
      <c r="H649" s="4">
        <v>0.0125496197699</v>
      </c>
      <c r="I649" s="4">
        <v>0.0292848735453</v>
      </c>
      <c r="J649" s="4">
        <v>7.33151870304</v>
      </c>
      <c r="K649" s="4">
        <v>4167.24444443999</v>
      </c>
      <c r="L649" s="3">
        <v>220</v>
      </c>
      <c r="M649" s="3" t="str">
        <f t="shared" si="10"/>
        <v>东南</v>
      </c>
      <c r="N649" s="3">
        <v>0</v>
      </c>
    </row>
    <row r="650" spans="1:14">
      <c r="A650" s="3">
        <v>269</v>
      </c>
      <c r="B650" s="4">
        <v>2000</v>
      </c>
      <c r="C650" s="4">
        <v>2833.33333333</v>
      </c>
      <c r="D650" s="4">
        <v>3333.33333333</v>
      </c>
      <c r="E650" s="4">
        <v>268.96669515</v>
      </c>
      <c r="F650" s="4">
        <v>13.9247419709</v>
      </c>
      <c r="G650" s="4">
        <v>236.763472707999</v>
      </c>
      <c r="H650" s="4">
        <v>0.0392340531965</v>
      </c>
      <c r="I650" s="4">
        <v>0.0223399665893</v>
      </c>
      <c r="J650" s="4">
        <v>7.21511276145</v>
      </c>
      <c r="K650" s="4">
        <v>4109.10526315999</v>
      </c>
      <c r="L650" s="3">
        <v>284</v>
      </c>
      <c r="M650" s="3" t="str">
        <f t="shared" si="10"/>
        <v>西南</v>
      </c>
      <c r="N650" s="3">
        <v>0</v>
      </c>
    </row>
    <row r="651" spans="1:14">
      <c r="A651" s="3">
        <v>271</v>
      </c>
      <c r="B651" s="4">
        <v>5194.44444443999</v>
      </c>
      <c r="C651" s="4">
        <v>1022.72727273</v>
      </c>
      <c r="D651" s="4">
        <v>2923.07692308</v>
      </c>
      <c r="E651" s="4">
        <v>271.380226134999</v>
      </c>
      <c r="F651" s="4">
        <v>5.61084146798</v>
      </c>
      <c r="G651" s="4">
        <v>206.810761133999</v>
      </c>
      <c r="H651" s="4">
        <v>0.00677244188288</v>
      </c>
      <c r="I651" s="4">
        <v>0.0062580384365</v>
      </c>
      <c r="J651" s="4">
        <v>8.20241907239</v>
      </c>
      <c r="K651" s="4">
        <v>3967.33333333</v>
      </c>
      <c r="L651" s="3">
        <v>200</v>
      </c>
      <c r="M651" s="3" t="str">
        <f t="shared" si="10"/>
        <v>西南</v>
      </c>
      <c r="N651" s="3">
        <v>0</v>
      </c>
    </row>
    <row r="652" spans="1:14">
      <c r="A652" s="3">
        <v>272</v>
      </c>
      <c r="B652" s="4">
        <v>3583.33333333</v>
      </c>
      <c r="C652" s="4">
        <v>2937.5</v>
      </c>
      <c r="D652" s="4">
        <v>4625</v>
      </c>
      <c r="E652" s="4">
        <v>269.831518555</v>
      </c>
      <c r="F652" s="4">
        <v>17.5119447072</v>
      </c>
      <c r="G652" s="4">
        <v>186.757124836999</v>
      </c>
      <c r="H652" s="4">
        <v>0.0135488434074</v>
      </c>
      <c r="I652" s="4">
        <v>-0.00414663013847</v>
      </c>
      <c r="J652" s="4">
        <v>7.1711078008</v>
      </c>
      <c r="K652" s="4">
        <v>4242.8</v>
      </c>
      <c r="L652" s="3">
        <v>448</v>
      </c>
      <c r="M652" s="3" t="str">
        <f t="shared" si="10"/>
        <v>南</v>
      </c>
      <c r="N652" s="3">
        <v>0</v>
      </c>
    </row>
    <row r="653" spans="1:14">
      <c r="A653" s="3">
        <v>273</v>
      </c>
      <c r="B653" s="4">
        <v>2916.66666666999</v>
      </c>
      <c r="C653" s="4">
        <v>3500</v>
      </c>
      <c r="D653" s="4">
        <v>5000</v>
      </c>
      <c r="E653" s="4">
        <v>269.428291321</v>
      </c>
      <c r="F653" s="4">
        <v>20.2003346957</v>
      </c>
      <c r="G653" s="4">
        <v>88.9912531925999</v>
      </c>
      <c r="H653" s="4">
        <v>0.0458134253008</v>
      </c>
      <c r="I653" s="4">
        <v>-0.0121162980123</v>
      </c>
      <c r="J653" s="4">
        <v>6.82153356992</v>
      </c>
      <c r="K653" s="4">
        <v>4404.07692307999</v>
      </c>
      <c r="L653" s="3">
        <v>264</v>
      </c>
      <c r="M653" s="3" t="str">
        <f t="shared" si="10"/>
        <v>东</v>
      </c>
      <c r="N653" s="3">
        <v>0</v>
      </c>
    </row>
    <row r="654" spans="1:14">
      <c r="A654" s="3">
        <v>274</v>
      </c>
      <c r="B654" s="4">
        <v>6250</v>
      </c>
      <c r="C654" s="4">
        <v>1875</v>
      </c>
      <c r="D654" s="4">
        <v>3000</v>
      </c>
      <c r="E654" s="4">
        <v>276.106628418</v>
      </c>
      <c r="F654" s="4">
        <v>5.74546774228</v>
      </c>
      <c r="G654" s="4">
        <v>209.626402536999</v>
      </c>
      <c r="H654" s="4">
        <v>-0.00837645369271</v>
      </c>
      <c r="I654" s="4">
        <v>-0.0032324201214</v>
      </c>
      <c r="J654" s="4">
        <v>9.09867846965999</v>
      </c>
      <c r="K654" s="4">
        <v>4102.58333332999</v>
      </c>
      <c r="L654" s="3">
        <v>73</v>
      </c>
      <c r="M654" s="3" t="str">
        <f t="shared" si="10"/>
        <v>西南</v>
      </c>
      <c r="N654" s="3">
        <v>0</v>
      </c>
    </row>
    <row r="655" spans="1:14">
      <c r="A655" s="3">
        <v>275</v>
      </c>
      <c r="B655" s="4">
        <v>6000</v>
      </c>
      <c r="C655" s="4">
        <v>1550</v>
      </c>
      <c r="D655" s="4">
        <v>2500</v>
      </c>
      <c r="E655" s="4">
        <v>275.974355061999</v>
      </c>
      <c r="F655" s="4">
        <v>8.10434214274</v>
      </c>
      <c r="G655" s="4">
        <v>146.024748907999</v>
      </c>
      <c r="H655" s="4">
        <v>0.0176516968058</v>
      </c>
      <c r="I655" s="4">
        <v>-0.0111548879876</v>
      </c>
      <c r="J655" s="4">
        <v>7.55278476079</v>
      </c>
      <c r="K655" s="4">
        <v>4072.77777778</v>
      </c>
      <c r="L655" s="3">
        <v>156</v>
      </c>
      <c r="M655" s="3" t="str">
        <f t="shared" si="10"/>
        <v>东南</v>
      </c>
      <c r="N655" s="3">
        <v>0</v>
      </c>
    </row>
    <row r="656" spans="1:14">
      <c r="A656" s="3">
        <v>277</v>
      </c>
      <c r="B656" s="4">
        <v>2750</v>
      </c>
      <c r="C656" s="4">
        <v>2928.57142857</v>
      </c>
      <c r="D656" s="4">
        <v>3500</v>
      </c>
      <c r="E656" s="4">
        <v>269.333229065</v>
      </c>
      <c r="F656" s="4">
        <v>7.21565391541</v>
      </c>
      <c r="G656" s="4">
        <v>133.121335907</v>
      </c>
      <c r="H656" s="4">
        <v>0.0288300939556</v>
      </c>
      <c r="I656" s="4">
        <v>0.0229041665979</v>
      </c>
      <c r="J656" s="4">
        <v>7.67672903061</v>
      </c>
      <c r="K656" s="4">
        <v>4031.84</v>
      </c>
      <c r="L656" s="3">
        <v>134</v>
      </c>
      <c r="M656" s="3" t="str">
        <f t="shared" si="10"/>
        <v>东南</v>
      </c>
      <c r="N656" s="3">
        <v>0</v>
      </c>
    </row>
    <row r="657" spans="1:14">
      <c r="A657" s="5">
        <v>278</v>
      </c>
      <c r="B657" s="4">
        <v>2500</v>
      </c>
      <c r="C657" s="4">
        <v>2500</v>
      </c>
      <c r="D657" s="4">
        <v>3000</v>
      </c>
      <c r="E657" s="4">
        <v>267.6</v>
      </c>
      <c r="F657" s="4">
        <v>2.51484441757</v>
      </c>
      <c r="G657" s="4">
        <v>145.304840087999</v>
      </c>
      <c r="H657" s="4">
        <v>0.0436847098172</v>
      </c>
      <c r="I657" s="4">
        <v>-0.0303893629462</v>
      </c>
      <c r="J657" s="4">
        <v>7.62518358231</v>
      </c>
      <c r="K657" s="4">
        <v>4011</v>
      </c>
      <c r="L657" s="3">
        <v>0</v>
      </c>
      <c r="M657" s="3" t="str">
        <f t="shared" si="10"/>
        <v>东南</v>
      </c>
      <c r="N657" s="3">
        <v>0</v>
      </c>
    </row>
    <row r="658" spans="1:14">
      <c r="A658" s="3">
        <v>280</v>
      </c>
      <c r="B658" s="4">
        <v>2450</v>
      </c>
      <c r="C658" s="4">
        <v>2500</v>
      </c>
      <c r="D658" s="4">
        <v>3000</v>
      </c>
      <c r="E658" s="4">
        <v>269.498443603999</v>
      </c>
      <c r="F658" s="4">
        <v>2.9166123569</v>
      </c>
      <c r="G658" s="4">
        <v>98.7056255340999</v>
      </c>
      <c r="H658" s="4">
        <v>0.0161996175302</v>
      </c>
      <c r="I658" s="4">
        <v>-0.0023189005442</v>
      </c>
      <c r="J658" s="4">
        <v>8.64669471979</v>
      </c>
      <c r="K658" s="4">
        <v>3992.875</v>
      </c>
      <c r="L658" s="3">
        <v>22</v>
      </c>
      <c r="M658" s="3" t="str">
        <f t="shared" si="10"/>
        <v>东</v>
      </c>
      <c r="N658" s="3">
        <v>0</v>
      </c>
    </row>
    <row r="659" spans="1:14">
      <c r="A659" s="3">
        <v>281</v>
      </c>
      <c r="B659" s="4">
        <v>3000</v>
      </c>
      <c r="C659" s="4">
        <v>1777.77777778</v>
      </c>
      <c r="D659" s="4">
        <v>2100</v>
      </c>
      <c r="E659" s="4">
        <v>269.583414714</v>
      </c>
      <c r="F659" s="4">
        <v>3.41300556718</v>
      </c>
      <c r="G659" s="4">
        <v>86.4073574252</v>
      </c>
      <c r="H659" s="4">
        <v>-0.0101519612391</v>
      </c>
      <c r="I659" s="4">
        <v>-0.0134642167065</v>
      </c>
      <c r="J659" s="4">
        <v>8.93562622768</v>
      </c>
      <c r="K659" s="4">
        <v>3953.75609755999</v>
      </c>
      <c r="L659" s="3">
        <v>78</v>
      </c>
      <c r="M659" s="3" t="str">
        <f t="shared" si="10"/>
        <v>东</v>
      </c>
      <c r="N659" s="3">
        <v>0</v>
      </c>
    </row>
    <row r="660" spans="1:14">
      <c r="A660" s="3">
        <v>282</v>
      </c>
      <c r="B660" s="4">
        <v>3000</v>
      </c>
      <c r="C660" s="4">
        <v>916.666666666999</v>
      </c>
      <c r="D660" s="4">
        <v>1375</v>
      </c>
      <c r="E660" s="4">
        <v>269.782330322</v>
      </c>
      <c r="F660" s="4">
        <v>4.31340502761</v>
      </c>
      <c r="G660" s="4">
        <v>101.661189079</v>
      </c>
      <c r="H660" s="4">
        <v>0.00713626662036</v>
      </c>
      <c r="I660" s="4">
        <v>0.0140807106509</v>
      </c>
      <c r="J660" s="4">
        <v>8.83206479251</v>
      </c>
      <c r="K660" s="4">
        <v>3896.46875</v>
      </c>
      <c r="L660" s="3">
        <v>71</v>
      </c>
      <c r="M660" s="3" t="str">
        <f t="shared" si="10"/>
        <v>东</v>
      </c>
      <c r="N660" s="3">
        <v>0</v>
      </c>
    </row>
    <row r="661" spans="1:14">
      <c r="A661" s="3">
        <v>283</v>
      </c>
      <c r="B661" s="4">
        <v>3294.11764705999</v>
      </c>
      <c r="C661" s="4">
        <v>1340.90909091</v>
      </c>
      <c r="D661" s="4">
        <v>2000</v>
      </c>
      <c r="E661" s="4">
        <v>269.839747502</v>
      </c>
      <c r="F661" s="4">
        <v>3.65275886561</v>
      </c>
      <c r="G661" s="4">
        <v>153.900461056</v>
      </c>
      <c r="H661" s="4">
        <v>-0.0115624881729</v>
      </c>
      <c r="I661" s="4">
        <v>-0.0055845803716</v>
      </c>
      <c r="J661" s="4">
        <v>8.65538653824999</v>
      </c>
      <c r="K661" s="4">
        <v>3945.53684211</v>
      </c>
      <c r="L661" s="3">
        <v>142</v>
      </c>
      <c r="M661" s="3" t="str">
        <f t="shared" si="10"/>
        <v>东南</v>
      </c>
      <c r="N661" s="3">
        <v>0</v>
      </c>
    </row>
    <row r="662" spans="1:14">
      <c r="A662" s="3">
        <v>284</v>
      </c>
      <c r="B662" s="4">
        <v>3333.33333333</v>
      </c>
      <c r="C662" s="4">
        <v>583.333333333</v>
      </c>
      <c r="D662" s="4">
        <v>1000</v>
      </c>
      <c r="E662" s="4">
        <v>270.136164738999</v>
      </c>
      <c r="F662" s="4">
        <v>4.65211072677</v>
      </c>
      <c r="G662" s="4">
        <v>131.867503008999</v>
      </c>
      <c r="H662" s="4">
        <v>0.00883345605358</v>
      </c>
      <c r="I662" s="4">
        <v>0.013209139534</v>
      </c>
      <c r="J662" s="4">
        <v>8.69659512556</v>
      </c>
      <c r="K662" s="4">
        <v>3891.53164556999</v>
      </c>
      <c r="L662" s="3">
        <v>83</v>
      </c>
      <c r="M662" s="3" t="str">
        <f t="shared" si="10"/>
        <v>东南</v>
      </c>
      <c r="N662" s="3">
        <v>0</v>
      </c>
    </row>
    <row r="663" spans="1:14">
      <c r="A663" s="3">
        <v>285</v>
      </c>
      <c r="B663" s="4">
        <v>3681.81818182</v>
      </c>
      <c r="C663" s="4">
        <v>1100</v>
      </c>
      <c r="D663" s="4">
        <v>1500</v>
      </c>
      <c r="E663" s="4">
        <v>270.110568237</v>
      </c>
      <c r="F663" s="4">
        <v>3.83454263024</v>
      </c>
      <c r="G663" s="4">
        <v>125.136598945</v>
      </c>
      <c r="H663" s="4">
        <v>0.00488178843807</v>
      </c>
      <c r="I663" s="4">
        <v>5.9257575913e-5</v>
      </c>
      <c r="J663" s="4">
        <v>8.51711167395</v>
      </c>
      <c r="K663" s="4">
        <v>3933.96875</v>
      </c>
      <c r="L663" s="3">
        <v>143</v>
      </c>
      <c r="M663" s="3" t="str">
        <f t="shared" si="10"/>
        <v>东南</v>
      </c>
      <c r="N663" s="3">
        <v>0</v>
      </c>
    </row>
    <row r="664" spans="1:14">
      <c r="A664" s="3">
        <v>286</v>
      </c>
      <c r="B664" s="4">
        <v>3863.63636364</v>
      </c>
      <c r="C664" s="4">
        <v>1176.47058824</v>
      </c>
      <c r="D664" s="4">
        <v>1900</v>
      </c>
      <c r="E664" s="4">
        <v>270.183356391</v>
      </c>
      <c r="F664" s="4">
        <v>4.39231962688</v>
      </c>
      <c r="G664" s="4">
        <v>174.459785114999</v>
      </c>
      <c r="H664" s="4">
        <v>0.00142568923889</v>
      </c>
      <c r="I664" s="4">
        <v>0.00217391165488</v>
      </c>
      <c r="J664" s="4">
        <v>8.60376194028999</v>
      </c>
      <c r="K664" s="4">
        <v>3939.62121212</v>
      </c>
      <c r="L664" s="3">
        <v>145</v>
      </c>
      <c r="M664" s="3" t="str">
        <f t="shared" si="10"/>
        <v>南</v>
      </c>
      <c r="N664" s="3">
        <v>0</v>
      </c>
    </row>
    <row r="665" spans="1:14">
      <c r="A665" s="3">
        <v>287</v>
      </c>
      <c r="B665" s="4">
        <v>6142.85714285999</v>
      </c>
      <c r="C665" s="4">
        <v>851.851851851999</v>
      </c>
      <c r="D665" s="4">
        <v>2566.66666666999</v>
      </c>
      <c r="E665" s="4">
        <v>274.440199109999</v>
      </c>
      <c r="F665" s="4">
        <v>17.7415041129</v>
      </c>
      <c r="G665" s="4">
        <v>156.035550848</v>
      </c>
      <c r="H665" s="4">
        <v>0.0189650780395</v>
      </c>
      <c r="I665" s="4">
        <v>0.0245261945529</v>
      </c>
      <c r="J665" s="4">
        <v>7.1669215168</v>
      </c>
      <c r="K665" s="4">
        <v>4057.56756756999</v>
      </c>
      <c r="L665" s="3">
        <v>462</v>
      </c>
      <c r="M665" s="3" t="str">
        <f t="shared" si="10"/>
        <v>东南</v>
      </c>
      <c r="N665" s="3">
        <v>0</v>
      </c>
    </row>
    <row r="666" spans="1:14">
      <c r="A666" s="3">
        <v>288</v>
      </c>
      <c r="B666" s="4">
        <v>6464.28571429</v>
      </c>
      <c r="C666" s="4">
        <v>1300</v>
      </c>
      <c r="D666" s="4">
        <v>2863.63636364</v>
      </c>
      <c r="E666" s="4">
        <v>274.640100098</v>
      </c>
      <c r="F666" s="4">
        <v>14.9146428000999</v>
      </c>
      <c r="G666" s="4">
        <v>241.476857102</v>
      </c>
      <c r="H666" s="4">
        <v>0.0501782892303</v>
      </c>
      <c r="I666" s="4">
        <v>0.0432425149706</v>
      </c>
      <c r="J666" s="4">
        <v>7.40971992793</v>
      </c>
      <c r="K666" s="4">
        <v>4103.96629212999</v>
      </c>
      <c r="L666" s="3">
        <v>274</v>
      </c>
      <c r="M666" s="3" t="str">
        <f t="shared" si="10"/>
        <v>西南</v>
      </c>
      <c r="N666" s="3">
        <v>0</v>
      </c>
    </row>
    <row r="667" spans="1:14">
      <c r="A667" s="3">
        <v>289</v>
      </c>
      <c r="B667" s="4">
        <v>6071.42857143</v>
      </c>
      <c r="C667" s="4">
        <v>1464.28571429</v>
      </c>
      <c r="D667" s="4">
        <v>2650</v>
      </c>
      <c r="E667" s="4">
        <v>275.824498957</v>
      </c>
      <c r="F667" s="4">
        <v>15.9432719978</v>
      </c>
      <c r="G667" s="4">
        <v>217.298012707999</v>
      </c>
      <c r="H667" s="4">
        <v>0.066286663915</v>
      </c>
      <c r="I667" s="4">
        <v>0.0244114571503</v>
      </c>
      <c r="J667" s="4">
        <v>7.13640713692</v>
      </c>
      <c r="K667" s="4">
        <v>4101.64864864999</v>
      </c>
      <c r="L667" s="3">
        <v>427</v>
      </c>
      <c r="M667" s="3" t="str">
        <f t="shared" si="10"/>
        <v>西南</v>
      </c>
      <c r="N667" s="3">
        <v>0</v>
      </c>
    </row>
    <row r="668" spans="1:14">
      <c r="A668" s="3">
        <v>290</v>
      </c>
      <c r="B668" s="4">
        <v>5807.69230769</v>
      </c>
      <c r="C668" s="4">
        <v>1055.55555555999</v>
      </c>
      <c r="D668" s="4">
        <v>2500</v>
      </c>
      <c r="E668" s="4">
        <v>275.638505415</v>
      </c>
      <c r="F668" s="4">
        <v>15.4194662472</v>
      </c>
      <c r="G668" s="4">
        <v>140.449664751999</v>
      </c>
      <c r="H668" s="4">
        <v>-0.00452245722469</v>
      </c>
      <c r="I668" s="4">
        <v>0.0429741135407</v>
      </c>
      <c r="J668" s="4">
        <v>7.40479195118</v>
      </c>
      <c r="K668" s="4">
        <v>4033.75</v>
      </c>
      <c r="L668" s="3">
        <v>296</v>
      </c>
      <c r="M668" s="3" t="str">
        <f t="shared" si="10"/>
        <v>东南</v>
      </c>
      <c r="N668" s="3">
        <v>0</v>
      </c>
    </row>
    <row r="669" spans="1:14">
      <c r="A669" s="3">
        <v>292</v>
      </c>
      <c r="B669" s="4">
        <v>5142.85714285999</v>
      </c>
      <c r="C669" s="4">
        <v>2500</v>
      </c>
      <c r="D669" s="4">
        <v>4400</v>
      </c>
      <c r="E669" s="4">
        <v>271.371333531</v>
      </c>
      <c r="F669" s="4">
        <v>17.66539565</v>
      </c>
      <c r="G669" s="4">
        <v>267.03520376</v>
      </c>
      <c r="H669" s="4">
        <v>0.0513775230449</v>
      </c>
      <c r="I669" s="4">
        <v>0.0244414955616</v>
      </c>
      <c r="J669" s="4">
        <v>6.85567317226</v>
      </c>
      <c r="K669" s="4">
        <v>4130</v>
      </c>
      <c r="L669" s="3">
        <v>322</v>
      </c>
      <c r="M669" s="3" t="str">
        <f t="shared" si="10"/>
        <v>西</v>
      </c>
      <c r="N669" s="3">
        <v>0</v>
      </c>
    </row>
    <row r="670" spans="1:14">
      <c r="A670" s="3">
        <v>293</v>
      </c>
      <c r="B670" s="4">
        <v>5068.18181817999</v>
      </c>
      <c r="C670" s="4">
        <v>2017.24137931</v>
      </c>
      <c r="D670" s="4">
        <v>4138.88888889</v>
      </c>
      <c r="E670" s="4">
        <v>271.065666199</v>
      </c>
      <c r="F670" s="4">
        <v>17.7662277296999</v>
      </c>
      <c r="G670" s="4">
        <v>190.161798385999</v>
      </c>
      <c r="H670" s="4">
        <v>0.0503531523938</v>
      </c>
      <c r="I670" s="4">
        <v>0.0117484102876</v>
      </c>
      <c r="J670" s="4">
        <v>7.23152368409</v>
      </c>
      <c r="K670" s="4">
        <v>4149.93650794</v>
      </c>
      <c r="L670" s="3">
        <v>524</v>
      </c>
      <c r="M670" s="3" t="str">
        <f t="shared" si="10"/>
        <v>南</v>
      </c>
      <c r="N670" s="3">
        <v>0</v>
      </c>
    </row>
    <row r="671" spans="1:14">
      <c r="A671" s="3">
        <v>294</v>
      </c>
      <c r="B671" s="4">
        <v>2055.55555555999</v>
      </c>
      <c r="C671" s="4">
        <v>2071.42857142999</v>
      </c>
      <c r="D671" s="4">
        <v>2687.5</v>
      </c>
      <c r="E671" s="4">
        <v>269.151382446</v>
      </c>
      <c r="F671" s="4">
        <v>14.3311497559</v>
      </c>
      <c r="G671" s="4">
        <v>188.416349508</v>
      </c>
      <c r="H671" s="4">
        <v>0.0361308695638</v>
      </c>
      <c r="I671" s="4">
        <v>0.0304811528008</v>
      </c>
      <c r="J671" s="4">
        <v>7.37952600091</v>
      </c>
      <c r="K671" s="4">
        <v>4002.98305084999</v>
      </c>
      <c r="L671" s="3">
        <v>366</v>
      </c>
      <c r="M671" s="3" t="str">
        <f t="shared" si="10"/>
        <v>南</v>
      </c>
      <c r="N671" s="3">
        <v>0</v>
      </c>
    </row>
    <row r="672" spans="1:14">
      <c r="A672" s="3">
        <v>296</v>
      </c>
      <c r="B672" s="4">
        <v>2343.75</v>
      </c>
      <c r="C672" s="4">
        <v>2150</v>
      </c>
      <c r="D672" s="4">
        <v>2590.90909091</v>
      </c>
      <c r="E672" s="4">
        <v>269.242267314999</v>
      </c>
      <c r="F672" s="4">
        <v>10.6749493674</v>
      </c>
      <c r="G672" s="4">
        <v>141.583795826</v>
      </c>
      <c r="H672" s="4">
        <v>0.0265900227581</v>
      </c>
      <c r="I672" s="4">
        <v>0.0232608521951</v>
      </c>
      <c r="J672" s="4">
        <v>7.67753093698</v>
      </c>
      <c r="K672" s="4">
        <v>3985.15730337</v>
      </c>
      <c r="L672" s="3">
        <v>290</v>
      </c>
      <c r="M672" s="3" t="str">
        <f t="shared" si="10"/>
        <v>东南</v>
      </c>
      <c r="N672" s="3">
        <v>0</v>
      </c>
    </row>
    <row r="673" spans="1:14">
      <c r="A673" s="3">
        <v>297</v>
      </c>
      <c r="B673" s="4">
        <v>2750</v>
      </c>
      <c r="C673" s="4">
        <v>2000</v>
      </c>
      <c r="D673" s="4">
        <v>2625</v>
      </c>
      <c r="E673" s="4">
        <v>269.483581543</v>
      </c>
      <c r="F673" s="4">
        <v>3.81624671817</v>
      </c>
      <c r="G673" s="4">
        <v>148.615820566999</v>
      </c>
      <c r="H673" s="4">
        <v>-0.00707757007331</v>
      </c>
      <c r="I673" s="4">
        <v>0.00166728581826</v>
      </c>
      <c r="J673" s="4">
        <v>9.48147380352</v>
      </c>
      <c r="K673" s="4">
        <v>3954.20833333</v>
      </c>
      <c r="L673" s="3">
        <v>113</v>
      </c>
      <c r="M673" s="3" t="str">
        <f t="shared" si="10"/>
        <v>东南</v>
      </c>
      <c r="N673" s="3">
        <v>0</v>
      </c>
    </row>
    <row r="674" spans="1:14">
      <c r="A674" s="3">
        <v>298</v>
      </c>
      <c r="B674" s="4">
        <v>5800</v>
      </c>
      <c r="C674" s="4">
        <v>1666.66666667</v>
      </c>
      <c r="D674" s="4">
        <v>4125</v>
      </c>
      <c r="E674" s="4">
        <v>272.703460693</v>
      </c>
      <c r="F674" s="4">
        <v>23.5520943006</v>
      </c>
      <c r="G674" s="4">
        <v>151.789134979</v>
      </c>
      <c r="H674" s="4">
        <v>-0.0681611186204</v>
      </c>
      <c r="I674" s="4">
        <v>0.0182586346443</v>
      </c>
      <c r="J674" s="4">
        <v>6.90628393491</v>
      </c>
      <c r="K674" s="4">
        <v>4274.08333332999</v>
      </c>
      <c r="L674" s="3">
        <v>407</v>
      </c>
      <c r="M674" s="3" t="str">
        <f t="shared" si="10"/>
        <v>东南</v>
      </c>
      <c r="N674" s="3">
        <v>0</v>
      </c>
    </row>
    <row r="675" spans="1:14">
      <c r="A675" s="3">
        <v>299</v>
      </c>
      <c r="B675" s="4">
        <v>5500</v>
      </c>
      <c r="C675" s="4">
        <v>1125</v>
      </c>
      <c r="D675" s="4">
        <v>3200</v>
      </c>
      <c r="E675" s="4">
        <v>271.564399718999</v>
      </c>
      <c r="F675" s="4">
        <v>4.99336529771</v>
      </c>
      <c r="G675" s="4">
        <v>224.439516703</v>
      </c>
      <c r="H675" s="4">
        <v>0.00825136854675</v>
      </c>
      <c r="I675" s="4">
        <v>0.00516494863971</v>
      </c>
      <c r="J675" s="4">
        <v>8.64603719446</v>
      </c>
      <c r="K675" s="4">
        <v>3957.38888889</v>
      </c>
      <c r="L675" s="3">
        <v>115</v>
      </c>
      <c r="M675" s="3" t="str">
        <f t="shared" si="10"/>
        <v>西南</v>
      </c>
      <c r="N675" s="3">
        <v>0</v>
      </c>
    </row>
    <row r="676" spans="1:14">
      <c r="A676" s="3">
        <v>300</v>
      </c>
      <c r="B676" s="4">
        <v>6500</v>
      </c>
      <c r="C676" s="4">
        <v>1147.05882352999</v>
      </c>
      <c r="D676" s="4">
        <v>2950</v>
      </c>
      <c r="E676" s="4">
        <v>273.866823636999</v>
      </c>
      <c r="F676" s="4">
        <v>18.8248711891</v>
      </c>
      <c r="G676" s="4">
        <v>179.265360514</v>
      </c>
      <c r="H676" s="4">
        <v>0.0051507943685</v>
      </c>
      <c r="I676" s="4">
        <v>0.000692632896567</v>
      </c>
      <c r="J676" s="4">
        <v>7.13798722956</v>
      </c>
      <c r="K676" s="4">
        <v>4173.72222221999</v>
      </c>
      <c r="L676" s="3">
        <v>588</v>
      </c>
      <c r="M676" s="3" t="str">
        <f t="shared" si="10"/>
        <v>南</v>
      </c>
      <c r="N676" s="3">
        <v>0</v>
      </c>
    </row>
    <row r="677" spans="1:14">
      <c r="A677" s="3">
        <v>301</v>
      </c>
      <c r="B677" s="4">
        <v>3000</v>
      </c>
      <c r="C677" s="4">
        <v>3250</v>
      </c>
      <c r="D677" s="4">
        <v>4500</v>
      </c>
      <c r="E677" s="4">
        <v>269.463521322</v>
      </c>
      <c r="F677" s="4">
        <v>15.6155231529</v>
      </c>
      <c r="G677" s="4">
        <v>147.480584462</v>
      </c>
      <c r="H677" s="4">
        <v>0.00366157846292</v>
      </c>
      <c r="I677" s="4">
        <v>0.031782292942</v>
      </c>
      <c r="J677" s="4">
        <v>7.30413460732</v>
      </c>
      <c r="K677" s="4">
        <v>4192.44444443999</v>
      </c>
      <c r="L677" s="3">
        <v>269</v>
      </c>
      <c r="M677" s="3" t="str">
        <f t="shared" si="10"/>
        <v>东南</v>
      </c>
      <c r="N677" s="3">
        <v>0</v>
      </c>
    </row>
    <row r="678" spans="1:14">
      <c r="A678" s="3">
        <v>302</v>
      </c>
      <c r="B678" s="4">
        <v>4100</v>
      </c>
      <c r="C678" s="4">
        <v>2184.21052632</v>
      </c>
      <c r="D678" s="4">
        <v>3083.33333333</v>
      </c>
      <c r="E678" s="4">
        <v>270.084274291999</v>
      </c>
      <c r="F678" s="4">
        <v>5.83345238011</v>
      </c>
      <c r="G678" s="4">
        <v>208.800281095999</v>
      </c>
      <c r="H678" s="4">
        <v>0.0166307775324</v>
      </c>
      <c r="I678" s="4">
        <v>0.0188502255542</v>
      </c>
      <c r="J678" s="4">
        <v>8.4926762688</v>
      </c>
      <c r="K678" s="4">
        <v>4008.66292135</v>
      </c>
      <c r="L678" s="3">
        <v>231</v>
      </c>
      <c r="M678" s="3" t="str">
        <f t="shared" si="10"/>
        <v>西南</v>
      </c>
      <c r="N678" s="3">
        <v>0</v>
      </c>
    </row>
    <row r="679" spans="1:14">
      <c r="A679" s="3">
        <v>303</v>
      </c>
      <c r="B679" s="4">
        <v>5375</v>
      </c>
      <c r="C679" s="4">
        <v>1461.53846154</v>
      </c>
      <c r="D679" s="4">
        <v>2083.33333333</v>
      </c>
      <c r="E679" s="4">
        <v>277.196947369999</v>
      </c>
      <c r="F679" s="4">
        <v>9.08147029149</v>
      </c>
      <c r="G679" s="4">
        <v>180.223896478999</v>
      </c>
      <c r="H679" s="4">
        <v>0.0331591447318</v>
      </c>
      <c r="I679" s="4">
        <v>0.0373441210656</v>
      </c>
      <c r="J679" s="4">
        <v>8.03381948956</v>
      </c>
      <c r="K679" s="4">
        <v>4010.84745763</v>
      </c>
      <c r="L679" s="3">
        <v>210</v>
      </c>
      <c r="M679" s="3" t="str">
        <f t="shared" si="10"/>
        <v>南</v>
      </c>
      <c r="N679" s="3">
        <v>0</v>
      </c>
    </row>
    <row r="680" spans="1:14">
      <c r="A680" s="3">
        <v>304</v>
      </c>
      <c r="B680" s="4">
        <v>5500</v>
      </c>
      <c r="C680" s="4">
        <v>1250</v>
      </c>
      <c r="D680" s="4">
        <v>2250</v>
      </c>
      <c r="E680" s="4">
        <v>276.381088256999</v>
      </c>
      <c r="F680" s="4">
        <v>5.4197177887</v>
      </c>
      <c r="G680" s="4">
        <v>195.982938131</v>
      </c>
      <c r="H680" s="4">
        <v>0.0301914244289</v>
      </c>
      <c r="I680" s="4">
        <v>0.000356033580222</v>
      </c>
      <c r="J680" s="4">
        <v>7.7831466198</v>
      </c>
      <c r="K680" s="4">
        <v>4046.08333333</v>
      </c>
      <c r="L680" s="3">
        <v>49</v>
      </c>
      <c r="M680" s="3" t="str">
        <f t="shared" si="10"/>
        <v>南</v>
      </c>
      <c r="N680" s="3">
        <v>0</v>
      </c>
    </row>
    <row r="681" spans="1:14">
      <c r="A681" s="3">
        <v>305</v>
      </c>
      <c r="B681" s="4">
        <v>590.909090909</v>
      </c>
      <c r="C681" s="4">
        <v>3666.66666666999</v>
      </c>
      <c r="D681" s="4">
        <v>4150</v>
      </c>
      <c r="E681" s="4">
        <v>267.890428331</v>
      </c>
      <c r="F681" s="4">
        <v>12.4741105754999</v>
      </c>
      <c r="G681" s="4">
        <v>135.649205144</v>
      </c>
      <c r="H681" s="4">
        <v>0.0178094705334</v>
      </c>
      <c r="I681" s="4">
        <v>0.0167806645996</v>
      </c>
      <c r="J681" s="4">
        <v>7.41578632991</v>
      </c>
      <c r="K681" s="4">
        <v>4195.33333332999</v>
      </c>
      <c r="L681" s="3">
        <v>489</v>
      </c>
      <c r="M681" s="3" t="str">
        <f t="shared" si="10"/>
        <v>东南</v>
      </c>
      <c r="N681" s="3">
        <v>0</v>
      </c>
    </row>
    <row r="682" spans="1:14">
      <c r="A682" s="3">
        <v>307</v>
      </c>
      <c r="B682" s="4">
        <v>1269.23076923</v>
      </c>
      <c r="C682" s="4">
        <v>2027.77777778</v>
      </c>
      <c r="D682" s="4">
        <v>2527.77777778</v>
      </c>
      <c r="E682" s="4">
        <v>268.960354892</v>
      </c>
      <c r="F682" s="4">
        <v>6.67659171852</v>
      </c>
      <c r="G682" s="4">
        <v>137.421306558999</v>
      </c>
      <c r="H682" s="4">
        <v>-0.00643601340896</v>
      </c>
      <c r="I682" s="4">
        <v>0.00874583528403</v>
      </c>
      <c r="J682" s="4">
        <v>8.00423346661</v>
      </c>
      <c r="K682" s="4">
        <v>3998.70945945999</v>
      </c>
      <c r="L682" s="3">
        <v>228</v>
      </c>
      <c r="M682" s="3" t="str">
        <f t="shared" si="10"/>
        <v>东南</v>
      </c>
      <c r="N682" s="3">
        <v>0</v>
      </c>
    </row>
    <row r="683" spans="1:14">
      <c r="A683" s="3">
        <v>309</v>
      </c>
      <c r="B683" s="4">
        <v>1735.29411765</v>
      </c>
      <c r="C683" s="4">
        <v>4320</v>
      </c>
      <c r="D683" s="4">
        <v>4884.61538462</v>
      </c>
      <c r="E683" s="4">
        <v>267.104003906</v>
      </c>
      <c r="F683" s="4">
        <v>19.0780998243</v>
      </c>
      <c r="G683" s="4">
        <v>99.1244121767</v>
      </c>
      <c r="H683" s="4">
        <v>0.00116078670901</v>
      </c>
      <c r="I683" s="4">
        <v>0.0157193706705</v>
      </c>
      <c r="J683" s="4">
        <v>6.99788205579</v>
      </c>
      <c r="K683" s="4">
        <v>4257.96226415</v>
      </c>
      <c r="L683" s="3">
        <v>608</v>
      </c>
      <c r="M683" s="3" t="str">
        <f t="shared" si="10"/>
        <v>东</v>
      </c>
      <c r="N683" s="3">
        <v>0</v>
      </c>
    </row>
    <row r="684" spans="1:14">
      <c r="A684" s="3">
        <v>311</v>
      </c>
      <c r="B684" s="4">
        <v>1500</v>
      </c>
      <c r="C684" s="4">
        <v>4428.57142856999</v>
      </c>
      <c r="D684" s="4">
        <v>4833.33333332999</v>
      </c>
      <c r="E684" s="4">
        <v>267.165112304999</v>
      </c>
      <c r="F684" s="4">
        <v>14.4597995407</v>
      </c>
      <c r="G684" s="4">
        <v>133.274778064999</v>
      </c>
      <c r="H684" s="4">
        <v>0.0302981009606</v>
      </c>
      <c r="I684" s="4">
        <v>0.0179524213247</v>
      </c>
      <c r="J684" s="4">
        <v>7.44584613097</v>
      </c>
      <c r="K684" s="4">
        <v>4281.23684211</v>
      </c>
      <c r="L684" s="3">
        <v>519</v>
      </c>
      <c r="M684" s="3" t="str">
        <f t="shared" si="10"/>
        <v>东南</v>
      </c>
      <c r="N684" s="3">
        <v>0</v>
      </c>
    </row>
    <row r="685" spans="1:14">
      <c r="A685" s="3">
        <v>312</v>
      </c>
      <c r="B685" s="4">
        <v>1352.94117647</v>
      </c>
      <c r="C685" s="4">
        <v>1860</v>
      </c>
      <c r="D685" s="4">
        <v>2333.33333333</v>
      </c>
      <c r="E685" s="4">
        <v>268.706083170999</v>
      </c>
      <c r="F685" s="4">
        <v>6.8262800435</v>
      </c>
      <c r="G685" s="4">
        <v>228.686134124</v>
      </c>
      <c r="H685" s="4">
        <v>-0.00159647303025</v>
      </c>
      <c r="I685" s="4">
        <v>0.00174955200517</v>
      </c>
      <c r="J685" s="4">
        <v>8.24206853581</v>
      </c>
      <c r="K685" s="4">
        <v>3989.74766355</v>
      </c>
      <c r="L685" s="3">
        <v>260</v>
      </c>
      <c r="M685" s="3" t="str">
        <f t="shared" si="10"/>
        <v>西南</v>
      </c>
      <c r="N685" s="3">
        <v>0</v>
      </c>
    </row>
    <row r="686" spans="1:14">
      <c r="A686" s="3">
        <v>313</v>
      </c>
      <c r="B686" s="4">
        <v>3111.11111110999</v>
      </c>
      <c r="C686" s="4">
        <v>1031.25</v>
      </c>
      <c r="D686" s="4">
        <v>605.263157894999</v>
      </c>
      <c r="E686" s="4">
        <v>270.690067290999</v>
      </c>
      <c r="F686" s="4">
        <v>12.6581078246</v>
      </c>
      <c r="G686" s="4">
        <v>237.221918413</v>
      </c>
      <c r="H686" s="4">
        <v>0.0177499166301</v>
      </c>
      <c r="I686" s="4">
        <v>0.0133926185834</v>
      </c>
      <c r="J686" s="4">
        <v>7.45797477049</v>
      </c>
      <c r="K686" s="4">
        <v>3950.58823528999</v>
      </c>
      <c r="L686" s="3">
        <v>325</v>
      </c>
      <c r="M686" s="3" t="str">
        <f t="shared" si="10"/>
        <v>西南</v>
      </c>
      <c r="N686" s="3">
        <v>0</v>
      </c>
    </row>
    <row r="687" spans="1:14">
      <c r="A687" s="3">
        <v>314</v>
      </c>
      <c r="B687" s="4">
        <v>1625</v>
      </c>
      <c r="C687" s="4">
        <v>2200</v>
      </c>
      <c r="D687" s="4">
        <v>2772.72727273</v>
      </c>
      <c r="E687" s="4">
        <v>268.852273124</v>
      </c>
      <c r="F687" s="4">
        <v>11.9318833981</v>
      </c>
      <c r="G687" s="4">
        <v>210.943129177999</v>
      </c>
      <c r="H687" s="4">
        <v>0.0211162151253</v>
      </c>
      <c r="I687" s="4">
        <v>0.00962196220803</v>
      </c>
      <c r="J687" s="4">
        <v>7.25386063806</v>
      </c>
      <c r="K687" s="4">
        <v>4021.45977011</v>
      </c>
      <c r="L687" s="3">
        <v>343</v>
      </c>
      <c r="M687" s="3" t="str">
        <f t="shared" si="10"/>
        <v>西南</v>
      </c>
      <c r="N687" s="3">
        <v>0</v>
      </c>
    </row>
    <row r="688" spans="1:14">
      <c r="A688" s="3">
        <v>316</v>
      </c>
      <c r="B688" s="4">
        <v>2000</v>
      </c>
      <c r="C688" s="4">
        <v>1500</v>
      </c>
      <c r="D688" s="4">
        <v>2000</v>
      </c>
      <c r="E688" s="4">
        <v>269.452331543</v>
      </c>
      <c r="F688" s="4">
        <v>9.06928221665</v>
      </c>
      <c r="G688" s="4">
        <v>126.956369088</v>
      </c>
      <c r="H688" s="4">
        <v>0.0224453289623</v>
      </c>
      <c r="I688" s="4">
        <v>0.0233431964341</v>
      </c>
      <c r="J688" s="4">
        <v>8.13327946229</v>
      </c>
      <c r="K688" s="4">
        <v>3951.8</v>
      </c>
      <c r="L688" s="3">
        <v>280</v>
      </c>
      <c r="M688" s="3" t="str">
        <f t="shared" si="10"/>
        <v>东南</v>
      </c>
      <c r="N688" s="3">
        <v>0</v>
      </c>
    </row>
    <row r="689" spans="1:14">
      <c r="A689" s="3">
        <v>317</v>
      </c>
      <c r="B689" s="4">
        <v>4017.85714285999</v>
      </c>
      <c r="C689" s="4">
        <v>2361.11111110999</v>
      </c>
      <c r="D689" s="4">
        <v>3738.0952381</v>
      </c>
      <c r="E689" s="4">
        <v>270.001923827999</v>
      </c>
      <c r="F689" s="4">
        <v>10.7080227781</v>
      </c>
      <c r="G689" s="4">
        <v>185.441344977999</v>
      </c>
      <c r="H689" s="4">
        <v>0.0176190761538</v>
      </c>
      <c r="I689" s="4">
        <v>0.0178491201368</v>
      </c>
      <c r="J689" s="4">
        <v>7.89005089102</v>
      </c>
      <c r="K689" s="4">
        <v>4066.04968943999</v>
      </c>
      <c r="L689" s="3">
        <v>459</v>
      </c>
      <c r="M689" s="3" t="str">
        <f t="shared" si="10"/>
        <v>南</v>
      </c>
      <c r="N689" s="3">
        <v>0</v>
      </c>
    </row>
    <row r="690" spans="1:14">
      <c r="A690" s="3">
        <v>318</v>
      </c>
      <c r="B690" s="4">
        <v>4233.33333332999</v>
      </c>
      <c r="C690" s="4">
        <v>2027.77777778</v>
      </c>
      <c r="D690" s="4">
        <v>3050</v>
      </c>
      <c r="E690" s="4">
        <v>270.112325032999</v>
      </c>
      <c r="F690" s="4">
        <v>3.83316422489</v>
      </c>
      <c r="G690" s="4">
        <v>196.638720159999</v>
      </c>
      <c r="H690" s="4">
        <v>0.00465766228903</v>
      </c>
      <c r="I690" s="4">
        <v>0.000260570981183</v>
      </c>
      <c r="J690" s="4">
        <v>8.26004898385</v>
      </c>
      <c r="K690" s="4">
        <v>3986</v>
      </c>
      <c r="L690" s="3">
        <v>150</v>
      </c>
      <c r="M690" s="3" t="str">
        <f t="shared" si="10"/>
        <v>南</v>
      </c>
      <c r="N690" s="3">
        <v>0</v>
      </c>
    </row>
    <row r="691" spans="1:14">
      <c r="A691" s="3">
        <v>319</v>
      </c>
      <c r="B691" s="4">
        <v>3900</v>
      </c>
      <c r="C691" s="4">
        <v>1590.90909091</v>
      </c>
      <c r="D691" s="4">
        <v>1900</v>
      </c>
      <c r="E691" s="4">
        <v>270.191400145999</v>
      </c>
      <c r="F691" s="4">
        <v>3.73391430962</v>
      </c>
      <c r="G691" s="4">
        <v>133.319543177</v>
      </c>
      <c r="H691" s="4">
        <v>-0.00723718463001</v>
      </c>
      <c r="I691" s="4">
        <v>-0.00648132671735</v>
      </c>
      <c r="J691" s="4">
        <v>8.78843909867</v>
      </c>
      <c r="K691" s="4">
        <v>3953.12244898</v>
      </c>
      <c r="L691" s="3">
        <v>146</v>
      </c>
      <c r="M691" s="3" t="str">
        <f t="shared" si="10"/>
        <v>东南</v>
      </c>
      <c r="N691" s="3">
        <v>0</v>
      </c>
    </row>
    <row r="692" spans="1:14">
      <c r="A692" s="3">
        <v>320</v>
      </c>
      <c r="B692" s="4">
        <v>4100</v>
      </c>
      <c r="C692" s="4">
        <v>911.764705882</v>
      </c>
      <c r="D692" s="4">
        <v>1884.61538462</v>
      </c>
      <c r="E692" s="4">
        <v>270.52756847</v>
      </c>
      <c r="F692" s="4">
        <v>3.93840830448</v>
      </c>
      <c r="G692" s="4">
        <v>161.381944901</v>
      </c>
      <c r="H692" s="4">
        <v>0.00126237571031</v>
      </c>
      <c r="I692" s="4">
        <v>-0.00700052006302</v>
      </c>
      <c r="J692" s="4">
        <v>8.80066578205</v>
      </c>
      <c r="K692" s="4">
        <v>3939.98717949</v>
      </c>
      <c r="L692" s="3">
        <v>138</v>
      </c>
      <c r="M692" s="3" t="str">
        <f t="shared" si="10"/>
        <v>南</v>
      </c>
      <c r="N692" s="3">
        <v>0</v>
      </c>
    </row>
    <row r="693" spans="1:14">
      <c r="A693" s="5">
        <v>321</v>
      </c>
      <c r="B693" s="4">
        <v>4000</v>
      </c>
      <c r="C693" s="4">
        <v>500</v>
      </c>
      <c r="D693" s="4">
        <v>1000</v>
      </c>
      <c r="E693" s="4">
        <v>270</v>
      </c>
      <c r="F693" s="4">
        <v>8.5306662832</v>
      </c>
      <c r="G693" s="4">
        <v>145.701895578</v>
      </c>
      <c r="H693" s="4">
        <v>0.0732511643187</v>
      </c>
      <c r="I693" s="4">
        <v>0.0132864346462</v>
      </c>
      <c r="J693" s="4">
        <v>7.16250140326</v>
      </c>
      <c r="K693" s="4">
        <v>3891.14285714</v>
      </c>
      <c r="L693" s="3">
        <v>56</v>
      </c>
      <c r="M693" s="3" t="str">
        <f t="shared" si="10"/>
        <v>东南</v>
      </c>
      <c r="N693" s="3">
        <v>0</v>
      </c>
    </row>
    <row r="694" spans="1:14">
      <c r="A694" s="3">
        <v>323</v>
      </c>
      <c r="B694" s="4">
        <v>4115.38461537999</v>
      </c>
      <c r="C694" s="4">
        <v>1190.47619048</v>
      </c>
      <c r="D694" s="4">
        <v>2000</v>
      </c>
      <c r="E694" s="4">
        <v>270.472745454999</v>
      </c>
      <c r="F694" s="4">
        <v>3.66813581586</v>
      </c>
      <c r="G694" s="4">
        <v>192.744359398</v>
      </c>
      <c r="H694" s="4">
        <v>0.0010829590603</v>
      </c>
      <c r="I694" s="4">
        <v>-0.00740469502525</v>
      </c>
      <c r="J694" s="4">
        <v>8.65437816977999</v>
      </c>
      <c r="K694" s="4">
        <v>3946.3125</v>
      </c>
      <c r="L694" s="3">
        <v>132</v>
      </c>
      <c r="M694" s="3" t="str">
        <f t="shared" si="10"/>
        <v>南</v>
      </c>
      <c r="N694" s="3">
        <v>0</v>
      </c>
    </row>
    <row r="695" spans="1:14">
      <c r="A695" s="3">
        <v>324</v>
      </c>
      <c r="B695" s="4">
        <v>3833.33333333</v>
      </c>
      <c r="C695" s="4">
        <v>500</v>
      </c>
      <c r="D695" s="4">
        <v>1000</v>
      </c>
      <c r="E695" s="4">
        <v>270.884414672999</v>
      </c>
      <c r="F695" s="4">
        <v>7.39404951899</v>
      </c>
      <c r="G695" s="4">
        <v>175.446114791</v>
      </c>
      <c r="H695" s="4">
        <v>0.0145015362773</v>
      </c>
      <c r="I695" s="4">
        <v>0.0112526740413</v>
      </c>
      <c r="J695" s="4">
        <v>7.72321357225</v>
      </c>
      <c r="K695" s="4">
        <v>3902.89473684</v>
      </c>
      <c r="L695" s="3">
        <v>70</v>
      </c>
      <c r="M695" s="3" t="str">
        <f t="shared" si="10"/>
        <v>南</v>
      </c>
      <c r="N695" s="3">
        <v>0</v>
      </c>
    </row>
    <row r="696" spans="1:14">
      <c r="A696" s="3">
        <v>325</v>
      </c>
      <c r="B696" s="4">
        <v>5083.33333332999</v>
      </c>
      <c r="C696" s="4">
        <v>833.333333333</v>
      </c>
      <c r="D696" s="4">
        <v>2700</v>
      </c>
      <c r="E696" s="4">
        <v>271.524889265</v>
      </c>
      <c r="F696" s="4">
        <v>5.70468076482</v>
      </c>
      <c r="G696" s="4">
        <v>201.075171493999</v>
      </c>
      <c r="H696" s="4">
        <v>0.0119011610996</v>
      </c>
      <c r="I696" s="4">
        <v>0.0128045032637</v>
      </c>
      <c r="J696" s="4">
        <v>8.56641369331</v>
      </c>
      <c r="K696" s="4">
        <v>3964.85365854</v>
      </c>
      <c r="L696" s="3">
        <v>215</v>
      </c>
      <c r="M696" s="3" t="str">
        <f t="shared" si="10"/>
        <v>南</v>
      </c>
      <c r="N696" s="3">
        <v>0</v>
      </c>
    </row>
    <row r="697" spans="1:14">
      <c r="A697" s="3">
        <v>326</v>
      </c>
      <c r="B697" s="4">
        <v>5166.66666667</v>
      </c>
      <c r="C697" s="4">
        <v>944.444444444</v>
      </c>
      <c r="D697" s="4">
        <v>2857.14285714</v>
      </c>
      <c r="E697" s="4">
        <v>270.998615265</v>
      </c>
      <c r="F697" s="4">
        <v>6.5676409209</v>
      </c>
      <c r="G697" s="4">
        <v>158.592152048</v>
      </c>
      <c r="H697" s="4">
        <v>0.0047651106997</v>
      </c>
      <c r="I697" s="4">
        <v>0.00529045871201</v>
      </c>
      <c r="J697" s="4">
        <v>7.98881196976</v>
      </c>
      <c r="K697" s="4">
        <v>3967.53191488999</v>
      </c>
      <c r="L697" s="3">
        <v>171</v>
      </c>
      <c r="M697" s="3" t="str">
        <f t="shared" si="10"/>
        <v>南</v>
      </c>
      <c r="N697" s="3">
        <v>0</v>
      </c>
    </row>
    <row r="698" spans="1:14">
      <c r="A698" s="3">
        <v>327</v>
      </c>
      <c r="B698" s="4">
        <v>2714.28571429</v>
      </c>
      <c r="C698" s="4">
        <v>3150</v>
      </c>
      <c r="D698" s="4">
        <v>4000</v>
      </c>
      <c r="E698" s="4">
        <v>269.293970743999</v>
      </c>
      <c r="F698" s="4">
        <v>9.09744671635</v>
      </c>
      <c r="G698" s="4">
        <v>177.52310446</v>
      </c>
      <c r="H698" s="4">
        <v>0.0075634472963</v>
      </c>
      <c r="I698" s="4">
        <v>0.0185672052232</v>
      </c>
      <c r="J698" s="4">
        <v>7.96423883023</v>
      </c>
      <c r="K698" s="4">
        <v>4090.43478261</v>
      </c>
      <c r="L698" s="3">
        <v>289</v>
      </c>
      <c r="M698" s="3" t="str">
        <f t="shared" si="10"/>
        <v>南</v>
      </c>
      <c r="N698" s="3">
        <v>0</v>
      </c>
    </row>
    <row r="699" spans="1:14">
      <c r="A699" s="3">
        <v>328</v>
      </c>
      <c r="B699" s="4">
        <v>3571.42857142999</v>
      </c>
      <c r="C699" s="4">
        <v>2342.10526316</v>
      </c>
      <c r="D699" s="4">
        <v>2727.27272726999</v>
      </c>
      <c r="E699" s="4">
        <v>269.861846924</v>
      </c>
      <c r="F699" s="4">
        <v>5.72608800968</v>
      </c>
      <c r="G699" s="4">
        <v>223.889778597</v>
      </c>
      <c r="H699" s="4">
        <v>0.0232183351925</v>
      </c>
      <c r="I699" s="4">
        <v>-0.00578657346508</v>
      </c>
      <c r="J699" s="4">
        <v>7.85461893426</v>
      </c>
      <c r="K699" s="4">
        <v>4009.03614457999</v>
      </c>
      <c r="L699" s="3">
        <v>343</v>
      </c>
      <c r="M699" s="3" t="str">
        <f t="shared" si="10"/>
        <v>西南</v>
      </c>
      <c r="N699" s="3">
        <v>0</v>
      </c>
    </row>
    <row r="700" spans="1:14">
      <c r="A700" s="5">
        <v>329</v>
      </c>
      <c r="B700" s="4">
        <v>3500</v>
      </c>
      <c r="C700" s="4">
        <v>2500</v>
      </c>
      <c r="D700" s="4">
        <v>2750</v>
      </c>
      <c r="E700" s="4">
        <v>269.6</v>
      </c>
      <c r="F700" s="4">
        <v>3.12582170963</v>
      </c>
      <c r="G700" s="4">
        <v>165.385971068999</v>
      </c>
      <c r="H700" s="4">
        <v>0.0387225258164</v>
      </c>
      <c r="I700" s="4">
        <v>0.00168548990041</v>
      </c>
      <c r="J700" s="4">
        <v>7.75584030151</v>
      </c>
      <c r="K700" s="4">
        <v>4016</v>
      </c>
      <c r="L700" s="3">
        <v>6</v>
      </c>
      <c r="M700" s="3" t="str">
        <f t="shared" si="10"/>
        <v>南</v>
      </c>
      <c r="N700" s="3">
        <v>0</v>
      </c>
    </row>
    <row r="701" spans="1:14">
      <c r="A701" s="3">
        <v>330</v>
      </c>
      <c r="B701" s="4">
        <v>4300</v>
      </c>
      <c r="C701" s="4">
        <v>1166.66666667</v>
      </c>
      <c r="D701" s="4">
        <v>2000</v>
      </c>
      <c r="E701" s="4">
        <v>270.461771646999</v>
      </c>
      <c r="F701" s="4">
        <v>3.25937736034</v>
      </c>
      <c r="G701" s="4">
        <v>166.108945406</v>
      </c>
      <c r="H701" s="4">
        <v>0.00408577370959</v>
      </c>
      <c r="I701" s="4">
        <v>0.000761937036609</v>
      </c>
      <c r="J701" s="4">
        <v>8.57945031386</v>
      </c>
      <c r="K701" s="4">
        <v>3948.11538462</v>
      </c>
      <c r="L701" s="3">
        <v>100</v>
      </c>
      <c r="M701" s="3" t="str">
        <f t="shared" si="10"/>
        <v>南</v>
      </c>
      <c r="N701" s="3">
        <v>0</v>
      </c>
    </row>
    <row r="702" spans="1:14">
      <c r="A702" s="3">
        <v>331</v>
      </c>
      <c r="B702" s="4">
        <v>3769.23076923</v>
      </c>
      <c r="C702" s="4">
        <v>2218.75</v>
      </c>
      <c r="D702" s="4">
        <v>3200</v>
      </c>
      <c r="E702" s="4">
        <v>270.039677547</v>
      </c>
      <c r="F702" s="4">
        <v>4.55627549983</v>
      </c>
      <c r="G702" s="4">
        <v>138.248568250999</v>
      </c>
      <c r="H702" s="4">
        <v>-0.0241277800508</v>
      </c>
      <c r="I702" s="4">
        <v>-0.000937923468096</v>
      </c>
      <c r="J702" s="4">
        <v>10.0721672806</v>
      </c>
      <c r="K702" s="4">
        <v>3986.22972973</v>
      </c>
      <c r="L702" s="3">
        <v>166</v>
      </c>
      <c r="M702" s="3" t="str">
        <f t="shared" si="10"/>
        <v>东南</v>
      </c>
      <c r="N702" s="3">
        <v>0</v>
      </c>
    </row>
    <row r="703" spans="1:14">
      <c r="A703" s="3">
        <v>332</v>
      </c>
      <c r="B703" s="4">
        <v>3593.75</v>
      </c>
      <c r="C703" s="4">
        <v>2580</v>
      </c>
      <c r="D703" s="4">
        <v>3576.92307691999</v>
      </c>
      <c r="E703" s="4">
        <v>269.854215349</v>
      </c>
      <c r="F703" s="4">
        <v>7.88712881069</v>
      </c>
      <c r="G703" s="4">
        <v>176.00814488</v>
      </c>
      <c r="H703" s="4">
        <v>0.0151012764705</v>
      </c>
      <c r="I703" s="4">
        <v>0.00387793156228</v>
      </c>
      <c r="J703" s="4">
        <v>8.24414537411</v>
      </c>
      <c r="K703" s="4">
        <v>4105.88888889</v>
      </c>
      <c r="L703" s="3">
        <v>629</v>
      </c>
      <c r="M703" s="3" t="str">
        <f t="shared" si="10"/>
        <v>南</v>
      </c>
      <c r="N703" s="3">
        <v>0</v>
      </c>
    </row>
    <row r="704" spans="1:14">
      <c r="A704" s="5">
        <v>335</v>
      </c>
      <c r="B704" s="4">
        <v>1550</v>
      </c>
      <c r="C704" s="4">
        <v>4000</v>
      </c>
      <c r="D704" s="4">
        <v>5000</v>
      </c>
      <c r="E704" s="3"/>
      <c r="F704" s="4">
        <v>11.7317132154999</v>
      </c>
      <c r="G704" s="4">
        <v>287.987180073999</v>
      </c>
      <c r="H704" s="4">
        <v>0.174833485236</v>
      </c>
      <c r="I704" s="4">
        <v>-6.3635685365e-5</v>
      </c>
      <c r="J704" s="4">
        <v>6.5086774826</v>
      </c>
      <c r="K704" s="4">
        <v>4490.33333332999</v>
      </c>
      <c r="L704" s="3">
        <v>80</v>
      </c>
      <c r="M704" s="3" t="str">
        <f t="shared" si="10"/>
        <v>西</v>
      </c>
      <c r="N704" s="3">
        <v>0</v>
      </c>
    </row>
    <row r="705" spans="1:14">
      <c r="A705" s="3">
        <v>341</v>
      </c>
      <c r="B705" s="4">
        <v>2687.5</v>
      </c>
      <c r="C705" s="4">
        <v>1727.27272726999</v>
      </c>
      <c r="D705" s="4">
        <v>1000</v>
      </c>
      <c r="E705" s="4">
        <v>271.368691581</v>
      </c>
      <c r="F705" s="4">
        <v>9.29234211585</v>
      </c>
      <c r="G705" s="4">
        <v>271.316347308999</v>
      </c>
      <c r="H705" s="4">
        <v>0.00165559767344</v>
      </c>
      <c r="I705" s="4">
        <v>0.0263469563135</v>
      </c>
      <c r="J705" s="4">
        <v>8.23011583439999</v>
      </c>
      <c r="K705" s="4">
        <v>3947.45098039</v>
      </c>
      <c r="L705" s="3">
        <v>212</v>
      </c>
      <c r="M705" s="3" t="str">
        <f t="shared" si="10"/>
        <v>西</v>
      </c>
      <c r="N705" s="3">
        <v>0</v>
      </c>
    </row>
    <row r="706" spans="1:14">
      <c r="A706" s="3">
        <v>359</v>
      </c>
      <c r="B706" s="4">
        <v>3357.14285714</v>
      </c>
      <c r="C706" s="4">
        <v>944.444444444</v>
      </c>
      <c r="D706" s="4">
        <v>625</v>
      </c>
      <c r="E706" s="4">
        <v>270.789047240999</v>
      </c>
      <c r="F706" s="4">
        <v>6.3309474224</v>
      </c>
      <c r="G706" s="4">
        <v>181.170343027999</v>
      </c>
      <c r="H706" s="4">
        <v>0.0294866730039</v>
      </c>
      <c r="I706" s="4">
        <v>0.0222599344206</v>
      </c>
      <c r="J706" s="4">
        <v>7.80085441543</v>
      </c>
      <c r="K706" s="4">
        <v>3886.56097560999</v>
      </c>
      <c r="L706" s="3">
        <v>99</v>
      </c>
      <c r="M706" s="3" t="str">
        <f t="shared" ref="M706:M769" si="11">IF(G706&lt;22.5,"北",IF(G706&lt;67.5,"东北",IF(G706&lt;112.5,"东",IF(G706&lt;157.5,"东南",IF(G706&lt;202.5,"南",IF(G706&lt;247.5,"西南",IF(G706&lt;292.5,"西",IF(G706&lt;337.5,"西","北"))))))))</f>
        <v>南</v>
      </c>
      <c r="N706" s="3">
        <v>0</v>
      </c>
    </row>
    <row r="707" spans="1:14">
      <c r="A707" s="3">
        <v>360</v>
      </c>
      <c r="B707" s="4">
        <v>3083.33333333</v>
      </c>
      <c r="C707" s="4">
        <v>1388.88888889</v>
      </c>
      <c r="D707" s="4">
        <v>700</v>
      </c>
      <c r="E707" s="4">
        <v>271.122568765999</v>
      </c>
      <c r="F707" s="4">
        <v>9.19060457836</v>
      </c>
      <c r="G707" s="4">
        <v>100.462899828999</v>
      </c>
      <c r="H707" s="4">
        <v>0.00605007839939</v>
      </c>
      <c r="I707" s="4">
        <v>-0.010784940526</v>
      </c>
      <c r="J707" s="4">
        <v>8.41046982101</v>
      </c>
      <c r="K707" s="4">
        <v>3925.75757575999</v>
      </c>
      <c r="L707" s="3">
        <v>124</v>
      </c>
      <c r="M707" s="3" t="str">
        <f t="shared" si="11"/>
        <v>东</v>
      </c>
      <c r="N707" s="3">
        <v>0</v>
      </c>
    </row>
    <row r="708" spans="1:14">
      <c r="A708" s="3">
        <v>366</v>
      </c>
      <c r="B708" s="4">
        <v>1900</v>
      </c>
      <c r="C708" s="4">
        <v>2125</v>
      </c>
      <c r="D708" s="4">
        <v>1200</v>
      </c>
      <c r="E708" s="4">
        <v>271.97811381</v>
      </c>
      <c r="F708" s="4">
        <v>18.583765191</v>
      </c>
      <c r="G708" s="4">
        <v>192.267585</v>
      </c>
      <c r="H708" s="4">
        <v>0.0707681748915</v>
      </c>
      <c r="I708" s="4">
        <v>-0.00697623696682</v>
      </c>
      <c r="J708" s="4">
        <v>6.48909747923</v>
      </c>
      <c r="K708" s="4">
        <v>4022.21621622</v>
      </c>
      <c r="L708" s="3">
        <v>238</v>
      </c>
      <c r="M708" s="3" t="str">
        <f t="shared" si="11"/>
        <v>南</v>
      </c>
      <c r="N708" s="3">
        <v>0</v>
      </c>
    </row>
    <row r="709" spans="1:14">
      <c r="A709" s="3">
        <v>372</v>
      </c>
      <c r="B709" s="4">
        <v>2833.33333333</v>
      </c>
      <c r="C709" s="4">
        <v>1400</v>
      </c>
      <c r="D709" s="4">
        <v>800</v>
      </c>
      <c r="E709" s="4">
        <v>271.330764771</v>
      </c>
      <c r="F709" s="4">
        <v>15.171418404</v>
      </c>
      <c r="G709" s="4">
        <v>312.204707181999</v>
      </c>
      <c r="H709" s="4">
        <v>0.0639441832124</v>
      </c>
      <c r="I709" s="4">
        <v>0.0534978397497</v>
      </c>
      <c r="J709" s="4">
        <v>6.62590025633</v>
      </c>
      <c r="K709" s="4">
        <v>3935.30769231</v>
      </c>
      <c r="L709" s="3">
        <v>196</v>
      </c>
      <c r="M709" s="3" t="str">
        <f t="shared" si="11"/>
        <v>西</v>
      </c>
      <c r="N709" s="3">
        <v>0</v>
      </c>
    </row>
    <row r="710" spans="1:14">
      <c r="A710" s="3">
        <v>375</v>
      </c>
      <c r="B710" s="4">
        <v>1300</v>
      </c>
      <c r="C710" s="4">
        <v>3000</v>
      </c>
      <c r="D710" s="4">
        <v>2200</v>
      </c>
      <c r="E710" s="4">
        <v>272.354180907999</v>
      </c>
      <c r="F710" s="4">
        <v>20.7925090656999</v>
      </c>
      <c r="G710" s="4">
        <v>110.84423595</v>
      </c>
      <c r="H710" s="4">
        <v>0.0832690938324</v>
      </c>
      <c r="I710" s="4">
        <v>0.0572059978084</v>
      </c>
      <c r="J710" s="4">
        <v>6.67927991019</v>
      </c>
      <c r="K710" s="4">
        <v>4171.97222221999</v>
      </c>
      <c r="L710" s="3">
        <v>325</v>
      </c>
      <c r="M710" s="3" t="str">
        <f t="shared" si="11"/>
        <v>东</v>
      </c>
      <c r="N710" s="3">
        <v>0</v>
      </c>
    </row>
    <row r="711" spans="1:14">
      <c r="A711" s="5">
        <v>392</v>
      </c>
      <c r="B711" s="4">
        <v>1500</v>
      </c>
      <c r="C711" s="4">
        <v>1250</v>
      </c>
      <c r="D711" s="4">
        <v>1500</v>
      </c>
      <c r="E711" s="4">
        <v>274.3</v>
      </c>
      <c r="F711" s="4">
        <v>9.48649275302999</v>
      </c>
      <c r="G711" s="4">
        <v>193.340198517</v>
      </c>
      <c r="H711" s="4">
        <v>0.27024936676</v>
      </c>
      <c r="I711" s="4">
        <v>-0.118639528751</v>
      </c>
      <c r="J711" s="4">
        <v>6.37001717091</v>
      </c>
      <c r="K711" s="4">
        <v>4156</v>
      </c>
      <c r="L711" s="3">
        <v>49</v>
      </c>
      <c r="M711" s="3" t="str">
        <f t="shared" si="11"/>
        <v>南</v>
      </c>
      <c r="N711" s="3">
        <v>0</v>
      </c>
    </row>
    <row r="712" spans="1:14">
      <c r="A712" s="3">
        <v>394</v>
      </c>
      <c r="B712" s="4">
        <v>1600</v>
      </c>
      <c r="C712" s="4">
        <v>2214.28571429</v>
      </c>
      <c r="D712" s="4">
        <v>1400</v>
      </c>
      <c r="E712" s="4">
        <v>272.848617553999</v>
      </c>
      <c r="F712" s="4">
        <v>8.75948555867</v>
      </c>
      <c r="G712" s="4">
        <v>79.6793677568</v>
      </c>
      <c r="H712" s="4">
        <v>0.0227017314794</v>
      </c>
      <c r="I712" s="4">
        <v>0.0301091376071</v>
      </c>
      <c r="J712" s="4">
        <v>7.72254492442</v>
      </c>
      <c r="K712" s="4">
        <v>3931.26666667</v>
      </c>
      <c r="L712" s="3">
        <v>140</v>
      </c>
      <c r="M712" s="3" t="str">
        <f t="shared" si="11"/>
        <v>东</v>
      </c>
      <c r="N712" s="3">
        <v>0</v>
      </c>
    </row>
    <row r="713" spans="1:14">
      <c r="A713" s="3">
        <v>395</v>
      </c>
      <c r="B713" s="4">
        <v>1875</v>
      </c>
      <c r="C713" s="4">
        <v>1750</v>
      </c>
      <c r="D713" s="4">
        <v>928.571428570999</v>
      </c>
      <c r="E713" s="4">
        <v>272.667262486</v>
      </c>
      <c r="F713" s="4">
        <v>8.19344261018</v>
      </c>
      <c r="G713" s="4">
        <v>208.789791557</v>
      </c>
      <c r="H713" s="4">
        <v>0.0507495802356</v>
      </c>
      <c r="I713" s="4">
        <v>0.041209737548</v>
      </c>
      <c r="J713" s="4">
        <v>7.94551866705</v>
      </c>
      <c r="K713" s="4">
        <v>3903.27272726999</v>
      </c>
      <c r="L713" s="3">
        <v>116</v>
      </c>
      <c r="M713" s="3" t="str">
        <f t="shared" si="11"/>
        <v>西南</v>
      </c>
      <c r="N713" s="3">
        <v>0</v>
      </c>
    </row>
    <row r="714" spans="1:14">
      <c r="A714" s="3">
        <v>397</v>
      </c>
      <c r="B714" s="4">
        <v>863.636363636</v>
      </c>
      <c r="C714" s="4">
        <v>2346.15384614999</v>
      </c>
      <c r="D714" s="4">
        <v>1875</v>
      </c>
      <c r="E714" s="4">
        <v>273.634775798</v>
      </c>
      <c r="F714" s="4">
        <v>17.2513883037</v>
      </c>
      <c r="G714" s="4">
        <v>275.346785699</v>
      </c>
      <c r="H714" s="4">
        <v>0.0706785764834</v>
      </c>
      <c r="I714" s="4">
        <v>0.0378231414117</v>
      </c>
      <c r="J714" s="4">
        <v>6.82790094037</v>
      </c>
      <c r="K714" s="4">
        <v>4001.82258065</v>
      </c>
      <c r="L714" s="3">
        <v>253</v>
      </c>
      <c r="M714" s="3" t="str">
        <f t="shared" si="11"/>
        <v>西</v>
      </c>
      <c r="N714" s="3">
        <v>0</v>
      </c>
    </row>
    <row r="715" spans="1:14">
      <c r="A715" s="3">
        <v>398</v>
      </c>
      <c r="B715" s="4">
        <v>1000</v>
      </c>
      <c r="C715" s="4">
        <v>3833.33333333</v>
      </c>
      <c r="D715" s="4">
        <v>3000</v>
      </c>
      <c r="E715" s="4">
        <v>274.246032715</v>
      </c>
      <c r="F715" s="4">
        <v>15.1174830596</v>
      </c>
      <c r="G715" s="4">
        <v>44.9147432794</v>
      </c>
      <c r="H715" s="4">
        <v>0.0155903905009</v>
      </c>
      <c r="I715" s="4">
        <v>0.0526274279061</v>
      </c>
      <c r="J715" s="4">
        <v>6.74608337879</v>
      </c>
      <c r="K715" s="4">
        <v>4195.16666667</v>
      </c>
      <c r="L715" s="3">
        <v>154</v>
      </c>
      <c r="M715" s="3" t="str">
        <f t="shared" si="11"/>
        <v>东北</v>
      </c>
      <c r="N715" s="3">
        <v>0</v>
      </c>
    </row>
    <row r="716" spans="1:14">
      <c r="A716" s="3">
        <v>413</v>
      </c>
      <c r="B716" s="4">
        <v>2125</v>
      </c>
      <c r="C716" s="4">
        <v>1625</v>
      </c>
      <c r="D716" s="4">
        <v>777.777777777999</v>
      </c>
      <c r="E716" s="4">
        <v>272.177627562999</v>
      </c>
      <c r="F716" s="4">
        <v>10.2041887308</v>
      </c>
      <c r="G716" s="4">
        <v>284.796958405999</v>
      </c>
      <c r="H716" s="4">
        <v>0.0278679953412</v>
      </c>
      <c r="I716" s="4">
        <v>0.0687176688157</v>
      </c>
      <c r="J716" s="4">
        <v>7.77595933746</v>
      </c>
      <c r="K716" s="4">
        <v>3907.05882353</v>
      </c>
      <c r="L716" s="3">
        <v>120</v>
      </c>
      <c r="M716" s="3" t="str">
        <f t="shared" si="11"/>
        <v>西</v>
      </c>
      <c r="N716" s="3">
        <v>0</v>
      </c>
    </row>
    <row r="717" spans="1:14">
      <c r="A717" s="3">
        <v>414</v>
      </c>
      <c r="B717" s="4">
        <v>666.666666666999</v>
      </c>
      <c r="C717" s="4">
        <v>3000</v>
      </c>
      <c r="D717" s="4">
        <v>2000</v>
      </c>
      <c r="E717" s="4">
        <v>273.246810912999</v>
      </c>
      <c r="F717" s="4">
        <v>14.1422472</v>
      </c>
      <c r="G717" s="4">
        <v>97.8350737435</v>
      </c>
      <c r="H717" s="4">
        <v>0.100093126763</v>
      </c>
      <c r="I717" s="4">
        <v>0.0798109402115</v>
      </c>
      <c r="J717" s="4">
        <v>8.17756666456</v>
      </c>
      <c r="K717" s="4">
        <v>3997.42857142999</v>
      </c>
      <c r="L717" s="3">
        <v>94</v>
      </c>
      <c r="M717" s="3" t="str">
        <f t="shared" si="11"/>
        <v>东</v>
      </c>
      <c r="N717" s="3">
        <v>0</v>
      </c>
    </row>
    <row r="718" spans="1:14">
      <c r="A718" s="3">
        <v>415</v>
      </c>
      <c r="B718" s="4">
        <v>500</v>
      </c>
      <c r="C718" s="4">
        <v>3000</v>
      </c>
      <c r="D718" s="4">
        <v>2500</v>
      </c>
      <c r="E718" s="4">
        <v>273.464314779</v>
      </c>
      <c r="F718" s="4">
        <v>15.4878229661</v>
      </c>
      <c r="G718" s="4">
        <v>154.345202359</v>
      </c>
      <c r="H718" s="4">
        <v>0.0783928974362</v>
      </c>
      <c r="I718" s="4">
        <v>-0.0147608601573</v>
      </c>
      <c r="J718" s="4">
        <v>6.65221899206</v>
      </c>
      <c r="K718" s="4">
        <v>4077.95454544999</v>
      </c>
      <c r="L718" s="3">
        <v>106</v>
      </c>
      <c r="M718" s="3" t="str">
        <f t="shared" si="11"/>
        <v>东南</v>
      </c>
      <c r="N718" s="3">
        <v>0</v>
      </c>
    </row>
    <row r="719" spans="1:14">
      <c r="A719" s="3">
        <v>431</v>
      </c>
      <c r="B719" s="4">
        <v>666.666666666999</v>
      </c>
      <c r="C719" s="4">
        <v>3166.66666666999</v>
      </c>
      <c r="D719" s="4">
        <v>2500</v>
      </c>
      <c r="E719" s="4">
        <v>273.187049866</v>
      </c>
      <c r="F719" s="4">
        <v>13.0285562938999</v>
      </c>
      <c r="G719" s="4">
        <v>303.698967827999</v>
      </c>
      <c r="H719" s="4">
        <v>0.0634084066583</v>
      </c>
      <c r="I719" s="4">
        <v>0.0558638231208</v>
      </c>
      <c r="J719" s="4">
        <v>7.58625502057</v>
      </c>
      <c r="K719" s="4">
        <v>4001.27777778</v>
      </c>
      <c r="L719" s="3">
        <v>119</v>
      </c>
      <c r="M719" s="3" t="str">
        <f t="shared" si="11"/>
        <v>西</v>
      </c>
      <c r="N719" s="3">
        <v>0</v>
      </c>
    </row>
    <row r="720" spans="1:14">
      <c r="A720" s="3">
        <v>432</v>
      </c>
      <c r="B720" s="4">
        <v>500</v>
      </c>
      <c r="C720" s="4">
        <v>3500</v>
      </c>
      <c r="D720" s="4">
        <v>2750</v>
      </c>
      <c r="E720" s="4">
        <v>273.467147827</v>
      </c>
      <c r="F720" s="4">
        <v>13.5984722918</v>
      </c>
      <c r="G720" s="4">
        <v>266.825579557</v>
      </c>
      <c r="H720" s="4">
        <v>0.0567868166995</v>
      </c>
      <c r="I720" s="4">
        <v>0.0433188033375</v>
      </c>
      <c r="J720" s="4">
        <v>7.94084470922</v>
      </c>
      <c r="K720" s="4">
        <v>4014.18181817999</v>
      </c>
      <c r="L720" s="3">
        <v>100</v>
      </c>
      <c r="M720" s="3" t="str">
        <f t="shared" si="11"/>
        <v>西</v>
      </c>
      <c r="N720" s="3">
        <v>0</v>
      </c>
    </row>
    <row r="721" spans="1:14">
      <c r="A721" s="3">
        <v>435</v>
      </c>
      <c r="B721" s="4">
        <v>1300</v>
      </c>
      <c r="C721" s="4">
        <v>4900</v>
      </c>
      <c r="D721" s="4">
        <v>4500</v>
      </c>
      <c r="E721" s="4">
        <v>274.126342772999</v>
      </c>
      <c r="F721" s="4">
        <v>15.6951241493</v>
      </c>
      <c r="G721" s="4">
        <v>159.616004944</v>
      </c>
      <c r="H721" s="4">
        <v>0.188362933695</v>
      </c>
      <c r="I721" s="4">
        <v>-0.144970396534</v>
      </c>
      <c r="J721" s="4">
        <v>5.77746009827</v>
      </c>
      <c r="K721" s="4">
        <v>4564</v>
      </c>
      <c r="L721" s="3">
        <v>34</v>
      </c>
      <c r="M721" s="3" t="str">
        <f t="shared" si="11"/>
        <v>南</v>
      </c>
      <c r="N721" s="3">
        <v>0</v>
      </c>
    </row>
    <row r="722" spans="1:14">
      <c r="A722" s="5">
        <v>443</v>
      </c>
      <c r="B722" s="4">
        <v>500</v>
      </c>
      <c r="C722" s="4">
        <v>3000</v>
      </c>
      <c r="D722" s="4">
        <v>2500</v>
      </c>
      <c r="E722" s="4">
        <v>277</v>
      </c>
      <c r="F722" s="4">
        <v>13.6480637589999</v>
      </c>
      <c r="G722" s="4">
        <v>178.463831583999</v>
      </c>
      <c r="H722" s="4">
        <v>0.18140878963</v>
      </c>
      <c r="I722" s="4">
        <v>0.140256520361</v>
      </c>
      <c r="J722" s="4">
        <v>6.73219680786</v>
      </c>
      <c r="K722" s="4">
        <v>4114.66666667</v>
      </c>
      <c r="L722" s="3">
        <v>69</v>
      </c>
      <c r="M722" s="3" t="str">
        <f t="shared" si="11"/>
        <v>南</v>
      </c>
      <c r="N722" s="3">
        <v>0</v>
      </c>
    </row>
    <row r="723" spans="1:14">
      <c r="A723" s="3">
        <v>444</v>
      </c>
      <c r="B723" s="4">
        <v>687.5</v>
      </c>
      <c r="C723" s="4">
        <v>3875</v>
      </c>
      <c r="D723" s="4">
        <v>3100</v>
      </c>
      <c r="E723" s="4">
        <v>274.068838937</v>
      </c>
      <c r="F723" s="4">
        <v>15.6818185323999</v>
      </c>
      <c r="G723" s="4">
        <v>187.649761821</v>
      </c>
      <c r="H723" s="4">
        <v>0.0655696429962</v>
      </c>
      <c r="I723" s="4">
        <v>0.0374329804854</v>
      </c>
      <c r="J723" s="4">
        <v>6.65082867201</v>
      </c>
      <c r="K723" s="4">
        <v>4136.76744186</v>
      </c>
      <c r="L723" s="3">
        <v>176</v>
      </c>
      <c r="M723" s="3" t="str">
        <f t="shared" si="11"/>
        <v>南</v>
      </c>
      <c r="N723" s="3">
        <v>0</v>
      </c>
    </row>
    <row r="724" spans="1:14">
      <c r="A724" s="3">
        <v>452</v>
      </c>
      <c r="B724" s="4">
        <v>1125</v>
      </c>
      <c r="C724" s="4">
        <v>3250</v>
      </c>
      <c r="D724" s="4">
        <v>2625</v>
      </c>
      <c r="E724" s="4">
        <v>272.371902465999</v>
      </c>
      <c r="F724" s="4">
        <v>21.0970728672</v>
      </c>
      <c r="G724" s="4">
        <v>81.1031431785</v>
      </c>
      <c r="H724" s="4">
        <v>0.0763705660491</v>
      </c>
      <c r="I724" s="4">
        <v>0.0573772155689</v>
      </c>
      <c r="J724" s="4">
        <v>7.01241091581</v>
      </c>
      <c r="K724" s="4">
        <v>4094.88461538</v>
      </c>
      <c r="L724" s="3">
        <v>233</v>
      </c>
      <c r="M724" s="3" t="str">
        <f t="shared" si="11"/>
        <v>东</v>
      </c>
      <c r="N724" s="3">
        <v>0</v>
      </c>
    </row>
    <row r="725" spans="1:14">
      <c r="A725" s="3">
        <v>465</v>
      </c>
      <c r="B725" s="4">
        <v>2000</v>
      </c>
      <c r="C725" s="4">
        <v>5500</v>
      </c>
      <c r="D725" s="4">
        <v>5500</v>
      </c>
      <c r="E725" s="4">
        <v>282.004547118999</v>
      </c>
      <c r="F725" s="4">
        <v>10.60850962</v>
      </c>
      <c r="G725" s="4">
        <v>157.691749573</v>
      </c>
      <c r="H725" s="4">
        <v>0.091139489164</v>
      </c>
      <c r="I725" s="4">
        <v>-0.0467205947886</v>
      </c>
      <c r="J725" s="4">
        <v>6.42542759577</v>
      </c>
      <c r="K725" s="4">
        <v>4805.33333332999</v>
      </c>
      <c r="L725" s="3">
        <v>37</v>
      </c>
      <c r="M725" s="3" t="str">
        <f t="shared" si="11"/>
        <v>南</v>
      </c>
      <c r="N725" s="3">
        <v>0</v>
      </c>
    </row>
    <row r="726" spans="1:14">
      <c r="A726" s="3">
        <v>467</v>
      </c>
      <c r="B726" s="4">
        <v>700</v>
      </c>
      <c r="C726" s="4">
        <v>3857.14285714</v>
      </c>
      <c r="D726" s="4">
        <v>3000</v>
      </c>
      <c r="E726" s="4">
        <v>273.911216735999</v>
      </c>
      <c r="F726" s="4">
        <v>24.1970243568999</v>
      </c>
      <c r="G726" s="4">
        <v>91.7112613800999</v>
      </c>
      <c r="H726" s="4">
        <v>0.155674939239</v>
      </c>
      <c r="I726" s="4">
        <v>0.12819584432</v>
      </c>
      <c r="J726" s="4">
        <v>7.0179096345</v>
      </c>
      <c r="K726" s="4">
        <v>4080.19354839</v>
      </c>
      <c r="L726" s="3">
        <v>241</v>
      </c>
      <c r="M726" s="3" t="str">
        <f t="shared" si="11"/>
        <v>东</v>
      </c>
      <c r="N726" s="3">
        <v>0</v>
      </c>
    </row>
    <row r="727" spans="1:14">
      <c r="A727" s="5">
        <v>469</v>
      </c>
      <c r="B727" s="4">
        <v>1000</v>
      </c>
      <c r="C727" s="4">
        <v>4500</v>
      </c>
      <c r="D727" s="4">
        <v>3600</v>
      </c>
      <c r="E727" s="4">
        <v>273.6</v>
      </c>
      <c r="F727" s="4">
        <v>16.8517065047999</v>
      </c>
      <c r="G727" s="4">
        <v>11.0019307137</v>
      </c>
      <c r="H727" s="4">
        <v>0.454196810722</v>
      </c>
      <c r="I727" s="4">
        <v>-0.0458032004535</v>
      </c>
      <c r="J727" s="4">
        <v>5.69472813606</v>
      </c>
      <c r="K727" s="4">
        <v>4508.5</v>
      </c>
      <c r="L727" s="3">
        <v>31</v>
      </c>
      <c r="M727" s="3" t="str">
        <f t="shared" si="11"/>
        <v>北</v>
      </c>
      <c r="N727" s="3">
        <v>0</v>
      </c>
    </row>
    <row r="728" spans="1:14">
      <c r="A728" s="3">
        <v>484</v>
      </c>
      <c r="B728" s="4">
        <v>750</v>
      </c>
      <c r="C728" s="4">
        <v>4800</v>
      </c>
      <c r="D728" s="4">
        <v>4187.5</v>
      </c>
      <c r="E728" s="4">
        <v>273.635645549</v>
      </c>
      <c r="F728" s="4">
        <v>26.0307701477999</v>
      </c>
      <c r="G728" s="4">
        <v>73.3282742102999</v>
      </c>
      <c r="H728" s="4">
        <v>0.136914671408</v>
      </c>
      <c r="I728" s="4">
        <v>0.0888179645602</v>
      </c>
      <c r="J728" s="4">
        <v>6.53609248002</v>
      </c>
      <c r="K728" s="4">
        <v>4227.33333332999</v>
      </c>
      <c r="L728" s="3">
        <v>357</v>
      </c>
      <c r="M728" s="3" t="str">
        <f t="shared" si="11"/>
        <v>东</v>
      </c>
      <c r="N728" s="3">
        <v>0</v>
      </c>
    </row>
    <row r="729" spans="1:14">
      <c r="A729" s="3">
        <v>485</v>
      </c>
      <c r="B729" s="4">
        <v>2000</v>
      </c>
      <c r="C729" s="4">
        <v>2500</v>
      </c>
      <c r="D729" s="4">
        <v>2000</v>
      </c>
      <c r="E729" s="4">
        <v>271.992797852</v>
      </c>
      <c r="F729" s="4">
        <v>11.4141680002</v>
      </c>
      <c r="G729" s="4">
        <v>277.774345397999</v>
      </c>
      <c r="H729" s="4">
        <v>0.0403522599954</v>
      </c>
      <c r="I729" s="4">
        <v>-0.0368082296336</v>
      </c>
      <c r="J729" s="4">
        <v>8.38166666031</v>
      </c>
      <c r="K729" s="4">
        <v>4001.375</v>
      </c>
      <c r="L729" s="3">
        <v>64</v>
      </c>
      <c r="M729" s="3" t="str">
        <f t="shared" si="11"/>
        <v>西</v>
      </c>
      <c r="N729" s="3">
        <v>0</v>
      </c>
    </row>
    <row r="730" spans="1:14">
      <c r="A730" s="3">
        <v>495</v>
      </c>
      <c r="B730" s="4">
        <v>1500</v>
      </c>
      <c r="C730" s="4">
        <v>5000</v>
      </c>
      <c r="D730" s="4">
        <v>4500</v>
      </c>
      <c r="E730" s="4">
        <v>274.242248534999</v>
      </c>
      <c r="F730" s="4">
        <v>12.0574707058</v>
      </c>
      <c r="G730" s="4">
        <v>296.367997910999</v>
      </c>
      <c r="H730" s="4">
        <v>0.00197515264153</v>
      </c>
      <c r="I730" s="4">
        <v>-0.0172292351102</v>
      </c>
      <c r="J730" s="4">
        <v>7.1425315539</v>
      </c>
      <c r="K730" s="4">
        <v>4513.33333332999</v>
      </c>
      <c r="L730" s="3">
        <v>101</v>
      </c>
      <c r="M730" s="3" t="str">
        <f t="shared" si="11"/>
        <v>西</v>
      </c>
      <c r="N730" s="3">
        <v>0</v>
      </c>
    </row>
    <row r="731" spans="1:14">
      <c r="A731" s="3">
        <v>506</v>
      </c>
      <c r="B731" s="4">
        <v>833.333333333</v>
      </c>
      <c r="C731" s="4">
        <v>4142.85714285999</v>
      </c>
      <c r="D731" s="4">
        <v>3300</v>
      </c>
      <c r="E731" s="4">
        <v>273.897501627999</v>
      </c>
      <c r="F731" s="4">
        <v>20.8139802962999</v>
      </c>
      <c r="G731" s="4">
        <v>299.471489905999</v>
      </c>
      <c r="H731" s="4">
        <v>0.0798676259365</v>
      </c>
      <c r="I731" s="4">
        <v>0.0952997232671</v>
      </c>
      <c r="J731" s="4">
        <v>7.17334032059</v>
      </c>
      <c r="K731" s="4">
        <v>4099.96875</v>
      </c>
      <c r="L731" s="3">
        <v>293</v>
      </c>
      <c r="M731" s="3" t="str">
        <f t="shared" si="11"/>
        <v>西</v>
      </c>
      <c r="N731" s="3">
        <v>0</v>
      </c>
    </row>
    <row r="732" spans="1:14">
      <c r="A732" s="5">
        <v>507</v>
      </c>
      <c r="B732" s="4">
        <v>830</v>
      </c>
      <c r="C732" s="4">
        <v>4500</v>
      </c>
      <c r="D732" s="4">
        <v>3500</v>
      </c>
      <c r="E732" s="4">
        <v>273.9</v>
      </c>
      <c r="F732" s="4">
        <v>18.8448328495</v>
      </c>
      <c r="G732" s="4">
        <v>280.523001099</v>
      </c>
      <c r="H732" s="4">
        <v>0.156416677497</v>
      </c>
      <c r="I732" s="4">
        <v>0.045305568818</v>
      </c>
      <c r="J732" s="4">
        <v>7.20260567665</v>
      </c>
      <c r="K732" s="4">
        <v>4105.6</v>
      </c>
      <c r="L732" s="3">
        <v>235</v>
      </c>
      <c r="M732" s="3" t="str">
        <f t="shared" si="11"/>
        <v>西</v>
      </c>
      <c r="N732" s="3">
        <v>0</v>
      </c>
    </row>
    <row r="733" spans="1:14">
      <c r="A733" s="3">
        <v>509</v>
      </c>
      <c r="B733" s="4">
        <v>1928.57142857</v>
      </c>
      <c r="C733" s="4">
        <v>5166.66666667</v>
      </c>
      <c r="D733" s="4">
        <v>4300</v>
      </c>
      <c r="E733" s="4">
        <v>274.704803466999</v>
      </c>
      <c r="F733" s="4">
        <v>19.7158487423</v>
      </c>
      <c r="G733" s="4">
        <v>298.210959769999</v>
      </c>
      <c r="H733" s="4">
        <v>0.0713709823888</v>
      </c>
      <c r="I733" s="4">
        <v>0.095061340407</v>
      </c>
      <c r="J733" s="4">
        <v>7.9904757577</v>
      </c>
      <c r="K733" s="4">
        <v>4151.32432432</v>
      </c>
      <c r="L733" s="3">
        <v>308</v>
      </c>
      <c r="M733" s="3" t="str">
        <f t="shared" si="11"/>
        <v>西</v>
      </c>
      <c r="N733" s="3">
        <v>0</v>
      </c>
    </row>
    <row r="734" spans="1:14">
      <c r="A734" s="3">
        <v>516</v>
      </c>
      <c r="B734" s="4">
        <v>714.285714286</v>
      </c>
      <c r="C734" s="4">
        <v>2750</v>
      </c>
      <c r="D734" s="4">
        <v>3071.42857142999</v>
      </c>
      <c r="E734" s="4">
        <v>274.886688231999</v>
      </c>
      <c r="F734" s="4">
        <v>6.94138896924</v>
      </c>
      <c r="G734" s="4">
        <v>197.746005252</v>
      </c>
      <c r="H734" s="4">
        <v>0.0363748825039</v>
      </c>
      <c r="I734" s="4">
        <v>0.0285401242302</v>
      </c>
      <c r="J734" s="4">
        <v>7.76720658632</v>
      </c>
      <c r="K734" s="4">
        <v>3997.69230768999</v>
      </c>
      <c r="L734" s="3">
        <v>131</v>
      </c>
      <c r="M734" s="3" t="str">
        <f t="shared" si="11"/>
        <v>南</v>
      </c>
      <c r="N734" s="3">
        <v>0</v>
      </c>
    </row>
    <row r="735" spans="1:14">
      <c r="A735" s="3">
        <v>522</v>
      </c>
      <c r="B735" s="4">
        <v>1000</v>
      </c>
      <c r="C735" s="4">
        <v>4133.33333332999</v>
      </c>
      <c r="D735" s="4">
        <v>3444.44444444</v>
      </c>
      <c r="E735" s="4">
        <v>274.392402649</v>
      </c>
      <c r="F735" s="4">
        <v>15.0508521734999</v>
      </c>
      <c r="G735" s="4">
        <v>50.0852682469</v>
      </c>
      <c r="H735" s="4">
        <v>0.0582925824713</v>
      </c>
      <c r="I735" s="4">
        <v>0.035065965135</v>
      </c>
      <c r="J735" s="4">
        <v>7.00035270594</v>
      </c>
      <c r="K735" s="4">
        <v>4152.64406779999</v>
      </c>
      <c r="L735" s="3">
        <v>247</v>
      </c>
      <c r="M735" s="3" t="str">
        <f t="shared" si="11"/>
        <v>东北</v>
      </c>
      <c r="N735" s="3">
        <v>0</v>
      </c>
    </row>
    <row r="736" spans="1:14">
      <c r="A736" s="5">
        <v>531</v>
      </c>
      <c r="B736" s="4">
        <v>1500</v>
      </c>
      <c r="C736" s="4">
        <v>4500</v>
      </c>
      <c r="D736" s="4">
        <v>3500</v>
      </c>
      <c r="E736" s="4">
        <v>274.6</v>
      </c>
      <c r="F736" s="4">
        <v>14.9531503676999</v>
      </c>
      <c r="G736" s="4">
        <v>159.087373351999</v>
      </c>
      <c r="H736" s="4">
        <v>0.134973658621</v>
      </c>
      <c r="I736" s="4">
        <v>0.0584304511547</v>
      </c>
      <c r="J736" s="4">
        <v>6.10094223022</v>
      </c>
      <c r="K736" s="4">
        <v>4067.4</v>
      </c>
      <c r="L736" s="3">
        <v>45</v>
      </c>
      <c r="M736" s="3" t="str">
        <f t="shared" si="11"/>
        <v>南</v>
      </c>
      <c r="N736" s="3">
        <v>0</v>
      </c>
    </row>
    <row r="737" spans="1:14">
      <c r="A737" s="3">
        <v>533</v>
      </c>
      <c r="B737" s="4">
        <v>1600</v>
      </c>
      <c r="C737" s="4">
        <v>4750</v>
      </c>
      <c r="D737" s="4">
        <v>4000</v>
      </c>
      <c r="E737" s="4">
        <v>274.626635742</v>
      </c>
      <c r="F737" s="4">
        <v>16.7357855336</v>
      </c>
      <c r="G737" s="4">
        <v>66.0093255535999</v>
      </c>
      <c r="H737" s="4">
        <v>0.106465546282</v>
      </c>
      <c r="I737" s="4">
        <v>0.0519742738769</v>
      </c>
      <c r="J737" s="4">
        <v>6.65873303907</v>
      </c>
      <c r="K737" s="4">
        <v>4111.93103447999</v>
      </c>
      <c r="L737" s="3">
        <v>173</v>
      </c>
      <c r="M737" s="3" t="str">
        <f t="shared" si="11"/>
        <v>东北</v>
      </c>
      <c r="N737" s="3">
        <v>0</v>
      </c>
    </row>
    <row r="738" spans="1:14">
      <c r="A738" s="5">
        <v>544</v>
      </c>
      <c r="B738" s="4">
        <v>3200</v>
      </c>
      <c r="C738" s="4">
        <v>6400</v>
      </c>
      <c r="D738" s="4">
        <v>6500</v>
      </c>
      <c r="E738" s="4">
        <v>279.1</v>
      </c>
      <c r="F738" s="4">
        <v>6.95368826389</v>
      </c>
      <c r="G738" s="4">
        <v>230.087745667</v>
      </c>
      <c r="H738" s="4">
        <v>0.178062677383</v>
      </c>
      <c r="I738" s="4">
        <v>-0.186134852469</v>
      </c>
      <c r="J738" s="4">
        <v>6.71442532539</v>
      </c>
      <c r="K738" s="4">
        <v>4716.5</v>
      </c>
      <c r="L738" s="3">
        <v>5</v>
      </c>
      <c r="M738" s="3" t="str">
        <f t="shared" si="11"/>
        <v>西南</v>
      </c>
      <c r="N738" s="3">
        <v>0</v>
      </c>
    </row>
    <row r="739" spans="1:14">
      <c r="A739" s="3">
        <v>547</v>
      </c>
      <c r="B739" s="4">
        <v>2500</v>
      </c>
      <c r="C739" s="4">
        <v>5833.33333332999</v>
      </c>
      <c r="D739" s="4">
        <v>5500</v>
      </c>
      <c r="E739" s="4">
        <v>281.083755493</v>
      </c>
      <c r="F739" s="4">
        <v>19.9303912322</v>
      </c>
      <c r="G739" s="4">
        <v>310.021226671</v>
      </c>
      <c r="H739" s="4">
        <v>0.0762220733385</v>
      </c>
      <c r="I739" s="4">
        <v>0.0871960113032</v>
      </c>
      <c r="J739" s="4">
        <v>7.57769931687</v>
      </c>
      <c r="K739" s="4">
        <v>4341</v>
      </c>
      <c r="L739" s="3">
        <v>252</v>
      </c>
      <c r="M739" s="3" t="str">
        <f t="shared" si="11"/>
        <v>西</v>
      </c>
      <c r="N739" s="3">
        <v>0</v>
      </c>
    </row>
    <row r="740" spans="1:14">
      <c r="A740" s="3">
        <v>556</v>
      </c>
      <c r="B740" s="4">
        <v>1800</v>
      </c>
      <c r="C740" s="4">
        <v>4142.85714285999</v>
      </c>
      <c r="D740" s="4">
        <v>4375</v>
      </c>
      <c r="E740" s="4">
        <v>275.700218200999</v>
      </c>
      <c r="F740" s="4">
        <v>10.6089492172999</v>
      </c>
      <c r="G740" s="4">
        <v>311.324581803999</v>
      </c>
      <c r="H740" s="4">
        <v>-0.0036369929058</v>
      </c>
      <c r="I740" s="4">
        <v>0.0329743313186</v>
      </c>
      <c r="J740" s="4">
        <v>8.17087878852</v>
      </c>
      <c r="K740" s="4">
        <v>4107.17241379</v>
      </c>
      <c r="L740" s="3">
        <v>159</v>
      </c>
      <c r="M740" s="3" t="str">
        <f t="shared" si="11"/>
        <v>西</v>
      </c>
      <c r="N740" s="3">
        <v>0</v>
      </c>
    </row>
    <row r="741" spans="1:14">
      <c r="A741" s="3">
        <v>558</v>
      </c>
      <c r="B741" s="4">
        <v>3420</v>
      </c>
      <c r="C741" s="4">
        <v>5500</v>
      </c>
      <c r="D741" s="4">
        <v>5500</v>
      </c>
      <c r="E741" s="4">
        <v>276.24017334</v>
      </c>
      <c r="F741" s="4">
        <v>20.5385526021</v>
      </c>
      <c r="G741" s="4">
        <v>256.70980835</v>
      </c>
      <c r="H741" s="4">
        <v>0.155830550939</v>
      </c>
      <c r="I741" s="4">
        <v>-0.0705068955819</v>
      </c>
      <c r="J741" s="4">
        <v>5.72109937668</v>
      </c>
      <c r="K741" s="4">
        <v>4647.66666667</v>
      </c>
      <c r="L741" s="3">
        <v>24</v>
      </c>
      <c r="M741" s="3" t="str">
        <f t="shared" si="11"/>
        <v>西</v>
      </c>
      <c r="N741" s="3">
        <v>0</v>
      </c>
    </row>
    <row r="742" spans="1:14">
      <c r="A742" s="3">
        <v>560</v>
      </c>
      <c r="B742" s="4">
        <v>2750</v>
      </c>
      <c r="C742" s="4">
        <v>4800</v>
      </c>
      <c r="D742" s="4">
        <v>4833.33333332999</v>
      </c>
      <c r="E742" s="4">
        <v>278.87487793</v>
      </c>
      <c r="F742" s="4">
        <v>13.137394292</v>
      </c>
      <c r="G742" s="4">
        <v>314.347848075</v>
      </c>
      <c r="H742" s="4">
        <v>0.0629226139031</v>
      </c>
      <c r="I742" s="4">
        <v>0.0893776438066</v>
      </c>
      <c r="J742" s="4">
        <v>8.9371737412</v>
      </c>
      <c r="K742" s="4">
        <v>4255.71428570999</v>
      </c>
      <c r="L742" s="3">
        <v>117</v>
      </c>
      <c r="M742" s="3" t="str">
        <f t="shared" si="11"/>
        <v>西</v>
      </c>
      <c r="N742" s="3">
        <v>0</v>
      </c>
    </row>
    <row r="743" spans="1:14">
      <c r="A743" s="3">
        <v>564</v>
      </c>
      <c r="B743" s="4">
        <v>4000</v>
      </c>
      <c r="C743" s="4">
        <v>6333.33333332999</v>
      </c>
      <c r="D743" s="4">
        <v>3250</v>
      </c>
      <c r="E743" s="4">
        <v>279.224985758</v>
      </c>
      <c r="F743" s="4">
        <v>16.3099700894</v>
      </c>
      <c r="G743" s="4">
        <v>249.017306737</v>
      </c>
      <c r="H743" s="4">
        <v>0.0336722233998</v>
      </c>
      <c r="I743" s="4">
        <v>0.026176632752</v>
      </c>
      <c r="J743" s="4">
        <v>7.28971719742</v>
      </c>
      <c r="K743" s="4">
        <v>4505.53571429</v>
      </c>
      <c r="L743" s="3">
        <v>210</v>
      </c>
      <c r="M743" s="3" t="str">
        <f t="shared" si="11"/>
        <v>西</v>
      </c>
      <c r="N743" s="3">
        <v>0</v>
      </c>
    </row>
    <row r="744" spans="1:14">
      <c r="A744" s="3">
        <v>565</v>
      </c>
      <c r="B744" s="4">
        <v>3400</v>
      </c>
      <c r="C744" s="4">
        <v>5500</v>
      </c>
      <c r="D744" s="4">
        <v>4250</v>
      </c>
      <c r="E744" s="4">
        <v>279.397802733999</v>
      </c>
      <c r="F744" s="4">
        <v>17.745670334</v>
      </c>
      <c r="G744" s="4">
        <v>48.6918287931</v>
      </c>
      <c r="H744" s="4">
        <v>0.0757434179466</v>
      </c>
      <c r="I744" s="4">
        <v>0.0251659573536</v>
      </c>
      <c r="J744" s="4">
        <v>7.45142836725</v>
      </c>
      <c r="K744" s="4">
        <v>4386</v>
      </c>
      <c r="L744" s="3">
        <v>260</v>
      </c>
      <c r="M744" s="3" t="str">
        <f t="shared" si="11"/>
        <v>东北</v>
      </c>
      <c r="N744" s="3">
        <v>0</v>
      </c>
    </row>
    <row r="745" spans="1:14">
      <c r="A745" s="3">
        <v>567</v>
      </c>
      <c r="B745" s="4">
        <v>1863.63636363999</v>
      </c>
      <c r="C745" s="4">
        <v>4125</v>
      </c>
      <c r="D745" s="4">
        <v>4166.66666667</v>
      </c>
      <c r="E745" s="4">
        <v>275.775581359999</v>
      </c>
      <c r="F745" s="4">
        <v>14.0060283756</v>
      </c>
      <c r="G745" s="4">
        <v>72.6498535918999</v>
      </c>
      <c r="H745" s="4">
        <v>0.0358276374068</v>
      </c>
      <c r="I745" s="4">
        <v>0.0508893649396</v>
      </c>
      <c r="J745" s="4">
        <v>8.06172735214</v>
      </c>
      <c r="K745" s="4">
        <v>4114.81999999999</v>
      </c>
      <c r="L745" s="3">
        <v>241</v>
      </c>
      <c r="M745" s="3" t="str">
        <f t="shared" si="11"/>
        <v>东</v>
      </c>
      <c r="N745" s="3">
        <v>0</v>
      </c>
    </row>
    <row r="746" spans="1:14">
      <c r="A746" s="3">
        <v>569</v>
      </c>
      <c r="B746" s="4">
        <v>1785.71428571</v>
      </c>
      <c r="C746" s="4">
        <v>4166.66666667</v>
      </c>
      <c r="D746" s="4">
        <v>4300</v>
      </c>
      <c r="E746" s="4">
        <v>275.869951521</v>
      </c>
      <c r="F746" s="4">
        <v>14.0772626292</v>
      </c>
      <c r="G746" s="4">
        <v>228.404782622999</v>
      </c>
      <c r="H746" s="4">
        <v>0.0387705169322</v>
      </c>
      <c r="I746" s="4">
        <v>0.0404540196125</v>
      </c>
      <c r="J746" s="4">
        <v>7.26515568386</v>
      </c>
      <c r="K746" s="4">
        <v>4150.81818182</v>
      </c>
      <c r="L746" s="3">
        <v>243</v>
      </c>
      <c r="M746" s="3" t="str">
        <f t="shared" si="11"/>
        <v>西南</v>
      </c>
      <c r="N746" s="3">
        <v>0</v>
      </c>
    </row>
    <row r="747" spans="1:14">
      <c r="A747" s="3">
        <v>571</v>
      </c>
      <c r="B747" s="4">
        <v>3000</v>
      </c>
      <c r="C747" s="4">
        <v>5000</v>
      </c>
      <c r="D747" s="4">
        <v>5000</v>
      </c>
      <c r="E747" s="4">
        <v>279.424204508</v>
      </c>
      <c r="F747" s="4">
        <v>13.7228226344</v>
      </c>
      <c r="G747" s="4">
        <v>108.684567769</v>
      </c>
      <c r="H747" s="4">
        <v>0.0414727822567</v>
      </c>
      <c r="I747" s="4">
        <v>0.0381806008363</v>
      </c>
      <c r="J747" s="4">
        <v>7.08135579427</v>
      </c>
      <c r="K747" s="4">
        <v>4358.26666666999</v>
      </c>
      <c r="L747" s="3">
        <v>146</v>
      </c>
      <c r="M747" s="3" t="str">
        <f t="shared" si="11"/>
        <v>东</v>
      </c>
      <c r="N747" s="3">
        <v>0</v>
      </c>
    </row>
    <row r="748" spans="1:14">
      <c r="A748" s="3">
        <v>576</v>
      </c>
      <c r="B748" s="4">
        <v>2500</v>
      </c>
      <c r="C748" s="4">
        <v>5500</v>
      </c>
      <c r="D748" s="4">
        <v>4500</v>
      </c>
      <c r="E748" s="4">
        <v>275.073730469</v>
      </c>
      <c r="F748" s="4">
        <v>25.1177381145</v>
      </c>
      <c r="G748" s="4">
        <v>265.909023497</v>
      </c>
      <c r="H748" s="4">
        <v>0.0564654055569</v>
      </c>
      <c r="I748" s="4">
        <v>0.0811567609198</v>
      </c>
      <c r="J748" s="4">
        <v>7.14169081052</v>
      </c>
      <c r="K748" s="4">
        <v>4183.22222221999</v>
      </c>
      <c r="L748" s="3">
        <v>242</v>
      </c>
      <c r="M748" s="3" t="str">
        <f t="shared" si="11"/>
        <v>西</v>
      </c>
      <c r="N748" s="3">
        <v>0</v>
      </c>
    </row>
    <row r="749" spans="1:14">
      <c r="A749" s="3">
        <v>579</v>
      </c>
      <c r="B749" s="4">
        <v>2750</v>
      </c>
      <c r="C749" s="4">
        <v>4750</v>
      </c>
      <c r="D749" s="4">
        <v>5000</v>
      </c>
      <c r="E749" s="4">
        <v>276.414154053</v>
      </c>
      <c r="F749" s="4">
        <v>9.90022854372</v>
      </c>
      <c r="G749" s="4">
        <v>86.8002495332</v>
      </c>
      <c r="H749" s="4">
        <v>0.0290061685849</v>
      </c>
      <c r="I749" s="4">
        <v>0.0615538649092</v>
      </c>
      <c r="J749" s="4">
        <v>9.06339823116</v>
      </c>
      <c r="K749" s="4">
        <v>4144.81818182</v>
      </c>
      <c r="L749" s="3">
        <v>89</v>
      </c>
      <c r="M749" s="3" t="str">
        <f t="shared" si="11"/>
        <v>东</v>
      </c>
      <c r="N749" s="3">
        <v>0</v>
      </c>
    </row>
    <row r="750" spans="1:14">
      <c r="A750" s="3">
        <v>582</v>
      </c>
      <c r="B750" s="4">
        <v>3375</v>
      </c>
      <c r="C750" s="4">
        <v>5727.27272727</v>
      </c>
      <c r="D750" s="4">
        <v>4916.66666667</v>
      </c>
      <c r="E750" s="4">
        <v>277.163219452</v>
      </c>
      <c r="F750" s="4">
        <v>18.9192319435</v>
      </c>
      <c r="G750" s="4">
        <v>78.7165972667999</v>
      </c>
      <c r="H750" s="4">
        <v>0.0230710107033</v>
      </c>
      <c r="I750" s="4">
        <v>0.0458836787704</v>
      </c>
      <c r="J750" s="4">
        <v>7.0883182339</v>
      </c>
      <c r="K750" s="4">
        <v>4324.86956522</v>
      </c>
      <c r="L750" s="3">
        <v>334</v>
      </c>
      <c r="M750" s="3" t="str">
        <f t="shared" si="11"/>
        <v>东</v>
      </c>
      <c r="N750" s="3">
        <v>0</v>
      </c>
    </row>
    <row r="751" spans="1:14">
      <c r="A751" s="3">
        <v>583</v>
      </c>
      <c r="B751" s="4">
        <v>4000</v>
      </c>
      <c r="C751" s="4">
        <v>6166.66666667</v>
      </c>
      <c r="D751" s="4">
        <v>4000</v>
      </c>
      <c r="E751" s="4">
        <v>277.680358887</v>
      </c>
      <c r="F751" s="4">
        <v>15.7447810172999</v>
      </c>
      <c r="G751" s="4">
        <v>153.433395894</v>
      </c>
      <c r="H751" s="4">
        <v>0.00628748635451</v>
      </c>
      <c r="I751" s="4">
        <v>-0.034041734226</v>
      </c>
      <c r="J751" s="4">
        <v>7.35554339091</v>
      </c>
      <c r="K751" s="4">
        <v>4505.6</v>
      </c>
      <c r="L751" s="3">
        <v>268</v>
      </c>
      <c r="M751" s="3" t="str">
        <f t="shared" si="11"/>
        <v>东南</v>
      </c>
      <c r="N751" s="3">
        <v>0</v>
      </c>
    </row>
    <row r="752" spans="1:14">
      <c r="A752" s="3">
        <v>584</v>
      </c>
      <c r="B752" s="4">
        <v>4000</v>
      </c>
      <c r="C752" s="4">
        <v>6166.66666667</v>
      </c>
      <c r="D752" s="4">
        <v>4000</v>
      </c>
      <c r="E752" s="4">
        <v>277.607177734</v>
      </c>
      <c r="F752" s="4">
        <v>19.8382221037</v>
      </c>
      <c r="G752" s="4">
        <v>136.698208346999</v>
      </c>
      <c r="H752" s="4">
        <v>0.00223400663104</v>
      </c>
      <c r="I752" s="4">
        <v>0.0289166025637</v>
      </c>
      <c r="J752" s="4">
        <v>7.14247255941</v>
      </c>
      <c r="K752" s="4">
        <v>4425.64516129</v>
      </c>
      <c r="L752" s="3">
        <v>245</v>
      </c>
      <c r="M752" s="3" t="str">
        <f t="shared" si="11"/>
        <v>东南</v>
      </c>
      <c r="N752" s="3">
        <v>0</v>
      </c>
    </row>
    <row r="753" spans="1:14">
      <c r="A753" s="3">
        <v>585</v>
      </c>
      <c r="B753" s="4">
        <v>4000</v>
      </c>
      <c r="C753" s="4">
        <v>6000</v>
      </c>
      <c r="D753" s="4">
        <v>4500</v>
      </c>
      <c r="E753" s="4">
        <v>277.416992187999</v>
      </c>
      <c r="F753" s="4">
        <v>21.9969112192</v>
      </c>
      <c r="G753" s="4">
        <v>116.587403979</v>
      </c>
      <c r="H753" s="4">
        <v>0.101720910453</v>
      </c>
      <c r="I753" s="4">
        <v>0.0399925086448</v>
      </c>
      <c r="J753" s="4">
        <v>7.48575248037</v>
      </c>
      <c r="K753" s="4">
        <v>4366</v>
      </c>
      <c r="L753" s="3">
        <v>227</v>
      </c>
      <c r="M753" s="3" t="str">
        <f t="shared" si="11"/>
        <v>东南</v>
      </c>
      <c r="N753" s="3">
        <v>0</v>
      </c>
    </row>
    <row r="754" spans="1:14">
      <c r="A754" s="3">
        <v>590</v>
      </c>
      <c r="B754" s="4">
        <v>1875</v>
      </c>
      <c r="C754" s="4">
        <v>5906.25</v>
      </c>
      <c r="D754" s="4">
        <v>5222.22222221999</v>
      </c>
      <c r="E754" s="4">
        <v>274.412769318</v>
      </c>
      <c r="F754" s="4">
        <v>14.6454920384</v>
      </c>
      <c r="G754" s="4">
        <v>300.802601722</v>
      </c>
      <c r="H754" s="4">
        <v>0.0394544080144</v>
      </c>
      <c r="I754" s="4">
        <v>0.0261131099147</v>
      </c>
      <c r="J754" s="4">
        <v>7.05707886911</v>
      </c>
      <c r="K754" s="4">
        <v>4318.4516129</v>
      </c>
      <c r="L754" s="3">
        <v>451</v>
      </c>
      <c r="M754" s="3" t="str">
        <f t="shared" si="11"/>
        <v>西</v>
      </c>
      <c r="N754" s="3">
        <v>0</v>
      </c>
    </row>
    <row r="755" spans="1:14">
      <c r="A755" s="3">
        <v>591</v>
      </c>
      <c r="B755" s="4">
        <v>2550</v>
      </c>
      <c r="C755" s="4">
        <v>6416.66666667</v>
      </c>
      <c r="D755" s="4">
        <v>5571.42857143</v>
      </c>
      <c r="E755" s="4">
        <v>274.767196655</v>
      </c>
      <c r="F755" s="4">
        <v>17.9165802091999</v>
      </c>
      <c r="G755" s="4">
        <v>282.70505279</v>
      </c>
      <c r="H755" s="4">
        <v>0.028405613725</v>
      </c>
      <c r="I755" s="4">
        <v>0.0470406022781</v>
      </c>
      <c r="J755" s="4">
        <v>7.24221925016</v>
      </c>
      <c r="K755" s="4">
        <v>4379.8490566</v>
      </c>
      <c r="L755" s="3">
        <v>337</v>
      </c>
      <c r="M755" s="3" t="str">
        <f t="shared" si="11"/>
        <v>西</v>
      </c>
      <c r="N755" s="3">
        <v>0</v>
      </c>
    </row>
    <row r="756" spans="1:14">
      <c r="A756" s="3">
        <v>595</v>
      </c>
      <c r="B756" s="4">
        <v>3500</v>
      </c>
      <c r="C756" s="4">
        <v>5500</v>
      </c>
      <c r="D756" s="4">
        <v>5000</v>
      </c>
      <c r="E756" s="4">
        <v>277.054321288999</v>
      </c>
      <c r="F756" s="4">
        <v>15.9800004959</v>
      </c>
      <c r="G756" s="4">
        <v>19.2211290995</v>
      </c>
      <c r="H756" s="4">
        <v>0.0694053800107</v>
      </c>
      <c r="I756" s="4">
        <v>-0.0458209589124</v>
      </c>
      <c r="J756" s="4">
        <v>6.39982779821</v>
      </c>
      <c r="K756" s="4">
        <v>4473.33333332999</v>
      </c>
      <c r="L756" s="3">
        <v>140</v>
      </c>
      <c r="M756" s="3" t="str">
        <f t="shared" si="11"/>
        <v>北</v>
      </c>
      <c r="N756" s="3">
        <v>0</v>
      </c>
    </row>
    <row r="757" spans="1:14">
      <c r="A757" s="3">
        <v>598</v>
      </c>
      <c r="B757" s="4">
        <v>2500</v>
      </c>
      <c r="C757" s="4">
        <v>5500</v>
      </c>
      <c r="D757" s="4">
        <v>4750</v>
      </c>
      <c r="E757" s="4">
        <v>275.154006958</v>
      </c>
      <c r="F757" s="4">
        <v>18.3040291071</v>
      </c>
      <c r="G757" s="4">
        <v>60.7493550180999</v>
      </c>
      <c r="H757" s="4">
        <v>0.103055026091</v>
      </c>
      <c r="I757" s="4">
        <v>0.0204932961205</v>
      </c>
      <c r="J757" s="4">
        <v>6.55532759428</v>
      </c>
      <c r="K757" s="4">
        <v>4194.1875</v>
      </c>
      <c r="L757" s="3">
        <v>250</v>
      </c>
      <c r="M757" s="3" t="str">
        <f t="shared" si="11"/>
        <v>东北</v>
      </c>
      <c r="N757" s="3">
        <v>0</v>
      </c>
    </row>
    <row r="758" spans="1:14">
      <c r="A758" s="3">
        <v>599</v>
      </c>
      <c r="B758" s="4">
        <v>2666.66666666999</v>
      </c>
      <c r="C758" s="4">
        <v>5875</v>
      </c>
      <c r="D758" s="4">
        <v>5000</v>
      </c>
      <c r="E758" s="4">
        <v>275.431495666999</v>
      </c>
      <c r="F758" s="4">
        <v>22.7602662064999</v>
      </c>
      <c r="G758" s="4">
        <v>77.0642180008999</v>
      </c>
      <c r="H758" s="4">
        <v>0.0945236975835</v>
      </c>
      <c r="I758" s="4">
        <v>0.0855450239879</v>
      </c>
      <c r="J758" s="4">
        <v>7.03684095903</v>
      </c>
      <c r="K758" s="4">
        <v>4194.27272727</v>
      </c>
      <c r="L758" s="3">
        <v>198</v>
      </c>
      <c r="M758" s="3" t="str">
        <f t="shared" si="11"/>
        <v>东</v>
      </c>
      <c r="N758" s="3">
        <v>0</v>
      </c>
    </row>
    <row r="759" spans="1:14">
      <c r="A759" s="3">
        <v>600</v>
      </c>
      <c r="B759" s="4">
        <v>2617.64705882</v>
      </c>
      <c r="C759" s="4">
        <v>5473.68421053</v>
      </c>
      <c r="D759" s="4">
        <v>4916.66666667</v>
      </c>
      <c r="E759" s="4">
        <v>275.471035003999</v>
      </c>
      <c r="F759" s="4">
        <v>19.5523280823</v>
      </c>
      <c r="G759" s="4">
        <v>137.789034491</v>
      </c>
      <c r="H759" s="4">
        <v>0.0440488851839</v>
      </c>
      <c r="I759" s="4">
        <v>-0.000509083479771</v>
      </c>
      <c r="J759" s="4">
        <v>6.66104697085</v>
      </c>
      <c r="K759" s="4">
        <v>4384.94252873999</v>
      </c>
      <c r="L759" s="3">
        <v>511</v>
      </c>
      <c r="M759" s="3" t="str">
        <f t="shared" si="11"/>
        <v>东南</v>
      </c>
      <c r="N759" s="3">
        <v>0</v>
      </c>
    </row>
    <row r="760" spans="1:14">
      <c r="A760" s="5">
        <v>602</v>
      </c>
      <c r="B760" s="4">
        <v>3300</v>
      </c>
      <c r="C760" s="4">
        <v>6100</v>
      </c>
      <c r="D760" s="4">
        <v>5000</v>
      </c>
      <c r="E760" s="4">
        <v>274.1</v>
      </c>
      <c r="F760" s="4">
        <v>11.1573076248</v>
      </c>
      <c r="G760" s="4">
        <v>121.526748657</v>
      </c>
      <c r="H760" s="4">
        <v>0.143582440913</v>
      </c>
      <c r="I760" s="4">
        <v>-0.0662941038609</v>
      </c>
      <c r="J760" s="4">
        <v>6.12353444099</v>
      </c>
      <c r="K760" s="4">
        <v>4639</v>
      </c>
      <c r="L760" s="3">
        <v>10</v>
      </c>
      <c r="M760" s="3" t="str">
        <f t="shared" si="11"/>
        <v>东南</v>
      </c>
      <c r="N760" s="3">
        <v>0</v>
      </c>
    </row>
    <row r="761" spans="1:14">
      <c r="A761" s="3">
        <v>608</v>
      </c>
      <c r="B761" s="4">
        <v>3100</v>
      </c>
      <c r="C761" s="4">
        <v>5750</v>
      </c>
      <c r="D761" s="4">
        <v>4100</v>
      </c>
      <c r="E761" s="4">
        <v>277.468109131</v>
      </c>
      <c r="F761" s="4">
        <v>17.8723571777</v>
      </c>
      <c r="G761" s="4">
        <v>36.4614048003999</v>
      </c>
      <c r="H761" s="4">
        <v>0.126020054519</v>
      </c>
      <c r="I761" s="4">
        <v>-0.0320046395063</v>
      </c>
      <c r="J761" s="4">
        <v>6.21687765121</v>
      </c>
      <c r="K761" s="4">
        <v>4587.8</v>
      </c>
      <c r="L761" s="3">
        <v>107</v>
      </c>
      <c r="M761" s="3" t="str">
        <f t="shared" si="11"/>
        <v>东北</v>
      </c>
      <c r="N761" s="3">
        <v>0</v>
      </c>
    </row>
    <row r="762" spans="1:14">
      <c r="A762" s="3">
        <v>610</v>
      </c>
      <c r="B762" s="4">
        <v>2545.45454544999</v>
      </c>
      <c r="C762" s="4">
        <v>4857.14285714</v>
      </c>
      <c r="D762" s="4">
        <v>5000</v>
      </c>
      <c r="E762" s="4">
        <v>276.114035033999</v>
      </c>
      <c r="F762" s="4">
        <v>18.3622789383</v>
      </c>
      <c r="G762" s="4">
        <v>294.942086538</v>
      </c>
      <c r="H762" s="4">
        <v>0.0266172925825</v>
      </c>
      <c r="I762" s="4">
        <v>0.0280576217881</v>
      </c>
      <c r="J762" s="4">
        <v>7.03144768079</v>
      </c>
      <c r="K762" s="4">
        <v>4284</v>
      </c>
      <c r="L762" s="3">
        <v>370</v>
      </c>
      <c r="M762" s="3" t="str">
        <f t="shared" si="11"/>
        <v>西</v>
      </c>
      <c r="N762" s="3">
        <v>0</v>
      </c>
    </row>
    <row r="763" spans="1:14">
      <c r="A763" s="5">
        <v>615</v>
      </c>
      <c r="B763" s="4">
        <v>2750</v>
      </c>
      <c r="C763" s="4">
        <v>5500</v>
      </c>
      <c r="D763" s="4">
        <v>5300</v>
      </c>
      <c r="E763" s="4">
        <v>276.6</v>
      </c>
      <c r="F763" s="4">
        <v>15.8577856064</v>
      </c>
      <c r="G763" s="4">
        <v>262.532407450999</v>
      </c>
      <c r="H763" s="4">
        <v>0.195036418177</v>
      </c>
      <c r="I763" s="4">
        <v>-0.0901487682015</v>
      </c>
      <c r="J763" s="4">
        <v>5.97124247551</v>
      </c>
      <c r="K763" s="4">
        <v>4620.39999999999</v>
      </c>
      <c r="L763" s="3">
        <v>120</v>
      </c>
      <c r="M763" s="3" t="str">
        <f t="shared" si="11"/>
        <v>西</v>
      </c>
      <c r="N763" s="3">
        <v>0</v>
      </c>
    </row>
    <row r="764" spans="1:14">
      <c r="A764" s="3">
        <v>617</v>
      </c>
      <c r="B764" s="4">
        <v>3166.66666666999</v>
      </c>
      <c r="C764" s="4">
        <v>6700</v>
      </c>
      <c r="D764" s="4">
        <v>6000</v>
      </c>
      <c r="E764" s="4">
        <v>275.535278319999</v>
      </c>
      <c r="F764" s="4">
        <v>16.0068070547999</v>
      </c>
      <c r="G764" s="4">
        <v>262.780299583999</v>
      </c>
      <c r="H764" s="4">
        <v>-0.0202300594343</v>
      </c>
      <c r="I764" s="4">
        <v>-0.0243452853313</v>
      </c>
      <c r="J764" s="4">
        <v>6.83667241959</v>
      </c>
      <c r="K764" s="4">
        <v>4730.28571429</v>
      </c>
      <c r="L764" s="3">
        <v>212</v>
      </c>
      <c r="M764" s="3" t="str">
        <f t="shared" si="11"/>
        <v>西</v>
      </c>
      <c r="N764" s="3">
        <v>0</v>
      </c>
    </row>
    <row r="765" spans="1:14">
      <c r="A765" s="3">
        <v>618</v>
      </c>
      <c r="B765" s="4">
        <v>3333.33333333</v>
      </c>
      <c r="C765" s="4">
        <v>7000</v>
      </c>
      <c r="D765" s="4">
        <v>6250</v>
      </c>
      <c r="E765" s="4">
        <v>275.445281981999</v>
      </c>
      <c r="F765" s="4">
        <v>14.4890241623</v>
      </c>
      <c r="G765" s="4">
        <v>69.1734946115</v>
      </c>
      <c r="H765" s="4">
        <v>-0.0441807328191</v>
      </c>
      <c r="I765" s="4">
        <v>-0.0362442248235</v>
      </c>
      <c r="J765" s="4">
        <v>6.7780991963</v>
      </c>
      <c r="K765" s="4">
        <v>4730.21428570999</v>
      </c>
      <c r="L765" s="3">
        <v>127</v>
      </c>
      <c r="M765" s="3" t="str">
        <f t="shared" si="11"/>
        <v>东</v>
      </c>
      <c r="N765" s="3">
        <v>0</v>
      </c>
    </row>
    <row r="766" spans="1:14">
      <c r="A766" s="3">
        <v>619</v>
      </c>
      <c r="B766" s="4">
        <v>3000</v>
      </c>
      <c r="C766" s="4">
        <v>6000</v>
      </c>
      <c r="D766" s="4">
        <v>5250</v>
      </c>
      <c r="E766" s="4">
        <v>275.476989746</v>
      </c>
      <c r="F766" s="4">
        <v>23.2791266706</v>
      </c>
      <c r="G766" s="4">
        <v>294.312311808</v>
      </c>
      <c r="H766" s="4">
        <v>-0.030318191275</v>
      </c>
      <c r="I766" s="4">
        <v>0.11302885558</v>
      </c>
      <c r="J766" s="4">
        <v>7.40586058299</v>
      </c>
      <c r="K766" s="4">
        <v>4229.22222221999</v>
      </c>
      <c r="L766" s="3">
        <v>263</v>
      </c>
      <c r="M766" s="3" t="str">
        <f t="shared" si="11"/>
        <v>西</v>
      </c>
      <c r="N766" s="3">
        <v>0</v>
      </c>
    </row>
    <row r="767" spans="1:14">
      <c r="A767" s="3">
        <v>621</v>
      </c>
      <c r="B767" s="4">
        <v>3214.28571429</v>
      </c>
      <c r="C767" s="4">
        <v>6590.90909090999</v>
      </c>
      <c r="D767" s="4">
        <v>5714.28571429</v>
      </c>
      <c r="E767" s="4">
        <v>275.780736287</v>
      </c>
      <c r="F767" s="4">
        <v>26.5085631858</v>
      </c>
      <c r="G767" s="4">
        <v>240.966207105</v>
      </c>
      <c r="H767" s="4">
        <v>0.0974510129065</v>
      </c>
      <c r="I767" s="4">
        <v>0.0575428888923</v>
      </c>
      <c r="J767" s="4">
        <v>6.75765646336</v>
      </c>
      <c r="K767" s="4">
        <v>4313.23255814</v>
      </c>
      <c r="L767" s="3">
        <v>346</v>
      </c>
      <c r="M767" s="3" t="str">
        <f t="shared" si="11"/>
        <v>西南</v>
      </c>
      <c r="N767" s="3">
        <v>0</v>
      </c>
    </row>
    <row r="768" spans="1:14">
      <c r="A768" s="3">
        <v>623</v>
      </c>
      <c r="B768" s="4">
        <v>3500</v>
      </c>
      <c r="C768" s="4">
        <v>6000</v>
      </c>
      <c r="D768" s="4">
        <v>3500</v>
      </c>
      <c r="E768" s="4">
        <v>278.253163656</v>
      </c>
      <c r="F768" s="4">
        <v>9.02886912028</v>
      </c>
      <c r="G768" s="4">
        <v>49.1794460297</v>
      </c>
      <c r="H768" s="4">
        <v>-0.0188421348187</v>
      </c>
      <c r="I768" s="4">
        <v>-0.00649645534189</v>
      </c>
      <c r="J768" s="4">
        <v>7.48682190577</v>
      </c>
      <c r="K768" s="4">
        <v>4702.26666666999</v>
      </c>
      <c r="L768" s="3">
        <v>100</v>
      </c>
      <c r="M768" s="3" t="str">
        <f t="shared" si="11"/>
        <v>东北</v>
      </c>
      <c r="N768" s="3">
        <v>0</v>
      </c>
    </row>
    <row r="769" spans="1:14">
      <c r="A769" s="3">
        <v>624</v>
      </c>
      <c r="B769" s="4">
        <v>3500</v>
      </c>
      <c r="C769" s="4">
        <v>6000</v>
      </c>
      <c r="D769" s="4">
        <v>6000</v>
      </c>
      <c r="E769" s="4">
        <v>276.631774902</v>
      </c>
      <c r="F769" s="4">
        <v>10.7332983811999</v>
      </c>
      <c r="G769" s="4">
        <v>251.042093913</v>
      </c>
      <c r="H769" s="4">
        <v>0.144917782396</v>
      </c>
      <c r="I769" s="4">
        <v>-0.171954652683</v>
      </c>
      <c r="J769" s="4">
        <v>6.37730073929</v>
      </c>
      <c r="K769" s="4">
        <v>4629.83333332999</v>
      </c>
      <c r="L769" s="3">
        <v>30</v>
      </c>
      <c r="M769" s="3" t="str">
        <f t="shared" si="11"/>
        <v>西</v>
      </c>
      <c r="N769" s="3">
        <v>0</v>
      </c>
    </row>
    <row r="770" spans="1:14">
      <c r="A770" s="5">
        <v>626</v>
      </c>
      <c r="B770" s="4">
        <v>3450</v>
      </c>
      <c r="C770" s="4">
        <v>6200</v>
      </c>
      <c r="D770" s="4">
        <v>5200</v>
      </c>
      <c r="E770" s="4">
        <v>275.9</v>
      </c>
      <c r="F770" s="4">
        <v>13.7266774178</v>
      </c>
      <c r="G770" s="4">
        <v>211.453643798999</v>
      </c>
      <c r="H770" s="4">
        <v>0.177159812301</v>
      </c>
      <c r="I770" s="4">
        <v>-0.285803154111</v>
      </c>
      <c r="J770" s="4">
        <v>5.96484231949</v>
      </c>
      <c r="K770" s="4">
        <v>4686.5</v>
      </c>
      <c r="L770" s="3">
        <v>21</v>
      </c>
      <c r="M770" s="3" t="str">
        <f t="shared" ref="M770:M833" si="12">IF(G770&lt;22.5,"北",IF(G770&lt;67.5,"东北",IF(G770&lt;112.5,"东",IF(G770&lt;157.5,"东南",IF(G770&lt;202.5,"南",IF(G770&lt;247.5,"西南",IF(G770&lt;292.5,"西",IF(G770&lt;337.5,"西","北"))))))))</f>
        <v>西南</v>
      </c>
      <c r="N770" s="3">
        <v>0</v>
      </c>
    </row>
    <row r="771" spans="1:14">
      <c r="A771" s="3">
        <v>627</v>
      </c>
      <c r="B771" s="4">
        <v>3916.66666666999</v>
      </c>
      <c r="C771" s="4">
        <v>6277.77777778</v>
      </c>
      <c r="D771" s="4">
        <v>5833.33333332999</v>
      </c>
      <c r="E771" s="4">
        <v>276.504388428</v>
      </c>
      <c r="F771" s="4">
        <v>19.9751788314999</v>
      </c>
      <c r="G771" s="4">
        <v>124.590140092</v>
      </c>
      <c r="H771" s="4">
        <v>-0.012668182044</v>
      </c>
      <c r="I771" s="4">
        <v>-0.0406084017542</v>
      </c>
      <c r="J771" s="4">
        <v>6.50194101585</v>
      </c>
      <c r="K771" s="4">
        <v>4577.28947367999</v>
      </c>
      <c r="L771" s="3">
        <v>261</v>
      </c>
      <c r="M771" s="3" t="str">
        <f t="shared" si="12"/>
        <v>东南</v>
      </c>
      <c r="N771" s="3">
        <v>0</v>
      </c>
    </row>
    <row r="772" spans="1:14">
      <c r="A772" s="3">
        <v>628</v>
      </c>
      <c r="B772" s="4">
        <v>3400</v>
      </c>
      <c r="C772" s="4">
        <v>6388.88888889</v>
      </c>
      <c r="D772" s="4">
        <v>5833.33333332999</v>
      </c>
      <c r="E772" s="4">
        <v>276.088653564</v>
      </c>
      <c r="F772" s="4">
        <v>18.7995854252999</v>
      </c>
      <c r="G772" s="4">
        <v>87.0733688214999</v>
      </c>
      <c r="H772" s="4">
        <v>0.0224978215081</v>
      </c>
      <c r="I772" s="4">
        <v>-0.016954672781</v>
      </c>
      <c r="J772" s="4">
        <v>6.58279642851</v>
      </c>
      <c r="K772" s="4">
        <v>4369.73913042999</v>
      </c>
      <c r="L772" s="3">
        <v>443</v>
      </c>
      <c r="M772" s="3" t="str">
        <f t="shared" si="12"/>
        <v>东</v>
      </c>
      <c r="N772" s="3">
        <v>0</v>
      </c>
    </row>
    <row r="773" spans="1:14">
      <c r="A773" s="3">
        <v>629</v>
      </c>
      <c r="B773" s="4">
        <v>3500</v>
      </c>
      <c r="C773" s="4">
        <v>6666.66666667</v>
      </c>
      <c r="D773" s="4">
        <v>5750</v>
      </c>
      <c r="E773" s="4">
        <v>275.954803466999</v>
      </c>
      <c r="F773" s="4">
        <v>22.7403188852</v>
      </c>
      <c r="G773" s="4">
        <v>83.7350506415999</v>
      </c>
      <c r="H773" s="4">
        <v>0.10059539637</v>
      </c>
      <c r="I773" s="4">
        <v>0.0835013756743</v>
      </c>
      <c r="J773" s="4">
        <v>7.15052021467</v>
      </c>
      <c r="K773" s="4">
        <v>4256.65384615</v>
      </c>
      <c r="L773" s="3">
        <v>228</v>
      </c>
      <c r="M773" s="3" t="str">
        <f t="shared" si="12"/>
        <v>东</v>
      </c>
      <c r="N773" s="3">
        <v>0</v>
      </c>
    </row>
    <row r="774" spans="1:14">
      <c r="A774" s="3">
        <v>630</v>
      </c>
      <c r="B774" s="4">
        <v>3875</v>
      </c>
      <c r="C774" s="4">
        <v>6916.66666667</v>
      </c>
      <c r="D774" s="4">
        <v>6200</v>
      </c>
      <c r="E774" s="4">
        <v>276.286004639</v>
      </c>
      <c r="F774" s="4">
        <v>19.4940282015</v>
      </c>
      <c r="G774" s="4">
        <v>126.688094506</v>
      </c>
      <c r="H774" s="4">
        <v>0.00741140125319</v>
      </c>
      <c r="I774" s="4">
        <v>0.0525206132398</v>
      </c>
      <c r="J774" s="4">
        <v>7.42761151607</v>
      </c>
      <c r="K774" s="4">
        <v>4318.84615384999</v>
      </c>
      <c r="L774" s="3">
        <v>222</v>
      </c>
      <c r="M774" s="3" t="str">
        <f t="shared" si="12"/>
        <v>东南</v>
      </c>
      <c r="N774" s="3">
        <v>0</v>
      </c>
    </row>
    <row r="775" spans="1:14">
      <c r="A775" s="3">
        <v>631</v>
      </c>
      <c r="B775" s="4">
        <v>3800</v>
      </c>
      <c r="C775" s="4">
        <v>6590.90909090999</v>
      </c>
      <c r="D775" s="4">
        <v>6166.66666667</v>
      </c>
      <c r="E775" s="4">
        <v>276.409744262999</v>
      </c>
      <c r="F775" s="4">
        <v>20.8210550499</v>
      </c>
      <c r="G775" s="4">
        <v>162.248955536</v>
      </c>
      <c r="H775" s="4">
        <v>0.00442400540109</v>
      </c>
      <c r="I775" s="4">
        <v>0.00960919003934</v>
      </c>
      <c r="J775" s="4">
        <v>6.69561580658</v>
      </c>
      <c r="K775" s="4">
        <v>4454.52</v>
      </c>
      <c r="L775" s="3">
        <v>319</v>
      </c>
      <c r="M775" s="3" t="str">
        <f t="shared" si="12"/>
        <v>南</v>
      </c>
      <c r="N775" s="3">
        <v>0</v>
      </c>
    </row>
    <row r="776" spans="1:14">
      <c r="A776" s="3">
        <v>635</v>
      </c>
      <c r="B776" s="4">
        <v>3875</v>
      </c>
      <c r="C776" s="4">
        <v>7100</v>
      </c>
      <c r="D776" s="4">
        <v>6166.66666667</v>
      </c>
      <c r="E776" s="4">
        <v>276.204933166999</v>
      </c>
      <c r="F776" s="4">
        <v>17.3436246871999</v>
      </c>
      <c r="G776" s="4">
        <v>276.186123179999</v>
      </c>
      <c r="H776" s="4">
        <v>0.0342832248425</v>
      </c>
      <c r="I776" s="4">
        <v>0.0669992774958</v>
      </c>
      <c r="J776" s="4">
        <v>7.3580398798</v>
      </c>
      <c r="K776" s="4">
        <v>4308.6</v>
      </c>
      <c r="L776" s="3">
        <v>318</v>
      </c>
      <c r="M776" s="3" t="str">
        <f t="shared" si="12"/>
        <v>西</v>
      </c>
      <c r="N776" s="3">
        <v>0</v>
      </c>
    </row>
    <row r="777" spans="1:14">
      <c r="A777" s="3">
        <v>637</v>
      </c>
      <c r="B777" s="4">
        <v>4000</v>
      </c>
      <c r="C777" s="4">
        <v>7500</v>
      </c>
      <c r="D777" s="4">
        <v>6500</v>
      </c>
      <c r="E777" s="4">
        <v>276.42578125</v>
      </c>
      <c r="F777" s="4">
        <v>18.9218588329</v>
      </c>
      <c r="G777" s="4">
        <v>262.419595628</v>
      </c>
      <c r="H777" s="4">
        <v>0.0767427439624</v>
      </c>
      <c r="I777" s="4">
        <v>0.0496998274521</v>
      </c>
      <c r="J777" s="4">
        <v>6.48164156505</v>
      </c>
      <c r="K777" s="4">
        <v>4400.47619047999</v>
      </c>
      <c r="L777" s="3">
        <v>428</v>
      </c>
      <c r="M777" s="3" t="str">
        <f t="shared" si="12"/>
        <v>西</v>
      </c>
      <c r="N777" s="3">
        <v>0</v>
      </c>
    </row>
    <row r="778" spans="1:14">
      <c r="A778" s="3">
        <v>642</v>
      </c>
      <c r="B778" s="4">
        <v>4100</v>
      </c>
      <c r="C778" s="4">
        <v>6333.33333332999</v>
      </c>
      <c r="D778" s="4">
        <v>3375</v>
      </c>
      <c r="E778" s="4">
        <v>278.293632506999</v>
      </c>
      <c r="F778" s="4">
        <v>10.4551456088</v>
      </c>
      <c r="G778" s="4">
        <v>116.431714013</v>
      </c>
      <c r="H778" s="4">
        <v>0.00148602654891</v>
      </c>
      <c r="I778" s="4">
        <v>-0.0132112111286</v>
      </c>
      <c r="J778" s="4">
        <v>7.33964234307</v>
      </c>
      <c r="K778" s="4">
        <v>4666.66666667</v>
      </c>
      <c r="L778" s="3">
        <v>173</v>
      </c>
      <c r="M778" s="3" t="str">
        <f t="shared" si="12"/>
        <v>东南</v>
      </c>
      <c r="N778" s="3">
        <v>0</v>
      </c>
    </row>
    <row r="779" spans="1:14">
      <c r="A779" s="3">
        <v>646</v>
      </c>
      <c r="B779" s="4">
        <v>5200</v>
      </c>
      <c r="C779" s="4">
        <v>8392.85714286</v>
      </c>
      <c r="D779" s="4">
        <v>4625</v>
      </c>
      <c r="E779" s="4">
        <v>283.17875061</v>
      </c>
      <c r="F779" s="4">
        <v>28.0852875944</v>
      </c>
      <c r="G779" s="4">
        <v>71.5494202473</v>
      </c>
      <c r="H779" s="4">
        <v>0.119465849057</v>
      </c>
      <c r="I779" s="4">
        <v>0.0682616399064</v>
      </c>
      <c r="J779" s="4">
        <v>6.45875578239</v>
      </c>
      <c r="K779" s="4">
        <v>4744.86885246</v>
      </c>
      <c r="L779" s="3">
        <v>450</v>
      </c>
      <c r="M779" s="3" t="str">
        <f t="shared" si="12"/>
        <v>东</v>
      </c>
      <c r="N779" s="3">
        <v>0</v>
      </c>
    </row>
    <row r="780" spans="1:14">
      <c r="A780" s="3">
        <v>647</v>
      </c>
      <c r="B780" s="4">
        <v>4375</v>
      </c>
      <c r="C780" s="4">
        <v>7500</v>
      </c>
      <c r="D780" s="4">
        <v>5500</v>
      </c>
      <c r="E780" s="4">
        <v>282.824478149</v>
      </c>
      <c r="F780" s="4">
        <v>9.41549158096</v>
      </c>
      <c r="G780" s="4">
        <v>21.690687418</v>
      </c>
      <c r="H780" s="4">
        <v>0.0240846149391</v>
      </c>
      <c r="I780" s="4">
        <v>-0.00600797840161</v>
      </c>
      <c r="J780" s="4">
        <v>7.29697570205</v>
      </c>
      <c r="K780" s="4">
        <v>4633.1875</v>
      </c>
      <c r="L780" s="3">
        <v>113</v>
      </c>
      <c r="M780" s="3" t="str">
        <f t="shared" si="12"/>
        <v>北</v>
      </c>
      <c r="N780" s="3">
        <v>0</v>
      </c>
    </row>
    <row r="781" spans="1:14">
      <c r="A781" s="3">
        <v>648</v>
      </c>
      <c r="B781" s="4">
        <v>2785.71428570999</v>
      </c>
      <c r="C781" s="4">
        <v>6722.22222221999</v>
      </c>
      <c r="D781" s="4">
        <v>6100</v>
      </c>
      <c r="E781" s="4">
        <v>275.042882283999</v>
      </c>
      <c r="F781" s="4">
        <v>20.3570929326999</v>
      </c>
      <c r="G781" s="4">
        <v>67.3211800047999</v>
      </c>
      <c r="H781" s="4">
        <v>0.0239336166629</v>
      </c>
      <c r="I781" s="4">
        <v>0.0531733805853</v>
      </c>
      <c r="J781" s="4">
        <v>7.12983062393</v>
      </c>
      <c r="K781" s="4">
        <v>4351.73684211</v>
      </c>
      <c r="L781" s="3">
        <v>249</v>
      </c>
      <c r="M781" s="3" t="str">
        <f t="shared" si="12"/>
        <v>东北</v>
      </c>
      <c r="N781" s="3">
        <v>0</v>
      </c>
    </row>
    <row r="782" spans="1:14">
      <c r="A782" s="3">
        <v>650</v>
      </c>
      <c r="B782" s="4">
        <v>4083.33333333</v>
      </c>
      <c r="C782" s="4">
        <v>8019.23076923</v>
      </c>
      <c r="D782" s="4">
        <v>7392.85714285999</v>
      </c>
      <c r="E782" s="4">
        <v>276.089219834999</v>
      </c>
      <c r="F782" s="4">
        <v>23.6653154282</v>
      </c>
      <c r="G782" s="4">
        <v>74.7721416655</v>
      </c>
      <c r="H782" s="4">
        <v>0.00671937370762</v>
      </c>
      <c r="I782" s="4">
        <v>0.0243560576834</v>
      </c>
      <c r="J782" s="4">
        <v>6.88093782607</v>
      </c>
      <c r="K782" s="4">
        <v>4609.41904762</v>
      </c>
      <c r="L782" s="3">
        <v>539</v>
      </c>
      <c r="M782" s="3" t="str">
        <f t="shared" si="12"/>
        <v>东</v>
      </c>
      <c r="N782" s="3">
        <v>0</v>
      </c>
    </row>
    <row r="783" spans="1:14">
      <c r="A783" s="3">
        <v>652</v>
      </c>
      <c r="B783" s="4">
        <v>3642.85714285999</v>
      </c>
      <c r="C783" s="4">
        <v>5950</v>
      </c>
      <c r="D783" s="4">
        <v>3666.66666666999</v>
      </c>
      <c r="E783" s="4">
        <v>278.385851178999</v>
      </c>
      <c r="F783" s="4">
        <v>12.8000463531</v>
      </c>
      <c r="G783" s="4">
        <v>292.398057676</v>
      </c>
      <c r="H783" s="4">
        <v>0.0160029623588</v>
      </c>
      <c r="I783" s="4">
        <v>-0.017212793267</v>
      </c>
      <c r="J783" s="4">
        <v>6.98958186876</v>
      </c>
      <c r="K783" s="4">
        <v>4653.45238094999</v>
      </c>
      <c r="L783" s="3">
        <v>227</v>
      </c>
      <c r="M783" s="3" t="str">
        <f t="shared" si="12"/>
        <v>西</v>
      </c>
      <c r="N783" s="3">
        <v>0</v>
      </c>
    </row>
    <row r="784" spans="1:14">
      <c r="A784" s="5">
        <v>653</v>
      </c>
      <c r="B784" s="4">
        <v>4000</v>
      </c>
      <c r="C784" s="4">
        <v>6000</v>
      </c>
      <c r="D784" s="4">
        <v>3500</v>
      </c>
      <c r="E784" s="4">
        <v>278.7</v>
      </c>
      <c r="F784" s="4">
        <v>3.22232317924</v>
      </c>
      <c r="G784" s="4">
        <v>27.8405985831999</v>
      </c>
      <c r="H784" s="4">
        <v>0.0212527960539</v>
      </c>
      <c r="I784" s="4">
        <v>0.0274256360717</v>
      </c>
      <c r="J784" s="4">
        <v>7.73128414154</v>
      </c>
      <c r="K784" s="4">
        <v>4755</v>
      </c>
      <c r="L784" s="3">
        <v>6</v>
      </c>
      <c r="M784" s="3" t="str">
        <f t="shared" si="12"/>
        <v>东北</v>
      </c>
      <c r="N784" s="3">
        <v>0</v>
      </c>
    </row>
    <row r="785" spans="1:14">
      <c r="A785" s="3">
        <v>655</v>
      </c>
      <c r="B785" s="4">
        <v>4000</v>
      </c>
      <c r="C785" s="4">
        <v>6500</v>
      </c>
      <c r="D785" s="4">
        <v>3166.66666666999</v>
      </c>
      <c r="E785" s="4">
        <v>278.502120972</v>
      </c>
      <c r="F785" s="4">
        <v>9.56738884309</v>
      </c>
      <c r="G785" s="4">
        <v>104.085868611</v>
      </c>
      <c r="H785" s="4">
        <v>-0.0266873009284</v>
      </c>
      <c r="I785" s="4">
        <v>-0.011436756262</v>
      </c>
      <c r="J785" s="4">
        <v>7.2105084868</v>
      </c>
      <c r="K785" s="4">
        <v>4734.23529411999</v>
      </c>
      <c r="L785" s="3">
        <v>117</v>
      </c>
      <c r="M785" s="3" t="str">
        <f t="shared" si="12"/>
        <v>东</v>
      </c>
      <c r="N785" s="3">
        <v>0</v>
      </c>
    </row>
    <row r="786" spans="1:14">
      <c r="A786" s="3">
        <v>656</v>
      </c>
      <c r="B786" s="4">
        <v>3875</v>
      </c>
      <c r="C786" s="4">
        <v>7083.33333332999</v>
      </c>
      <c r="D786" s="4">
        <v>6000</v>
      </c>
      <c r="E786" s="4">
        <v>282.866577147999</v>
      </c>
      <c r="F786" s="4">
        <v>8.74694095339</v>
      </c>
      <c r="G786" s="4">
        <v>78.5993777343</v>
      </c>
      <c r="H786" s="4">
        <v>-0.0047285902713</v>
      </c>
      <c r="I786" s="4">
        <v>0.00629433787877</v>
      </c>
      <c r="J786" s="4">
        <v>7.98179900646</v>
      </c>
      <c r="K786" s="4">
        <v>4557.35714285999</v>
      </c>
      <c r="L786" s="3">
        <v>98</v>
      </c>
      <c r="M786" s="3" t="str">
        <f t="shared" si="12"/>
        <v>东</v>
      </c>
      <c r="N786" s="3">
        <v>0</v>
      </c>
    </row>
    <row r="787" spans="1:14">
      <c r="A787" s="5">
        <v>657</v>
      </c>
      <c r="B787" s="4">
        <v>4000</v>
      </c>
      <c r="C787" s="4">
        <v>7500</v>
      </c>
      <c r="D787" s="4">
        <v>7000</v>
      </c>
      <c r="E787" s="4">
        <v>281.9</v>
      </c>
      <c r="F787" s="4">
        <v>4.2162873745</v>
      </c>
      <c r="G787" s="4">
        <v>325.584381103999</v>
      </c>
      <c r="H787" s="4">
        <v>0.17074649781</v>
      </c>
      <c r="I787" s="4">
        <v>-0.0823399238288</v>
      </c>
      <c r="J787" s="4">
        <v>7.11790943146</v>
      </c>
      <c r="K787" s="4">
        <v>4894.5</v>
      </c>
      <c r="L787" s="3">
        <v>7</v>
      </c>
      <c r="M787" s="3" t="str">
        <f t="shared" si="12"/>
        <v>西</v>
      </c>
      <c r="N787" s="3">
        <v>0</v>
      </c>
    </row>
    <row r="788" spans="1:14">
      <c r="A788" s="3">
        <v>661</v>
      </c>
      <c r="B788" s="4">
        <v>4400</v>
      </c>
      <c r="C788" s="4">
        <v>8071.42857143</v>
      </c>
      <c r="D788" s="4">
        <v>7125</v>
      </c>
      <c r="E788" s="4">
        <v>276.51357015</v>
      </c>
      <c r="F788" s="4">
        <v>24.1472767293</v>
      </c>
      <c r="G788" s="4">
        <v>217.835422515999</v>
      </c>
      <c r="H788" s="4">
        <v>-0.00148262227594</v>
      </c>
      <c r="I788" s="4">
        <v>0.00661923006464</v>
      </c>
      <c r="J788" s="4">
        <v>6.65100577474</v>
      </c>
      <c r="K788" s="4">
        <v>4655.03125</v>
      </c>
      <c r="L788" s="3">
        <v>404</v>
      </c>
      <c r="M788" s="3" t="str">
        <f t="shared" si="12"/>
        <v>西南</v>
      </c>
      <c r="N788" s="3">
        <v>0</v>
      </c>
    </row>
    <row r="789" spans="1:14">
      <c r="A789" s="3">
        <v>662</v>
      </c>
      <c r="B789" s="4">
        <v>3800</v>
      </c>
      <c r="C789" s="4">
        <v>7583.33333332999</v>
      </c>
      <c r="D789" s="4">
        <v>6800</v>
      </c>
      <c r="E789" s="4">
        <v>275.783370972</v>
      </c>
      <c r="F789" s="4">
        <v>21.5533015853</v>
      </c>
      <c r="G789" s="4">
        <v>151.878414789</v>
      </c>
      <c r="H789" s="4">
        <v>0.0278385835945</v>
      </c>
      <c r="I789" s="4">
        <v>0.00996983872334</v>
      </c>
      <c r="J789" s="4">
        <v>6.61390107556</v>
      </c>
      <c r="K789" s="4">
        <v>4585.60526315999</v>
      </c>
      <c r="L789" s="3">
        <v>471</v>
      </c>
      <c r="M789" s="3" t="str">
        <f t="shared" si="12"/>
        <v>东南</v>
      </c>
      <c r="N789" s="3">
        <v>0</v>
      </c>
    </row>
    <row r="790" spans="1:14">
      <c r="A790" s="3">
        <v>663</v>
      </c>
      <c r="B790" s="4">
        <v>4857.14285714</v>
      </c>
      <c r="C790" s="4">
        <v>8600</v>
      </c>
      <c r="D790" s="4">
        <v>7666.66666667</v>
      </c>
      <c r="E790" s="4">
        <v>276.741382305</v>
      </c>
      <c r="F790" s="4">
        <v>22.2622431718</v>
      </c>
      <c r="G790" s="4">
        <v>237.902777063</v>
      </c>
      <c r="H790" s="4">
        <v>-0.0227390164622</v>
      </c>
      <c r="I790" s="4">
        <v>-0.0297299436489</v>
      </c>
      <c r="J790" s="4">
        <v>6.79839203731</v>
      </c>
      <c r="K790" s="4">
        <v>4732.40963854999</v>
      </c>
      <c r="L790" s="3">
        <v>455</v>
      </c>
      <c r="M790" s="3" t="str">
        <f t="shared" si="12"/>
        <v>西南</v>
      </c>
      <c r="N790" s="3">
        <v>0</v>
      </c>
    </row>
    <row r="791" spans="1:14">
      <c r="A791" s="3">
        <v>665</v>
      </c>
      <c r="B791" s="4">
        <v>3750</v>
      </c>
      <c r="C791" s="4">
        <v>6750</v>
      </c>
      <c r="D791" s="4">
        <v>6166.66666667</v>
      </c>
      <c r="E791" s="4">
        <v>282.644165038999</v>
      </c>
      <c r="F791" s="4">
        <v>9.82824193864</v>
      </c>
      <c r="G791" s="4">
        <v>36.8989488511</v>
      </c>
      <c r="H791" s="4">
        <v>-0.0143685156834</v>
      </c>
      <c r="I791" s="4">
        <v>0.0109107315296</v>
      </c>
      <c r="J791" s="4">
        <v>8.05419610795999</v>
      </c>
      <c r="K791" s="4">
        <v>4516.52380952</v>
      </c>
      <c r="L791" s="3">
        <v>118</v>
      </c>
      <c r="M791" s="3" t="str">
        <f t="shared" si="12"/>
        <v>东北</v>
      </c>
      <c r="N791" s="3">
        <v>0</v>
      </c>
    </row>
    <row r="792" spans="1:14">
      <c r="A792" s="3">
        <v>668</v>
      </c>
      <c r="B792" s="4">
        <v>4687.5</v>
      </c>
      <c r="C792" s="4">
        <v>8041.66666667</v>
      </c>
      <c r="D792" s="4">
        <v>7083.33333332999</v>
      </c>
      <c r="E792" s="4">
        <v>276.552860259999</v>
      </c>
      <c r="F792" s="4">
        <v>19.7827211775999</v>
      </c>
      <c r="G792" s="4">
        <v>225.023706112</v>
      </c>
      <c r="H792" s="4">
        <v>0.0184760450074</v>
      </c>
      <c r="I792" s="4">
        <v>0.0280264760455</v>
      </c>
      <c r="J792" s="4">
        <v>7.30156298403</v>
      </c>
      <c r="K792" s="4">
        <v>4547.64150943</v>
      </c>
      <c r="L792" s="3">
        <v>504</v>
      </c>
      <c r="M792" s="3" t="str">
        <f t="shared" si="12"/>
        <v>西南</v>
      </c>
      <c r="N792" s="3">
        <v>0</v>
      </c>
    </row>
    <row r="793" spans="1:14">
      <c r="A793" s="3">
        <v>669</v>
      </c>
      <c r="B793" s="4">
        <v>4350</v>
      </c>
      <c r="C793" s="4">
        <v>7750</v>
      </c>
      <c r="D793" s="4">
        <v>6750</v>
      </c>
      <c r="E793" s="4">
        <v>276.476759476999</v>
      </c>
      <c r="F793" s="4">
        <v>21.8524288861</v>
      </c>
      <c r="G793" s="4">
        <v>252.142365941</v>
      </c>
      <c r="H793" s="4">
        <v>0.0193356143065</v>
      </c>
      <c r="I793" s="4">
        <v>0.0274884200077</v>
      </c>
      <c r="J793" s="4">
        <v>6.88713316648</v>
      </c>
      <c r="K793" s="4">
        <v>4438.11320755</v>
      </c>
      <c r="L793" s="3">
        <v>401</v>
      </c>
      <c r="M793" s="3" t="str">
        <f t="shared" si="12"/>
        <v>西</v>
      </c>
      <c r="N793" s="3">
        <v>0</v>
      </c>
    </row>
    <row r="794" spans="1:14">
      <c r="A794" s="3">
        <v>670</v>
      </c>
      <c r="B794" s="4">
        <v>5583.33333332999</v>
      </c>
      <c r="C794" s="4">
        <v>8900</v>
      </c>
      <c r="D794" s="4">
        <v>6777.77777778</v>
      </c>
      <c r="E794" s="4">
        <v>277.599359131</v>
      </c>
      <c r="F794" s="4">
        <v>17.2246605107</v>
      </c>
      <c r="G794" s="4">
        <v>75.5914688312</v>
      </c>
      <c r="H794" s="4">
        <v>0.0165603748116</v>
      </c>
      <c r="I794" s="4">
        <v>0.0132566002709</v>
      </c>
      <c r="J794" s="4">
        <v>7.02466549</v>
      </c>
      <c r="K794" s="4">
        <v>4519.61971831</v>
      </c>
      <c r="L794" s="3">
        <v>380</v>
      </c>
      <c r="M794" s="3" t="str">
        <f t="shared" si="12"/>
        <v>东</v>
      </c>
      <c r="N794" s="3">
        <v>0</v>
      </c>
    </row>
    <row r="795" spans="1:14">
      <c r="A795" s="3">
        <v>672</v>
      </c>
      <c r="B795" s="4">
        <v>3805.55555555999</v>
      </c>
      <c r="C795" s="4">
        <v>7820</v>
      </c>
      <c r="D795" s="4">
        <v>7031.25</v>
      </c>
      <c r="E795" s="4">
        <v>275.855749129999</v>
      </c>
      <c r="F795" s="4">
        <v>25.1328313415</v>
      </c>
      <c r="G795" s="4">
        <v>283.144368902</v>
      </c>
      <c r="H795" s="4">
        <v>0.0565928826864</v>
      </c>
      <c r="I795" s="4">
        <v>0.0490297656464</v>
      </c>
      <c r="J795" s="4">
        <v>6.63654934823</v>
      </c>
      <c r="K795" s="4">
        <v>4556.97297297</v>
      </c>
      <c r="L795" s="3">
        <v>538</v>
      </c>
      <c r="M795" s="3" t="str">
        <f t="shared" si="12"/>
        <v>西</v>
      </c>
      <c r="N795" s="3">
        <v>0</v>
      </c>
    </row>
    <row r="796" spans="1:14">
      <c r="A796" s="3">
        <v>674</v>
      </c>
      <c r="B796" s="4">
        <v>3166.66666666999</v>
      </c>
      <c r="C796" s="4">
        <v>5500</v>
      </c>
      <c r="D796" s="4">
        <v>5500</v>
      </c>
      <c r="E796" s="4">
        <v>276.618896484</v>
      </c>
      <c r="F796" s="4">
        <v>11.6053402764</v>
      </c>
      <c r="G796" s="4">
        <v>299.548828465999</v>
      </c>
      <c r="H796" s="4">
        <v>-0.0324354703106</v>
      </c>
      <c r="I796" s="4">
        <v>0.0319384267953</v>
      </c>
      <c r="J796" s="4">
        <v>8.45375112125</v>
      </c>
      <c r="K796" s="4">
        <v>4217.57142856999</v>
      </c>
      <c r="L796" s="3">
        <v>112</v>
      </c>
      <c r="M796" s="3" t="str">
        <f t="shared" si="12"/>
        <v>西</v>
      </c>
      <c r="N796" s="3">
        <v>0</v>
      </c>
    </row>
    <row r="797" spans="1:14">
      <c r="A797" s="3">
        <v>675</v>
      </c>
      <c r="B797" s="4">
        <v>3722.22222221999</v>
      </c>
      <c r="C797" s="4">
        <v>5961.53846153999</v>
      </c>
      <c r="D797" s="4">
        <v>5083.33333332999</v>
      </c>
      <c r="E797" s="4">
        <v>277.007761636999</v>
      </c>
      <c r="F797" s="4">
        <v>15.5077611847</v>
      </c>
      <c r="G797" s="4">
        <v>311.944932886999</v>
      </c>
      <c r="H797" s="4">
        <v>0.0234315203353</v>
      </c>
      <c r="I797" s="4">
        <v>0.0146131782551</v>
      </c>
      <c r="J797" s="4">
        <v>7.11175107956</v>
      </c>
      <c r="K797" s="4">
        <v>4293.53571429</v>
      </c>
      <c r="L797" s="3">
        <v>270</v>
      </c>
      <c r="M797" s="3" t="str">
        <f t="shared" si="12"/>
        <v>西</v>
      </c>
      <c r="N797" s="3">
        <v>0</v>
      </c>
    </row>
    <row r="798" spans="1:14">
      <c r="A798" s="3">
        <v>676</v>
      </c>
      <c r="B798" s="4">
        <v>4388.88888889</v>
      </c>
      <c r="C798" s="4">
        <v>6687.5</v>
      </c>
      <c r="D798" s="4">
        <v>4750</v>
      </c>
      <c r="E798" s="4">
        <v>277.457412719999</v>
      </c>
      <c r="F798" s="4">
        <v>14.3329039256</v>
      </c>
      <c r="G798" s="4">
        <v>282.915475125</v>
      </c>
      <c r="H798" s="4">
        <v>0.00345766347729</v>
      </c>
      <c r="I798" s="4">
        <v>0.0037320120881</v>
      </c>
      <c r="J798" s="4">
        <v>7.75355875227</v>
      </c>
      <c r="K798" s="4">
        <v>4429.31111110999</v>
      </c>
      <c r="L798" s="3">
        <v>279</v>
      </c>
      <c r="M798" s="3" t="str">
        <f t="shared" si="12"/>
        <v>西</v>
      </c>
      <c r="N798" s="3">
        <v>0</v>
      </c>
    </row>
    <row r="799" spans="1:14">
      <c r="A799" s="3">
        <v>677</v>
      </c>
      <c r="B799" s="4">
        <v>4928.57142856999</v>
      </c>
      <c r="C799" s="4">
        <v>7166.66666667</v>
      </c>
      <c r="D799" s="4">
        <v>4900</v>
      </c>
      <c r="E799" s="4">
        <v>277.590991211</v>
      </c>
      <c r="F799" s="4">
        <v>11.8501617715</v>
      </c>
      <c r="G799" s="4">
        <v>270.415691890999</v>
      </c>
      <c r="H799" s="4">
        <v>-0.00475701180639</v>
      </c>
      <c r="I799" s="4">
        <v>0.0059203322272</v>
      </c>
      <c r="J799" s="4">
        <v>7.60700386924</v>
      </c>
      <c r="K799" s="4">
        <v>4573.75675675999</v>
      </c>
      <c r="L799" s="3">
        <v>250</v>
      </c>
      <c r="M799" s="3" t="str">
        <f t="shared" si="12"/>
        <v>西</v>
      </c>
      <c r="N799" s="3">
        <v>0</v>
      </c>
    </row>
    <row r="800" spans="1:14">
      <c r="A800" s="3">
        <v>679</v>
      </c>
      <c r="B800" s="4">
        <v>4666.66666667</v>
      </c>
      <c r="C800" s="4">
        <v>7050</v>
      </c>
      <c r="D800" s="4">
        <v>5500</v>
      </c>
      <c r="E800" s="4">
        <v>277.315447998</v>
      </c>
      <c r="F800" s="4">
        <v>15.7764894077</v>
      </c>
      <c r="G800" s="4">
        <v>325.807942417999</v>
      </c>
      <c r="H800" s="4">
        <v>0.03154647494</v>
      </c>
      <c r="I800" s="4">
        <v>-0.0248909132996</v>
      </c>
      <c r="J800" s="4">
        <v>6.88468112946</v>
      </c>
      <c r="K800" s="4">
        <v>4607.51428571</v>
      </c>
      <c r="L800" s="3">
        <v>245</v>
      </c>
      <c r="M800" s="3" t="str">
        <f t="shared" si="12"/>
        <v>西</v>
      </c>
      <c r="N800" s="3">
        <v>0</v>
      </c>
    </row>
    <row r="801" spans="1:14">
      <c r="A801" s="3">
        <v>680</v>
      </c>
      <c r="B801" s="4">
        <v>4300</v>
      </c>
      <c r="C801" s="4">
        <v>6857.14285714</v>
      </c>
      <c r="D801" s="4">
        <v>6000</v>
      </c>
      <c r="E801" s="4">
        <v>277.019493103</v>
      </c>
      <c r="F801" s="4">
        <v>15.5480690956</v>
      </c>
      <c r="G801" s="4">
        <v>70.7820608775</v>
      </c>
      <c r="H801" s="4">
        <v>-0.0449431598807</v>
      </c>
      <c r="I801" s="4">
        <v>-0.00749460009392</v>
      </c>
      <c r="J801" s="4">
        <v>6.86925549507</v>
      </c>
      <c r="K801" s="4">
        <v>4571.23333333</v>
      </c>
      <c r="L801" s="3">
        <v>210</v>
      </c>
      <c r="M801" s="3" t="str">
        <f t="shared" si="12"/>
        <v>东</v>
      </c>
      <c r="N801" s="3">
        <v>0</v>
      </c>
    </row>
    <row r="802" spans="1:14">
      <c r="A802" s="3">
        <v>684</v>
      </c>
      <c r="B802" s="4">
        <v>4812.5</v>
      </c>
      <c r="C802" s="4">
        <v>7000</v>
      </c>
      <c r="D802" s="4">
        <v>4200</v>
      </c>
      <c r="E802" s="4">
        <v>277.827092488999</v>
      </c>
      <c r="F802" s="4">
        <v>11.7062839269999</v>
      </c>
      <c r="G802" s="4">
        <v>196.821262436</v>
      </c>
      <c r="H802" s="4">
        <v>0.00209501664776</v>
      </c>
      <c r="I802" s="4">
        <v>-0.00191732903877</v>
      </c>
      <c r="J802" s="4">
        <v>7.75537317991</v>
      </c>
      <c r="K802" s="4">
        <v>4445.375</v>
      </c>
      <c r="L802" s="3">
        <v>162</v>
      </c>
      <c r="M802" s="3" t="str">
        <f t="shared" si="12"/>
        <v>南</v>
      </c>
      <c r="N802" s="3">
        <v>0</v>
      </c>
    </row>
    <row r="803" spans="1:14">
      <c r="A803" s="3">
        <v>686</v>
      </c>
      <c r="B803" s="4">
        <v>4750</v>
      </c>
      <c r="C803" s="4">
        <v>8500</v>
      </c>
      <c r="D803" s="4">
        <v>7500</v>
      </c>
      <c r="E803" s="4">
        <v>276.535522461</v>
      </c>
      <c r="F803" s="4">
        <v>10.2052716255</v>
      </c>
      <c r="G803" s="4">
        <v>92.4338439941</v>
      </c>
      <c r="H803" s="4">
        <v>0.060576909408</v>
      </c>
      <c r="I803" s="4">
        <v>-0.124608278275</v>
      </c>
      <c r="J803" s="4">
        <v>6.37493019104</v>
      </c>
      <c r="K803" s="4">
        <v>4897.39999999999</v>
      </c>
      <c r="L803" s="3">
        <v>16</v>
      </c>
      <c r="M803" s="3" t="str">
        <f t="shared" si="12"/>
        <v>东</v>
      </c>
      <c r="N803" s="3">
        <v>0</v>
      </c>
    </row>
    <row r="804" spans="1:14">
      <c r="A804" s="3">
        <v>688</v>
      </c>
      <c r="B804" s="4">
        <v>5700</v>
      </c>
      <c r="C804" s="4">
        <v>8777.77777778</v>
      </c>
      <c r="D804" s="4">
        <v>4500</v>
      </c>
      <c r="E804" s="4">
        <v>283.962432861</v>
      </c>
      <c r="F804" s="4">
        <v>17.1262027112</v>
      </c>
      <c r="G804" s="4">
        <v>278.567020184</v>
      </c>
      <c r="H804" s="4">
        <v>0.00129990715806</v>
      </c>
      <c r="I804" s="4">
        <v>-0.00442126117329</v>
      </c>
      <c r="J804" s="4">
        <v>6.86382442567</v>
      </c>
      <c r="K804" s="4">
        <v>4983.82926829</v>
      </c>
      <c r="L804" s="3">
        <v>377</v>
      </c>
      <c r="M804" s="3" t="str">
        <f t="shared" si="12"/>
        <v>西</v>
      </c>
      <c r="N804" s="3">
        <v>0</v>
      </c>
    </row>
    <row r="805" spans="1:14">
      <c r="A805" s="3">
        <v>689</v>
      </c>
      <c r="B805" s="4">
        <v>6500</v>
      </c>
      <c r="C805" s="4">
        <v>9562.5</v>
      </c>
      <c r="D805" s="4">
        <v>3400</v>
      </c>
      <c r="E805" s="4">
        <v>284.076934814</v>
      </c>
      <c r="F805" s="4">
        <v>19.4142156919</v>
      </c>
      <c r="G805" s="4">
        <v>107.206881841</v>
      </c>
      <c r="H805" s="4">
        <v>0.00250958316028</v>
      </c>
      <c r="I805" s="4">
        <v>0.00250958118122</v>
      </c>
      <c r="J805" s="4">
        <v>6.96647783915</v>
      </c>
      <c r="K805" s="4">
        <v>4934.5</v>
      </c>
      <c r="L805" s="3">
        <v>404</v>
      </c>
      <c r="M805" s="3" t="str">
        <f t="shared" si="12"/>
        <v>东</v>
      </c>
      <c r="N805" s="3">
        <v>0</v>
      </c>
    </row>
    <row r="806" spans="1:14">
      <c r="A806" s="3">
        <v>690</v>
      </c>
      <c r="B806" s="4">
        <v>4863.63636364</v>
      </c>
      <c r="C806" s="4">
        <v>9107.14285713999</v>
      </c>
      <c r="D806" s="4">
        <v>8250</v>
      </c>
      <c r="E806" s="4">
        <v>277.114886474999</v>
      </c>
      <c r="F806" s="4">
        <v>17.2642455468</v>
      </c>
      <c r="G806" s="4">
        <v>262.690369121999</v>
      </c>
      <c r="H806" s="4">
        <v>-0.00838695134466</v>
      </c>
      <c r="I806" s="4">
        <v>-0.0129453558027</v>
      </c>
      <c r="J806" s="4">
        <v>6.93894808109</v>
      </c>
      <c r="K806" s="4">
        <v>4766.12307692</v>
      </c>
      <c r="L806" s="3">
        <v>373</v>
      </c>
      <c r="M806" s="3" t="str">
        <f t="shared" si="12"/>
        <v>西</v>
      </c>
      <c r="N806" s="3">
        <v>0</v>
      </c>
    </row>
    <row r="807" spans="1:14">
      <c r="A807" s="3">
        <v>692</v>
      </c>
      <c r="B807" s="4">
        <v>6100</v>
      </c>
      <c r="C807" s="4">
        <v>9357.14285713999</v>
      </c>
      <c r="D807" s="4">
        <v>3666.66666666999</v>
      </c>
      <c r="E807" s="4">
        <v>283.70509847</v>
      </c>
      <c r="F807" s="4">
        <v>21.7240309184999</v>
      </c>
      <c r="G807" s="4">
        <v>87.8413354379</v>
      </c>
      <c r="H807" s="4">
        <v>0.0161390057086</v>
      </c>
      <c r="I807" s="4">
        <v>0.0444883452039</v>
      </c>
      <c r="J807" s="4">
        <v>6.96238109801</v>
      </c>
      <c r="K807" s="4">
        <v>4788.96296296</v>
      </c>
      <c r="L807" s="3">
        <v>248</v>
      </c>
      <c r="M807" s="3" t="str">
        <f t="shared" si="12"/>
        <v>东</v>
      </c>
      <c r="N807" s="3">
        <v>0</v>
      </c>
    </row>
    <row r="808" spans="1:14">
      <c r="A808" s="3">
        <v>693</v>
      </c>
      <c r="B808" s="4">
        <v>4533.33333332999</v>
      </c>
      <c r="C808" s="4">
        <v>7166.66666667</v>
      </c>
      <c r="D808" s="4">
        <v>5933.33333332999</v>
      </c>
      <c r="E808" s="4">
        <v>277.146287917999</v>
      </c>
      <c r="F808" s="4">
        <v>13.8780934459999</v>
      </c>
      <c r="G808" s="4">
        <v>59.1815724834999</v>
      </c>
      <c r="H808" s="4">
        <v>-0.00308224940718</v>
      </c>
      <c r="I808" s="4">
        <v>-0.00162981648464</v>
      </c>
      <c r="J808" s="4">
        <v>7.22705907915</v>
      </c>
      <c r="K808" s="4">
        <v>4551.37254902</v>
      </c>
      <c r="L808" s="3">
        <v>473</v>
      </c>
      <c r="M808" s="3" t="str">
        <f t="shared" si="12"/>
        <v>东北</v>
      </c>
      <c r="N808" s="3">
        <v>0</v>
      </c>
    </row>
    <row r="809" spans="1:14">
      <c r="A809" s="3">
        <v>694</v>
      </c>
      <c r="B809" s="4">
        <v>5250</v>
      </c>
      <c r="C809" s="4">
        <v>7642.85714285999</v>
      </c>
      <c r="D809" s="4">
        <v>5000</v>
      </c>
      <c r="E809" s="4">
        <v>277.779037475999</v>
      </c>
      <c r="F809" s="4">
        <v>13.0549604242</v>
      </c>
      <c r="G809" s="4">
        <v>300.497130422999</v>
      </c>
      <c r="H809" s="4">
        <v>-0.00800494564641</v>
      </c>
      <c r="I809" s="4">
        <v>-0.0132425063798</v>
      </c>
      <c r="J809" s="4">
        <v>7.48098405202</v>
      </c>
      <c r="K809" s="4">
        <v>4698.72727272999</v>
      </c>
      <c r="L809" s="3">
        <v>259</v>
      </c>
      <c r="M809" s="3" t="str">
        <f t="shared" si="12"/>
        <v>西</v>
      </c>
      <c r="N809" s="3">
        <v>0</v>
      </c>
    </row>
    <row r="810" spans="1:14">
      <c r="A810" s="3">
        <v>695</v>
      </c>
      <c r="B810" s="4">
        <v>5000</v>
      </c>
      <c r="C810" s="4">
        <v>7416.66666667</v>
      </c>
      <c r="D810" s="4">
        <v>5875</v>
      </c>
      <c r="E810" s="4">
        <v>277.114898681999</v>
      </c>
      <c r="F810" s="4">
        <v>13.5862740602999</v>
      </c>
      <c r="G810" s="4">
        <v>45.1554877541</v>
      </c>
      <c r="H810" s="4">
        <v>0.00545357874679</v>
      </c>
      <c r="I810" s="4">
        <v>0.00825941511589</v>
      </c>
      <c r="J810" s="4">
        <v>7.64135708592</v>
      </c>
      <c r="K810" s="4">
        <v>4546.61363635999</v>
      </c>
      <c r="L810" s="3">
        <v>499</v>
      </c>
      <c r="M810" s="3" t="str">
        <f t="shared" si="12"/>
        <v>东北</v>
      </c>
      <c r="N810" s="3">
        <v>0</v>
      </c>
    </row>
    <row r="811" spans="1:14">
      <c r="A811" s="3">
        <v>696</v>
      </c>
      <c r="B811" s="4">
        <v>5000</v>
      </c>
      <c r="C811" s="4">
        <v>7730.76923076999</v>
      </c>
      <c r="D811" s="4">
        <v>5875</v>
      </c>
      <c r="E811" s="4">
        <v>277.419527921</v>
      </c>
      <c r="F811" s="4">
        <v>15.2789088658</v>
      </c>
      <c r="G811" s="4">
        <v>64.712297379</v>
      </c>
      <c r="H811" s="4">
        <v>-0.00476080784944</v>
      </c>
      <c r="I811" s="4">
        <v>0.00836872283576</v>
      </c>
      <c r="J811" s="4">
        <v>7.24001085191</v>
      </c>
      <c r="K811" s="4">
        <v>4550.06349205999</v>
      </c>
      <c r="L811" s="3">
        <v>532</v>
      </c>
      <c r="M811" s="3" t="str">
        <f t="shared" si="12"/>
        <v>东北</v>
      </c>
      <c r="N811" s="3">
        <v>0</v>
      </c>
    </row>
    <row r="812" spans="1:14">
      <c r="A812" s="3">
        <v>697</v>
      </c>
      <c r="B812" s="4">
        <v>4342.10526315999</v>
      </c>
      <c r="C812" s="4">
        <v>9214.28571428999</v>
      </c>
      <c r="D812" s="4">
        <v>8461.53846153999</v>
      </c>
      <c r="E812" s="4">
        <v>276.948999023</v>
      </c>
      <c r="F812" s="4">
        <v>22.2755873768999</v>
      </c>
      <c r="G812" s="4">
        <v>95.3248510261999</v>
      </c>
      <c r="H812" s="4">
        <v>0.00541429118897</v>
      </c>
      <c r="I812" s="4">
        <v>0.00515974086911</v>
      </c>
      <c r="J812" s="4">
        <v>6.79388077234</v>
      </c>
      <c r="K812" s="4">
        <v>4716.03092784</v>
      </c>
      <c r="L812" s="3">
        <v>403</v>
      </c>
      <c r="M812" s="3" t="str">
        <f t="shared" si="12"/>
        <v>东</v>
      </c>
      <c r="N812" s="3">
        <v>0</v>
      </c>
    </row>
    <row r="813" spans="1:14">
      <c r="A813" s="3">
        <v>698</v>
      </c>
      <c r="B813" s="4">
        <v>4166.66666667</v>
      </c>
      <c r="C813" s="4">
        <v>6200</v>
      </c>
      <c r="D813" s="4">
        <v>3250</v>
      </c>
      <c r="E813" s="4">
        <v>279.676678466999</v>
      </c>
      <c r="F813" s="4">
        <v>10.5925935662</v>
      </c>
      <c r="G813" s="4">
        <v>29.5533750160999</v>
      </c>
      <c r="H813" s="4">
        <v>0.031296496725</v>
      </c>
      <c r="I813" s="4">
        <v>-0.00251992797838</v>
      </c>
      <c r="J813" s="4">
        <v>7.3143395341</v>
      </c>
      <c r="K813" s="4">
        <v>4487.7826087</v>
      </c>
      <c r="L813" s="3">
        <v>164</v>
      </c>
      <c r="M813" s="3" t="str">
        <f t="shared" si="12"/>
        <v>东北</v>
      </c>
      <c r="N813" s="3">
        <v>0</v>
      </c>
    </row>
    <row r="814" spans="1:14">
      <c r="A814" s="3">
        <v>699</v>
      </c>
      <c r="B814" s="4">
        <v>5750</v>
      </c>
      <c r="C814" s="4">
        <v>7583.33333332999</v>
      </c>
      <c r="D814" s="4">
        <v>2500</v>
      </c>
      <c r="E814" s="4">
        <v>280.800697327</v>
      </c>
      <c r="F814" s="4">
        <v>23.8231153487999</v>
      </c>
      <c r="G814" s="4">
        <v>299.586734577</v>
      </c>
      <c r="H814" s="4">
        <v>0.0880085994991</v>
      </c>
      <c r="I814" s="4">
        <v>0.00491268482829</v>
      </c>
      <c r="J814" s="4">
        <v>6.46097427148</v>
      </c>
      <c r="K814" s="4">
        <v>4915.88461537999</v>
      </c>
      <c r="L814" s="3">
        <v>283</v>
      </c>
      <c r="M814" s="3" t="str">
        <f t="shared" si="12"/>
        <v>西</v>
      </c>
      <c r="N814" s="3">
        <v>0</v>
      </c>
    </row>
    <row r="815" spans="1:14">
      <c r="A815" s="3">
        <v>701</v>
      </c>
      <c r="B815" s="4">
        <v>5166.66666667</v>
      </c>
      <c r="C815" s="4">
        <v>7250</v>
      </c>
      <c r="D815" s="4">
        <v>2500</v>
      </c>
      <c r="E815" s="4">
        <v>280.312530518</v>
      </c>
      <c r="F815" s="4">
        <v>19.2206924438</v>
      </c>
      <c r="G815" s="4">
        <v>22.2811209201999</v>
      </c>
      <c r="H815" s="4">
        <v>0.0284683108446</v>
      </c>
      <c r="I815" s="4">
        <v>0.0426658418961</v>
      </c>
      <c r="J815" s="4">
        <v>6.83020167351</v>
      </c>
      <c r="K815" s="4">
        <v>4707.25</v>
      </c>
      <c r="L815" s="3">
        <v>194</v>
      </c>
      <c r="M815" s="3" t="str">
        <f t="shared" si="12"/>
        <v>北</v>
      </c>
      <c r="N815" s="3">
        <v>0</v>
      </c>
    </row>
    <row r="816" spans="1:14">
      <c r="A816" s="3">
        <v>705</v>
      </c>
      <c r="B816" s="4">
        <v>4291.66666667</v>
      </c>
      <c r="C816" s="4">
        <v>7218.75</v>
      </c>
      <c r="D816" s="4">
        <v>6100</v>
      </c>
      <c r="E816" s="4">
        <v>283.526809691999</v>
      </c>
      <c r="F816" s="4">
        <v>11.6752846312</v>
      </c>
      <c r="G816" s="4">
        <v>262.358842279999</v>
      </c>
      <c r="H816" s="4">
        <v>-0.0314547597259</v>
      </c>
      <c r="I816" s="4">
        <v>-0.00805324896451</v>
      </c>
      <c r="J816" s="4">
        <v>7.49007639956</v>
      </c>
      <c r="K816" s="4">
        <v>4614.17910448</v>
      </c>
      <c r="L816" s="3">
        <v>191</v>
      </c>
      <c r="M816" s="3" t="str">
        <f t="shared" si="12"/>
        <v>西</v>
      </c>
      <c r="N816" s="3">
        <v>0</v>
      </c>
    </row>
    <row r="817" spans="1:14">
      <c r="A817" s="3">
        <v>707</v>
      </c>
      <c r="B817" s="4">
        <v>7000</v>
      </c>
      <c r="C817" s="4">
        <v>9900</v>
      </c>
      <c r="D817" s="4">
        <v>3833.33333333</v>
      </c>
      <c r="E817" s="4">
        <v>285.101236979</v>
      </c>
      <c r="F817" s="4">
        <v>18.0451873206999</v>
      </c>
      <c r="G817" s="4">
        <v>102.556796989</v>
      </c>
      <c r="H817" s="4">
        <v>-0.00200209693052</v>
      </c>
      <c r="I817" s="4">
        <v>-0.012866293313</v>
      </c>
      <c r="J817" s="4">
        <v>6.72288108826</v>
      </c>
      <c r="K817" s="4">
        <v>5262.96</v>
      </c>
      <c r="L817" s="3">
        <v>345</v>
      </c>
      <c r="M817" s="3" t="str">
        <f t="shared" si="12"/>
        <v>东</v>
      </c>
      <c r="N817" s="3">
        <v>0</v>
      </c>
    </row>
    <row r="818" spans="1:14">
      <c r="A818" s="3">
        <v>708</v>
      </c>
      <c r="B818" s="4">
        <v>6388.88888889</v>
      </c>
      <c r="C818" s="4">
        <v>9350</v>
      </c>
      <c r="D818" s="4">
        <v>3928.57142857</v>
      </c>
      <c r="E818" s="4">
        <v>284.444593156999</v>
      </c>
      <c r="F818" s="4">
        <v>24.2466727961999</v>
      </c>
      <c r="G818" s="4">
        <v>299.315371492999</v>
      </c>
      <c r="H818" s="4">
        <v>0.0230520718589</v>
      </c>
      <c r="I818" s="4">
        <v>0.0101696232273</v>
      </c>
      <c r="J818" s="4">
        <v>6.56575955515</v>
      </c>
      <c r="K818" s="4">
        <v>5123.32608695999</v>
      </c>
      <c r="L818" s="3">
        <v>285</v>
      </c>
      <c r="M818" s="3" t="str">
        <f t="shared" si="12"/>
        <v>西</v>
      </c>
      <c r="N818" s="3">
        <v>0</v>
      </c>
    </row>
    <row r="819" spans="1:14">
      <c r="A819" s="3">
        <v>717</v>
      </c>
      <c r="B819" s="4">
        <v>4950</v>
      </c>
      <c r="C819" s="4">
        <v>7125</v>
      </c>
      <c r="D819" s="4">
        <v>3285.71428570999</v>
      </c>
      <c r="E819" s="4">
        <v>278.260473633</v>
      </c>
      <c r="F819" s="4">
        <v>12.9613539097</v>
      </c>
      <c r="G819" s="4">
        <v>44.7951972672</v>
      </c>
      <c r="H819" s="4">
        <v>0.0186028955961</v>
      </c>
      <c r="I819" s="4">
        <v>0.00480478367364</v>
      </c>
      <c r="J819" s="4">
        <v>7.74144387713</v>
      </c>
      <c r="K819" s="4">
        <v>4503.39215685999</v>
      </c>
      <c r="L819" s="3">
        <v>442</v>
      </c>
      <c r="M819" s="3" t="str">
        <f t="shared" si="12"/>
        <v>东北</v>
      </c>
      <c r="N819" s="3">
        <v>0</v>
      </c>
    </row>
    <row r="820" spans="1:14">
      <c r="A820" s="3">
        <v>719</v>
      </c>
      <c r="B820" s="4">
        <v>5800</v>
      </c>
      <c r="C820" s="4">
        <v>7833.33333332999</v>
      </c>
      <c r="D820" s="4">
        <v>2500</v>
      </c>
      <c r="E820" s="4">
        <v>278.970026652</v>
      </c>
      <c r="F820" s="4">
        <v>22.6871467538999</v>
      </c>
      <c r="G820" s="4">
        <v>148.785728576999</v>
      </c>
      <c r="H820" s="4">
        <v>0.032649739765</v>
      </c>
      <c r="I820" s="4">
        <v>0.0166337235856</v>
      </c>
      <c r="J820" s="4">
        <v>6.74537908709</v>
      </c>
      <c r="K820" s="4">
        <v>4721.05405404999</v>
      </c>
      <c r="L820" s="3">
        <v>265</v>
      </c>
      <c r="M820" s="3" t="str">
        <f t="shared" si="12"/>
        <v>东南</v>
      </c>
      <c r="N820" s="3">
        <v>0</v>
      </c>
    </row>
    <row r="821" spans="1:14">
      <c r="A821" s="3">
        <v>720</v>
      </c>
      <c r="B821" s="4">
        <v>5178.57142856999</v>
      </c>
      <c r="C821" s="4">
        <v>8812.5</v>
      </c>
      <c r="D821" s="4">
        <v>7750</v>
      </c>
      <c r="E821" s="4">
        <v>277.185866136</v>
      </c>
      <c r="F821" s="4">
        <v>17.5003023453</v>
      </c>
      <c r="G821" s="4">
        <v>221.11044479</v>
      </c>
      <c r="H821" s="4">
        <v>0.0108670151452</v>
      </c>
      <c r="I821" s="4">
        <v>0.00295311843048</v>
      </c>
      <c r="J821" s="4">
        <v>7.02112086614</v>
      </c>
      <c r="K821" s="4">
        <v>4547.61538462</v>
      </c>
      <c r="L821" s="3">
        <v>524</v>
      </c>
      <c r="M821" s="3" t="str">
        <f t="shared" si="12"/>
        <v>西南</v>
      </c>
      <c r="N821" s="3">
        <v>0</v>
      </c>
    </row>
    <row r="822" spans="1:14">
      <c r="A822" s="3">
        <v>721</v>
      </c>
      <c r="B822" s="4">
        <v>5357.14285714</v>
      </c>
      <c r="C822" s="4">
        <v>8863.63636364</v>
      </c>
      <c r="D822" s="4">
        <v>7500</v>
      </c>
      <c r="E822" s="4">
        <v>277.359327044</v>
      </c>
      <c r="F822" s="4">
        <v>16.8479331493</v>
      </c>
      <c r="G822" s="4">
        <v>293.780900573999</v>
      </c>
      <c r="H822" s="4">
        <v>0.00180628711823</v>
      </c>
      <c r="I822" s="4">
        <v>0.0193988791783</v>
      </c>
      <c r="J822" s="4">
        <v>7.24916979074</v>
      </c>
      <c r="K822" s="4">
        <v>4558.02499999999</v>
      </c>
      <c r="L822" s="3">
        <v>438</v>
      </c>
      <c r="M822" s="3" t="str">
        <f t="shared" si="12"/>
        <v>西</v>
      </c>
      <c r="N822" s="3">
        <v>0</v>
      </c>
    </row>
    <row r="823" spans="1:14">
      <c r="A823" s="3">
        <v>727</v>
      </c>
      <c r="B823" s="4">
        <v>6300</v>
      </c>
      <c r="C823" s="4">
        <v>8333.33333332999</v>
      </c>
      <c r="D823" s="4">
        <v>2916.66666666999</v>
      </c>
      <c r="E823" s="4">
        <v>281.556909179999</v>
      </c>
      <c r="F823" s="4">
        <v>18.2826627692</v>
      </c>
      <c r="G823" s="4">
        <v>321.755937195</v>
      </c>
      <c r="H823" s="4">
        <v>0.00232728618042</v>
      </c>
      <c r="I823" s="4">
        <v>-0.032240614326</v>
      </c>
      <c r="J823" s="4">
        <v>6.63164304097</v>
      </c>
      <c r="K823" s="4">
        <v>5138.63333332999</v>
      </c>
      <c r="L823" s="3">
        <v>224</v>
      </c>
      <c r="M823" s="3" t="str">
        <f t="shared" si="12"/>
        <v>西</v>
      </c>
      <c r="N823" s="3">
        <v>0</v>
      </c>
    </row>
    <row r="824" spans="1:14">
      <c r="A824" s="3">
        <v>728</v>
      </c>
      <c r="B824" s="4">
        <v>6500</v>
      </c>
      <c r="C824" s="4">
        <v>8500</v>
      </c>
      <c r="D824" s="4">
        <v>2500</v>
      </c>
      <c r="E824" s="4">
        <v>281.456583658999</v>
      </c>
      <c r="F824" s="4">
        <v>17.570645354</v>
      </c>
      <c r="G824" s="4">
        <v>71.2934718781999</v>
      </c>
      <c r="H824" s="4">
        <v>0.0500116561624</v>
      </c>
      <c r="I824" s="4">
        <v>-0.0863519794763</v>
      </c>
      <c r="J824" s="4">
        <v>6.53939093243</v>
      </c>
      <c r="K824" s="4">
        <v>5186.86363635999</v>
      </c>
      <c r="L824" s="3">
        <v>136</v>
      </c>
      <c r="M824" s="3" t="str">
        <f t="shared" si="12"/>
        <v>东</v>
      </c>
      <c r="N824" s="3">
        <v>0</v>
      </c>
    </row>
    <row r="825" spans="1:14">
      <c r="A825" s="3">
        <v>729</v>
      </c>
      <c r="B825" s="4">
        <v>5500</v>
      </c>
      <c r="C825" s="4">
        <v>8777.77777778</v>
      </c>
      <c r="D825" s="4">
        <v>6600</v>
      </c>
      <c r="E825" s="4">
        <v>277.656047821</v>
      </c>
      <c r="F825" s="4">
        <v>15.8895356587</v>
      </c>
      <c r="G825" s="4">
        <v>29.1094146933</v>
      </c>
      <c r="H825" s="4">
        <v>0.0263441775792</v>
      </c>
      <c r="I825" s="4">
        <v>0.00729655844578</v>
      </c>
      <c r="J825" s="4">
        <v>6.90081487383</v>
      </c>
      <c r="K825" s="4">
        <v>4587.34285714</v>
      </c>
      <c r="L825" s="3">
        <v>574</v>
      </c>
      <c r="M825" s="3" t="str">
        <f t="shared" si="12"/>
        <v>东北</v>
      </c>
      <c r="N825" s="3">
        <v>0</v>
      </c>
    </row>
    <row r="826" spans="1:14">
      <c r="A826" s="3">
        <v>730</v>
      </c>
      <c r="B826" s="4">
        <v>4833.33333332999</v>
      </c>
      <c r="C826" s="4">
        <v>9416.66666667</v>
      </c>
      <c r="D826" s="4">
        <v>8000</v>
      </c>
      <c r="E826" s="4">
        <v>277.599632262999</v>
      </c>
      <c r="F826" s="4">
        <v>16.3990586532</v>
      </c>
      <c r="G826" s="4">
        <v>327.011268298</v>
      </c>
      <c r="H826" s="4">
        <v>-0.0182202226845</v>
      </c>
      <c r="I826" s="4">
        <v>-0.01376206043</v>
      </c>
      <c r="J826" s="4">
        <v>7.42986763848</v>
      </c>
      <c r="K826" s="4">
        <v>4739.19444443999</v>
      </c>
      <c r="L826" s="3">
        <v>334</v>
      </c>
      <c r="M826" s="3" t="str">
        <f t="shared" si="12"/>
        <v>西</v>
      </c>
      <c r="N826" s="3">
        <v>0</v>
      </c>
    </row>
    <row r="827" spans="1:14">
      <c r="A827" s="3">
        <v>731</v>
      </c>
      <c r="B827" s="4">
        <v>7250</v>
      </c>
      <c r="C827" s="4">
        <v>10125</v>
      </c>
      <c r="D827" s="4">
        <v>3500</v>
      </c>
      <c r="E827" s="4">
        <v>285.107198079</v>
      </c>
      <c r="F827" s="4">
        <v>20.4352849853999</v>
      </c>
      <c r="G827" s="4">
        <v>24.9638083245999</v>
      </c>
      <c r="H827" s="4">
        <v>0.00869180831877</v>
      </c>
      <c r="I827" s="4">
        <v>0.0224092302637</v>
      </c>
      <c r="J827" s="4">
        <v>6.59864425659</v>
      </c>
      <c r="K827" s="4">
        <v>5265.16666667</v>
      </c>
      <c r="L827" s="3">
        <v>300</v>
      </c>
      <c r="M827" s="3" t="str">
        <f t="shared" si="12"/>
        <v>东北</v>
      </c>
      <c r="N827" s="3">
        <v>0</v>
      </c>
    </row>
    <row r="828" spans="1:14">
      <c r="A828" s="3">
        <v>733</v>
      </c>
      <c r="B828" s="4">
        <v>3000</v>
      </c>
      <c r="C828" s="4">
        <v>6000</v>
      </c>
      <c r="D828" s="4">
        <v>6200</v>
      </c>
      <c r="E828" s="4">
        <v>281.386199950999</v>
      </c>
      <c r="F828" s="4">
        <v>10.1255360842</v>
      </c>
      <c r="G828" s="4">
        <v>321.042701721</v>
      </c>
      <c r="H828" s="4">
        <v>0.0175395640545</v>
      </c>
      <c r="I828" s="4">
        <v>0.0916136372834</v>
      </c>
      <c r="J828" s="4">
        <v>8.43333518505</v>
      </c>
      <c r="K828" s="4">
        <v>4309</v>
      </c>
      <c r="L828" s="3">
        <v>45</v>
      </c>
      <c r="M828" s="3" t="str">
        <f t="shared" si="12"/>
        <v>西</v>
      </c>
      <c r="N828" s="3">
        <v>0</v>
      </c>
    </row>
    <row r="829" spans="1:14">
      <c r="A829" s="3">
        <v>734</v>
      </c>
      <c r="B829" s="4">
        <v>3500</v>
      </c>
      <c r="C829" s="4">
        <v>6710.52631578999</v>
      </c>
      <c r="D829" s="4">
        <v>6437.5</v>
      </c>
      <c r="E829" s="4">
        <v>281.758561568</v>
      </c>
      <c r="F829" s="4">
        <v>15.3400642121</v>
      </c>
      <c r="G829" s="4">
        <v>276.56606733</v>
      </c>
      <c r="H829" s="4">
        <v>0.0276577380685</v>
      </c>
      <c r="I829" s="4">
        <v>0.0193709123872</v>
      </c>
      <c r="J829" s="4">
        <v>7.45911106345</v>
      </c>
      <c r="K829" s="4">
        <v>4428.31506849</v>
      </c>
      <c r="L829" s="3">
        <v>269</v>
      </c>
      <c r="M829" s="3" t="str">
        <f t="shared" si="12"/>
        <v>西</v>
      </c>
      <c r="N829" s="3">
        <v>0</v>
      </c>
    </row>
    <row r="830" spans="1:14">
      <c r="A830" s="3">
        <v>735</v>
      </c>
      <c r="B830" s="4">
        <v>3125</v>
      </c>
      <c r="C830" s="4">
        <v>6300</v>
      </c>
      <c r="D830" s="4">
        <v>6250</v>
      </c>
      <c r="E830" s="4">
        <v>281.393625895</v>
      </c>
      <c r="F830" s="4">
        <v>13.1356538275</v>
      </c>
      <c r="G830" s="4">
        <v>72.5114953621999</v>
      </c>
      <c r="H830" s="4">
        <v>0.054364192583</v>
      </c>
      <c r="I830" s="4">
        <v>0.0387979028544</v>
      </c>
      <c r="J830" s="4">
        <v>7.13086391532</v>
      </c>
      <c r="K830" s="4">
        <v>4376.39130434999</v>
      </c>
      <c r="L830" s="3">
        <v>226</v>
      </c>
      <c r="M830" s="3" t="str">
        <f t="shared" si="12"/>
        <v>东</v>
      </c>
      <c r="N830" s="3">
        <v>0</v>
      </c>
    </row>
    <row r="831" spans="1:14">
      <c r="A831" s="3">
        <v>736</v>
      </c>
      <c r="B831" s="4">
        <v>3583.33333333</v>
      </c>
      <c r="C831" s="4">
        <v>6857.14285714</v>
      </c>
      <c r="D831" s="4">
        <v>6200</v>
      </c>
      <c r="E831" s="4">
        <v>282.125823975</v>
      </c>
      <c r="F831" s="4">
        <v>13.9144249319999</v>
      </c>
      <c r="G831" s="4">
        <v>71.8581809044</v>
      </c>
      <c r="H831" s="4">
        <v>0.0347304627765</v>
      </c>
      <c r="I831" s="4">
        <v>0.00911317928694</v>
      </c>
      <c r="J831" s="4">
        <v>7.47966179848</v>
      </c>
      <c r="K831" s="4">
        <v>4437.1</v>
      </c>
      <c r="L831" s="3">
        <v>245</v>
      </c>
      <c r="M831" s="3" t="str">
        <f t="shared" si="12"/>
        <v>东</v>
      </c>
      <c r="N831" s="3">
        <v>0</v>
      </c>
    </row>
    <row r="832" spans="1:14">
      <c r="A832" s="3">
        <v>737</v>
      </c>
      <c r="B832" s="4">
        <v>6750</v>
      </c>
      <c r="C832" s="4">
        <v>9000</v>
      </c>
      <c r="D832" s="4">
        <v>4500</v>
      </c>
      <c r="E832" s="4">
        <v>282.745933533</v>
      </c>
      <c r="F832" s="4">
        <v>12.3494369388</v>
      </c>
      <c r="G832" s="4">
        <v>322.801871925999</v>
      </c>
      <c r="H832" s="4">
        <v>0.0145484361965</v>
      </c>
      <c r="I832" s="4">
        <v>-0.048723168904</v>
      </c>
      <c r="J832" s="4">
        <v>6.84937503934</v>
      </c>
      <c r="K832" s="4">
        <v>5234.875</v>
      </c>
      <c r="L832" s="3">
        <v>98</v>
      </c>
      <c r="M832" s="3" t="str">
        <f t="shared" si="12"/>
        <v>西</v>
      </c>
      <c r="N832" s="3">
        <v>0</v>
      </c>
    </row>
    <row r="833" spans="1:14">
      <c r="A833" s="3">
        <v>738</v>
      </c>
      <c r="B833" s="4">
        <v>7000</v>
      </c>
      <c r="C833" s="4">
        <v>9100</v>
      </c>
      <c r="D833" s="4">
        <v>4166.66666667</v>
      </c>
      <c r="E833" s="4">
        <v>282.948326110999</v>
      </c>
      <c r="F833" s="4">
        <v>15.6230148854</v>
      </c>
      <c r="G833" s="4">
        <v>289.738936715</v>
      </c>
      <c r="H833" s="4">
        <v>0.0122705604476</v>
      </c>
      <c r="I833" s="4">
        <v>-0.0140311021621</v>
      </c>
      <c r="J833" s="4">
        <v>6.63791631616</v>
      </c>
      <c r="K833" s="4">
        <v>5181.26086957</v>
      </c>
      <c r="L833" s="3">
        <v>148</v>
      </c>
      <c r="M833" s="3" t="str">
        <f t="shared" si="12"/>
        <v>西</v>
      </c>
      <c r="N833" s="3">
        <v>0</v>
      </c>
    </row>
    <row r="834" spans="1:14">
      <c r="A834" s="3">
        <v>741</v>
      </c>
      <c r="B834" s="4">
        <v>5075</v>
      </c>
      <c r="C834" s="4">
        <v>8111.11111110999</v>
      </c>
      <c r="D834" s="4">
        <v>6625</v>
      </c>
      <c r="E834" s="4">
        <v>277.196421305</v>
      </c>
      <c r="F834" s="4">
        <v>18.0970571464</v>
      </c>
      <c r="G834" s="4">
        <v>59.7704411138999</v>
      </c>
      <c r="H834" s="4">
        <v>0.0123693644982</v>
      </c>
      <c r="I834" s="4">
        <v>0.0190400133673</v>
      </c>
      <c r="J834" s="4">
        <v>7.21114112869</v>
      </c>
      <c r="K834" s="4">
        <v>4493.40322580999</v>
      </c>
      <c r="L834" s="3">
        <v>853</v>
      </c>
      <c r="M834" s="3" t="str">
        <f t="shared" ref="M834:M897" si="13">IF(G834&lt;22.5,"北",IF(G834&lt;67.5,"东北",IF(G834&lt;112.5,"东",IF(G834&lt;157.5,"东南",IF(G834&lt;202.5,"南",IF(G834&lt;247.5,"西南",IF(G834&lt;292.5,"西",IF(G834&lt;337.5,"西","北"))))))))</f>
        <v>东北</v>
      </c>
      <c r="N834" s="3">
        <v>0</v>
      </c>
    </row>
    <row r="835" spans="1:14">
      <c r="A835" s="3">
        <v>742</v>
      </c>
      <c r="B835" s="4">
        <v>6277.77777778</v>
      </c>
      <c r="C835" s="4">
        <v>9363.63636364</v>
      </c>
      <c r="D835" s="4">
        <v>4916.66666667</v>
      </c>
      <c r="E835" s="4">
        <v>278.569759369</v>
      </c>
      <c r="F835" s="4">
        <v>25.5919651363</v>
      </c>
      <c r="G835" s="4">
        <v>302.103797344999</v>
      </c>
      <c r="H835" s="4">
        <v>-0.0148231137807</v>
      </c>
      <c r="I835" s="4">
        <v>-0.00596643164033</v>
      </c>
      <c r="J835" s="4">
        <v>6.55721328569</v>
      </c>
      <c r="K835" s="4">
        <v>5033.41304347999</v>
      </c>
      <c r="L835" s="3">
        <v>423</v>
      </c>
      <c r="M835" s="3" t="str">
        <f t="shared" si="13"/>
        <v>西</v>
      </c>
      <c r="N835" s="3">
        <v>0</v>
      </c>
    </row>
    <row r="836" spans="1:14">
      <c r="A836" s="3">
        <v>743</v>
      </c>
      <c r="B836" s="4">
        <v>4388.88888889</v>
      </c>
      <c r="C836" s="4">
        <v>9642.85714286</v>
      </c>
      <c r="D836" s="4">
        <v>8687.5</v>
      </c>
      <c r="E836" s="4">
        <v>277.491664886</v>
      </c>
      <c r="F836" s="4">
        <v>14.853559817</v>
      </c>
      <c r="G836" s="4">
        <v>313.009068758</v>
      </c>
      <c r="H836" s="4">
        <v>-0.0112234945785</v>
      </c>
      <c r="I836" s="4">
        <v>-0.0247639168934</v>
      </c>
      <c r="J836" s="4">
        <v>6.9990218301</v>
      </c>
      <c r="K836" s="4">
        <v>4823.41935483999</v>
      </c>
      <c r="L836" s="3">
        <v>327</v>
      </c>
      <c r="M836" s="3" t="str">
        <f t="shared" si="13"/>
        <v>西</v>
      </c>
      <c r="N836" s="3">
        <v>0</v>
      </c>
    </row>
    <row r="837" spans="1:14">
      <c r="A837" s="3">
        <v>744</v>
      </c>
      <c r="B837" s="4">
        <v>3857.14285714</v>
      </c>
      <c r="C837" s="4">
        <v>10000</v>
      </c>
      <c r="D837" s="4">
        <v>9000</v>
      </c>
      <c r="E837" s="4">
        <v>277.594371796</v>
      </c>
      <c r="F837" s="4">
        <v>16.5871406326999</v>
      </c>
      <c r="G837" s="4">
        <v>58.0850844176</v>
      </c>
      <c r="H837" s="4">
        <v>-0.0477537742244</v>
      </c>
      <c r="I837" s="4">
        <v>-0.0295036406631</v>
      </c>
      <c r="J837" s="4">
        <v>6.91898066065</v>
      </c>
      <c r="K837" s="4">
        <v>4827.73913042999</v>
      </c>
      <c r="L837" s="3">
        <v>300</v>
      </c>
      <c r="M837" s="3" t="str">
        <f t="shared" si="13"/>
        <v>东北</v>
      </c>
      <c r="N837" s="3">
        <v>0</v>
      </c>
    </row>
    <row r="838" spans="1:14">
      <c r="A838" s="3">
        <v>745</v>
      </c>
      <c r="B838" s="4">
        <v>4785.71428570999</v>
      </c>
      <c r="C838" s="4">
        <v>7710.52631578999</v>
      </c>
      <c r="D838" s="4">
        <v>6722.22222221999</v>
      </c>
      <c r="E838" s="4">
        <v>276.983271672</v>
      </c>
      <c r="F838" s="4">
        <v>15.4640577505</v>
      </c>
      <c r="G838" s="4">
        <v>219.647235964999</v>
      </c>
      <c r="H838" s="4">
        <v>0.0086908034539</v>
      </c>
      <c r="I838" s="4">
        <v>0.000508202589963</v>
      </c>
      <c r="J838" s="4">
        <v>7.0747676561</v>
      </c>
      <c r="K838" s="4">
        <v>4463.76744186</v>
      </c>
      <c r="L838" s="3">
        <v>469</v>
      </c>
      <c r="M838" s="3" t="str">
        <f t="shared" si="13"/>
        <v>西南</v>
      </c>
      <c r="N838" s="3">
        <v>0</v>
      </c>
    </row>
    <row r="839" spans="1:14">
      <c r="A839" s="3">
        <v>746</v>
      </c>
      <c r="B839" s="4">
        <v>5673.91304347999</v>
      </c>
      <c r="C839" s="4">
        <v>8393.93939393999</v>
      </c>
      <c r="D839" s="4">
        <v>5818.18181817999</v>
      </c>
      <c r="E839" s="4">
        <v>277.655708312999</v>
      </c>
      <c r="F839" s="4">
        <v>20.4961601229999</v>
      </c>
      <c r="G839" s="4">
        <v>259.238658967999</v>
      </c>
      <c r="H839" s="4">
        <v>0.0348842271349</v>
      </c>
      <c r="I839" s="4">
        <v>0.0254695369416</v>
      </c>
      <c r="J839" s="4">
        <v>7.12279933134</v>
      </c>
      <c r="K839" s="4">
        <v>4659.74100719</v>
      </c>
      <c r="L839" s="3">
        <v>795</v>
      </c>
      <c r="M839" s="3" t="str">
        <f t="shared" si="13"/>
        <v>西</v>
      </c>
      <c r="N839" s="3">
        <v>0</v>
      </c>
    </row>
    <row r="840" spans="1:14">
      <c r="A840" s="3">
        <v>747</v>
      </c>
      <c r="B840" s="4">
        <v>5375</v>
      </c>
      <c r="C840" s="4">
        <v>9456.52173912999</v>
      </c>
      <c r="D840" s="4">
        <v>7250</v>
      </c>
      <c r="E840" s="4">
        <v>277.703068034</v>
      </c>
      <c r="F840" s="4">
        <v>17.5191030649999</v>
      </c>
      <c r="G840" s="4">
        <v>308.738300579</v>
      </c>
      <c r="H840" s="4">
        <v>0.00473644726516</v>
      </c>
      <c r="I840" s="4">
        <v>0.000918195422105</v>
      </c>
      <c r="J840" s="4">
        <v>7.07429600745</v>
      </c>
      <c r="K840" s="4">
        <v>4641.65979381</v>
      </c>
      <c r="L840" s="3">
        <v>436</v>
      </c>
      <c r="M840" s="3" t="str">
        <f t="shared" si="13"/>
        <v>西</v>
      </c>
      <c r="N840" s="3">
        <v>0</v>
      </c>
    </row>
    <row r="841" spans="1:14">
      <c r="A841" s="3">
        <v>748</v>
      </c>
      <c r="B841" s="4">
        <v>6250</v>
      </c>
      <c r="C841" s="4">
        <v>8700</v>
      </c>
      <c r="D841" s="4">
        <v>4250</v>
      </c>
      <c r="E841" s="4">
        <v>278.520019531</v>
      </c>
      <c r="F841" s="4">
        <v>23.3081196036</v>
      </c>
      <c r="G841" s="4">
        <v>41.3385089231</v>
      </c>
      <c r="H841" s="4">
        <v>0.0632139441732</v>
      </c>
      <c r="I841" s="4">
        <v>-0.000719035959004</v>
      </c>
      <c r="J841" s="4">
        <v>6.48090113912</v>
      </c>
      <c r="K841" s="4">
        <v>5059.35714285999</v>
      </c>
      <c r="L841" s="3">
        <v>395</v>
      </c>
      <c r="M841" s="3" t="str">
        <f t="shared" si="13"/>
        <v>东北</v>
      </c>
      <c r="N841" s="3">
        <v>0</v>
      </c>
    </row>
    <row r="842" spans="1:14">
      <c r="A842" s="3">
        <v>749</v>
      </c>
      <c r="B842" s="4">
        <v>6045.45454545</v>
      </c>
      <c r="C842" s="4">
        <v>8437.5</v>
      </c>
      <c r="D842" s="4">
        <v>4777.77777778</v>
      </c>
      <c r="E842" s="4">
        <v>277.98337228</v>
      </c>
      <c r="F842" s="4">
        <v>19.652038438</v>
      </c>
      <c r="G842" s="4">
        <v>41.8824124412</v>
      </c>
      <c r="H842" s="4">
        <v>-0.00766438231083</v>
      </c>
      <c r="I842" s="4">
        <v>0.00860055973975</v>
      </c>
      <c r="J842" s="4">
        <v>7.31608579272</v>
      </c>
      <c r="K842" s="4">
        <v>4807.95238094999</v>
      </c>
      <c r="L842" s="3">
        <v>741</v>
      </c>
      <c r="M842" s="3" t="str">
        <f t="shared" si="13"/>
        <v>东北</v>
      </c>
      <c r="N842" s="3">
        <v>0</v>
      </c>
    </row>
    <row r="843" spans="1:14">
      <c r="A843" s="3">
        <v>750</v>
      </c>
      <c r="B843" s="4">
        <v>4687.5</v>
      </c>
      <c r="C843" s="4">
        <v>8666.66666667</v>
      </c>
      <c r="D843" s="4">
        <v>8000</v>
      </c>
      <c r="E843" s="4">
        <v>276.588382721</v>
      </c>
      <c r="F843" s="4">
        <v>20.6958302592999</v>
      </c>
      <c r="G843" s="4">
        <v>51.0591702652</v>
      </c>
      <c r="H843" s="4">
        <v>0.00628042918746</v>
      </c>
      <c r="I843" s="4">
        <v>0.00479894782067</v>
      </c>
      <c r="J843" s="4">
        <v>6.92718571663</v>
      </c>
      <c r="K843" s="4">
        <v>4704</v>
      </c>
      <c r="L843" s="3">
        <v>457</v>
      </c>
      <c r="M843" s="3" t="str">
        <f t="shared" si="13"/>
        <v>东北</v>
      </c>
      <c r="N843" s="3">
        <v>0</v>
      </c>
    </row>
    <row r="844" spans="1:14">
      <c r="A844" s="3">
        <v>753</v>
      </c>
      <c r="B844" s="4">
        <v>7000</v>
      </c>
      <c r="C844" s="4">
        <v>10200</v>
      </c>
      <c r="D844" s="4">
        <v>2666.66666666999</v>
      </c>
      <c r="E844" s="4">
        <v>284.218292236</v>
      </c>
      <c r="F844" s="4">
        <v>28.3332026402</v>
      </c>
      <c r="G844" s="4">
        <v>57.7503541311</v>
      </c>
      <c r="H844" s="4">
        <v>0.0927247410485</v>
      </c>
      <c r="I844" s="4">
        <v>0.0726630115726</v>
      </c>
      <c r="J844" s="4">
        <v>6.46982733409</v>
      </c>
      <c r="K844" s="4">
        <v>4948.75</v>
      </c>
      <c r="L844" s="3">
        <v>341</v>
      </c>
      <c r="M844" s="3" t="str">
        <f t="shared" si="13"/>
        <v>东北</v>
      </c>
      <c r="N844" s="3">
        <v>0</v>
      </c>
    </row>
    <row r="845" spans="1:14">
      <c r="A845" s="3">
        <v>754</v>
      </c>
      <c r="B845" s="4">
        <v>7500</v>
      </c>
      <c r="C845" s="4">
        <v>10534.4827585999</v>
      </c>
      <c r="D845" s="4">
        <v>2777.77777778</v>
      </c>
      <c r="E845" s="4">
        <v>284.868989364</v>
      </c>
      <c r="F845" s="4">
        <v>21.9195817718</v>
      </c>
      <c r="G845" s="4">
        <v>103.484916682</v>
      </c>
      <c r="H845" s="4">
        <v>0.0484070057846</v>
      </c>
      <c r="I845" s="4">
        <v>0.0159183761413</v>
      </c>
      <c r="J845" s="4">
        <v>6.49488267325</v>
      </c>
      <c r="K845" s="4">
        <v>5174.99248119999</v>
      </c>
      <c r="L845" s="3">
        <v>730</v>
      </c>
      <c r="M845" s="3" t="str">
        <f t="shared" si="13"/>
        <v>东</v>
      </c>
      <c r="N845" s="3">
        <v>0</v>
      </c>
    </row>
    <row r="846" spans="1:14">
      <c r="A846" s="3">
        <v>755</v>
      </c>
      <c r="B846" s="4">
        <v>7769.23076923</v>
      </c>
      <c r="C846" s="4">
        <v>10825</v>
      </c>
      <c r="D846" s="4">
        <v>2350</v>
      </c>
      <c r="E846" s="4">
        <v>284.812757219999</v>
      </c>
      <c r="F846" s="4">
        <v>18.0584642827</v>
      </c>
      <c r="G846" s="4">
        <v>112.82720363</v>
      </c>
      <c r="H846" s="4">
        <v>-0.00863509601619</v>
      </c>
      <c r="I846" s="4">
        <v>-0.00144647370694</v>
      </c>
      <c r="J846" s="4">
        <v>6.93811888031</v>
      </c>
      <c r="K846" s="4">
        <v>5163.39240505999</v>
      </c>
      <c r="L846" s="3">
        <v>615</v>
      </c>
      <c r="M846" s="3" t="str">
        <f t="shared" si="13"/>
        <v>东南</v>
      </c>
      <c r="N846" s="3">
        <v>0</v>
      </c>
    </row>
    <row r="847" spans="1:14">
      <c r="A847" s="3">
        <v>756</v>
      </c>
      <c r="B847" s="4">
        <v>8466.66666667</v>
      </c>
      <c r="C847" s="4">
        <v>11000</v>
      </c>
      <c r="D847" s="4">
        <v>2500</v>
      </c>
      <c r="E847" s="4">
        <v>284.176507567999</v>
      </c>
      <c r="F847" s="4">
        <v>16.1490900466</v>
      </c>
      <c r="G847" s="4">
        <v>238.323786633999</v>
      </c>
      <c r="H847" s="4">
        <v>0.0213211438287</v>
      </c>
      <c r="I847" s="4">
        <v>0.00700541054051</v>
      </c>
      <c r="J847" s="4">
        <v>6.88659808484</v>
      </c>
      <c r="K847" s="4">
        <v>5223.94680850999</v>
      </c>
      <c r="L847" s="3">
        <v>342</v>
      </c>
      <c r="M847" s="3" t="str">
        <f t="shared" si="13"/>
        <v>西南</v>
      </c>
      <c r="N847" s="3">
        <v>0</v>
      </c>
    </row>
    <row r="848" spans="1:14">
      <c r="A848" s="3">
        <v>758</v>
      </c>
      <c r="B848" s="4">
        <v>4812.5</v>
      </c>
      <c r="C848" s="4">
        <v>8100</v>
      </c>
      <c r="D848" s="4">
        <v>5000</v>
      </c>
      <c r="E848" s="4">
        <v>282.684356689</v>
      </c>
      <c r="F848" s="4">
        <v>14.5354371293</v>
      </c>
      <c r="G848" s="4">
        <v>314.624683501999</v>
      </c>
      <c r="H848" s="4">
        <v>-0.0320877128546</v>
      </c>
      <c r="I848" s="4">
        <v>0.0841913564715</v>
      </c>
      <c r="J848" s="4">
        <v>8.04055287117</v>
      </c>
      <c r="K848" s="4">
        <v>4557.34883721</v>
      </c>
      <c r="L848" s="3">
        <v>166</v>
      </c>
      <c r="M848" s="3" t="str">
        <f t="shared" si="13"/>
        <v>西</v>
      </c>
      <c r="N848" s="3">
        <v>0</v>
      </c>
    </row>
    <row r="849" spans="1:14">
      <c r="A849" s="3">
        <v>759</v>
      </c>
      <c r="B849" s="4">
        <v>7269.23076923</v>
      </c>
      <c r="C849" s="4">
        <v>9647.05882353</v>
      </c>
      <c r="D849" s="4">
        <v>3681.81818182</v>
      </c>
      <c r="E849" s="4">
        <v>283.312704467999</v>
      </c>
      <c r="F849" s="4">
        <v>20.4840492312999</v>
      </c>
      <c r="G849" s="4">
        <v>114.580719608</v>
      </c>
      <c r="H849" s="4">
        <v>0.00422404883881</v>
      </c>
      <c r="I849" s="4">
        <v>-0.00664751923733</v>
      </c>
      <c r="J849" s="4">
        <v>6.6759312829</v>
      </c>
      <c r="K849" s="4">
        <v>5257.65671641999</v>
      </c>
      <c r="L849" s="3">
        <v>376</v>
      </c>
      <c r="M849" s="3" t="str">
        <f t="shared" si="13"/>
        <v>东南</v>
      </c>
      <c r="N849" s="3">
        <v>0</v>
      </c>
    </row>
    <row r="850" spans="1:14">
      <c r="A850" s="3">
        <v>760</v>
      </c>
      <c r="B850" s="4">
        <v>7400</v>
      </c>
      <c r="C850" s="4">
        <v>10090.9090909</v>
      </c>
      <c r="D850" s="4">
        <v>3083.33333333</v>
      </c>
      <c r="E850" s="4">
        <v>283.676875522999</v>
      </c>
      <c r="F850" s="4">
        <v>21.8857968648</v>
      </c>
      <c r="G850" s="4">
        <v>286.110664626</v>
      </c>
      <c r="H850" s="4">
        <v>0.0343784528474</v>
      </c>
      <c r="I850" s="4">
        <v>0.000170634205764</v>
      </c>
      <c r="J850" s="4">
        <v>6.75009600321</v>
      </c>
      <c r="K850" s="4">
        <v>5214.75</v>
      </c>
      <c r="L850" s="3">
        <v>287</v>
      </c>
      <c r="M850" s="3" t="str">
        <f t="shared" si="13"/>
        <v>西</v>
      </c>
      <c r="N850" s="3">
        <v>0</v>
      </c>
    </row>
    <row r="851" spans="1:14">
      <c r="A851" s="3">
        <v>761</v>
      </c>
      <c r="B851" s="4">
        <v>1916.66666667</v>
      </c>
      <c r="C851" s="4">
        <v>10944.4444444</v>
      </c>
      <c r="D851" s="4">
        <v>10250</v>
      </c>
      <c r="E851" s="4">
        <v>278.125017438999</v>
      </c>
      <c r="F851" s="4">
        <v>18.1317916371</v>
      </c>
      <c r="G851" s="4">
        <v>252.88617343</v>
      </c>
      <c r="H851" s="4">
        <v>0.0130662003177</v>
      </c>
      <c r="I851" s="4">
        <v>0.0189450953112</v>
      </c>
      <c r="J851" s="4">
        <v>6.75492006256</v>
      </c>
      <c r="K851" s="4">
        <v>5100.9047619</v>
      </c>
      <c r="L851" s="3">
        <v>342</v>
      </c>
      <c r="M851" s="3" t="str">
        <f t="shared" si="13"/>
        <v>西</v>
      </c>
      <c r="N851" s="3">
        <v>0</v>
      </c>
    </row>
    <row r="852" spans="1:14">
      <c r="A852" s="3">
        <v>762</v>
      </c>
      <c r="B852" s="4">
        <v>8125</v>
      </c>
      <c r="C852" s="4">
        <v>11300</v>
      </c>
      <c r="D852" s="4">
        <v>1750</v>
      </c>
      <c r="E852" s="4">
        <v>284.938864136</v>
      </c>
      <c r="F852" s="4">
        <v>17.6864894142</v>
      </c>
      <c r="G852" s="4">
        <v>150.192596556</v>
      </c>
      <c r="H852" s="4">
        <v>0.00736079269833</v>
      </c>
      <c r="I852" s="4">
        <v>0.00336148749736</v>
      </c>
      <c r="J852" s="4">
        <v>7.09085806994</v>
      </c>
      <c r="K852" s="4">
        <v>5136.21126760999</v>
      </c>
      <c r="L852" s="3">
        <v>384</v>
      </c>
      <c r="M852" s="3" t="str">
        <f t="shared" si="13"/>
        <v>东南</v>
      </c>
      <c r="N852" s="3">
        <v>0</v>
      </c>
    </row>
    <row r="853" spans="1:14">
      <c r="A853" s="3">
        <v>763</v>
      </c>
      <c r="B853" s="4">
        <v>8200</v>
      </c>
      <c r="C853" s="4">
        <v>11366.6666667</v>
      </c>
      <c r="D853" s="4">
        <v>1777.77777778</v>
      </c>
      <c r="E853" s="4">
        <v>284.728146362</v>
      </c>
      <c r="F853" s="4">
        <v>17.8897245986</v>
      </c>
      <c r="G853" s="4">
        <v>49.0985778081999</v>
      </c>
      <c r="H853" s="4">
        <v>-0.00964616040211</v>
      </c>
      <c r="I853" s="4">
        <v>0.00290190792627</v>
      </c>
      <c r="J853" s="4">
        <v>7.26240613031</v>
      </c>
      <c r="K853" s="4">
        <v>5108.37704917999</v>
      </c>
      <c r="L853" s="3">
        <v>350</v>
      </c>
      <c r="M853" s="3" t="str">
        <f t="shared" si="13"/>
        <v>东北</v>
      </c>
      <c r="N853" s="3">
        <v>0</v>
      </c>
    </row>
    <row r="854" spans="1:14">
      <c r="A854" s="3">
        <v>764</v>
      </c>
      <c r="B854" s="4">
        <v>6450</v>
      </c>
      <c r="C854" s="4">
        <v>9583.33333332999</v>
      </c>
      <c r="D854" s="4">
        <v>3375</v>
      </c>
      <c r="E854" s="4">
        <v>283.623884412999</v>
      </c>
      <c r="F854" s="4">
        <v>21.0594319749999</v>
      </c>
      <c r="G854" s="4">
        <v>311.998717105</v>
      </c>
      <c r="H854" s="4">
        <v>0.0147600087994</v>
      </c>
      <c r="I854" s="4">
        <v>0.0271056894228</v>
      </c>
      <c r="J854" s="4">
        <v>7.02459687092</v>
      </c>
      <c r="K854" s="4">
        <v>4867.78688524999</v>
      </c>
      <c r="L854" s="3">
        <v>562</v>
      </c>
      <c r="M854" s="3" t="str">
        <f t="shared" si="13"/>
        <v>西</v>
      </c>
      <c r="N854" s="3">
        <v>0</v>
      </c>
    </row>
    <row r="855" spans="1:14">
      <c r="A855" s="3">
        <v>765</v>
      </c>
      <c r="B855" s="4">
        <v>6888.88888889</v>
      </c>
      <c r="C855" s="4">
        <v>10125</v>
      </c>
      <c r="D855" s="4">
        <v>3000</v>
      </c>
      <c r="E855" s="4">
        <v>283.9809316</v>
      </c>
      <c r="F855" s="4">
        <v>25.5582687759</v>
      </c>
      <c r="G855" s="4">
        <v>306.317001085</v>
      </c>
      <c r="H855" s="4">
        <v>0.0423834968545</v>
      </c>
      <c r="I855" s="4">
        <v>0.0334946078644</v>
      </c>
      <c r="J855" s="4">
        <v>6.86694252014</v>
      </c>
      <c r="K855" s="4">
        <v>4965.38</v>
      </c>
      <c r="L855" s="3">
        <v>491</v>
      </c>
      <c r="M855" s="3" t="str">
        <f t="shared" si="13"/>
        <v>西</v>
      </c>
      <c r="N855" s="3">
        <v>0</v>
      </c>
    </row>
    <row r="856" spans="1:14">
      <c r="A856" s="3">
        <v>766</v>
      </c>
      <c r="B856" s="4">
        <v>7416.66666667</v>
      </c>
      <c r="C856" s="4">
        <v>10333.3333332999</v>
      </c>
      <c r="D856" s="4">
        <v>2812.5</v>
      </c>
      <c r="E856" s="4">
        <v>283.904074533</v>
      </c>
      <c r="F856" s="4">
        <v>17.8142496265999</v>
      </c>
      <c r="G856" s="4">
        <v>125.409870127</v>
      </c>
      <c r="H856" s="4">
        <v>-0.0202018003064</v>
      </c>
      <c r="I856" s="4">
        <v>-0.0387203200001</v>
      </c>
      <c r="J856" s="4">
        <v>6.79670255834</v>
      </c>
      <c r="K856" s="4">
        <v>5201.09090909</v>
      </c>
      <c r="L856" s="3">
        <v>385</v>
      </c>
      <c r="M856" s="3" t="str">
        <f t="shared" si="13"/>
        <v>东南</v>
      </c>
      <c r="N856" s="3">
        <v>0</v>
      </c>
    </row>
    <row r="857" spans="1:14">
      <c r="A857" s="3">
        <v>767</v>
      </c>
      <c r="B857" s="4">
        <v>2166.66666666999</v>
      </c>
      <c r="C857" s="4">
        <v>2166.66666666999</v>
      </c>
      <c r="D857" s="4">
        <v>1500</v>
      </c>
      <c r="E857" s="4">
        <v>271.608886719</v>
      </c>
      <c r="F857" s="4">
        <v>14.824652493</v>
      </c>
      <c r="G857" s="4">
        <v>295.843558310999</v>
      </c>
      <c r="H857" s="4">
        <v>0.0154532644083</v>
      </c>
      <c r="I857" s="4">
        <v>0.00465079609421</v>
      </c>
      <c r="J857" s="4">
        <v>7.15286681056</v>
      </c>
      <c r="K857" s="4">
        <v>4111.8125</v>
      </c>
      <c r="L857" s="3">
        <v>243</v>
      </c>
      <c r="M857" s="3" t="str">
        <f t="shared" si="13"/>
        <v>西</v>
      </c>
      <c r="N857" s="3">
        <v>0</v>
      </c>
    </row>
    <row r="858" spans="1:14">
      <c r="A858" s="3">
        <v>768</v>
      </c>
      <c r="B858" s="4">
        <v>6375</v>
      </c>
      <c r="C858" s="4">
        <v>1500</v>
      </c>
      <c r="D858" s="4">
        <v>3250</v>
      </c>
      <c r="E858" s="4">
        <v>272.895950316999</v>
      </c>
      <c r="F858" s="4">
        <v>4.17373364312</v>
      </c>
      <c r="G858" s="4">
        <v>178.613448006999</v>
      </c>
      <c r="H858" s="4">
        <v>-0.000975732874524</v>
      </c>
      <c r="I858" s="4">
        <v>0.0157791172221</v>
      </c>
      <c r="J858" s="4">
        <v>9.11665684836</v>
      </c>
      <c r="K858" s="4">
        <v>3979</v>
      </c>
      <c r="L858" s="3">
        <v>39</v>
      </c>
      <c r="M858" s="3" t="str">
        <f t="shared" si="13"/>
        <v>南</v>
      </c>
      <c r="N858" s="3">
        <v>0</v>
      </c>
    </row>
    <row r="859" spans="1:14">
      <c r="A859" s="3">
        <v>769</v>
      </c>
      <c r="B859" s="4">
        <v>5166.66666667</v>
      </c>
      <c r="C859" s="4">
        <v>583.333333333</v>
      </c>
      <c r="D859" s="4">
        <v>1666.66666667</v>
      </c>
      <c r="E859" s="4">
        <v>275.288047791</v>
      </c>
      <c r="F859" s="4">
        <v>3.9907581256</v>
      </c>
      <c r="G859" s="4">
        <v>175.210096506</v>
      </c>
      <c r="H859" s="4">
        <v>0.0178894890336</v>
      </c>
      <c r="I859" s="4">
        <v>0.00411930864972</v>
      </c>
      <c r="J859" s="4">
        <v>8.5408849166</v>
      </c>
      <c r="K859" s="4">
        <v>3950.57692308</v>
      </c>
      <c r="L859" s="3">
        <v>47</v>
      </c>
      <c r="M859" s="3" t="str">
        <f t="shared" si="13"/>
        <v>南</v>
      </c>
      <c r="N859" s="3">
        <v>0</v>
      </c>
    </row>
    <row r="860" spans="1:14">
      <c r="A860" s="3">
        <v>770</v>
      </c>
      <c r="B860" s="4">
        <v>5000</v>
      </c>
      <c r="C860" s="4">
        <v>750</v>
      </c>
      <c r="D860" s="4">
        <v>1666.66666667</v>
      </c>
      <c r="E860" s="4">
        <v>276.832580565999</v>
      </c>
      <c r="F860" s="4">
        <v>5.99215524093</v>
      </c>
      <c r="G860" s="4">
        <v>191.093000991999</v>
      </c>
      <c r="H860" s="4">
        <v>0.00984944744319</v>
      </c>
      <c r="I860" s="4">
        <v>-0.00679038111981</v>
      </c>
      <c r="J860" s="4">
        <v>7.71112157988</v>
      </c>
      <c r="K860" s="4">
        <v>3983.78260869999</v>
      </c>
      <c r="L860" s="3">
        <v>63</v>
      </c>
      <c r="M860" s="3" t="str">
        <f t="shared" si="13"/>
        <v>南</v>
      </c>
      <c r="N860" s="3">
        <v>0</v>
      </c>
    </row>
    <row r="861" spans="1:14">
      <c r="A861" s="3">
        <v>771</v>
      </c>
      <c r="B861" s="4">
        <v>5333.33333332999</v>
      </c>
      <c r="C861" s="4">
        <v>700</v>
      </c>
      <c r="D861" s="4">
        <v>1666.66666667</v>
      </c>
      <c r="E861" s="4">
        <v>276.455268859999</v>
      </c>
      <c r="F861" s="4">
        <v>6.49582169273</v>
      </c>
      <c r="G861" s="4">
        <v>168.334377636</v>
      </c>
      <c r="H861" s="4">
        <v>0.0209847911326</v>
      </c>
      <c r="I861" s="4">
        <v>0.000221604010387</v>
      </c>
      <c r="J861" s="4">
        <v>8.02958557822</v>
      </c>
      <c r="K861" s="4">
        <v>4001.40909091</v>
      </c>
      <c r="L861" s="3">
        <v>122</v>
      </c>
      <c r="M861" s="3" t="str">
        <f t="shared" si="13"/>
        <v>南</v>
      </c>
      <c r="N861" s="3">
        <v>0</v>
      </c>
    </row>
    <row r="862" spans="1:14">
      <c r="A862" s="3">
        <v>772</v>
      </c>
      <c r="B862" s="4">
        <v>5300</v>
      </c>
      <c r="C862" s="4">
        <v>722.222222222</v>
      </c>
      <c r="D862" s="4">
        <v>1750</v>
      </c>
      <c r="E862" s="4">
        <v>276.315511067999</v>
      </c>
      <c r="F862" s="4">
        <v>6.29839509242</v>
      </c>
      <c r="G862" s="4">
        <v>151.293411873</v>
      </c>
      <c r="H862" s="4">
        <v>0.0141646858695</v>
      </c>
      <c r="I862" s="4">
        <v>-0.00785733568105</v>
      </c>
      <c r="J862" s="4">
        <v>7.59239646551</v>
      </c>
      <c r="K862" s="4">
        <v>3987.32432432</v>
      </c>
      <c r="L862" s="3">
        <v>131</v>
      </c>
      <c r="M862" s="3" t="str">
        <f t="shared" si="13"/>
        <v>东南</v>
      </c>
      <c r="N862" s="3">
        <v>0</v>
      </c>
    </row>
    <row r="863" spans="1:14">
      <c r="A863" s="3">
        <v>773</v>
      </c>
      <c r="B863" s="4">
        <v>5250</v>
      </c>
      <c r="C863" s="4">
        <v>625</v>
      </c>
      <c r="D863" s="4">
        <v>1500</v>
      </c>
      <c r="E863" s="4">
        <v>276.644012450999</v>
      </c>
      <c r="F863" s="4">
        <v>6.94497910668</v>
      </c>
      <c r="G863" s="4">
        <v>182.639868344</v>
      </c>
      <c r="H863" s="4">
        <v>0.00335222323809</v>
      </c>
      <c r="I863" s="4">
        <v>0.00625708858784</v>
      </c>
      <c r="J863" s="4">
        <v>8.15532241148</v>
      </c>
      <c r="K863" s="4">
        <v>3985</v>
      </c>
      <c r="L863" s="3">
        <v>80</v>
      </c>
      <c r="M863" s="3" t="str">
        <f t="shared" si="13"/>
        <v>南</v>
      </c>
      <c r="N863" s="3">
        <v>0</v>
      </c>
    </row>
    <row r="864" spans="1:14">
      <c r="A864" s="3">
        <v>774</v>
      </c>
      <c r="B864" s="4">
        <v>7071.42857143</v>
      </c>
      <c r="C864" s="4">
        <v>2227.27272726999</v>
      </c>
      <c r="D864" s="4">
        <v>3500</v>
      </c>
      <c r="E864" s="4">
        <v>274.875305175999</v>
      </c>
      <c r="F864" s="4">
        <v>20.3229533175</v>
      </c>
      <c r="G864" s="4">
        <v>138.203868037</v>
      </c>
      <c r="H864" s="4">
        <v>0.000673734215999</v>
      </c>
      <c r="I864" s="4">
        <v>0.00523626807895</v>
      </c>
      <c r="J864" s="4">
        <v>6.85142988744</v>
      </c>
      <c r="K864" s="4">
        <v>4271.21739129999</v>
      </c>
      <c r="L864" s="3">
        <v>454</v>
      </c>
      <c r="M864" s="3" t="str">
        <f t="shared" si="13"/>
        <v>东南</v>
      </c>
      <c r="N864" s="3">
        <v>0</v>
      </c>
    </row>
    <row r="865" spans="1:14">
      <c r="A865" s="3">
        <v>775</v>
      </c>
      <c r="B865" s="4">
        <v>4500</v>
      </c>
      <c r="C865" s="4">
        <v>3000</v>
      </c>
      <c r="D865" s="4">
        <v>5000</v>
      </c>
      <c r="E865" s="4">
        <v>271.72253418</v>
      </c>
      <c r="F865" s="4">
        <v>19.8644104004</v>
      </c>
      <c r="G865" s="4">
        <v>123.254031842</v>
      </c>
      <c r="H865" s="4">
        <v>0.0704677495747</v>
      </c>
      <c r="I865" s="4">
        <v>0.0942094401958</v>
      </c>
      <c r="J865" s="4">
        <v>6.26783642402</v>
      </c>
      <c r="K865" s="4">
        <v>4116.30769230999</v>
      </c>
      <c r="L865" s="3">
        <v>170</v>
      </c>
      <c r="M865" s="3" t="str">
        <f t="shared" si="13"/>
        <v>东南</v>
      </c>
      <c r="N865" s="3">
        <v>0</v>
      </c>
    </row>
    <row r="866" spans="1:14">
      <c r="A866" s="3">
        <v>776</v>
      </c>
      <c r="B866" s="4">
        <v>2375</v>
      </c>
      <c r="C866" s="4">
        <v>625</v>
      </c>
      <c r="D866" s="4">
        <v>1200</v>
      </c>
      <c r="E866" s="4">
        <v>275.117928640999</v>
      </c>
      <c r="F866" s="4">
        <v>1.0319252518</v>
      </c>
      <c r="G866" s="4">
        <v>84.0065186079999</v>
      </c>
      <c r="H866" s="4">
        <v>0.0058672436391</v>
      </c>
      <c r="I866" s="4">
        <v>0.00175201744285</v>
      </c>
      <c r="J866" s="4">
        <v>9.58661635717</v>
      </c>
      <c r="K866" s="4">
        <v>3903.92857142999</v>
      </c>
      <c r="L866" s="3">
        <v>19</v>
      </c>
      <c r="M866" s="3" t="str">
        <f t="shared" si="13"/>
        <v>东</v>
      </c>
      <c r="N866" s="3">
        <v>0</v>
      </c>
    </row>
    <row r="867" spans="1:14">
      <c r="A867" s="3">
        <v>779</v>
      </c>
      <c r="B867" s="4">
        <v>4000</v>
      </c>
      <c r="C867" s="4">
        <v>7000</v>
      </c>
      <c r="D867" s="4">
        <v>6250</v>
      </c>
      <c r="E867" s="4">
        <v>283.041748047</v>
      </c>
      <c r="F867" s="4">
        <v>11.3460799754</v>
      </c>
      <c r="G867" s="4">
        <v>78.3078323999999</v>
      </c>
      <c r="H867" s="4">
        <v>-0.00254690499666</v>
      </c>
      <c r="I867" s="4">
        <v>-0.0179790029069</v>
      </c>
      <c r="J867" s="4">
        <v>7.38752796253</v>
      </c>
      <c r="K867" s="4">
        <v>4623.625</v>
      </c>
      <c r="L867" s="3">
        <v>132</v>
      </c>
      <c r="M867" s="3" t="str">
        <f t="shared" si="13"/>
        <v>东</v>
      </c>
      <c r="N867" s="3">
        <v>0</v>
      </c>
    </row>
    <row r="868" spans="1:14">
      <c r="A868" s="3">
        <v>781</v>
      </c>
      <c r="B868" s="4">
        <v>4500</v>
      </c>
      <c r="C868" s="4">
        <v>7500</v>
      </c>
      <c r="D868" s="4">
        <v>5750</v>
      </c>
      <c r="E868" s="4">
        <v>283.42880249</v>
      </c>
      <c r="F868" s="4">
        <v>7.840376888</v>
      </c>
      <c r="G868" s="4">
        <v>46.3015198025999</v>
      </c>
      <c r="H868" s="4">
        <v>-0.0350833963104</v>
      </c>
      <c r="I868" s="4">
        <v>-0.0139193742195</v>
      </c>
      <c r="J868" s="4">
        <v>8.11692827088</v>
      </c>
      <c r="K868" s="4">
        <v>4653.28571429</v>
      </c>
      <c r="L868" s="3">
        <v>48</v>
      </c>
      <c r="M868" s="3" t="str">
        <f t="shared" si="13"/>
        <v>东北</v>
      </c>
      <c r="N868" s="3">
        <v>0</v>
      </c>
    </row>
    <row r="869" spans="1:14">
      <c r="A869" s="3">
        <v>782</v>
      </c>
      <c r="B869" s="4">
        <v>4666.66666667</v>
      </c>
      <c r="C869" s="4">
        <v>7500</v>
      </c>
      <c r="D869" s="4">
        <v>5500</v>
      </c>
      <c r="E869" s="4">
        <v>283.598144531</v>
      </c>
      <c r="F869" s="4">
        <v>8.22624962145999</v>
      </c>
      <c r="G869" s="4">
        <v>30.9068838266</v>
      </c>
      <c r="H869" s="4">
        <v>0.000636984665806</v>
      </c>
      <c r="I869" s="4">
        <v>0.0129826631746</v>
      </c>
      <c r="J869" s="4">
        <v>8.54220511363</v>
      </c>
      <c r="K869" s="4">
        <v>4688</v>
      </c>
      <c r="L869" s="3">
        <v>33</v>
      </c>
      <c r="M869" s="3" t="str">
        <f t="shared" si="13"/>
        <v>东北</v>
      </c>
      <c r="N869" s="3">
        <v>0</v>
      </c>
    </row>
    <row r="870" spans="1:14">
      <c r="A870" s="3">
        <v>783</v>
      </c>
      <c r="B870" s="4">
        <v>5000</v>
      </c>
      <c r="C870" s="4">
        <v>8000</v>
      </c>
      <c r="D870" s="4">
        <v>5166.66666667</v>
      </c>
      <c r="E870" s="4">
        <v>283.805358887</v>
      </c>
      <c r="F870" s="4">
        <v>18.7114895715</v>
      </c>
      <c r="G870" s="4">
        <v>32.2431165906999</v>
      </c>
      <c r="H870" s="4">
        <v>0.0697276290286</v>
      </c>
      <c r="I870" s="4">
        <v>0.0786439515521</v>
      </c>
      <c r="J870" s="4">
        <v>6.74230072233</v>
      </c>
      <c r="K870" s="4">
        <v>4768.77777778</v>
      </c>
      <c r="L870" s="3">
        <v>208</v>
      </c>
      <c r="M870" s="3" t="str">
        <f t="shared" si="13"/>
        <v>东北</v>
      </c>
      <c r="N870" s="3">
        <v>0</v>
      </c>
    </row>
    <row r="871" spans="1:14">
      <c r="A871" s="3">
        <v>784</v>
      </c>
      <c r="B871" s="4">
        <v>5500</v>
      </c>
      <c r="C871" s="4">
        <v>8500</v>
      </c>
      <c r="D871" s="4">
        <v>5000</v>
      </c>
      <c r="E871" s="4">
        <v>283.995107014999</v>
      </c>
      <c r="F871" s="4">
        <v>22.3122948918999</v>
      </c>
      <c r="G871" s="4">
        <v>83.0203993660999</v>
      </c>
      <c r="H871" s="4">
        <v>0.044318936233</v>
      </c>
      <c r="I871" s="4">
        <v>0.0478462691618</v>
      </c>
      <c r="J871" s="4">
        <v>6.98507898194</v>
      </c>
      <c r="K871" s="4">
        <v>4890.5</v>
      </c>
      <c r="L871" s="3">
        <v>212</v>
      </c>
      <c r="M871" s="3" t="str">
        <f t="shared" si="13"/>
        <v>东</v>
      </c>
      <c r="N871" s="3">
        <v>0</v>
      </c>
    </row>
    <row r="872" spans="1:14">
      <c r="A872" s="3">
        <v>786</v>
      </c>
      <c r="B872" s="4">
        <v>6000</v>
      </c>
      <c r="C872" s="4">
        <v>8875</v>
      </c>
      <c r="D872" s="4">
        <v>4666.66666667</v>
      </c>
      <c r="E872" s="4">
        <v>284.351905822999</v>
      </c>
      <c r="F872" s="4">
        <v>14.9105818612</v>
      </c>
      <c r="G872" s="4">
        <v>75.0695759001</v>
      </c>
      <c r="H872" s="4">
        <v>-0.00907022164583</v>
      </c>
      <c r="I872" s="4">
        <v>-0.0349373601577</v>
      </c>
      <c r="J872" s="4">
        <v>7.38721711295</v>
      </c>
      <c r="K872" s="4">
        <v>5012.47619047999</v>
      </c>
      <c r="L872" s="3">
        <v>140</v>
      </c>
      <c r="M872" s="3" t="str">
        <f t="shared" si="13"/>
        <v>东</v>
      </c>
      <c r="N872" s="3">
        <v>0</v>
      </c>
    </row>
    <row r="873" spans="1:14">
      <c r="A873" s="3">
        <v>787</v>
      </c>
      <c r="B873" s="4">
        <v>6375</v>
      </c>
      <c r="C873" s="4">
        <v>9125</v>
      </c>
      <c r="D873" s="4">
        <v>4375</v>
      </c>
      <c r="E873" s="4">
        <v>284.630151367</v>
      </c>
      <c r="F873" s="4">
        <v>19.88025859</v>
      </c>
      <c r="G873" s="4">
        <v>55.4901858866</v>
      </c>
      <c r="H873" s="4">
        <v>0.026340330347</v>
      </c>
      <c r="I873" s="4">
        <v>0.0645347736427</v>
      </c>
      <c r="J873" s="4">
        <v>6.56573241949</v>
      </c>
      <c r="K873" s="4">
        <v>5105.875</v>
      </c>
      <c r="L873" s="3">
        <v>195</v>
      </c>
      <c r="M873" s="3" t="str">
        <f t="shared" si="13"/>
        <v>东北</v>
      </c>
      <c r="N873" s="3">
        <v>0</v>
      </c>
    </row>
    <row r="874" spans="1:14">
      <c r="A874" s="3">
        <v>788</v>
      </c>
      <c r="B874" s="4">
        <v>6666.66666667</v>
      </c>
      <c r="C874" s="4">
        <v>9500</v>
      </c>
      <c r="D874" s="4">
        <v>4000</v>
      </c>
      <c r="E874" s="4">
        <v>284.821563721</v>
      </c>
      <c r="F874" s="4">
        <v>22.6417775435</v>
      </c>
      <c r="G874" s="4">
        <v>82.8801446240999</v>
      </c>
      <c r="H874" s="4">
        <v>0.112511556157</v>
      </c>
      <c r="I874" s="4">
        <v>0.0166509884464</v>
      </c>
      <c r="J874" s="4">
        <v>6.5857499908</v>
      </c>
      <c r="K874" s="4">
        <v>5195.23529411999</v>
      </c>
      <c r="L874" s="3">
        <v>202</v>
      </c>
      <c r="M874" s="3" t="str">
        <f t="shared" si="13"/>
        <v>东</v>
      </c>
      <c r="N874" s="3">
        <v>0</v>
      </c>
    </row>
    <row r="875" spans="1:14">
      <c r="A875" s="3">
        <v>789</v>
      </c>
      <c r="B875" s="4">
        <v>7000</v>
      </c>
      <c r="C875" s="4">
        <v>9900</v>
      </c>
      <c r="D875" s="4">
        <v>3625</v>
      </c>
      <c r="E875" s="4">
        <v>284.872817993</v>
      </c>
      <c r="F875" s="4">
        <v>17.7773161946</v>
      </c>
      <c r="G875" s="4">
        <v>227.909167513999</v>
      </c>
      <c r="H875" s="4">
        <v>0.0386845333163</v>
      </c>
      <c r="I875" s="4">
        <v>-0.0413753249485</v>
      </c>
      <c r="J875" s="4">
        <v>6.50110721588</v>
      </c>
      <c r="K875" s="4">
        <v>5214.30303029999</v>
      </c>
      <c r="L875" s="3">
        <v>234</v>
      </c>
      <c r="M875" s="3" t="str">
        <f t="shared" si="13"/>
        <v>西南</v>
      </c>
      <c r="N875" s="3">
        <v>0</v>
      </c>
    </row>
    <row r="876" spans="1:14">
      <c r="A876" s="3">
        <v>794</v>
      </c>
      <c r="B876" s="4">
        <v>5937.5</v>
      </c>
      <c r="C876" s="4">
        <v>8611.11111110999</v>
      </c>
      <c r="D876" s="4">
        <v>5000</v>
      </c>
      <c r="E876" s="4">
        <v>284.65083095</v>
      </c>
      <c r="F876" s="4">
        <v>18.5903122642</v>
      </c>
      <c r="G876" s="4">
        <v>298.546896018999</v>
      </c>
      <c r="H876" s="4">
        <v>-0.014652293493</v>
      </c>
      <c r="I876" s="4">
        <v>0.021542992591</v>
      </c>
      <c r="J876" s="4">
        <v>6.86568441174</v>
      </c>
      <c r="K876" s="4">
        <v>5002.38636364</v>
      </c>
      <c r="L876" s="3">
        <v>242</v>
      </c>
      <c r="M876" s="3" t="str">
        <f t="shared" si="13"/>
        <v>西</v>
      </c>
      <c r="N876" s="3">
        <v>0</v>
      </c>
    </row>
    <row r="877" spans="1:14">
      <c r="A877" s="3">
        <v>795</v>
      </c>
      <c r="B877" s="4">
        <v>6312.5</v>
      </c>
      <c r="C877" s="4">
        <v>9100</v>
      </c>
      <c r="D877" s="4">
        <v>4750</v>
      </c>
      <c r="E877" s="4">
        <v>284.867144774999</v>
      </c>
      <c r="F877" s="4">
        <v>20.4333244104</v>
      </c>
      <c r="G877" s="4">
        <v>273.896551113999</v>
      </c>
      <c r="H877" s="4">
        <v>0.075017024142</v>
      </c>
      <c r="I877" s="4">
        <v>-0.0180504013223</v>
      </c>
      <c r="J877" s="4">
        <v>6.57978658187</v>
      </c>
      <c r="K877" s="4">
        <v>5101.61538462</v>
      </c>
      <c r="L877" s="3">
        <v>307</v>
      </c>
      <c r="M877" s="3" t="str">
        <f t="shared" si="13"/>
        <v>西</v>
      </c>
      <c r="N877" s="3">
        <v>0</v>
      </c>
    </row>
    <row r="878" spans="1:14">
      <c r="A878" s="3">
        <v>797</v>
      </c>
      <c r="B878" s="4">
        <v>5000</v>
      </c>
      <c r="C878" s="4">
        <v>7571.42857143</v>
      </c>
      <c r="D878" s="4">
        <v>6000</v>
      </c>
      <c r="E878" s="4">
        <v>284.332463582</v>
      </c>
      <c r="F878" s="4">
        <v>22.5596258765999</v>
      </c>
      <c r="G878" s="4">
        <v>57.1915864443</v>
      </c>
      <c r="H878" s="4">
        <v>0.00595145905084</v>
      </c>
      <c r="I878" s="4">
        <v>0.0657305363336</v>
      </c>
      <c r="J878" s="4">
        <v>6.88921326085</v>
      </c>
      <c r="K878" s="4">
        <v>4754.34210525999</v>
      </c>
      <c r="L878" s="3">
        <v>301</v>
      </c>
      <c r="M878" s="3" t="str">
        <f t="shared" si="13"/>
        <v>东北</v>
      </c>
      <c r="N878" s="3">
        <v>0</v>
      </c>
    </row>
    <row r="879" spans="1:14">
      <c r="A879" s="3">
        <v>798</v>
      </c>
      <c r="B879" s="4">
        <v>4583.33333332999</v>
      </c>
      <c r="C879" s="4">
        <v>7312.5</v>
      </c>
      <c r="D879" s="4">
        <v>6250</v>
      </c>
      <c r="E879" s="4">
        <v>284.103843688999</v>
      </c>
      <c r="F879" s="4">
        <v>13.7909890174999</v>
      </c>
      <c r="G879" s="4">
        <v>64.9211898259</v>
      </c>
      <c r="H879" s="4">
        <v>-0.0172119552137</v>
      </c>
      <c r="I879" s="4">
        <v>0.0258215544895</v>
      </c>
      <c r="J879" s="4">
        <v>7.74906024933</v>
      </c>
      <c r="K879" s="4">
        <v>4645</v>
      </c>
      <c r="L879" s="3">
        <v>198</v>
      </c>
      <c r="M879" s="3" t="str">
        <f t="shared" si="13"/>
        <v>东北</v>
      </c>
      <c r="N879" s="3">
        <v>0</v>
      </c>
    </row>
    <row r="880" spans="1:14">
      <c r="A880" s="3">
        <v>802</v>
      </c>
      <c r="B880" s="4">
        <v>4500</v>
      </c>
      <c r="C880" s="4">
        <v>7250</v>
      </c>
      <c r="D880" s="4">
        <v>5750</v>
      </c>
      <c r="E880" s="4">
        <v>281.877319336</v>
      </c>
      <c r="F880" s="4">
        <v>12.3428817987</v>
      </c>
      <c r="G880" s="4">
        <v>92.8328579389</v>
      </c>
      <c r="H880" s="4">
        <v>0.0107929816899</v>
      </c>
      <c r="I880" s="4">
        <v>-0.0955697912723</v>
      </c>
      <c r="J880" s="4">
        <v>7.21511173248</v>
      </c>
      <c r="K880" s="4">
        <v>4673.84615384999</v>
      </c>
      <c r="L880" s="3">
        <v>97</v>
      </c>
      <c r="M880" s="3" t="str">
        <f t="shared" si="13"/>
        <v>东</v>
      </c>
      <c r="N880" s="3">
        <v>0</v>
      </c>
    </row>
    <row r="881" spans="1:14">
      <c r="A881" s="3">
        <v>807</v>
      </c>
      <c r="B881" s="4">
        <v>6000</v>
      </c>
      <c r="C881" s="4">
        <v>8500</v>
      </c>
      <c r="D881" s="4">
        <v>5000</v>
      </c>
      <c r="E881" s="4">
        <v>282.520080565999</v>
      </c>
      <c r="F881" s="4">
        <v>15.6805110508</v>
      </c>
      <c r="G881" s="4">
        <v>81.0700166489999</v>
      </c>
      <c r="H881" s="4">
        <v>-0.0187097034003</v>
      </c>
      <c r="I881" s="4">
        <v>-0.0914120365762</v>
      </c>
      <c r="J881" s="4">
        <v>6.69543006685</v>
      </c>
      <c r="K881" s="4">
        <v>5116.22222221999</v>
      </c>
      <c r="L881" s="3">
        <v>103</v>
      </c>
      <c r="M881" s="3" t="str">
        <f t="shared" si="13"/>
        <v>东</v>
      </c>
      <c r="N881" s="3">
        <v>0</v>
      </c>
    </row>
    <row r="882" spans="1:14">
      <c r="A882" s="3">
        <v>809</v>
      </c>
      <c r="B882" s="4">
        <v>4100</v>
      </c>
      <c r="C882" s="4">
        <v>7214.28571429</v>
      </c>
      <c r="D882" s="4">
        <v>5900</v>
      </c>
      <c r="E882" s="4">
        <v>282.102900186999</v>
      </c>
      <c r="F882" s="4">
        <v>15.1861108810999</v>
      </c>
      <c r="G882" s="4">
        <v>295.319153815999</v>
      </c>
      <c r="H882" s="4">
        <v>0.0105325842291</v>
      </c>
      <c r="I882" s="4">
        <v>0.0264624921199</v>
      </c>
      <c r="J882" s="4">
        <v>7.31843186963</v>
      </c>
      <c r="K882" s="4">
        <v>4543.22580645</v>
      </c>
      <c r="L882" s="3">
        <v>254</v>
      </c>
      <c r="M882" s="3" t="str">
        <f t="shared" si="13"/>
        <v>西</v>
      </c>
      <c r="N882" s="3">
        <v>0</v>
      </c>
    </row>
    <row r="883" spans="1:14">
      <c r="A883" s="3">
        <v>810</v>
      </c>
      <c r="B883" s="4">
        <v>4500</v>
      </c>
      <c r="C883" s="4">
        <v>7500</v>
      </c>
      <c r="D883" s="4">
        <v>5500</v>
      </c>
      <c r="E883" s="4">
        <v>282.152671813999</v>
      </c>
      <c r="F883" s="4">
        <v>12.4862617254</v>
      </c>
      <c r="G883" s="4">
        <v>280.94167277</v>
      </c>
      <c r="H883" s="4">
        <v>-0.0421721619787</v>
      </c>
      <c r="I883" s="4">
        <v>0.0117373031021</v>
      </c>
      <c r="J883" s="4">
        <v>7.43724196752</v>
      </c>
      <c r="K883" s="4">
        <v>4637.16666667</v>
      </c>
      <c r="L883" s="3">
        <v>187</v>
      </c>
      <c r="M883" s="3" t="str">
        <f t="shared" si="13"/>
        <v>西</v>
      </c>
      <c r="N883" s="3">
        <v>0</v>
      </c>
    </row>
    <row r="884" spans="1:14">
      <c r="A884" s="3">
        <v>811</v>
      </c>
      <c r="B884" s="4">
        <v>5000</v>
      </c>
      <c r="C884" s="4">
        <v>7875</v>
      </c>
      <c r="D884" s="4">
        <v>5250</v>
      </c>
      <c r="E884" s="4">
        <v>282.35240682</v>
      </c>
      <c r="F884" s="4">
        <v>20.1537716548</v>
      </c>
      <c r="G884" s="4">
        <v>313.914215087999</v>
      </c>
      <c r="H884" s="4">
        <v>-0.0132295961181</v>
      </c>
      <c r="I884" s="4">
        <v>0.0962354234109</v>
      </c>
      <c r="J884" s="4">
        <v>7.95202906926</v>
      </c>
      <c r="K884" s="4">
        <v>4674.26666666999</v>
      </c>
      <c r="L884" s="3">
        <v>121</v>
      </c>
      <c r="M884" s="3" t="str">
        <f t="shared" si="13"/>
        <v>西</v>
      </c>
      <c r="N884" s="3">
        <v>0</v>
      </c>
    </row>
    <row r="885" spans="1:14">
      <c r="A885" s="3">
        <v>812</v>
      </c>
      <c r="B885" s="4">
        <v>5000</v>
      </c>
      <c r="C885" s="4">
        <v>8000</v>
      </c>
      <c r="D885" s="4">
        <v>5000</v>
      </c>
      <c r="E885" s="4">
        <v>282.357727050999</v>
      </c>
      <c r="F885" s="4">
        <v>30.2394211509</v>
      </c>
      <c r="G885" s="4">
        <v>319.361265703</v>
      </c>
      <c r="H885" s="4">
        <v>0.142690875726</v>
      </c>
      <c r="I885" s="4">
        <v>0.0338244343346</v>
      </c>
      <c r="J885" s="4">
        <v>5.91813427752</v>
      </c>
      <c r="K885" s="4">
        <v>4834.27272727</v>
      </c>
      <c r="L885" s="3">
        <v>325</v>
      </c>
      <c r="M885" s="3" t="str">
        <f t="shared" si="13"/>
        <v>西</v>
      </c>
      <c r="N885" s="3">
        <v>0</v>
      </c>
    </row>
    <row r="886" spans="1:14">
      <c r="A886" s="3">
        <v>813</v>
      </c>
      <c r="B886" s="4">
        <v>5375</v>
      </c>
      <c r="C886" s="4">
        <v>8125</v>
      </c>
      <c r="D886" s="4">
        <v>4875</v>
      </c>
      <c r="E886" s="4">
        <v>282.543792725</v>
      </c>
      <c r="F886" s="4">
        <v>27.6063865662</v>
      </c>
      <c r="G886" s="4">
        <v>281.178889465</v>
      </c>
      <c r="H886" s="4">
        <v>0.0948856064817</v>
      </c>
      <c r="I886" s="4">
        <v>-0.000793407484889</v>
      </c>
      <c r="J886" s="4">
        <v>6.47159600258</v>
      </c>
      <c r="K886" s="4">
        <v>4920.14999999999</v>
      </c>
      <c r="L886" s="3">
        <v>391</v>
      </c>
      <c r="M886" s="3" t="str">
        <f t="shared" si="13"/>
        <v>西</v>
      </c>
      <c r="N886" s="3">
        <v>0</v>
      </c>
    </row>
    <row r="887" spans="1:14">
      <c r="A887" s="3">
        <v>816</v>
      </c>
      <c r="B887" s="4">
        <v>6250</v>
      </c>
      <c r="C887" s="4">
        <v>8625</v>
      </c>
      <c r="D887" s="4">
        <v>4500</v>
      </c>
      <c r="E887" s="4">
        <v>282.726236979</v>
      </c>
      <c r="F887" s="4">
        <v>15.6410192940999</v>
      </c>
      <c r="G887" s="4">
        <v>273.201291535999</v>
      </c>
      <c r="H887" s="4">
        <v>0.0367033760995</v>
      </c>
      <c r="I887" s="4">
        <v>-0.0789561433914</v>
      </c>
      <c r="J887" s="4">
        <v>6.63470310914</v>
      </c>
      <c r="K887" s="4">
        <v>5110.63157895</v>
      </c>
      <c r="L887" s="3">
        <v>147</v>
      </c>
      <c r="M887" s="3" t="str">
        <f t="shared" si="13"/>
        <v>西</v>
      </c>
      <c r="N887" s="3">
        <v>0</v>
      </c>
    </row>
    <row r="888" spans="1:14">
      <c r="A888" s="3">
        <v>818</v>
      </c>
      <c r="B888" s="4">
        <v>4750</v>
      </c>
      <c r="C888" s="4">
        <v>7916.66666667</v>
      </c>
      <c r="D888" s="4">
        <v>5333.33333332999</v>
      </c>
      <c r="E888" s="4">
        <v>282.440600586</v>
      </c>
      <c r="F888" s="4">
        <v>13.0474633842</v>
      </c>
      <c r="G888" s="4">
        <v>205.934312495</v>
      </c>
      <c r="H888" s="4">
        <v>-0.0172706735642</v>
      </c>
      <c r="I888" s="4">
        <v>0.0329634687815</v>
      </c>
      <c r="J888" s="4">
        <v>8.4898634779</v>
      </c>
      <c r="K888" s="4">
        <v>4582.20689655</v>
      </c>
      <c r="L888" s="3">
        <v>286</v>
      </c>
      <c r="M888" s="3" t="str">
        <f t="shared" si="13"/>
        <v>西南</v>
      </c>
      <c r="N888" s="3">
        <v>0</v>
      </c>
    </row>
    <row r="889" spans="1:14">
      <c r="A889" s="3">
        <v>822</v>
      </c>
      <c r="B889" s="4">
        <v>6333.33333332999</v>
      </c>
      <c r="C889" s="4">
        <v>9000</v>
      </c>
      <c r="D889" s="4">
        <v>4000</v>
      </c>
      <c r="E889" s="4">
        <v>283.044392904</v>
      </c>
      <c r="F889" s="4">
        <v>18.7055917845999</v>
      </c>
      <c r="G889" s="4">
        <v>115.731303467</v>
      </c>
      <c r="H889" s="4">
        <v>0.0649680365006</v>
      </c>
      <c r="I889" s="4">
        <v>-0.0180223613667</v>
      </c>
      <c r="J889" s="4">
        <v>6.5956193871</v>
      </c>
      <c r="K889" s="4">
        <v>5058.44444443999</v>
      </c>
      <c r="L889" s="3">
        <v>178</v>
      </c>
      <c r="M889" s="3" t="str">
        <f t="shared" si="13"/>
        <v>东南</v>
      </c>
      <c r="N889" s="3">
        <v>0</v>
      </c>
    </row>
    <row r="890" spans="1:14">
      <c r="A890" s="3">
        <v>823</v>
      </c>
      <c r="B890" s="4">
        <v>6500</v>
      </c>
      <c r="C890" s="4">
        <v>9125</v>
      </c>
      <c r="D890" s="4">
        <v>4000</v>
      </c>
      <c r="E890" s="4">
        <v>283.073806762999</v>
      </c>
      <c r="F890" s="4">
        <v>19.2283380428999</v>
      </c>
      <c r="G890" s="4">
        <v>76.4429612805</v>
      </c>
      <c r="H890" s="4">
        <v>0.020712098262</v>
      </c>
      <c r="I890" s="4">
        <v>-0.00603687386805</v>
      </c>
      <c r="J890" s="4">
        <v>6.6766923666</v>
      </c>
      <c r="K890" s="4">
        <v>5105.58333332999</v>
      </c>
      <c r="L890" s="3">
        <v>196</v>
      </c>
      <c r="M890" s="3" t="str">
        <f t="shared" si="13"/>
        <v>东</v>
      </c>
      <c r="N890" s="3">
        <v>0</v>
      </c>
    </row>
    <row r="891" spans="1:14">
      <c r="A891" s="3">
        <v>824</v>
      </c>
      <c r="B891" s="4">
        <v>3625</v>
      </c>
      <c r="C891" s="4">
        <v>6500</v>
      </c>
      <c r="D891" s="4">
        <v>6500</v>
      </c>
      <c r="E891" s="4">
        <v>281.36782074</v>
      </c>
      <c r="F891" s="4">
        <v>13.8345254616</v>
      </c>
      <c r="G891" s="4">
        <v>299.643647370999</v>
      </c>
      <c r="H891" s="4">
        <v>0.0251367334104</v>
      </c>
      <c r="I891" s="4">
        <v>0.0319954436445</v>
      </c>
      <c r="J891" s="4">
        <v>7.32040543026</v>
      </c>
      <c r="K891" s="4">
        <v>4468.77777778</v>
      </c>
      <c r="L891" s="3">
        <v>180</v>
      </c>
      <c r="M891" s="3" t="str">
        <f t="shared" si="13"/>
        <v>西</v>
      </c>
      <c r="N891" s="3">
        <v>0</v>
      </c>
    </row>
    <row r="892" spans="1:14">
      <c r="A892" s="3">
        <v>826</v>
      </c>
      <c r="B892" s="4">
        <v>4333.33333332999</v>
      </c>
      <c r="C892" s="4">
        <v>6750</v>
      </c>
      <c r="D892" s="4">
        <v>6250</v>
      </c>
      <c r="E892" s="4">
        <v>281.507100423</v>
      </c>
      <c r="F892" s="4">
        <v>15.9303195953</v>
      </c>
      <c r="G892" s="4">
        <v>298.533639526</v>
      </c>
      <c r="H892" s="4">
        <v>0.036302668514</v>
      </c>
      <c r="I892" s="4">
        <v>-0.0136973317189</v>
      </c>
      <c r="J892" s="4">
        <v>7.29020702839</v>
      </c>
      <c r="K892" s="4">
        <v>4649.85</v>
      </c>
      <c r="L892" s="3">
        <v>127</v>
      </c>
      <c r="M892" s="3" t="str">
        <f t="shared" si="13"/>
        <v>西</v>
      </c>
      <c r="N892" s="3">
        <v>0</v>
      </c>
    </row>
    <row r="893" spans="1:14">
      <c r="A893" s="3">
        <v>827</v>
      </c>
      <c r="B893" s="4">
        <v>4600</v>
      </c>
      <c r="C893" s="4">
        <v>6900</v>
      </c>
      <c r="D893" s="4">
        <v>6000</v>
      </c>
      <c r="E893" s="4">
        <v>281.585705566</v>
      </c>
      <c r="F893" s="4">
        <v>15.8853796768</v>
      </c>
      <c r="G893" s="4">
        <v>290.801363525</v>
      </c>
      <c r="H893" s="4">
        <v>-0.0026990640536</v>
      </c>
      <c r="I893" s="4">
        <v>0.0155725411054</v>
      </c>
      <c r="J893" s="4">
        <v>7.22282941818</v>
      </c>
      <c r="K893" s="4">
        <v>4701.19999999999</v>
      </c>
      <c r="L893" s="3">
        <v>158</v>
      </c>
      <c r="M893" s="3" t="str">
        <f t="shared" si="13"/>
        <v>西</v>
      </c>
      <c r="N893" s="3">
        <v>0</v>
      </c>
    </row>
    <row r="894" spans="1:14">
      <c r="A894" s="3">
        <v>828</v>
      </c>
      <c r="B894" s="4">
        <v>4100</v>
      </c>
      <c r="C894" s="4">
        <v>7500</v>
      </c>
      <c r="D894" s="4">
        <v>5500</v>
      </c>
      <c r="E894" s="4">
        <v>282.609954834</v>
      </c>
      <c r="F894" s="4">
        <v>11.9078708887</v>
      </c>
      <c r="G894" s="4">
        <v>76.9012457529999</v>
      </c>
      <c r="H894" s="4">
        <v>-0.0224079037434</v>
      </c>
      <c r="I894" s="4">
        <v>0.00588427755671</v>
      </c>
      <c r="J894" s="4">
        <v>8.0059085687</v>
      </c>
      <c r="K894" s="4">
        <v>4522.20833332999</v>
      </c>
      <c r="L894" s="3">
        <v>182</v>
      </c>
      <c r="M894" s="3" t="str">
        <f t="shared" si="13"/>
        <v>东</v>
      </c>
      <c r="N894" s="3">
        <v>0</v>
      </c>
    </row>
    <row r="895" spans="1:14">
      <c r="A895" s="3">
        <v>829</v>
      </c>
      <c r="B895" s="4">
        <v>4500</v>
      </c>
      <c r="C895" s="4">
        <v>7611.11111110999</v>
      </c>
      <c r="D895" s="4">
        <v>5333.33333332999</v>
      </c>
      <c r="E895" s="4">
        <v>282.735407511</v>
      </c>
      <c r="F895" s="4">
        <v>13.5753558243</v>
      </c>
      <c r="G895" s="4">
        <v>66.1111860836</v>
      </c>
      <c r="H895" s="4">
        <v>-0.00744858210879</v>
      </c>
      <c r="I895" s="4">
        <v>0.0216000739841</v>
      </c>
      <c r="J895" s="4">
        <v>7.75321399464</v>
      </c>
      <c r="K895" s="4">
        <v>4544.38235293999</v>
      </c>
      <c r="L895" s="3">
        <v>181</v>
      </c>
      <c r="M895" s="3" t="str">
        <f t="shared" si="13"/>
        <v>东北</v>
      </c>
      <c r="N895" s="3">
        <v>0</v>
      </c>
    </row>
    <row r="896" spans="1:14">
      <c r="A896" s="3">
        <v>830</v>
      </c>
      <c r="B896" s="4">
        <v>4785.71428570999</v>
      </c>
      <c r="C896" s="4">
        <v>7937.5</v>
      </c>
      <c r="D896" s="4">
        <v>5100</v>
      </c>
      <c r="E896" s="4">
        <v>283.011802672999</v>
      </c>
      <c r="F896" s="4">
        <v>15.8398022788</v>
      </c>
      <c r="G896" s="4">
        <v>55.2331059046999</v>
      </c>
      <c r="H896" s="4">
        <v>0.0103411285074</v>
      </c>
      <c r="I896" s="4">
        <v>0.0473781648624</v>
      </c>
      <c r="J896" s="4">
        <v>7.34305590221</v>
      </c>
      <c r="K896" s="4">
        <v>4643.54285713999</v>
      </c>
      <c r="L896" s="3">
        <v>220</v>
      </c>
      <c r="M896" s="3" t="str">
        <f t="shared" si="13"/>
        <v>东北</v>
      </c>
      <c r="N896" s="3">
        <v>0</v>
      </c>
    </row>
    <row r="897" spans="1:14">
      <c r="A897" s="3">
        <v>831</v>
      </c>
      <c r="B897" s="4">
        <v>5350</v>
      </c>
      <c r="C897" s="4">
        <v>8576.92307692</v>
      </c>
      <c r="D897" s="4">
        <v>4555.55555556</v>
      </c>
      <c r="E897" s="4">
        <v>283.009490966999</v>
      </c>
      <c r="F897" s="4">
        <v>28.1693728545999</v>
      </c>
      <c r="G897" s="4">
        <v>289.871987408999</v>
      </c>
      <c r="H897" s="4">
        <v>0.103826401848</v>
      </c>
      <c r="I897" s="4">
        <v>0.02741090674</v>
      </c>
      <c r="J897" s="4">
        <v>6.15260753138</v>
      </c>
      <c r="K897" s="4">
        <v>4746.29310344999</v>
      </c>
      <c r="L897" s="3">
        <v>343</v>
      </c>
      <c r="M897" s="3" t="str">
        <f t="shared" si="13"/>
        <v>西</v>
      </c>
      <c r="N897" s="3">
        <v>0</v>
      </c>
    </row>
    <row r="898" spans="1:14">
      <c r="A898" s="3">
        <v>832</v>
      </c>
      <c r="B898" s="4">
        <v>4300</v>
      </c>
      <c r="C898" s="4">
        <v>7583.33333332999</v>
      </c>
      <c r="D898" s="4">
        <v>5625</v>
      </c>
      <c r="E898" s="4">
        <v>282.33908844</v>
      </c>
      <c r="F898" s="4">
        <v>10.3548758294999</v>
      </c>
      <c r="G898" s="4">
        <v>290.005709287999</v>
      </c>
      <c r="H898" s="4">
        <v>-0.0218029862994</v>
      </c>
      <c r="I898" s="4">
        <v>0.0111188247921</v>
      </c>
      <c r="J898" s="4">
        <v>8.47579058894</v>
      </c>
      <c r="K898" s="4">
        <v>4490.14814815</v>
      </c>
      <c r="L898" s="3">
        <v>143</v>
      </c>
      <c r="M898" s="3" t="str">
        <f t="shared" ref="M898:M961" si="14">IF(G898&lt;22.5,"北",IF(G898&lt;67.5,"东北",IF(G898&lt;112.5,"东",IF(G898&lt;157.5,"东南",IF(G898&lt;202.5,"南",IF(G898&lt;247.5,"西南",IF(G898&lt;292.5,"西",IF(G898&lt;337.5,"西","北"))))))))</f>
        <v>西</v>
      </c>
      <c r="N898" s="3">
        <v>0</v>
      </c>
    </row>
    <row r="899" spans="1:14">
      <c r="A899" s="3">
        <v>834</v>
      </c>
      <c r="B899" s="4">
        <v>4928.57142856999</v>
      </c>
      <c r="C899" s="4">
        <v>7812.5</v>
      </c>
      <c r="D899" s="4">
        <v>5500</v>
      </c>
      <c r="E899" s="4">
        <v>283.877971649</v>
      </c>
      <c r="F899" s="4">
        <v>19.0709909959</v>
      </c>
      <c r="G899" s="4">
        <v>195.345084039</v>
      </c>
      <c r="H899" s="4">
        <v>0.0678987290911</v>
      </c>
      <c r="I899" s="4">
        <v>0.00869558630405</v>
      </c>
      <c r="J899" s="4">
        <v>6.78867343339</v>
      </c>
      <c r="K899" s="4">
        <v>4750.40909090999</v>
      </c>
      <c r="L899" s="3">
        <v>438</v>
      </c>
      <c r="M899" s="3" t="str">
        <f t="shared" si="14"/>
        <v>南</v>
      </c>
      <c r="N899" s="3">
        <v>0</v>
      </c>
    </row>
    <row r="900" spans="1:14">
      <c r="A900" s="3">
        <v>835</v>
      </c>
      <c r="B900" s="4">
        <v>3928.57142857</v>
      </c>
      <c r="C900" s="4">
        <v>6700</v>
      </c>
      <c r="D900" s="4">
        <v>6500</v>
      </c>
      <c r="E900" s="4">
        <v>283.451916504</v>
      </c>
      <c r="F900" s="4">
        <v>14.1927339792</v>
      </c>
      <c r="G900" s="4">
        <v>285.434517813</v>
      </c>
      <c r="H900" s="4">
        <v>0.000870503741316</v>
      </c>
      <c r="I900" s="4">
        <v>0.00827791008414</v>
      </c>
      <c r="J900" s="4">
        <v>7.45391278267</v>
      </c>
      <c r="K900" s="4">
        <v>4563.475</v>
      </c>
      <c r="L900" s="3">
        <v>205</v>
      </c>
      <c r="M900" s="3" t="str">
        <f t="shared" si="14"/>
        <v>西</v>
      </c>
      <c r="N900" s="3">
        <v>0</v>
      </c>
    </row>
    <row r="901" spans="1:14">
      <c r="A901" s="3">
        <v>836</v>
      </c>
      <c r="B901" s="4">
        <v>5250</v>
      </c>
      <c r="C901" s="4">
        <v>8416.66666667</v>
      </c>
      <c r="D901" s="4">
        <v>4833.33333332999</v>
      </c>
      <c r="E901" s="4">
        <v>283.696008301</v>
      </c>
      <c r="F901" s="4">
        <v>24.4074898380999</v>
      </c>
      <c r="G901" s="4">
        <v>245.327953541</v>
      </c>
      <c r="H901" s="4">
        <v>0.0651948346565</v>
      </c>
      <c r="I901" s="4">
        <v>-0.0216231653767</v>
      </c>
      <c r="J901" s="4">
        <v>6.29373248931</v>
      </c>
      <c r="K901" s="4">
        <v>4891.38709677</v>
      </c>
      <c r="L901" s="3">
        <v>256</v>
      </c>
      <c r="M901" s="3" t="str">
        <f t="shared" si="14"/>
        <v>西南</v>
      </c>
      <c r="N901" s="3">
        <v>0</v>
      </c>
    </row>
    <row r="902" spans="1:14">
      <c r="A902" s="3">
        <v>837</v>
      </c>
      <c r="B902" s="4">
        <v>4875</v>
      </c>
      <c r="C902" s="4">
        <v>8000</v>
      </c>
      <c r="D902" s="4">
        <v>5166.66666667</v>
      </c>
      <c r="E902" s="4">
        <v>283.478525798</v>
      </c>
      <c r="F902" s="4">
        <v>12.979323847</v>
      </c>
      <c r="G902" s="4">
        <v>243.06542064</v>
      </c>
      <c r="H902" s="4">
        <v>-0.0243816622034</v>
      </c>
      <c r="I902" s="4">
        <v>0.0646835942295</v>
      </c>
      <c r="J902" s="4">
        <v>8.33522375992</v>
      </c>
      <c r="K902" s="4">
        <v>4711.89285714</v>
      </c>
      <c r="L902" s="3">
        <v>109</v>
      </c>
      <c r="M902" s="3" t="str">
        <f t="shared" si="14"/>
        <v>西南</v>
      </c>
      <c r="N902" s="3">
        <v>0</v>
      </c>
    </row>
    <row r="903" spans="1:14">
      <c r="A903" s="3">
        <v>838</v>
      </c>
      <c r="B903" s="4">
        <v>4400</v>
      </c>
      <c r="C903" s="4">
        <v>7500</v>
      </c>
      <c r="D903" s="4">
        <v>5625</v>
      </c>
      <c r="E903" s="4">
        <v>283.211265563999</v>
      </c>
      <c r="F903" s="4">
        <v>8.56765730485</v>
      </c>
      <c r="G903" s="4">
        <v>190.194984084</v>
      </c>
      <c r="H903" s="4">
        <v>0.012676821065</v>
      </c>
      <c r="I903" s="4">
        <v>-0.000205627516034</v>
      </c>
      <c r="J903" s="4">
        <v>8.2400759614</v>
      </c>
      <c r="K903" s="4">
        <v>4640.34782609</v>
      </c>
      <c r="L903" s="3">
        <v>87</v>
      </c>
      <c r="M903" s="3" t="str">
        <f t="shared" si="14"/>
        <v>南</v>
      </c>
      <c r="N903" s="3">
        <v>0</v>
      </c>
    </row>
    <row r="904" spans="1:14">
      <c r="A904" s="3">
        <v>840</v>
      </c>
      <c r="B904" s="4">
        <v>5166.66666667</v>
      </c>
      <c r="C904" s="4">
        <v>8250</v>
      </c>
      <c r="D904" s="4">
        <v>5000</v>
      </c>
      <c r="E904" s="4">
        <v>283.397598266999</v>
      </c>
      <c r="F904" s="4">
        <v>25.9927018483</v>
      </c>
      <c r="G904" s="4">
        <v>180.675063440999</v>
      </c>
      <c r="H904" s="4">
        <v>0.0193610956582</v>
      </c>
      <c r="I904" s="4">
        <v>0.0718302304449</v>
      </c>
      <c r="J904" s="4">
        <v>6.93327367306</v>
      </c>
      <c r="K904" s="4">
        <v>4814</v>
      </c>
      <c r="L904" s="3">
        <v>163</v>
      </c>
      <c r="M904" s="3" t="str">
        <f t="shared" si="14"/>
        <v>南</v>
      </c>
      <c r="N904" s="3">
        <v>0</v>
      </c>
    </row>
    <row r="905" spans="1:14">
      <c r="A905" s="3">
        <v>841</v>
      </c>
      <c r="B905" s="4">
        <v>5000</v>
      </c>
      <c r="C905" s="4">
        <v>8000</v>
      </c>
      <c r="D905" s="4">
        <v>5000</v>
      </c>
      <c r="E905" s="4">
        <v>283.111755371</v>
      </c>
      <c r="F905" s="4">
        <v>13.7249630689999</v>
      </c>
      <c r="G905" s="4">
        <v>7.84987853467</v>
      </c>
      <c r="H905" s="4">
        <v>0.020142656751</v>
      </c>
      <c r="I905" s="4">
        <v>0.072611792013</v>
      </c>
      <c r="J905" s="4">
        <v>8.08731049299</v>
      </c>
      <c r="K905" s="4">
        <v>4708.125</v>
      </c>
      <c r="L905" s="3">
        <v>73</v>
      </c>
      <c r="M905" s="3" t="str">
        <f t="shared" si="14"/>
        <v>北</v>
      </c>
      <c r="N905" s="3">
        <v>0</v>
      </c>
    </row>
    <row r="906" spans="1:14">
      <c r="A906" s="3">
        <v>842</v>
      </c>
      <c r="B906" s="4">
        <v>4500</v>
      </c>
      <c r="C906" s="4">
        <v>7750</v>
      </c>
      <c r="D906" s="4">
        <v>5500</v>
      </c>
      <c r="E906" s="4">
        <v>283.220184325999</v>
      </c>
      <c r="F906" s="4">
        <v>9.10961084366</v>
      </c>
      <c r="G906" s="4">
        <v>11.1065254687999</v>
      </c>
      <c r="H906" s="4">
        <v>-0.0148934870493</v>
      </c>
      <c r="I906" s="4">
        <v>0.00485959886573</v>
      </c>
      <c r="J906" s="4">
        <v>8.432797575</v>
      </c>
      <c r="K906" s="4">
        <v>4666.69999999999</v>
      </c>
      <c r="L906" s="3">
        <v>36</v>
      </c>
      <c r="M906" s="3" t="str">
        <f t="shared" si="14"/>
        <v>北</v>
      </c>
      <c r="N906" s="3">
        <v>0</v>
      </c>
    </row>
    <row r="907" spans="1:14">
      <c r="A907" s="3">
        <v>843</v>
      </c>
      <c r="B907" s="4">
        <v>4500</v>
      </c>
      <c r="C907" s="4">
        <v>7500</v>
      </c>
      <c r="D907" s="4">
        <v>5500</v>
      </c>
      <c r="E907" s="4">
        <v>283.047805786</v>
      </c>
      <c r="F907" s="4">
        <v>8.8541315794</v>
      </c>
      <c r="G907" s="4">
        <v>14.8302836417999</v>
      </c>
      <c r="H907" s="4">
        <v>0.00394840771332</v>
      </c>
      <c r="I907" s="4">
        <v>-0.00068122218363</v>
      </c>
      <c r="J907" s="4">
        <v>7.97892481089</v>
      </c>
      <c r="K907" s="4">
        <v>4628.125</v>
      </c>
      <c r="L907" s="3">
        <v>36</v>
      </c>
      <c r="M907" s="3" t="str">
        <f t="shared" si="14"/>
        <v>北</v>
      </c>
      <c r="N907" s="3">
        <v>0</v>
      </c>
    </row>
    <row r="908" spans="1:14">
      <c r="A908" s="3">
        <v>844</v>
      </c>
      <c r="B908" s="4">
        <v>4000</v>
      </c>
      <c r="C908" s="4">
        <v>7000</v>
      </c>
      <c r="D908" s="4">
        <v>6000</v>
      </c>
      <c r="E908" s="4">
        <v>282.875091553</v>
      </c>
      <c r="F908" s="4">
        <v>9.17429997704</v>
      </c>
      <c r="G908" s="4">
        <v>15.2304325104</v>
      </c>
      <c r="H908" s="4">
        <v>-0.00732911576051</v>
      </c>
      <c r="I908" s="4">
        <v>-0.00283977761865</v>
      </c>
      <c r="J908" s="4">
        <v>8.47134117647</v>
      </c>
      <c r="K908" s="4">
        <v>4594.63636364</v>
      </c>
      <c r="L908" s="3">
        <v>43</v>
      </c>
      <c r="M908" s="3" t="str">
        <f t="shared" si="14"/>
        <v>北</v>
      </c>
      <c r="N908" s="3">
        <v>0</v>
      </c>
    </row>
    <row r="909" spans="1:14">
      <c r="A909" s="3">
        <v>845</v>
      </c>
      <c r="B909" s="4">
        <v>3375</v>
      </c>
      <c r="C909" s="4">
        <v>6666.66666667</v>
      </c>
      <c r="D909" s="4">
        <v>6375</v>
      </c>
      <c r="E909" s="4">
        <v>282.264705658</v>
      </c>
      <c r="F909" s="4">
        <v>13.6259974428999</v>
      </c>
      <c r="G909" s="4">
        <v>40.7857717401</v>
      </c>
      <c r="H909" s="4">
        <v>-0.00632516103552</v>
      </c>
      <c r="I909" s="4">
        <v>0.0287625588428</v>
      </c>
      <c r="J909" s="4">
        <v>7.68484478248</v>
      </c>
      <c r="K909" s="4">
        <v>4453.21052632</v>
      </c>
      <c r="L909" s="3">
        <v>164</v>
      </c>
      <c r="M909" s="3" t="str">
        <f t="shared" si="14"/>
        <v>东北</v>
      </c>
      <c r="N909" s="3">
        <v>0</v>
      </c>
    </row>
    <row r="910" spans="1:14">
      <c r="A910" s="3">
        <v>846</v>
      </c>
      <c r="B910" s="4">
        <v>3875</v>
      </c>
      <c r="C910" s="4">
        <v>7071.42857143</v>
      </c>
      <c r="D910" s="4">
        <v>6000</v>
      </c>
      <c r="E910" s="4">
        <v>282.599670409999</v>
      </c>
      <c r="F910" s="4">
        <v>10.8748799237</v>
      </c>
      <c r="G910" s="4">
        <v>49.7589403336999</v>
      </c>
      <c r="H910" s="4">
        <v>0.0130096546649</v>
      </c>
      <c r="I910" s="4">
        <v>-0.0335672241001</v>
      </c>
      <c r="J910" s="4">
        <v>7.29788931933</v>
      </c>
      <c r="K910" s="4">
        <v>4559.40909090999</v>
      </c>
      <c r="L910" s="3">
        <v>81</v>
      </c>
      <c r="M910" s="3" t="str">
        <f t="shared" si="14"/>
        <v>东北</v>
      </c>
      <c r="N910" s="3">
        <v>0</v>
      </c>
    </row>
    <row r="911" spans="1:14">
      <c r="A911" s="3">
        <v>847</v>
      </c>
      <c r="B911" s="4">
        <v>5100</v>
      </c>
      <c r="C911" s="4">
        <v>8200</v>
      </c>
      <c r="D911" s="4">
        <v>5000</v>
      </c>
      <c r="E911" s="4">
        <v>283.409637450999</v>
      </c>
      <c r="F911" s="4">
        <v>28.8636388779</v>
      </c>
      <c r="G911" s="4">
        <v>93.0055006295</v>
      </c>
      <c r="H911" s="4">
        <v>0.153708987636</v>
      </c>
      <c r="I911" s="4">
        <v>-0.124068789184</v>
      </c>
      <c r="J911" s="4">
        <v>5.92652904987</v>
      </c>
      <c r="K911" s="4">
        <v>4922</v>
      </c>
      <c r="L911" s="3">
        <v>177</v>
      </c>
      <c r="M911" s="3" t="str">
        <f t="shared" si="14"/>
        <v>东</v>
      </c>
      <c r="N911" s="3">
        <v>0</v>
      </c>
    </row>
    <row r="912" spans="1:14">
      <c r="A912" s="3">
        <v>848</v>
      </c>
      <c r="B912" s="4">
        <v>5050</v>
      </c>
      <c r="C912" s="4">
        <v>8000</v>
      </c>
      <c r="D912" s="4">
        <v>5000</v>
      </c>
      <c r="E912" s="4">
        <v>283.230621337999</v>
      </c>
      <c r="F912" s="4">
        <v>17.7305367788</v>
      </c>
      <c r="G912" s="4">
        <v>18.8297907510999</v>
      </c>
      <c r="H912" s="4">
        <v>0.0249087450405</v>
      </c>
      <c r="I912" s="4">
        <v>0.105155656735</v>
      </c>
      <c r="J912" s="4">
        <v>6.68392674128</v>
      </c>
      <c r="K912" s="4">
        <v>4727.83333332999</v>
      </c>
      <c r="L912" s="3">
        <v>88</v>
      </c>
      <c r="M912" s="3" t="str">
        <f t="shared" si="14"/>
        <v>北</v>
      </c>
      <c r="N912" s="3">
        <v>0</v>
      </c>
    </row>
    <row r="913" spans="1:14">
      <c r="A913" s="3">
        <v>849</v>
      </c>
      <c r="B913" s="4">
        <v>7678.57142856999</v>
      </c>
      <c r="C913" s="4">
        <v>10704.5454544999</v>
      </c>
      <c r="D913" s="4">
        <v>2350</v>
      </c>
      <c r="E913" s="4">
        <v>284.242358868</v>
      </c>
      <c r="F913" s="4">
        <v>20.5156697126999</v>
      </c>
      <c r="G913" s="4">
        <v>239.472668491</v>
      </c>
      <c r="H913" s="4">
        <v>0.0318378336743</v>
      </c>
      <c r="I913" s="4">
        <v>0.0238334928994</v>
      </c>
      <c r="J913" s="4">
        <v>6.87050814681</v>
      </c>
      <c r="K913" s="4">
        <v>5102.0989011</v>
      </c>
      <c r="L913" s="3">
        <v>362</v>
      </c>
      <c r="M913" s="3" t="str">
        <f t="shared" si="14"/>
        <v>西南</v>
      </c>
      <c r="N913" s="3">
        <v>0</v>
      </c>
    </row>
    <row r="914" spans="1:14">
      <c r="A914" s="3">
        <v>850</v>
      </c>
      <c r="B914" s="4">
        <v>8250</v>
      </c>
      <c r="C914" s="4">
        <v>11041.6666667</v>
      </c>
      <c r="D914" s="4">
        <v>2083.33333333</v>
      </c>
      <c r="E914" s="4">
        <v>284.409695095</v>
      </c>
      <c r="F914" s="4">
        <v>14.1803591859</v>
      </c>
      <c r="G914" s="4">
        <v>248.193265728</v>
      </c>
      <c r="H914" s="4">
        <v>-0.00132788164432</v>
      </c>
      <c r="I914" s="4">
        <v>0.0427292466812</v>
      </c>
      <c r="J914" s="4">
        <v>7.48817706576</v>
      </c>
      <c r="K914" s="4">
        <v>5099.68627450999</v>
      </c>
      <c r="L914" s="3">
        <v>206</v>
      </c>
      <c r="M914" s="3" t="str">
        <f t="shared" si="14"/>
        <v>西</v>
      </c>
      <c r="N914" s="3">
        <v>0</v>
      </c>
    </row>
    <row r="915" spans="1:14">
      <c r="A915" s="3">
        <v>852</v>
      </c>
      <c r="B915" s="4">
        <v>6400</v>
      </c>
      <c r="C915" s="4">
        <v>9416.66666667</v>
      </c>
      <c r="D915" s="4">
        <v>3625</v>
      </c>
      <c r="E915" s="4">
        <v>283.31473999</v>
      </c>
      <c r="F915" s="4">
        <v>18.0704554805</v>
      </c>
      <c r="G915" s="4">
        <v>307.189974183999</v>
      </c>
      <c r="H915" s="4">
        <v>-0.0209592564238</v>
      </c>
      <c r="I915" s="4">
        <v>0.0252227278607</v>
      </c>
      <c r="J915" s="4">
        <v>7.10777196178</v>
      </c>
      <c r="K915" s="4">
        <v>4990.59259259</v>
      </c>
      <c r="L915" s="3">
        <v>208</v>
      </c>
      <c r="M915" s="3" t="str">
        <f t="shared" si="14"/>
        <v>西</v>
      </c>
      <c r="N915" s="3">
        <v>0</v>
      </c>
    </row>
    <row r="916" spans="1:14">
      <c r="A916" s="3">
        <v>853</v>
      </c>
      <c r="B916" s="4">
        <v>6833.33333332999</v>
      </c>
      <c r="C916" s="4">
        <v>9545.45454545</v>
      </c>
      <c r="D916" s="4">
        <v>3583.33333333</v>
      </c>
      <c r="E916" s="4">
        <v>283.386339459999</v>
      </c>
      <c r="F916" s="4">
        <v>16.7558004477</v>
      </c>
      <c r="G916" s="4">
        <v>279.693548029</v>
      </c>
      <c r="H916" s="4">
        <v>-0.00688226238443</v>
      </c>
      <c r="I916" s="4">
        <v>0.0394140316163</v>
      </c>
      <c r="J916" s="4">
        <v>6.6875660853</v>
      </c>
      <c r="K916" s="4">
        <v>5114.63636364</v>
      </c>
      <c r="L916" s="3">
        <v>192</v>
      </c>
      <c r="M916" s="3" t="str">
        <f t="shared" si="14"/>
        <v>西</v>
      </c>
      <c r="N916" s="3">
        <v>0</v>
      </c>
    </row>
    <row r="917" spans="1:14">
      <c r="A917" s="3">
        <v>854</v>
      </c>
      <c r="B917" s="4">
        <v>7916.66666667</v>
      </c>
      <c r="C917" s="4">
        <v>10285.7142857</v>
      </c>
      <c r="D917" s="4">
        <v>3250</v>
      </c>
      <c r="E917" s="4">
        <v>283.732513428</v>
      </c>
      <c r="F917" s="4">
        <v>17.2826837512</v>
      </c>
      <c r="G917" s="4">
        <v>267.013380611999</v>
      </c>
      <c r="H917" s="4">
        <v>0.0425439287689</v>
      </c>
      <c r="I917" s="4">
        <v>-0.0373398776591</v>
      </c>
      <c r="J917" s="4">
        <v>6.55900160004</v>
      </c>
      <c r="K917" s="4">
        <v>5362.79411764999</v>
      </c>
      <c r="L917" s="3">
        <v>229</v>
      </c>
      <c r="M917" s="3" t="str">
        <f t="shared" si="14"/>
        <v>西</v>
      </c>
      <c r="N917" s="3">
        <v>0</v>
      </c>
    </row>
    <row r="918" spans="1:14">
      <c r="A918" s="3">
        <v>856</v>
      </c>
      <c r="B918" s="4">
        <v>6833.33333332999</v>
      </c>
      <c r="C918" s="4">
        <v>9833.33333332999</v>
      </c>
      <c r="D918" s="4">
        <v>3166.66666666999</v>
      </c>
      <c r="E918" s="4">
        <v>283.685015868999</v>
      </c>
      <c r="F918" s="4">
        <v>21.7068747317999</v>
      </c>
      <c r="G918" s="4">
        <v>75.2858029711999</v>
      </c>
      <c r="H918" s="4">
        <v>0.0102402935313</v>
      </c>
      <c r="I918" s="4">
        <v>0.0424138807099</v>
      </c>
      <c r="J918" s="4">
        <v>7.00440652443</v>
      </c>
      <c r="K918" s="4">
        <v>5075.87878788</v>
      </c>
      <c r="L918" s="3">
        <v>319</v>
      </c>
      <c r="M918" s="3" t="str">
        <f t="shared" si="14"/>
        <v>东</v>
      </c>
      <c r="N918" s="3">
        <v>0</v>
      </c>
    </row>
    <row r="919" spans="1:14">
      <c r="A919" s="3">
        <v>857</v>
      </c>
      <c r="B919" s="4">
        <v>6437.5</v>
      </c>
      <c r="C919" s="4">
        <v>8681.81818181999</v>
      </c>
      <c r="D919" s="4">
        <v>4900</v>
      </c>
      <c r="E919" s="4">
        <v>282.425552368</v>
      </c>
      <c r="F919" s="4">
        <v>17.4849749026</v>
      </c>
      <c r="G919" s="4">
        <v>290.647970117</v>
      </c>
      <c r="H919" s="4">
        <v>-0.0121239833736</v>
      </c>
      <c r="I919" s="4">
        <v>-0.0164181335283</v>
      </c>
      <c r="J919" s="4">
        <v>6.73591863591</v>
      </c>
      <c r="K919" s="4">
        <v>5223.56521738999</v>
      </c>
      <c r="L919" s="3">
        <v>227</v>
      </c>
      <c r="M919" s="3" t="str">
        <f t="shared" si="14"/>
        <v>西</v>
      </c>
      <c r="N919" s="3">
        <v>0</v>
      </c>
    </row>
    <row r="920" spans="1:14">
      <c r="A920" s="3">
        <v>863</v>
      </c>
      <c r="B920" s="4">
        <v>5285.71428570999</v>
      </c>
      <c r="C920" s="4">
        <v>7166.66666667</v>
      </c>
      <c r="D920" s="4">
        <v>3285.71428570999</v>
      </c>
      <c r="E920" s="4">
        <v>280.758319092</v>
      </c>
      <c r="F920" s="4">
        <v>18.5642832278999</v>
      </c>
      <c r="G920" s="4">
        <v>215.580490497999</v>
      </c>
      <c r="H920" s="4">
        <v>0.0276385875026</v>
      </c>
      <c r="I920" s="4">
        <v>0.0118978469516</v>
      </c>
      <c r="J920" s="4">
        <v>7.17871284485</v>
      </c>
      <c r="K920" s="4">
        <v>4764.3</v>
      </c>
      <c r="L920" s="3">
        <v>232</v>
      </c>
      <c r="M920" s="3" t="str">
        <f t="shared" si="14"/>
        <v>西南</v>
      </c>
      <c r="N920" s="3">
        <v>0</v>
      </c>
    </row>
    <row r="921" spans="1:14">
      <c r="A921" s="3">
        <v>864</v>
      </c>
      <c r="B921" s="4">
        <v>5900</v>
      </c>
      <c r="C921" s="4">
        <v>7833.33333332999</v>
      </c>
      <c r="D921" s="4">
        <v>3000</v>
      </c>
      <c r="E921" s="4">
        <v>281.084564209</v>
      </c>
      <c r="F921" s="4">
        <v>20.4445570669</v>
      </c>
      <c r="G921" s="4">
        <v>295.903014875</v>
      </c>
      <c r="H921" s="4">
        <v>0.0505050709772</v>
      </c>
      <c r="I921" s="4">
        <v>-0.0108250742478</v>
      </c>
      <c r="J921" s="4">
        <v>7.2515751931</v>
      </c>
      <c r="K921" s="4">
        <v>4959.83870967999</v>
      </c>
      <c r="L921" s="3">
        <v>254</v>
      </c>
      <c r="M921" s="3" t="str">
        <f t="shared" si="14"/>
        <v>西</v>
      </c>
      <c r="N921" s="3">
        <v>0</v>
      </c>
    </row>
    <row r="922" spans="1:14">
      <c r="A922" s="3">
        <v>868</v>
      </c>
      <c r="B922" s="4">
        <v>5000</v>
      </c>
      <c r="C922" s="4">
        <v>7000</v>
      </c>
      <c r="D922" s="4">
        <v>3000</v>
      </c>
      <c r="E922" s="4">
        <v>280.510782877999</v>
      </c>
      <c r="F922" s="4">
        <v>15.7379734857</v>
      </c>
      <c r="G922" s="4">
        <v>32.1546185357</v>
      </c>
      <c r="H922" s="4">
        <v>-0.00276758382097</v>
      </c>
      <c r="I922" s="4">
        <v>0.00869626003051</v>
      </c>
      <c r="J922" s="4">
        <v>7.25708542551</v>
      </c>
      <c r="K922" s="4">
        <v>4708.78571429</v>
      </c>
      <c r="L922" s="3">
        <v>104</v>
      </c>
      <c r="M922" s="3" t="str">
        <f t="shared" si="14"/>
        <v>东北</v>
      </c>
      <c r="N922" s="3">
        <v>0</v>
      </c>
    </row>
    <row r="923" spans="1:14">
      <c r="A923" s="3">
        <v>870</v>
      </c>
      <c r="B923" s="4">
        <v>5750</v>
      </c>
      <c r="C923" s="4">
        <v>7800</v>
      </c>
      <c r="D923" s="4">
        <v>2750</v>
      </c>
      <c r="E923" s="4">
        <v>281.001363117999</v>
      </c>
      <c r="F923" s="4">
        <v>24.3778282614</v>
      </c>
      <c r="G923" s="4">
        <v>56.8282318114999</v>
      </c>
      <c r="H923" s="4">
        <v>0.0144817631911</v>
      </c>
      <c r="I923" s="4">
        <v>0.0355420429807</v>
      </c>
      <c r="J923" s="4">
        <v>6.13633854249</v>
      </c>
      <c r="K923" s="4">
        <v>4946.11764706</v>
      </c>
      <c r="L923" s="3">
        <v>207</v>
      </c>
      <c r="M923" s="3" t="str">
        <f t="shared" si="14"/>
        <v>东北</v>
      </c>
      <c r="N923" s="3">
        <v>0</v>
      </c>
    </row>
    <row r="924" spans="1:14">
      <c r="A924" s="3">
        <v>872</v>
      </c>
      <c r="B924" s="4">
        <v>3300</v>
      </c>
      <c r="C924" s="4">
        <v>5375</v>
      </c>
      <c r="D924" s="4">
        <v>4000</v>
      </c>
      <c r="E924" s="4">
        <v>279.430541991999</v>
      </c>
      <c r="F924" s="4">
        <v>9.01277361976</v>
      </c>
      <c r="G924" s="4">
        <v>303.711666372</v>
      </c>
      <c r="H924" s="4">
        <v>-0.0120346045329</v>
      </c>
      <c r="I924" s="4">
        <v>0.00991327131891</v>
      </c>
      <c r="J924" s="4">
        <v>7.88070170085</v>
      </c>
      <c r="K924" s="4">
        <v>4359.22222221999</v>
      </c>
      <c r="L924" s="3">
        <v>72</v>
      </c>
      <c r="M924" s="3" t="str">
        <f t="shared" si="14"/>
        <v>西</v>
      </c>
      <c r="N924" s="3">
        <v>0</v>
      </c>
    </row>
    <row r="925" spans="1:14">
      <c r="A925" s="3">
        <v>873</v>
      </c>
      <c r="B925" s="4">
        <v>3500</v>
      </c>
      <c r="C925" s="4">
        <v>5750</v>
      </c>
      <c r="D925" s="4">
        <v>3500</v>
      </c>
      <c r="E925" s="4">
        <v>279.574737549</v>
      </c>
      <c r="F925" s="4">
        <v>12.1253862381</v>
      </c>
      <c r="G925" s="4">
        <v>272.449328612999</v>
      </c>
      <c r="H925" s="4">
        <v>0.0527152776718</v>
      </c>
      <c r="I925" s="4">
        <v>0.00827083289623</v>
      </c>
      <c r="J925" s="4">
        <v>6.90090341568</v>
      </c>
      <c r="K925" s="4">
        <v>4419</v>
      </c>
      <c r="L925" s="3">
        <v>47</v>
      </c>
      <c r="M925" s="3" t="str">
        <f t="shared" si="14"/>
        <v>西</v>
      </c>
      <c r="N925" s="3">
        <v>0</v>
      </c>
    </row>
    <row r="926" spans="1:14">
      <c r="A926" s="3">
        <v>874</v>
      </c>
      <c r="B926" s="4">
        <v>4000</v>
      </c>
      <c r="C926" s="4">
        <v>6000</v>
      </c>
      <c r="D926" s="4">
        <v>3500</v>
      </c>
      <c r="E926" s="4">
        <v>279.719055175999</v>
      </c>
      <c r="F926" s="4">
        <v>10.4254705906</v>
      </c>
      <c r="G926" s="4">
        <v>257.205109358</v>
      </c>
      <c r="H926" s="4">
        <v>0.0202422118746</v>
      </c>
      <c r="I926" s="4">
        <v>-0.0306837152457</v>
      </c>
      <c r="J926" s="4">
        <v>7.43930518627</v>
      </c>
      <c r="K926" s="4">
        <v>4455.125</v>
      </c>
      <c r="L926" s="3">
        <v>46</v>
      </c>
      <c r="M926" s="3" t="str">
        <f t="shared" si="14"/>
        <v>西</v>
      </c>
      <c r="N926" s="3">
        <v>0</v>
      </c>
    </row>
    <row r="927" spans="1:14">
      <c r="A927" s="3">
        <v>875</v>
      </c>
      <c r="B927" s="4">
        <v>4250</v>
      </c>
      <c r="C927" s="4">
        <v>6500</v>
      </c>
      <c r="D927" s="4">
        <v>3000</v>
      </c>
      <c r="E927" s="4">
        <v>279.863433837999</v>
      </c>
      <c r="F927" s="4">
        <v>13.2265354792</v>
      </c>
      <c r="G927" s="4">
        <v>196.351219124</v>
      </c>
      <c r="H927" s="4">
        <v>0.0343517348326</v>
      </c>
      <c r="I927" s="4">
        <v>0.0261212822257</v>
      </c>
      <c r="J927" s="4">
        <v>7.07031260596</v>
      </c>
      <c r="K927" s="4">
        <v>4507.11111110999</v>
      </c>
      <c r="L927" s="3">
        <v>77</v>
      </c>
      <c r="M927" s="3" t="str">
        <f t="shared" si="14"/>
        <v>南</v>
      </c>
      <c r="N927" s="3">
        <v>0</v>
      </c>
    </row>
    <row r="928" spans="1:14">
      <c r="A928" s="3">
        <v>876</v>
      </c>
      <c r="B928" s="4">
        <v>4500</v>
      </c>
      <c r="C928" s="4">
        <v>6500</v>
      </c>
      <c r="D928" s="4">
        <v>3000</v>
      </c>
      <c r="E928" s="4">
        <v>280.035247803</v>
      </c>
      <c r="F928" s="4">
        <v>14.9407360289</v>
      </c>
      <c r="G928" s="4">
        <v>307.067212634999</v>
      </c>
      <c r="H928" s="4">
        <v>0.000780581807097</v>
      </c>
      <c r="I928" s="4">
        <v>-0.0129368380747</v>
      </c>
      <c r="J928" s="4">
        <v>7.74448892805</v>
      </c>
      <c r="K928" s="4">
        <v>4565</v>
      </c>
      <c r="L928" s="3">
        <v>92</v>
      </c>
      <c r="M928" s="3" t="str">
        <f t="shared" si="14"/>
        <v>西</v>
      </c>
      <c r="N928" s="3">
        <v>0</v>
      </c>
    </row>
    <row r="929" spans="1:14">
      <c r="A929" s="3">
        <v>877</v>
      </c>
      <c r="B929" s="4">
        <v>5000</v>
      </c>
      <c r="C929" s="4">
        <v>7000</v>
      </c>
      <c r="D929" s="4">
        <v>3000</v>
      </c>
      <c r="E929" s="4">
        <v>280.322357178</v>
      </c>
      <c r="F929" s="4">
        <v>13.9289646149</v>
      </c>
      <c r="G929" s="4">
        <v>34.2267919539999</v>
      </c>
      <c r="H929" s="4">
        <v>0.00127063769226</v>
      </c>
      <c r="I929" s="4">
        <v>0.0169084976117</v>
      </c>
      <c r="J929" s="4">
        <v>7.97856655121</v>
      </c>
      <c r="K929" s="4">
        <v>4652.33333332999</v>
      </c>
      <c r="L929" s="3">
        <v>93</v>
      </c>
      <c r="M929" s="3" t="str">
        <f t="shared" si="14"/>
        <v>东北</v>
      </c>
      <c r="N929" s="3">
        <v>0</v>
      </c>
    </row>
    <row r="930" spans="1:14">
      <c r="A930" s="3">
        <v>878</v>
      </c>
      <c r="B930" s="4">
        <v>5333.33333332999</v>
      </c>
      <c r="C930" s="4">
        <v>7333.33333332999</v>
      </c>
      <c r="D930" s="4">
        <v>2666.66666666999</v>
      </c>
      <c r="E930" s="4">
        <v>280.586273193</v>
      </c>
      <c r="F930" s="4">
        <v>18.3834188778999</v>
      </c>
      <c r="G930" s="4">
        <v>180.308941151</v>
      </c>
      <c r="H930" s="4">
        <v>0.020042279968</v>
      </c>
      <c r="I930" s="4">
        <v>0.0138694409591</v>
      </c>
      <c r="J930" s="4">
        <v>7.32876861095</v>
      </c>
      <c r="K930" s="4">
        <v>4746.41666667</v>
      </c>
      <c r="L930" s="3">
        <v>111</v>
      </c>
      <c r="M930" s="3" t="str">
        <f t="shared" si="14"/>
        <v>南</v>
      </c>
      <c r="N930" s="3">
        <v>0</v>
      </c>
    </row>
    <row r="931" spans="1:14">
      <c r="A931" s="3">
        <v>879</v>
      </c>
      <c r="B931" s="4">
        <v>4500</v>
      </c>
      <c r="C931" s="4">
        <v>6500</v>
      </c>
      <c r="D931" s="4">
        <v>3000</v>
      </c>
      <c r="E931" s="4">
        <v>279.908996581999</v>
      </c>
      <c r="F931" s="4">
        <v>12.5216773747999</v>
      </c>
      <c r="G931" s="4">
        <v>26.6913956404</v>
      </c>
      <c r="H931" s="4">
        <v>-0.0216806721728</v>
      </c>
      <c r="I931" s="4">
        <v>0.0161279697095</v>
      </c>
      <c r="J931" s="4">
        <v>7.88864699006</v>
      </c>
      <c r="K931" s="4">
        <v>4524.8125</v>
      </c>
      <c r="L931" s="3">
        <v>212</v>
      </c>
      <c r="M931" s="3" t="str">
        <f t="shared" si="14"/>
        <v>东北</v>
      </c>
      <c r="N931" s="3">
        <v>0</v>
      </c>
    </row>
    <row r="932" spans="1:14">
      <c r="A932" s="3">
        <v>880</v>
      </c>
      <c r="B932" s="4">
        <v>4750</v>
      </c>
      <c r="C932" s="4">
        <v>7000</v>
      </c>
      <c r="D932" s="4">
        <v>2750</v>
      </c>
      <c r="E932" s="4">
        <v>279.933105469</v>
      </c>
      <c r="F932" s="4">
        <v>14.0960017309999</v>
      </c>
      <c r="G932" s="4">
        <v>28.5902353128</v>
      </c>
      <c r="H932" s="4">
        <v>-0.0251191845164</v>
      </c>
      <c r="I932" s="4">
        <v>0.0208341760574</v>
      </c>
      <c r="J932" s="4">
        <v>8.00093475978</v>
      </c>
      <c r="K932" s="4">
        <v>4588.88888889</v>
      </c>
      <c r="L932" s="3">
        <v>125</v>
      </c>
      <c r="M932" s="3" t="str">
        <f t="shared" si="14"/>
        <v>东北</v>
      </c>
      <c r="N932" s="3">
        <v>0</v>
      </c>
    </row>
    <row r="933" spans="1:14">
      <c r="A933" s="3">
        <v>881</v>
      </c>
      <c r="B933" s="4">
        <v>5750</v>
      </c>
      <c r="C933" s="4">
        <v>7666.66666667</v>
      </c>
      <c r="D933" s="4">
        <v>2250</v>
      </c>
      <c r="E933" s="4">
        <v>280.553222656</v>
      </c>
      <c r="F933" s="4">
        <v>26.4816946983</v>
      </c>
      <c r="G933" s="4">
        <v>17.2252140726</v>
      </c>
      <c r="H933" s="4">
        <v>0.0717265965733</v>
      </c>
      <c r="I933" s="4">
        <v>-0.0305661724082</v>
      </c>
      <c r="J933" s="4">
        <v>6.16615888051</v>
      </c>
      <c r="K933" s="4">
        <v>4894.85714285999</v>
      </c>
      <c r="L933" s="3">
        <v>373</v>
      </c>
      <c r="M933" s="3" t="str">
        <f t="shared" si="14"/>
        <v>北</v>
      </c>
      <c r="N933" s="3">
        <v>0</v>
      </c>
    </row>
    <row r="934" spans="1:14">
      <c r="A934" s="3">
        <v>882</v>
      </c>
      <c r="B934" s="4">
        <v>3333.33333333</v>
      </c>
      <c r="C934" s="4">
        <v>5500</v>
      </c>
      <c r="D934" s="4">
        <v>4000</v>
      </c>
      <c r="E934" s="4">
        <v>279.132324219</v>
      </c>
      <c r="F934" s="4">
        <v>10.2352507273</v>
      </c>
      <c r="G934" s="4">
        <v>42.3677475451999</v>
      </c>
      <c r="H934" s="4">
        <v>0.039652484407</v>
      </c>
      <c r="I934" s="4">
        <v>-0.00232282414606</v>
      </c>
      <c r="J934" s="4">
        <v>7.30196266174</v>
      </c>
      <c r="K934" s="4">
        <v>4327.86666667</v>
      </c>
      <c r="L934" s="3">
        <v>77</v>
      </c>
      <c r="M934" s="3" t="str">
        <f t="shared" si="14"/>
        <v>东北</v>
      </c>
      <c r="N934" s="3">
        <v>0</v>
      </c>
    </row>
    <row r="935" spans="1:14">
      <c r="A935" s="3">
        <v>883</v>
      </c>
      <c r="B935" s="4">
        <v>3666.66666666999</v>
      </c>
      <c r="C935" s="4">
        <v>5750</v>
      </c>
      <c r="D935" s="4">
        <v>3750</v>
      </c>
      <c r="E935" s="4">
        <v>279.309509277</v>
      </c>
      <c r="F935" s="4">
        <v>10.5080052613999</v>
      </c>
      <c r="G935" s="4">
        <v>39.7628725269999</v>
      </c>
      <c r="H935" s="4">
        <v>-0.0141930013184</v>
      </c>
      <c r="I935" s="4">
        <v>0.0135847753966</v>
      </c>
      <c r="J935" s="4">
        <v>8.17384397984</v>
      </c>
      <c r="K935" s="4">
        <v>4388.70833332999</v>
      </c>
      <c r="L935" s="3">
        <v>89</v>
      </c>
      <c r="M935" s="3" t="str">
        <f t="shared" si="14"/>
        <v>东北</v>
      </c>
      <c r="N935" s="3">
        <v>0</v>
      </c>
    </row>
    <row r="936" spans="1:14">
      <c r="A936" s="3">
        <v>886</v>
      </c>
      <c r="B936" s="4">
        <v>4750</v>
      </c>
      <c r="C936" s="4">
        <v>7050</v>
      </c>
      <c r="D936" s="4">
        <v>3000</v>
      </c>
      <c r="E936" s="4">
        <v>278.528542655</v>
      </c>
      <c r="F936" s="4">
        <v>12.1677629389999</v>
      </c>
      <c r="G936" s="4">
        <v>71.5935397047</v>
      </c>
      <c r="H936" s="4">
        <v>-0.00405758509581</v>
      </c>
      <c r="I936" s="4">
        <v>0.00487333246844</v>
      </c>
      <c r="J936" s="4">
        <v>8.13422973105</v>
      </c>
      <c r="K936" s="4">
        <v>4565.36170212999</v>
      </c>
      <c r="L936" s="3">
        <v>234</v>
      </c>
      <c r="M936" s="3" t="str">
        <f t="shared" si="14"/>
        <v>东</v>
      </c>
      <c r="N936" s="3">
        <v>0</v>
      </c>
    </row>
    <row r="937" spans="1:14">
      <c r="A937" s="3">
        <v>887</v>
      </c>
      <c r="B937" s="4">
        <v>4666.66666667</v>
      </c>
      <c r="C937" s="4">
        <v>6714.28571429</v>
      </c>
      <c r="D937" s="4">
        <v>2750</v>
      </c>
      <c r="E937" s="4">
        <v>278.382867432</v>
      </c>
      <c r="F937" s="4">
        <v>10.7040565375</v>
      </c>
      <c r="G937" s="4">
        <v>55.3460996800999</v>
      </c>
      <c r="H937" s="4">
        <v>-0.0163950835298</v>
      </c>
      <c r="I937" s="4">
        <v>0.00867038573867</v>
      </c>
      <c r="J937" s="4">
        <v>8.76124634886999</v>
      </c>
      <c r="K937" s="4">
        <v>4601.66666667</v>
      </c>
      <c r="L937" s="3">
        <v>210</v>
      </c>
      <c r="M937" s="3" t="str">
        <f t="shared" si="14"/>
        <v>东北</v>
      </c>
      <c r="N937" s="3">
        <v>0</v>
      </c>
    </row>
    <row r="938" spans="1:14">
      <c r="A938" s="3">
        <v>888</v>
      </c>
      <c r="B938" s="4">
        <v>4500</v>
      </c>
      <c r="C938" s="4">
        <v>6600</v>
      </c>
      <c r="D938" s="4">
        <v>3500</v>
      </c>
      <c r="E938" s="4">
        <v>278.050099691</v>
      </c>
      <c r="F938" s="4">
        <v>9.42634838278</v>
      </c>
      <c r="G938" s="4">
        <v>68.8249949541999</v>
      </c>
      <c r="H938" s="4">
        <v>-0.0201736370059</v>
      </c>
      <c r="I938" s="4">
        <v>-0.0168066334339</v>
      </c>
      <c r="J938" s="4">
        <v>9.10513684965999</v>
      </c>
      <c r="K938" s="4">
        <v>4445.36363635999</v>
      </c>
      <c r="L938" s="3">
        <v>116</v>
      </c>
      <c r="M938" s="3" t="str">
        <f t="shared" si="14"/>
        <v>东</v>
      </c>
      <c r="N938" s="3">
        <v>0</v>
      </c>
    </row>
    <row r="939" spans="1:14">
      <c r="A939" s="3">
        <v>889</v>
      </c>
      <c r="B939" s="4">
        <v>5000</v>
      </c>
      <c r="C939" s="4">
        <v>7000</v>
      </c>
      <c r="D939" s="4">
        <v>3250</v>
      </c>
      <c r="E939" s="4">
        <v>278.334472656</v>
      </c>
      <c r="F939" s="4">
        <v>10.1172701518</v>
      </c>
      <c r="G939" s="4">
        <v>41.6835589939</v>
      </c>
      <c r="H939" s="4">
        <v>0.00337327799449</v>
      </c>
      <c r="I939" s="4">
        <v>0.000629794266489</v>
      </c>
      <c r="J939" s="4">
        <v>8.65687227249</v>
      </c>
      <c r="K939" s="4">
        <v>4486.66666667</v>
      </c>
      <c r="L939" s="3">
        <v>70</v>
      </c>
      <c r="M939" s="3" t="str">
        <f t="shared" si="14"/>
        <v>东北</v>
      </c>
      <c r="N939" s="3">
        <v>0</v>
      </c>
    </row>
    <row r="940" spans="1:14">
      <c r="A940" s="3">
        <v>890</v>
      </c>
      <c r="B940" s="4">
        <v>5000</v>
      </c>
      <c r="C940" s="4">
        <v>7333.33333332999</v>
      </c>
      <c r="D940" s="4">
        <v>3000</v>
      </c>
      <c r="E940" s="4">
        <v>278.612213134999</v>
      </c>
      <c r="F940" s="4">
        <v>10.444593668</v>
      </c>
      <c r="G940" s="4">
        <v>34.3284196854</v>
      </c>
      <c r="H940" s="4">
        <v>-0.024455180217</v>
      </c>
      <c r="I940" s="4">
        <v>0.0202979062451</v>
      </c>
      <c r="J940" s="4">
        <v>9.22427642345</v>
      </c>
      <c r="K940" s="4">
        <v>4550.125</v>
      </c>
      <c r="L940" s="3">
        <v>57</v>
      </c>
      <c r="M940" s="3" t="str">
        <f t="shared" si="14"/>
        <v>东北</v>
      </c>
      <c r="N940" s="3">
        <v>0</v>
      </c>
    </row>
    <row r="941" spans="1:14">
      <c r="A941" s="3">
        <v>891</v>
      </c>
      <c r="B941" s="4">
        <v>5500</v>
      </c>
      <c r="C941" s="4">
        <v>7500</v>
      </c>
      <c r="D941" s="4">
        <v>2500</v>
      </c>
      <c r="E941" s="4">
        <v>278.770446777</v>
      </c>
      <c r="F941" s="4">
        <v>13.227038111</v>
      </c>
      <c r="G941" s="4">
        <v>32.8569711958</v>
      </c>
      <c r="H941" s="4">
        <v>-0.020674970001</v>
      </c>
      <c r="I941" s="4">
        <v>-0.00480195287881</v>
      </c>
      <c r="J941" s="4">
        <v>8.80924810682</v>
      </c>
      <c r="K941" s="4">
        <v>4605.28571429</v>
      </c>
      <c r="L941" s="3">
        <v>41</v>
      </c>
      <c r="M941" s="3" t="str">
        <f t="shared" si="14"/>
        <v>东北</v>
      </c>
      <c r="N941" s="3">
        <v>0</v>
      </c>
    </row>
    <row r="942" spans="1:14">
      <c r="A942" s="3">
        <v>896</v>
      </c>
      <c r="B942" s="4">
        <v>5375</v>
      </c>
      <c r="C942" s="4">
        <v>7600</v>
      </c>
      <c r="D942" s="4">
        <v>2000</v>
      </c>
      <c r="E942" s="4">
        <v>279.128181457999</v>
      </c>
      <c r="F942" s="4">
        <v>14.0707959422</v>
      </c>
      <c r="G942" s="4">
        <v>48.084207888</v>
      </c>
      <c r="H942" s="4">
        <v>-0.00106134579228</v>
      </c>
      <c r="I942" s="4">
        <v>0.014942312307</v>
      </c>
      <c r="J942" s="4">
        <v>7.84588970961</v>
      </c>
      <c r="K942" s="4">
        <v>4774.22222221999</v>
      </c>
      <c r="L942" s="3">
        <v>107</v>
      </c>
      <c r="M942" s="3" t="str">
        <f t="shared" si="14"/>
        <v>东北</v>
      </c>
      <c r="N942" s="3">
        <v>0</v>
      </c>
    </row>
    <row r="943" spans="1:14">
      <c r="A943" s="3">
        <v>897</v>
      </c>
      <c r="B943" s="4">
        <v>5250</v>
      </c>
      <c r="C943" s="4">
        <v>7562.5</v>
      </c>
      <c r="D943" s="4">
        <v>2750</v>
      </c>
      <c r="E943" s="4">
        <v>278.711339314999</v>
      </c>
      <c r="F943" s="4">
        <v>14.8699278935</v>
      </c>
      <c r="G943" s="4">
        <v>61.3572037065</v>
      </c>
      <c r="H943" s="4">
        <v>-0.0371798815708</v>
      </c>
      <c r="I943" s="4">
        <v>0.0409199572991</v>
      </c>
      <c r="J943" s="4">
        <v>8.25839755846</v>
      </c>
      <c r="K943" s="4">
        <v>4573.95652174</v>
      </c>
      <c r="L943" s="3">
        <v>277</v>
      </c>
      <c r="M943" s="3" t="str">
        <f t="shared" si="14"/>
        <v>东北</v>
      </c>
      <c r="N943" s="3">
        <v>0</v>
      </c>
    </row>
    <row r="944" spans="1:14">
      <c r="A944" s="3">
        <v>899</v>
      </c>
      <c r="B944" s="4">
        <v>4500</v>
      </c>
      <c r="C944" s="4">
        <v>6700</v>
      </c>
      <c r="D944" s="4">
        <v>3750</v>
      </c>
      <c r="E944" s="4">
        <v>277.755167642999</v>
      </c>
      <c r="F944" s="4">
        <v>10.9150429894</v>
      </c>
      <c r="G944" s="4">
        <v>54.6394945592999</v>
      </c>
      <c r="H944" s="4">
        <v>-0.00208750054898</v>
      </c>
      <c r="I944" s="4">
        <v>-0.0071710154195</v>
      </c>
      <c r="J944" s="4">
        <v>8.71965122223</v>
      </c>
      <c r="K944" s="4">
        <v>4397.11764706</v>
      </c>
      <c r="L944" s="3">
        <v>155</v>
      </c>
      <c r="M944" s="3" t="str">
        <f t="shared" si="14"/>
        <v>东北</v>
      </c>
      <c r="N944" s="3">
        <v>0</v>
      </c>
    </row>
    <row r="945" spans="1:14">
      <c r="A945" s="3">
        <v>900</v>
      </c>
      <c r="B945" s="4">
        <v>5333.33333332999</v>
      </c>
      <c r="C945" s="4">
        <v>7500</v>
      </c>
      <c r="D945" s="4">
        <v>3333.33333333</v>
      </c>
      <c r="E945" s="4">
        <v>278.259541829</v>
      </c>
      <c r="F945" s="4">
        <v>12.5599293989</v>
      </c>
      <c r="G945" s="4">
        <v>268.708623569</v>
      </c>
      <c r="H945" s="4">
        <v>-0.0259620254852</v>
      </c>
      <c r="I945" s="4">
        <v>0.0510169149048</v>
      </c>
      <c r="J945" s="4">
        <v>8.09067585889</v>
      </c>
      <c r="K945" s="4">
        <v>4519.05882353</v>
      </c>
      <c r="L945" s="3">
        <v>111</v>
      </c>
      <c r="M945" s="3" t="str">
        <f t="shared" si="14"/>
        <v>西</v>
      </c>
      <c r="N945" s="3">
        <v>0</v>
      </c>
    </row>
    <row r="946" spans="1:14">
      <c r="A946" s="3">
        <v>901</v>
      </c>
      <c r="B946" s="4">
        <v>5800</v>
      </c>
      <c r="C946" s="4">
        <v>8062.5</v>
      </c>
      <c r="D946" s="4">
        <v>3000</v>
      </c>
      <c r="E946" s="4">
        <v>278.710062662999</v>
      </c>
      <c r="F946" s="4">
        <v>26.3102431684</v>
      </c>
      <c r="G946" s="4">
        <v>315.093121239</v>
      </c>
      <c r="H946" s="4">
        <v>0.0900906102631</v>
      </c>
      <c r="I946" s="4">
        <v>0.00200252402322</v>
      </c>
      <c r="J946" s="4">
        <v>6.25071809099</v>
      </c>
      <c r="K946" s="4">
        <v>4760.83783784</v>
      </c>
      <c r="L946" s="3">
        <v>467</v>
      </c>
      <c r="M946" s="3" t="str">
        <f t="shared" si="14"/>
        <v>西</v>
      </c>
      <c r="N946" s="3">
        <v>0</v>
      </c>
    </row>
    <row r="947" spans="1:14">
      <c r="A947" s="3">
        <v>902</v>
      </c>
      <c r="B947" s="4">
        <v>4300</v>
      </c>
      <c r="C947" s="4">
        <v>6416.66666667</v>
      </c>
      <c r="D947" s="4">
        <v>4300</v>
      </c>
      <c r="E947" s="4">
        <v>277.498199462999</v>
      </c>
      <c r="F947" s="4">
        <v>11.8766233704</v>
      </c>
      <c r="G947" s="4">
        <v>244.048194292999</v>
      </c>
      <c r="H947" s="4">
        <v>-0.0162146603406</v>
      </c>
      <c r="I947" s="4">
        <v>0.0140883698901</v>
      </c>
      <c r="J947" s="4">
        <v>8.34032406951</v>
      </c>
      <c r="K947" s="4">
        <v>4343.6969697</v>
      </c>
      <c r="L947" s="3">
        <v>158</v>
      </c>
      <c r="M947" s="3" t="str">
        <f t="shared" si="14"/>
        <v>西南</v>
      </c>
      <c r="N947" s="3">
        <v>0</v>
      </c>
    </row>
    <row r="948" spans="1:14">
      <c r="A948" s="3">
        <v>903</v>
      </c>
      <c r="B948" s="4">
        <v>5125</v>
      </c>
      <c r="C948" s="4">
        <v>7500</v>
      </c>
      <c r="D948" s="4">
        <v>3800</v>
      </c>
      <c r="E948" s="4">
        <v>278.133641560999</v>
      </c>
      <c r="F948" s="4">
        <v>14.9453858376</v>
      </c>
      <c r="G948" s="4">
        <v>91.285743771</v>
      </c>
      <c r="H948" s="4">
        <v>0.0118737685184</v>
      </c>
      <c r="I948" s="4">
        <v>0.0312153325106</v>
      </c>
      <c r="J948" s="4">
        <v>7.51839938164</v>
      </c>
      <c r="K948" s="4">
        <v>4538.43333333</v>
      </c>
      <c r="L948" s="3">
        <v>196</v>
      </c>
      <c r="M948" s="3" t="str">
        <f t="shared" si="14"/>
        <v>东</v>
      </c>
      <c r="N948" s="3">
        <v>0</v>
      </c>
    </row>
    <row r="949" spans="1:14">
      <c r="A949" s="3">
        <v>905</v>
      </c>
      <c r="B949" s="4">
        <v>5500</v>
      </c>
      <c r="C949" s="4">
        <v>7666.66666667</v>
      </c>
      <c r="D949" s="4">
        <v>3500</v>
      </c>
      <c r="E949" s="4">
        <v>278.444274902</v>
      </c>
      <c r="F949" s="4">
        <v>18.9134979843999</v>
      </c>
      <c r="G949" s="4">
        <v>323.431880755</v>
      </c>
      <c r="H949" s="4">
        <v>-0.0254116755968</v>
      </c>
      <c r="I949" s="4">
        <v>0.0772117814049</v>
      </c>
      <c r="J949" s="4">
        <v>8.06760099529999</v>
      </c>
      <c r="K949" s="4">
        <v>4584.25</v>
      </c>
      <c r="L949" s="3">
        <v>178</v>
      </c>
      <c r="M949" s="3" t="str">
        <f t="shared" si="14"/>
        <v>西</v>
      </c>
      <c r="N949" s="3">
        <v>0</v>
      </c>
    </row>
    <row r="950" spans="1:14">
      <c r="A950" s="3">
        <v>906</v>
      </c>
      <c r="B950" s="4">
        <v>5666.66666667</v>
      </c>
      <c r="C950" s="4">
        <v>8000</v>
      </c>
      <c r="D950" s="4">
        <v>3500</v>
      </c>
      <c r="E950" s="4">
        <v>278.478424072</v>
      </c>
      <c r="F950" s="4">
        <v>28.2147827147999</v>
      </c>
      <c r="G950" s="4">
        <v>5.26106754633</v>
      </c>
      <c r="H950" s="4">
        <v>-0.0265598992387</v>
      </c>
      <c r="I950" s="4">
        <v>0.0930982194841</v>
      </c>
      <c r="J950" s="4">
        <v>7.41354271082</v>
      </c>
      <c r="K950" s="4">
        <v>4698.30769230999</v>
      </c>
      <c r="L950" s="3">
        <v>158</v>
      </c>
      <c r="M950" s="3" t="str">
        <f t="shared" si="14"/>
        <v>北</v>
      </c>
      <c r="N950" s="3">
        <v>0</v>
      </c>
    </row>
    <row r="951" spans="1:14">
      <c r="A951" s="3">
        <v>907</v>
      </c>
      <c r="B951" s="4">
        <v>6500</v>
      </c>
      <c r="C951" s="4">
        <v>8500</v>
      </c>
      <c r="D951" s="4">
        <v>3250</v>
      </c>
      <c r="E951" s="4">
        <v>278.869628906</v>
      </c>
      <c r="F951" s="4">
        <v>18.0146946907</v>
      </c>
      <c r="G951" s="4">
        <v>339.85828469</v>
      </c>
      <c r="H951" s="4">
        <v>0.0322417745324</v>
      </c>
      <c r="I951" s="4">
        <v>-0.138353063132</v>
      </c>
      <c r="J951" s="4">
        <v>6.68388912895</v>
      </c>
      <c r="K951" s="4">
        <v>5036.45454545</v>
      </c>
      <c r="L951" s="3">
        <v>86</v>
      </c>
      <c r="M951" s="3" t="str">
        <f t="shared" si="14"/>
        <v>北</v>
      </c>
      <c r="N951" s="3">
        <v>0</v>
      </c>
    </row>
    <row r="952" spans="1:14">
      <c r="A952" s="3">
        <v>909</v>
      </c>
      <c r="B952" s="4">
        <v>5166.66666667</v>
      </c>
      <c r="C952" s="4">
        <v>7416.66666667</v>
      </c>
      <c r="D952" s="4">
        <v>4200</v>
      </c>
      <c r="E952" s="4">
        <v>278.055007934999</v>
      </c>
      <c r="F952" s="4">
        <v>12.0778063077</v>
      </c>
      <c r="G952" s="4">
        <v>338.192284217</v>
      </c>
      <c r="H952" s="4">
        <v>-0.0347333120925</v>
      </c>
      <c r="I952" s="4">
        <v>0.0326930889054</v>
      </c>
      <c r="J952" s="4">
        <v>9.02151133464</v>
      </c>
      <c r="K952" s="4">
        <v>4502.34615384999</v>
      </c>
      <c r="L952" s="3">
        <v>211</v>
      </c>
      <c r="M952" s="3" t="str">
        <f t="shared" si="14"/>
        <v>北</v>
      </c>
      <c r="N952" s="3">
        <v>0</v>
      </c>
    </row>
    <row r="953" spans="1:14">
      <c r="A953" s="3">
        <v>910</v>
      </c>
      <c r="B953" s="4">
        <v>5500</v>
      </c>
      <c r="C953" s="4">
        <v>7833.33333332999</v>
      </c>
      <c r="D953" s="4">
        <v>4000</v>
      </c>
      <c r="E953" s="4">
        <v>278.263834635</v>
      </c>
      <c r="F953" s="4">
        <v>21.9655889229</v>
      </c>
      <c r="G953" s="4">
        <v>234.508677771</v>
      </c>
      <c r="H953" s="4">
        <v>-0.0162415976024</v>
      </c>
      <c r="I953" s="4">
        <v>0.0491447759387</v>
      </c>
      <c r="J953" s="4">
        <v>7.83343210927</v>
      </c>
      <c r="K953" s="4">
        <v>4623.77777778</v>
      </c>
      <c r="L953" s="3">
        <v>269</v>
      </c>
      <c r="M953" s="3" t="str">
        <f t="shared" si="14"/>
        <v>西南</v>
      </c>
      <c r="N953" s="3">
        <v>0</v>
      </c>
    </row>
    <row r="954" spans="1:14">
      <c r="A954" s="3">
        <v>911</v>
      </c>
      <c r="B954" s="4">
        <v>6500</v>
      </c>
      <c r="C954" s="4">
        <v>8600</v>
      </c>
      <c r="D954" s="4">
        <v>3500</v>
      </c>
      <c r="E954" s="4">
        <v>278.817947387999</v>
      </c>
      <c r="F954" s="4">
        <v>22.9152379603999</v>
      </c>
      <c r="G954" s="4">
        <v>276.036297661999</v>
      </c>
      <c r="H954" s="4">
        <v>0.0725711709099</v>
      </c>
      <c r="I954" s="4">
        <v>-0.129074919348</v>
      </c>
      <c r="J954" s="4">
        <v>6.11085344496</v>
      </c>
      <c r="K954" s="4">
        <v>5098.38095238</v>
      </c>
      <c r="L954" s="3">
        <v>263</v>
      </c>
      <c r="M954" s="3" t="str">
        <f t="shared" si="14"/>
        <v>西</v>
      </c>
      <c r="N954" s="3">
        <v>0</v>
      </c>
    </row>
    <row r="955" spans="1:14">
      <c r="A955" s="3">
        <v>912</v>
      </c>
      <c r="B955" s="4">
        <v>5142.85714285999</v>
      </c>
      <c r="C955" s="4">
        <v>7437.5</v>
      </c>
      <c r="D955" s="4">
        <v>4500</v>
      </c>
      <c r="E955" s="4">
        <v>277.917556762999</v>
      </c>
      <c r="F955" s="4">
        <v>13.1678790557</v>
      </c>
      <c r="G955" s="4">
        <v>330.196298453</v>
      </c>
      <c r="H955" s="4">
        <v>-0.0383542637439</v>
      </c>
      <c r="I955" s="4">
        <v>0.0224244636528</v>
      </c>
      <c r="J955" s="4">
        <v>8.66314149514</v>
      </c>
      <c r="K955" s="4">
        <v>4556.53846153999</v>
      </c>
      <c r="L955" s="3">
        <v>296</v>
      </c>
      <c r="M955" s="3" t="str">
        <f t="shared" si="14"/>
        <v>西</v>
      </c>
      <c r="N955" s="3">
        <v>0</v>
      </c>
    </row>
    <row r="956" spans="1:14">
      <c r="A956" s="3">
        <v>913</v>
      </c>
      <c r="B956" s="4">
        <v>5700</v>
      </c>
      <c r="C956" s="4">
        <v>7937.5</v>
      </c>
      <c r="D956" s="4">
        <v>4333.33333332999</v>
      </c>
      <c r="E956" s="4">
        <v>278.167883301</v>
      </c>
      <c r="F956" s="4">
        <v>22.8859204054</v>
      </c>
      <c r="G956" s="4">
        <v>336.716216087</v>
      </c>
      <c r="H956" s="4">
        <v>-0.0324067024171</v>
      </c>
      <c r="I956" s="4">
        <v>0.0528556432691</v>
      </c>
      <c r="J956" s="4">
        <v>7.4409596771</v>
      </c>
      <c r="K956" s="4">
        <v>4725.28125</v>
      </c>
      <c r="L956" s="3">
        <v>255</v>
      </c>
      <c r="M956" s="3" t="str">
        <f t="shared" si="14"/>
        <v>西</v>
      </c>
      <c r="N956" s="3">
        <v>0</v>
      </c>
    </row>
    <row r="957" spans="1:14">
      <c r="A957" s="3">
        <v>914</v>
      </c>
      <c r="B957" s="4">
        <v>6500</v>
      </c>
      <c r="C957" s="4">
        <v>8900</v>
      </c>
      <c r="D957" s="4">
        <v>3833.33333333</v>
      </c>
      <c r="E957" s="4">
        <v>278.793830872</v>
      </c>
      <c r="F957" s="4">
        <v>18.5255194619</v>
      </c>
      <c r="G957" s="4">
        <v>265.368459164999</v>
      </c>
      <c r="H957" s="4">
        <v>0.0527695018044</v>
      </c>
      <c r="I957" s="4">
        <v>-0.160634376596</v>
      </c>
      <c r="J957" s="4">
        <v>6.35275847571</v>
      </c>
      <c r="K957" s="4">
        <v>5193.76190476</v>
      </c>
      <c r="L957" s="3">
        <v>170</v>
      </c>
      <c r="M957" s="3" t="str">
        <f t="shared" si="14"/>
        <v>西</v>
      </c>
      <c r="N957" s="3">
        <v>0</v>
      </c>
    </row>
    <row r="958" spans="1:14">
      <c r="A958" s="3">
        <v>915</v>
      </c>
      <c r="B958" s="4">
        <v>5800</v>
      </c>
      <c r="C958" s="4">
        <v>8200</v>
      </c>
      <c r="D958" s="4">
        <v>4500</v>
      </c>
      <c r="E958" s="4">
        <v>278.11958313</v>
      </c>
      <c r="F958" s="4">
        <v>19.6059978406</v>
      </c>
      <c r="G958" s="4">
        <v>255.167506874</v>
      </c>
      <c r="H958" s="4">
        <v>-0.0188417288931</v>
      </c>
      <c r="I958" s="4">
        <v>-0.00906806828668</v>
      </c>
      <c r="J958" s="4">
        <v>7.1975611647</v>
      </c>
      <c r="K958" s="4">
        <v>4804</v>
      </c>
      <c r="L958" s="3">
        <v>206</v>
      </c>
      <c r="M958" s="3" t="str">
        <f t="shared" si="14"/>
        <v>西</v>
      </c>
      <c r="N958" s="3">
        <v>0</v>
      </c>
    </row>
    <row r="959" spans="1:14">
      <c r="A959" s="3">
        <v>916</v>
      </c>
      <c r="B959" s="4">
        <v>6600</v>
      </c>
      <c r="C959" s="4">
        <v>9166.66666667</v>
      </c>
      <c r="D959" s="4">
        <v>4125</v>
      </c>
      <c r="E959" s="4">
        <v>278.865287781</v>
      </c>
      <c r="F959" s="4">
        <v>20.1289630889999</v>
      </c>
      <c r="G959" s="4">
        <v>83.4520175934</v>
      </c>
      <c r="H959" s="4">
        <v>0.0229443206452</v>
      </c>
      <c r="I959" s="4">
        <v>-0.0252038272529</v>
      </c>
      <c r="J959" s="4">
        <v>6.49837779999</v>
      </c>
      <c r="K959" s="4">
        <v>5133.5</v>
      </c>
      <c r="L959" s="3">
        <v>307</v>
      </c>
      <c r="M959" s="3" t="str">
        <f t="shared" si="14"/>
        <v>东</v>
      </c>
      <c r="N959" s="3">
        <v>0</v>
      </c>
    </row>
    <row r="960" spans="1:14">
      <c r="A960" s="3">
        <v>917</v>
      </c>
      <c r="B960" s="4">
        <v>6375</v>
      </c>
      <c r="C960" s="4">
        <v>8928.57142856999</v>
      </c>
      <c r="D960" s="4">
        <v>4500</v>
      </c>
      <c r="E960" s="4">
        <v>278.570688883</v>
      </c>
      <c r="F960" s="4">
        <v>26.2001436824999</v>
      </c>
      <c r="G960" s="4">
        <v>49.1676064852999</v>
      </c>
      <c r="H960" s="4">
        <v>0.0823715058123</v>
      </c>
      <c r="I960" s="4">
        <v>-0.0104339448253</v>
      </c>
      <c r="J960" s="4">
        <v>6.31032613228</v>
      </c>
      <c r="K960" s="4">
        <v>5015.34482759</v>
      </c>
      <c r="L960" s="3">
        <v>352</v>
      </c>
      <c r="M960" s="3" t="str">
        <f t="shared" si="14"/>
        <v>东北</v>
      </c>
      <c r="N960" s="3">
        <v>0</v>
      </c>
    </row>
    <row r="961" spans="1:14">
      <c r="A961" s="3">
        <v>918</v>
      </c>
      <c r="B961" s="4">
        <v>6250</v>
      </c>
      <c r="C961" s="4">
        <v>8750</v>
      </c>
      <c r="D961" s="4">
        <v>5000</v>
      </c>
      <c r="E961" s="4">
        <v>278.286173502999</v>
      </c>
      <c r="F961" s="4">
        <v>24.5360181807999</v>
      </c>
      <c r="G961" s="4">
        <v>47.7702190398999</v>
      </c>
      <c r="H961" s="4">
        <v>0.00529482224956</v>
      </c>
      <c r="I961" s="4">
        <v>0.0904800033197</v>
      </c>
      <c r="J961" s="4">
        <v>6.47737760544</v>
      </c>
      <c r="K961" s="4">
        <v>4840.39999999999</v>
      </c>
      <c r="L961" s="3">
        <v>91</v>
      </c>
      <c r="M961" s="3" t="str">
        <f t="shared" si="14"/>
        <v>东北</v>
      </c>
      <c r="N961" s="3">
        <v>0</v>
      </c>
    </row>
    <row r="962" spans="1:14">
      <c r="A962" s="3">
        <v>919</v>
      </c>
      <c r="B962" s="4">
        <v>5500</v>
      </c>
      <c r="C962" s="4">
        <v>8166.66666667</v>
      </c>
      <c r="D962" s="4">
        <v>5500</v>
      </c>
      <c r="E962" s="4">
        <v>277.817749022999</v>
      </c>
      <c r="F962" s="4">
        <v>13.5808669004</v>
      </c>
      <c r="G962" s="4">
        <v>35.8513333581</v>
      </c>
      <c r="H962" s="4">
        <v>-0.0761711162261</v>
      </c>
      <c r="I962" s="4">
        <v>0.00351463080469</v>
      </c>
      <c r="J962" s="4">
        <v>9.0564179854</v>
      </c>
      <c r="K962" s="4">
        <v>4601.72727272999</v>
      </c>
      <c r="L962" s="3">
        <v>136</v>
      </c>
      <c r="M962" s="3" t="str">
        <f t="shared" ref="M962:M1004" si="15">IF(G962&lt;22.5,"北",IF(G962&lt;67.5,"东北",IF(G962&lt;112.5,"东",IF(G962&lt;157.5,"东南",IF(G962&lt;202.5,"南",IF(G962&lt;247.5,"西南",IF(G962&lt;292.5,"西",IF(G962&lt;337.5,"西","北"))))))))</f>
        <v>东北</v>
      </c>
      <c r="N962" s="3">
        <v>0</v>
      </c>
    </row>
    <row r="963" spans="1:14">
      <c r="A963" s="3">
        <v>920</v>
      </c>
      <c r="B963" s="4">
        <v>4500</v>
      </c>
      <c r="C963" s="4">
        <v>7000</v>
      </c>
      <c r="D963" s="4">
        <v>5000</v>
      </c>
      <c r="E963" s="4">
        <v>277.476547240999</v>
      </c>
      <c r="F963" s="4">
        <v>12.8085124493</v>
      </c>
      <c r="G963" s="4">
        <v>261.073908609</v>
      </c>
      <c r="H963" s="4">
        <v>0.0607108334079</v>
      </c>
      <c r="I963" s="4">
        <v>-0.0874373133294</v>
      </c>
      <c r="J963" s="4">
        <v>6.55856752396</v>
      </c>
      <c r="K963" s="4">
        <v>4598</v>
      </c>
      <c r="L963" s="3">
        <v>122</v>
      </c>
      <c r="M963" s="3" t="str">
        <f t="shared" si="15"/>
        <v>西</v>
      </c>
      <c r="N963" s="3">
        <v>0</v>
      </c>
    </row>
    <row r="964" spans="1:14">
      <c r="A964" s="3">
        <v>921</v>
      </c>
      <c r="B964" s="4">
        <v>4500</v>
      </c>
      <c r="C964" s="4">
        <v>6833.33333332999</v>
      </c>
      <c r="D964" s="4">
        <v>5000</v>
      </c>
      <c r="E964" s="4">
        <v>277.261871337999</v>
      </c>
      <c r="F964" s="4">
        <v>17.999831597</v>
      </c>
      <c r="G964" s="4">
        <v>123.941836679999</v>
      </c>
      <c r="H964" s="4">
        <v>-0.0600778644439</v>
      </c>
      <c r="I964" s="4">
        <v>-0.00760872638784</v>
      </c>
      <c r="J964" s="4">
        <v>6.83288121223</v>
      </c>
      <c r="K964" s="4">
        <v>4500.58333332999</v>
      </c>
      <c r="L964" s="3">
        <v>106</v>
      </c>
      <c r="M964" s="3" t="str">
        <f t="shared" si="15"/>
        <v>东南</v>
      </c>
      <c r="N964" s="3">
        <v>0</v>
      </c>
    </row>
    <row r="965" spans="1:14">
      <c r="A965" s="3">
        <v>922</v>
      </c>
      <c r="B965" s="4">
        <v>4000</v>
      </c>
      <c r="C965" s="4">
        <v>6500</v>
      </c>
      <c r="D965" s="4">
        <v>5000</v>
      </c>
      <c r="E965" s="4">
        <v>277.217407227</v>
      </c>
      <c r="F965" s="4">
        <v>16.3402063051999</v>
      </c>
      <c r="G965" s="4">
        <v>85.6953510840999</v>
      </c>
      <c r="H965" s="4">
        <v>0.0642508828702</v>
      </c>
      <c r="I965" s="4">
        <v>0.0210410064707</v>
      </c>
      <c r="J965" s="4">
        <v>6.7571489546</v>
      </c>
      <c r="K965" s="4">
        <v>4446.66666667</v>
      </c>
      <c r="L965" s="3">
        <v>129</v>
      </c>
      <c r="M965" s="3" t="str">
        <f t="shared" si="15"/>
        <v>东</v>
      </c>
      <c r="N965" s="3">
        <v>0</v>
      </c>
    </row>
    <row r="966" spans="1:14">
      <c r="A966" s="3">
        <v>923</v>
      </c>
      <c r="B966" s="4">
        <v>4000</v>
      </c>
      <c r="C966" s="4">
        <v>6000</v>
      </c>
      <c r="D966" s="4">
        <v>5333.33333332999</v>
      </c>
      <c r="E966" s="4">
        <v>276.974365234</v>
      </c>
      <c r="F966" s="4">
        <v>12.3033614688</v>
      </c>
      <c r="G966" s="4">
        <v>218.119538412999</v>
      </c>
      <c r="H966" s="4">
        <v>-0.00663271266967</v>
      </c>
      <c r="I966" s="4">
        <v>-0.0141772946784</v>
      </c>
      <c r="J966" s="4">
        <v>7.91213597192</v>
      </c>
      <c r="K966" s="4">
        <v>4361.88888889</v>
      </c>
      <c r="L966" s="3">
        <v>80</v>
      </c>
      <c r="M966" s="3" t="str">
        <f t="shared" si="15"/>
        <v>西南</v>
      </c>
      <c r="N966" s="3">
        <v>0</v>
      </c>
    </row>
    <row r="967" spans="1:14">
      <c r="A967" s="3">
        <v>924</v>
      </c>
      <c r="B967" s="4">
        <v>3500</v>
      </c>
      <c r="C967" s="4">
        <v>6000</v>
      </c>
      <c r="D967" s="4">
        <v>5500</v>
      </c>
      <c r="E967" s="4">
        <v>276.813491821</v>
      </c>
      <c r="F967" s="4">
        <v>11.6020075252999</v>
      </c>
      <c r="G967" s="4">
        <v>175.540349858</v>
      </c>
      <c r="H967" s="4">
        <v>-0.0303779985157</v>
      </c>
      <c r="I967" s="4">
        <v>0.0260593911101</v>
      </c>
      <c r="J967" s="4">
        <v>8.10402028901</v>
      </c>
      <c r="K967" s="4">
        <v>4302.21428570999</v>
      </c>
      <c r="L967" s="3">
        <v>82</v>
      </c>
      <c r="M967" s="3" t="str">
        <f t="shared" si="15"/>
        <v>南</v>
      </c>
      <c r="N967" s="3">
        <v>0</v>
      </c>
    </row>
    <row r="968" spans="1:14">
      <c r="A968" s="3">
        <v>925</v>
      </c>
      <c r="B968" s="4">
        <v>4083.33333333</v>
      </c>
      <c r="C968" s="4">
        <v>6375</v>
      </c>
      <c r="D968" s="4">
        <v>5666.66666667</v>
      </c>
      <c r="E968" s="4">
        <v>276.999720255999</v>
      </c>
      <c r="F968" s="4">
        <v>13.9828287443</v>
      </c>
      <c r="G968" s="4">
        <v>302.705198129</v>
      </c>
      <c r="H968" s="4">
        <v>-0.0574059098028</v>
      </c>
      <c r="I968" s="4">
        <v>0.0133759831389</v>
      </c>
      <c r="J968" s="4">
        <v>7.61569588979</v>
      </c>
      <c r="K968" s="4">
        <v>4465.5</v>
      </c>
      <c r="L968" s="3">
        <v>279</v>
      </c>
      <c r="M968" s="3" t="str">
        <f t="shared" si="15"/>
        <v>西</v>
      </c>
      <c r="N968" s="3">
        <v>0</v>
      </c>
    </row>
    <row r="969" spans="1:14">
      <c r="A969" s="3">
        <v>926</v>
      </c>
      <c r="B969" s="4">
        <v>2250</v>
      </c>
      <c r="C969" s="4">
        <v>4500</v>
      </c>
      <c r="D969" s="4">
        <v>4666.66666667</v>
      </c>
      <c r="E969" s="4">
        <v>275.919911701999</v>
      </c>
      <c r="F969" s="4">
        <v>13.0939431014</v>
      </c>
      <c r="G969" s="4">
        <v>297.658928906</v>
      </c>
      <c r="H969" s="4">
        <v>0.0255489870388</v>
      </c>
      <c r="I969" s="4">
        <v>0.0296642131483</v>
      </c>
      <c r="J969" s="4">
        <v>7.5263478491</v>
      </c>
      <c r="K969" s="4">
        <v>4152.25925926</v>
      </c>
      <c r="L969" s="3">
        <v>161</v>
      </c>
      <c r="M969" s="3" t="str">
        <f t="shared" si="15"/>
        <v>西</v>
      </c>
      <c r="N969" s="3">
        <v>0</v>
      </c>
    </row>
    <row r="970" spans="1:14">
      <c r="A970" s="3">
        <v>934</v>
      </c>
      <c r="B970" s="4">
        <v>1600</v>
      </c>
      <c r="C970" s="4">
        <v>1944.44444444</v>
      </c>
      <c r="D970" s="4">
        <v>1300</v>
      </c>
      <c r="E970" s="4">
        <v>273.213336181999</v>
      </c>
      <c r="F970" s="4">
        <v>6.57828445567</v>
      </c>
      <c r="G970" s="4">
        <v>241.737704154999</v>
      </c>
      <c r="H970" s="4">
        <v>0.0030414402653</v>
      </c>
      <c r="I970" s="4">
        <v>0.0462513177804</v>
      </c>
      <c r="J970" s="4">
        <v>8.5582911306</v>
      </c>
      <c r="K970" s="4">
        <v>3911.88888889</v>
      </c>
      <c r="L970" s="3">
        <v>79</v>
      </c>
      <c r="M970" s="3" t="str">
        <f t="shared" si="15"/>
        <v>西南</v>
      </c>
      <c r="N970" s="3">
        <v>0</v>
      </c>
    </row>
    <row r="971" spans="1:14">
      <c r="A971" s="3">
        <v>935</v>
      </c>
      <c r="B971" s="4">
        <v>500</v>
      </c>
      <c r="C971" s="4">
        <v>3500</v>
      </c>
      <c r="D971" s="4">
        <v>2750</v>
      </c>
      <c r="E971" s="4">
        <v>273.663536072</v>
      </c>
      <c r="F971" s="4">
        <v>22.1495031675</v>
      </c>
      <c r="G971" s="4">
        <v>208.932743001</v>
      </c>
      <c r="H971" s="4">
        <v>0.112277854583</v>
      </c>
      <c r="I971" s="4">
        <v>0.0361461675687</v>
      </c>
      <c r="J971" s="4">
        <v>6.10300219854</v>
      </c>
      <c r="K971" s="4">
        <v>4096.39999999999</v>
      </c>
      <c r="L971" s="3">
        <v>231</v>
      </c>
      <c r="M971" s="3" t="str">
        <f t="shared" si="15"/>
        <v>西南</v>
      </c>
      <c r="N971" s="3">
        <v>0</v>
      </c>
    </row>
    <row r="972" spans="1:14">
      <c r="A972" s="3">
        <v>937</v>
      </c>
      <c r="B972" s="4">
        <v>500</v>
      </c>
      <c r="C972" s="4">
        <v>3375</v>
      </c>
      <c r="D972" s="4">
        <v>2750</v>
      </c>
      <c r="E972" s="4">
        <v>273.857055663999</v>
      </c>
      <c r="F972" s="4">
        <v>16.8314343452</v>
      </c>
      <c r="G972" s="4">
        <v>42.908763504</v>
      </c>
      <c r="H972" s="4">
        <v>0.136196646839</v>
      </c>
      <c r="I972" s="4">
        <v>0.0189126957208</v>
      </c>
      <c r="J972" s="4">
        <v>6.40059013367</v>
      </c>
      <c r="K972" s="4">
        <v>4104.19999999999</v>
      </c>
      <c r="L972" s="3">
        <v>136</v>
      </c>
      <c r="M972" s="3" t="str">
        <f t="shared" si="15"/>
        <v>东北</v>
      </c>
      <c r="N972" s="3">
        <v>0</v>
      </c>
    </row>
    <row r="973" spans="1:14">
      <c r="A973" s="3">
        <v>941</v>
      </c>
      <c r="B973" s="4">
        <v>1333.33333333</v>
      </c>
      <c r="C973" s="4">
        <v>2437.5</v>
      </c>
      <c r="D973" s="4">
        <v>1500</v>
      </c>
      <c r="E973" s="4">
        <v>272.710316976</v>
      </c>
      <c r="F973" s="4">
        <v>11.224151204</v>
      </c>
      <c r="G973" s="4">
        <v>115.914270507</v>
      </c>
      <c r="H973" s="4">
        <v>0.0105948392172</v>
      </c>
      <c r="I973" s="4">
        <v>0.0616922318602</v>
      </c>
      <c r="J973" s="4">
        <v>7.55309789711</v>
      </c>
      <c r="K973" s="4">
        <v>3982.91666666999</v>
      </c>
      <c r="L973" s="3">
        <v>142</v>
      </c>
      <c r="M973" s="3" t="str">
        <f t="shared" si="15"/>
        <v>东南</v>
      </c>
      <c r="N973" s="3">
        <v>0</v>
      </c>
    </row>
    <row r="974" spans="1:14">
      <c r="A974" s="3">
        <v>942</v>
      </c>
      <c r="B974" s="4">
        <v>1700</v>
      </c>
      <c r="C974" s="4">
        <v>1928.57142857</v>
      </c>
      <c r="D974" s="4">
        <v>1125</v>
      </c>
      <c r="E974" s="4">
        <v>272.354789734</v>
      </c>
      <c r="F974" s="4">
        <v>13.0732106527</v>
      </c>
      <c r="G974" s="4">
        <v>116.064532216</v>
      </c>
      <c r="H974" s="4">
        <v>0.125798637404</v>
      </c>
      <c r="I974" s="4">
        <v>-0.0478639125824</v>
      </c>
      <c r="J974" s="4">
        <v>6.42433972359</v>
      </c>
      <c r="K974" s="4">
        <v>3978.33333333</v>
      </c>
      <c r="L974" s="3">
        <v>144</v>
      </c>
      <c r="M974" s="3" t="str">
        <f t="shared" si="15"/>
        <v>东南</v>
      </c>
      <c r="N974" s="3">
        <v>0</v>
      </c>
    </row>
    <row r="975" spans="1:14">
      <c r="A975" s="3">
        <v>943</v>
      </c>
      <c r="B975" s="4">
        <v>1750</v>
      </c>
      <c r="C975" s="4">
        <v>2000</v>
      </c>
      <c r="D975" s="4">
        <v>1250</v>
      </c>
      <c r="E975" s="4">
        <v>272.544403075999</v>
      </c>
      <c r="F975" s="4">
        <v>11.7954465692999</v>
      </c>
      <c r="G975" s="4">
        <v>276.708271287</v>
      </c>
      <c r="H975" s="4">
        <v>0.00167948574844</v>
      </c>
      <c r="I975" s="4">
        <v>0.0993225816637</v>
      </c>
      <c r="J975" s="4">
        <v>8.26181325045</v>
      </c>
      <c r="K975" s="4">
        <v>3918.54545455</v>
      </c>
      <c r="L975" s="3">
        <v>101</v>
      </c>
      <c r="M975" s="3" t="str">
        <f t="shared" si="15"/>
        <v>西</v>
      </c>
      <c r="N975" s="3">
        <v>0</v>
      </c>
    </row>
    <row r="976" spans="1:14">
      <c r="A976" s="3">
        <v>949</v>
      </c>
      <c r="B976" s="4">
        <v>1666.66666667</v>
      </c>
      <c r="C976" s="4">
        <v>1833.33333333</v>
      </c>
      <c r="D976" s="4">
        <v>1000</v>
      </c>
      <c r="E976" s="4">
        <v>272.604573567999</v>
      </c>
      <c r="F976" s="4">
        <v>9.04669984649</v>
      </c>
      <c r="G976" s="4">
        <v>90.3120163258</v>
      </c>
      <c r="H976" s="4">
        <v>0.0255309234592</v>
      </c>
      <c r="I976" s="4">
        <v>0.0153638948413</v>
      </c>
      <c r="J976" s="4">
        <v>7.71420602237</v>
      </c>
      <c r="K976" s="4">
        <v>3914</v>
      </c>
      <c r="L976" s="3">
        <v>107</v>
      </c>
      <c r="M976" s="3" t="str">
        <f t="shared" si="15"/>
        <v>东</v>
      </c>
      <c r="N976" s="3">
        <v>0</v>
      </c>
    </row>
    <row r="977" spans="1:14">
      <c r="A977" s="3">
        <v>950</v>
      </c>
      <c r="B977" s="4">
        <v>2700</v>
      </c>
      <c r="C977" s="4">
        <v>1692.30769231</v>
      </c>
      <c r="D977" s="4">
        <v>1071.42857142999</v>
      </c>
      <c r="E977" s="4">
        <v>271.332065581999</v>
      </c>
      <c r="F977" s="4">
        <v>13.2426501939999</v>
      </c>
      <c r="G977" s="4">
        <v>76.7266462973999</v>
      </c>
      <c r="H977" s="4">
        <v>0.0220428410685</v>
      </c>
      <c r="I977" s="4">
        <v>0.0283321482986</v>
      </c>
      <c r="J977" s="4">
        <v>7.74991042659</v>
      </c>
      <c r="K977" s="4">
        <v>3984.49056604</v>
      </c>
      <c r="L977" s="3">
        <v>282</v>
      </c>
      <c r="M977" s="3" t="str">
        <f t="shared" si="15"/>
        <v>东</v>
      </c>
      <c r="N977" s="3">
        <v>0</v>
      </c>
    </row>
    <row r="978" spans="1:14">
      <c r="A978" s="3">
        <v>951</v>
      </c>
      <c r="B978" s="4">
        <v>1800</v>
      </c>
      <c r="C978" s="4">
        <v>2600</v>
      </c>
      <c r="D978" s="4">
        <v>2000</v>
      </c>
      <c r="E978" s="4">
        <v>272.030677794999</v>
      </c>
      <c r="F978" s="4">
        <v>16.5701281684</v>
      </c>
      <c r="G978" s="4">
        <v>56.3851652144999</v>
      </c>
      <c r="H978" s="4">
        <v>0.0464929237829</v>
      </c>
      <c r="I978" s="4">
        <v>0.0647174972331</v>
      </c>
      <c r="J978" s="4">
        <v>7.08882036663</v>
      </c>
      <c r="K978" s="4">
        <v>4072.42857142999</v>
      </c>
      <c r="L978" s="3">
        <v>280</v>
      </c>
      <c r="M978" s="3" t="str">
        <f t="shared" si="15"/>
        <v>东北</v>
      </c>
      <c r="N978" s="3">
        <v>0</v>
      </c>
    </row>
    <row r="979" spans="1:14">
      <c r="A979" s="3">
        <v>953</v>
      </c>
      <c r="B979" s="4">
        <v>1608.69565216999</v>
      </c>
      <c r="C979" s="4">
        <v>4951.61290322999</v>
      </c>
      <c r="D979" s="4">
        <v>6411.76470588</v>
      </c>
      <c r="E979" s="4">
        <v>268.600943825</v>
      </c>
      <c r="F979" s="4">
        <v>22.9760231188</v>
      </c>
      <c r="G979" s="4">
        <v>91.9002704892999</v>
      </c>
      <c r="H979" s="4">
        <v>0.0329578959412</v>
      </c>
      <c r="I979" s="4">
        <v>0.0114411411042</v>
      </c>
      <c r="J979" s="4">
        <v>6.81745937892</v>
      </c>
      <c r="K979" s="4">
        <v>4471.03571429</v>
      </c>
      <c r="L979" s="3">
        <v>547</v>
      </c>
      <c r="M979" s="3" t="str">
        <f t="shared" si="15"/>
        <v>东</v>
      </c>
      <c r="N979" s="3">
        <v>0</v>
      </c>
    </row>
    <row r="980" spans="1:14">
      <c r="A980" s="3">
        <v>954</v>
      </c>
      <c r="B980" s="4">
        <v>2409.09090909</v>
      </c>
      <c r="C980" s="4">
        <v>3730.76923076999</v>
      </c>
      <c r="D980" s="4">
        <v>4937.5</v>
      </c>
      <c r="E980" s="4">
        <v>269.017184787</v>
      </c>
      <c r="F980" s="4">
        <v>11.4954582821</v>
      </c>
      <c r="G980" s="4">
        <v>112.154611345</v>
      </c>
      <c r="H980" s="4">
        <v>0.0107946813043</v>
      </c>
      <c r="I980" s="4">
        <v>0.0664624715277</v>
      </c>
      <c r="J980" s="4">
        <v>8.59864300815</v>
      </c>
      <c r="K980" s="4">
        <v>4126.81818182</v>
      </c>
      <c r="L980" s="3">
        <v>152</v>
      </c>
      <c r="M980" s="3" t="str">
        <f t="shared" si="15"/>
        <v>东</v>
      </c>
      <c r="N980" s="3">
        <v>0</v>
      </c>
    </row>
    <row r="981" spans="1:14">
      <c r="A981" s="3">
        <v>957</v>
      </c>
      <c r="B981" s="4">
        <v>2066.66666666999</v>
      </c>
      <c r="C981" s="4">
        <v>7555.55555556</v>
      </c>
      <c r="D981" s="4">
        <v>8285.71428571</v>
      </c>
      <c r="E981" s="4">
        <v>266.784535726</v>
      </c>
      <c r="F981" s="4">
        <v>21.4735027434</v>
      </c>
      <c r="G981" s="4">
        <v>125.370038625</v>
      </c>
      <c r="H981" s="4">
        <v>-0.0304052389504</v>
      </c>
      <c r="I981" s="4">
        <v>-0.0073822149063</v>
      </c>
      <c r="J981" s="4">
        <v>6.80963725442</v>
      </c>
      <c r="K981" s="4">
        <v>4809.53153153</v>
      </c>
      <c r="L981" s="3">
        <v>684</v>
      </c>
      <c r="M981" s="3" t="str">
        <f t="shared" si="15"/>
        <v>东南</v>
      </c>
      <c r="N981" s="3">
        <v>0</v>
      </c>
    </row>
    <row r="982" spans="1:14">
      <c r="A982" s="3">
        <v>960</v>
      </c>
      <c r="B982" s="4">
        <v>1111.11111110999</v>
      </c>
      <c r="C982" s="4">
        <v>3461.53846153999</v>
      </c>
      <c r="D982" s="4">
        <v>4000</v>
      </c>
      <c r="E982" s="4">
        <v>268.347930908</v>
      </c>
      <c r="F982" s="4">
        <v>12.9210517079</v>
      </c>
      <c r="G982" s="4">
        <v>100.023921546</v>
      </c>
      <c r="H982" s="4">
        <v>0.00592974131452</v>
      </c>
      <c r="I982" s="4">
        <v>0.0289265954566</v>
      </c>
      <c r="J982" s="4">
        <v>7.31520623787</v>
      </c>
      <c r="K982" s="4">
        <v>4177.45098039</v>
      </c>
      <c r="L982" s="3">
        <v>176</v>
      </c>
      <c r="M982" s="3" t="str">
        <f t="shared" si="15"/>
        <v>东</v>
      </c>
      <c r="N982" s="3">
        <v>0</v>
      </c>
    </row>
    <row r="983" spans="1:14">
      <c r="A983" s="3">
        <v>961</v>
      </c>
      <c r="B983" s="4">
        <v>2428.57142857</v>
      </c>
      <c r="C983" s="4">
        <v>6815.78947367999</v>
      </c>
      <c r="D983" s="4">
        <v>7333.33333332999</v>
      </c>
      <c r="E983" s="4">
        <v>266.448235145</v>
      </c>
      <c r="F983" s="4">
        <v>20.6265394656999</v>
      </c>
      <c r="G983" s="4">
        <v>75.4207949577999</v>
      </c>
      <c r="H983" s="4">
        <v>-0.0277074016925</v>
      </c>
      <c r="I983" s="4">
        <v>-0.0147366237309</v>
      </c>
      <c r="J983" s="4">
        <v>6.6609243743</v>
      </c>
      <c r="K983" s="4">
        <v>4683.94936709</v>
      </c>
      <c r="L983" s="3">
        <v>440</v>
      </c>
      <c r="M983" s="3" t="str">
        <f t="shared" si="15"/>
        <v>东</v>
      </c>
      <c r="N983" s="3">
        <v>0</v>
      </c>
    </row>
    <row r="984" spans="1:14">
      <c r="A984" s="3">
        <v>962</v>
      </c>
      <c r="B984" s="4">
        <v>3100</v>
      </c>
      <c r="C984" s="4">
        <v>8321.42857143</v>
      </c>
      <c r="D984" s="4">
        <v>8785.71428571</v>
      </c>
      <c r="E984" s="4">
        <v>266.048709868999</v>
      </c>
      <c r="F984" s="4">
        <v>23.1234666279</v>
      </c>
      <c r="G984" s="4">
        <v>110.118663485</v>
      </c>
      <c r="H984" s="4">
        <v>-0.00421998664434</v>
      </c>
      <c r="I984" s="4">
        <v>-0.00676750648205</v>
      </c>
      <c r="J984" s="4">
        <v>6.78931100028</v>
      </c>
      <c r="K984" s="4">
        <v>4936.12698413</v>
      </c>
      <c r="L984" s="3">
        <v>506</v>
      </c>
      <c r="M984" s="3" t="str">
        <f t="shared" si="15"/>
        <v>东</v>
      </c>
      <c r="N984" s="3">
        <v>0</v>
      </c>
    </row>
    <row r="985" spans="1:14">
      <c r="A985" s="3">
        <v>963</v>
      </c>
      <c r="B985" s="4">
        <v>4181.81818182</v>
      </c>
      <c r="C985" s="4">
        <v>9269.23076923</v>
      </c>
      <c r="D985" s="4">
        <v>9500</v>
      </c>
      <c r="E985" s="4">
        <v>265.457923041</v>
      </c>
      <c r="F985" s="4">
        <v>27.0045154946</v>
      </c>
      <c r="G985" s="4">
        <v>84.8769796235</v>
      </c>
      <c r="H985" s="4">
        <v>-0.0618845330817</v>
      </c>
      <c r="I985" s="4">
        <v>0.0390854839227</v>
      </c>
      <c r="J985" s="4">
        <v>6.86579249586</v>
      </c>
      <c r="K985" s="4">
        <v>4814.98214285999</v>
      </c>
      <c r="L985" s="3">
        <v>523</v>
      </c>
      <c r="M985" s="3" t="str">
        <f t="shared" si="15"/>
        <v>东</v>
      </c>
      <c r="N985" s="3">
        <v>0</v>
      </c>
    </row>
    <row r="986" spans="1:14">
      <c r="A986" s="3">
        <v>964</v>
      </c>
      <c r="B986" s="4">
        <v>3500</v>
      </c>
      <c r="C986" s="4">
        <v>7558.82352941</v>
      </c>
      <c r="D986" s="4">
        <v>8000</v>
      </c>
      <c r="E986" s="4">
        <v>265.845162964</v>
      </c>
      <c r="F986" s="4">
        <v>24.1429954542</v>
      </c>
      <c r="G986" s="4">
        <v>70.3403398667999</v>
      </c>
      <c r="H986" s="4">
        <v>0.0823907989291</v>
      </c>
      <c r="I986" s="4">
        <v>0.0350100848811</v>
      </c>
      <c r="J986" s="4">
        <v>6.65940704217</v>
      </c>
      <c r="K986" s="4">
        <v>4474.66216215999</v>
      </c>
      <c r="L986" s="3">
        <v>385</v>
      </c>
      <c r="M986" s="3" t="str">
        <f t="shared" si="15"/>
        <v>东</v>
      </c>
      <c r="N986" s="3">
        <v>0</v>
      </c>
    </row>
    <row r="987" spans="1:14">
      <c r="A987" s="3">
        <v>965</v>
      </c>
      <c r="B987" s="4">
        <v>4333.33333332999</v>
      </c>
      <c r="C987" s="4">
        <v>8500</v>
      </c>
      <c r="D987" s="4">
        <v>9111.11111110999</v>
      </c>
      <c r="E987" s="4">
        <v>265.289861042999</v>
      </c>
      <c r="F987" s="4">
        <v>22.8862841593</v>
      </c>
      <c r="G987" s="4">
        <v>218.752429113999</v>
      </c>
      <c r="H987" s="4">
        <v>0.0275722214536</v>
      </c>
      <c r="I987" s="4">
        <v>0.0105969120713</v>
      </c>
      <c r="J987" s="4">
        <v>6.67410410113</v>
      </c>
      <c r="K987" s="4">
        <v>4642.79166667</v>
      </c>
      <c r="L987" s="3">
        <v>447</v>
      </c>
      <c r="M987" s="3" t="str">
        <f t="shared" si="15"/>
        <v>西南</v>
      </c>
      <c r="N987" s="3">
        <v>0</v>
      </c>
    </row>
    <row r="988" spans="1:14">
      <c r="A988" s="3">
        <v>966</v>
      </c>
      <c r="B988" s="4">
        <v>3461.53846153999</v>
      </c>
      <c r="C988" s="4">
        <v>5055.55555556</v>
      </c>
      <c r="D988" s="4">
        <v>7285.71428570999</v>
      </c>
      <c r="E988" s="4">
        <v>272.449313964999</v>
      </c>
      <c r="F988" s="4">
        <v>19.5319905668</v>
      </c>
      <c r="G988" s="4">
        <v>221.320138015</v>
      </c>
      <c r="H988" s="4">
        <v>-0.0103010657444</v>
      </c>
      <c r="I988" s="4">
        <v>-0.0295410852489</v>
      </c>
      <c r="J988" s="4">
        <v>6.74723994267</v>
      </c>
      <c r="K988" s="4">
        <v>4773.47402597</v>
      </c>
      <c r="L988" s="3">
        <v>476</v>
      </c>
      <c r="M988" s="3" t="str">
        <f t="shared" si="15"/>
        <v>西南</v>
      </c>
      <c r="N988" s="3">
        <v>0</v>
      </c>
    </row>
    <row r="989" spans="1:14">
      <c r="A989" s="3">
        <v>967</v>
      </c>
      <c r="B989" s="4">
        <v>2600</v>
      </c>
      <c r="C989" s="4">
        <v>4985.29411764999</v>
      </c>
      <c r="D989" s="4">
        <v>8000</v>
      </c>
      <c r="E989" s="4">
        <v>271.784624183</v>
      </c>
      <c r="F989" s="4">
        <v>17.2513925760999</v>
      </c>
      <c r="G989" s="4">
        <v>72.9105986411999</v>
      </c>
      <c r="H989" s="4">
        <v>0.00944850955001</v>
      </c>
      <c r="I989" s="4">
        <v>0.00168135972302</v>
      </c>
      <c r="J989" s="4">
        <v>6.89766438907</v>
      </c>
      <c r="K989" s="4">
        <v>4814.56953642</v>
      </c>
      <c r="L989" s="3">
        <v>394</v>
      </c>
      <c r="M989" s="3" t="str">
        <f t="shared" si="15"/>
        <v>东</v>
      </c>
      <c r="N989" s="3">
        <v>0</v>
      </c>
    </row>
    <row r="990" spans="1:14">
      <c r="A990" s="3">
        <v>968</v>
      </c>
      <c r="B990" s="4">
        <v>6750</v>
      </c>
      <c r="C990" s="4">
        <v>4094.59459458999</v>
      </c>
      <c r="D990" s="4">
        <v>5095.23809523999</v>
      </c>
      <c r="E990" s="4">
        <v>275.225278414</v>
      </c>
      <c r="F990" s="4">
        <v>24.7086278003999</v>
      </c>
      <c r="G990" s="4">
        <v>124.498578635</v>
      </c>
      <c r="H990" s="4">
        <v>-0.0207936104539</v>
      </c>
      <c r="I990" s="4">
        <v>0.0259235612955</v>
      </c>
      <c r="J990" s="4">
        <v>6.96046185493</v>
      </c>
      <c r="K990" s="4">
        <v>4541.4375</v>
      </c>
      <c r="L990" s="3">
        <v>611</v>
      </c>
      <c r="M990" s="3" t="str">
        <f t="shared" si="15"/>
        <v>东南</v>
      </c>
      <c r="N990" s="3">
        <v>0</v>
      </c>
    </row>
    <row r="991" spans="1:14">
      <c r="A991" s="3">
        <v>969</v>
      </c>
      <c r="B991" s="4">
        <v>2500</v>
      </c>
      <c r="C991" s="4">
        <v>2590.90909091</v>
      </c>
      <c r="D991" s="4">
        <v>1937.5</v>
      </c>
      <c r="E991" s="4">
        <v>271.282168918</v>
      </c>
      <c r="F991" s="4">
        <v>22.8111780391</v>
      </c>
      <c r="G991" s="4">
        <v>268.751118679</v>
      </c>
      <c r="H991" s="4">
        <v>0.0495862124543</v>
      </c>
      <c r="I991" s="4">
        <v>0.0135174648033</v>
      </c>
      <c r="J991" s="4">
        <v>6.25447043251</v>
      </c>
      <c r="K991" s="4">
        <v>4298.78431372999</v>
      </c>
      <c r="L991" s="3">
        <v>362</v>
      </c>
      <c r="M991" s="3" t="str">
        <f t="shared" si="15"/>
        <v>西</v>
      </c>
      <c r="N991" s="3">
        <v>0</v>
      </c>
    </row>
    <row r="992" spans="1:14">
      <c r="A992" s="3">
        <v>972</v>
      </c>
      <c r="B992" s="4">
        <v>4250</v>
      </c>
      <c r="C992" s="4">
        <v>2619.04761904999</v>
      </c>
      <c r="D992" s="4">
        <v>4583.33333332999</v>
      </c>
      <c r="E992" s="4">
        <v>270.437876383</v>
      </c>
      <c r="F992" s="4">
        <v>18.63761247</v>
      </c>
      <c r="G992" s="4">
        <v>137.473792774999</v>
      </c>
      <c r="H992" s="4">
        <v>0.0309713902469</v>
      </c>
      <c r="I992" s="4">
        <v>0.000930237564413</v>
      </c>
      <c r="J992" s="4">
        <v>6.97459563679</v>
      </c>
      <c r="K992" s="4">
        <v>4280.58888888999</v>
      </c>
      <c r="L992" s="3">
        <v>460</v>
      </c>
      <c r="M992" s="3" t="str">
        <f t="shared" si="15"/>
        <v>东南</v>
      </c>
      <c r="N992" s="3">
        <v>0</v>
      </c>
    </row>
    <row r="993" spans="1:14">
      <c r="A993" s="3">
        <v>973</v>
      </c>
      <c r="B993" s="4">
        <v>5375</v>
      </c>
      <c r="C993" s="4">
        <v>1875</v>
      </c>
      <c r="D993" s="4">
        <v>3714.28571429</v>
      </c>
      <c r="E993" s="4">
        <v>271.461000329999</v>
      </c>
      <c r="F993" s="4">
        <v>14.3738608254</v>
      </c>
      <c r="G993" s="4">
        <v>199.085924420999</v>
      </c>
      <c r="H993" s="4">
        <v>-0.0109421098028</v>
      </c>
      <c r="I993" s="4">
        <v>0.0206936918761</v>
      </c>
      <c r="J993" s="4">
        <v>7.98089301586</v>
      </c>
      <c r="K993" s="4">
        <v>4043.78571429</v>
      </c>
      <c r="L993" s="3">
        <v>433</v>
      </c>
      <c r="M993" s="3" t="str">
        <f t="shared" si="15"/>
        <v>南</v>
      </c>
      <c r="N993" s="3">
        <v>0</v>
      </c>
    </row>
    <row r="994" spans="1:14">
      <c r="A994" s="3">
        <v>982</v>
      </c>
      <c r="B994" s="4">
        <v>1062.5</v>
      </c>
      <c r="C994" s="4">
        <v>2863.63636364</v>
      </c>
      <c r="D994" s="4">
        <v>1900</v>
      </c>
      <c r="E994" s="4">
        <v>272.729775565</v>
      </c>
      <c r="F994" s="4">
        <v>14.2626872347</v>
      </c>
      <c r="G994" s="4">
        <v>302.865544637</v>
      </c>
      <c r="H994" s="4">
        <v>0.0263047222758</v>
      </c>
      <c r="I994" s="4">
        <v>0.0257168341472</v>
      </c>
      <c r="J994" s="4">
        <v>6.7434842473</v>
      </c>
      <c r="K994" s="4">
        <v>4047.66666666999</v>
      </c>
      <c r="L994" s="3">
        <v>240</v>
      </c>
      <c r="M994" s="3" t="str">
        <f t="shared" si="15"/>
        <v>西</v>
      </c>
      <c r="N994" s="3">
        <v>0</v>
      </c>
    </row>
    <row r="995" spans="1:14">
      <c r="A995" s="3">
        <v>983</v>
      </c>
      <c r="B995" s="4">
        <v>2500</v>
      </c>
      <c r="C995" s="4">
        <v>1964.28571429</v>
      </c>
      <c r="D995" s="4">
        <v>1333.33333333</v>
      </c>
      <c r="E995" s="4">
        <v>271.372885132</v>
      </c>
      <c r="F995" s="4">
        <v>15.4156011828</v>
      </c>
      <c r="G995" s="4">
        <v>273.524950706</v>
      </c>
      <c r="H995" s="4">
        <v>0.034229640699</v>
      </c>
      <c r="I995" s="4">
        <v>0.0093290333131</v>
      </c>
      <c r="J995" s="4">
        <v>6.69158867658</v>
      </c>
      <c r="K995" s="4">
        <v>4068.77966101999</v>
      </c>
      <c r="L995" s="3">
        <v>302</v>
      </c>
      <c r="M995" s="3" t="str">
        <f t="shared" si="15"/>
        <v>西</v>
      </c>
      <c r="N995" s="3">
        <v>0</v>
      </c>
    </row>
    <row r="996" spans="1:14">
      <c r="A996" s="3">
        <v>984</v>
      </c>
      <c r="B996" s="4">
        <v>1413.04347826</v>
      </c>
      <c r="C996" s="4">
        <v>6086.20689655</v>
      </c>
      <c r="D996" s="4">
        <v>6750</v>
      </c>
      <c r="E996" s="4">
        <v>267.085873691</v>
      </c>
      <c r="F996" s="4">
        <v>21.8534543883</v>
      </c>
      <c r="G996" s="4">
        <v>238.499089930999</v>
      </c>
      <c r="H996" s="4">
        <v>-0.00302504255944</v>
      </c>
      <c r="I996" s="4">
        <v>-0.00262355683142</v>
      </c>
      <c r="J996" s="4">
        <v>6.78003165005</v>
      </c>
      <c r="K996" s="4">
        <v>4619.77235772</v>
      </c>
      <c r="L996" s="3">
        <v>455</v>
      </c>
      <c r="M996" s="3" t="str">
        <f t="shared" si="15"/>
        <v>西南</v>
      </c>
      <c r="N996" s="3">
        <v>0</v>
      </c>
    </row>
    <row r="997" spans="1:14">
      <c r="A997" s="3">
        <v>985</v>
      </c>
      <c r="B997" s="4">
        <v>2045.45454545</v>
      </c>
      <c r="C997" s="4">
        <v>7076.92307692</v>
      </c>
      <c r="D997" s="4">
        <v>7611.11111110999</v>
      </c>
      <c r="E997" s="4">
        <v>266.690298897999</v>
      </c>
      <c r="F997" s="4">
        <v>22.5515864059999</v>
      </c>
      <c r="G997" s="4">
        <v>235.59669442</v>
      </c>
      <c r="H997" s="4">
        <v>-0.00882151667912</v>
      </c>
      <c r="I997" s="4">
        <v>-0.0347900152134</v>
      </c>
      <c r="J997" s="4">
        <v>6.66639068209</v>
      </c>
      <c r="K997" s="4">
        <v>4733.87931034</v>
      </c>
      <c r="L997" s="3">
        <v>339</v>
      </c>
      <c r="M997" s="3" t="str">
        <f t="shared" si="15"/>
        <v>西南</v>
      </c>
      <c r="N997" s="3">
        <v>0</v>
      </c>
    </row>
    <row r="998" spans="1:14">
      <c r="A998" s="3">
        <v>986</v>
      </c>
      <c r="B998" s="4">
        <v>7714.28571429</v>
      </c>
      <c r="C998" s="4">
        <v>5825</v>
      </c>
      <c r="D998" s="4">
        <v>5500</v>
      </c>
      <c r="E998" s="4">
        <v>263.738736666</v>
      </c>
      <c r="F998" s="4">
        <v>21.8757919283</v>
      </c>
      <c r="G998" s="4">
        <v>283.193426379</v>
      </c>
      <c r="H998" s="4">
        <v>0.0330115388148</v>
      </c>
      <c r="I998" s="4">
        <v>0.0251684030792</v>
      </c>
      <c r="J998" s="4">
        <v>6.89564598308</v>
      </c>
      <c r="K998" s="4">
        <v>4946.51764705999</v>
      </c>
      <c r="L998" s="3">
        <v>475</v>
      </c>
      <c r="M998" s="3" t="str">
        <f t="shared" si="15"/>
        <v>西</v>
      </c>
      <c r="N998" s="3">
        <v>0</v>
      </c>
    </row>
    <row r="999" spans="1:14">
      <c r="A999" s="3">
        <v>987</v>
      </c>
      <c r="B999" s="4">
        <v>8222.22222221999</v>
      </c>
      <c r="C999" s="4">
        <v>5500</v>
      </c>
      <c r="D999" s="4">
        <v>5083.33333332999</v>
      </c>
      <c r="E999" s="4">
        <v>263.4259758</v>
      </c>
      <c r="F999" s="4">
        <v>21.8982208844</v>
      </c>
      <c r="G999" s="4">
        <v>308.860314731</v>
      </c>
      <c r="H999" s="4">
        <v>0.0208996235281</v>
      </c>
      <c r="I999" s="4">
        <v>0.03111673739</v>
      </c>
      <c r="J999" s="4">
        <v>6.89480850614</v>
      </c>
      <c r="K999" s="4">
        <v>4959.82758620999</v>
      </c>
      <c r="L999" s="3">
        <v>485</v>
      </c>
      <c r="M999" s="3" t="str">
        <f t="shared" si="15"/>
        <v>西</v>
      </c>
      <c r="N999" s="3">
        <v>0</v>
      </c>
    </row>
    <row r="1000" spans="1:14">
      <c r="A1000" s="3">
        <v>988</v>
      </c>
      <c r="B1000" s="4">
        <v>8700</v>
      </c>
      <c r="C1000" s="4">
        <v>4423.07692307999</v>
      </c>
      <c r="D1000" s="4">
        <v>4000</v>
      </c>
      <c r="E1000" s="4">
        <v>263.475163050999</v>
      </c>
      <c r="F1000" s="4">
        <v>24.7448599434</v>
      </c>
      <c r="G1000" s="4">
        <v>113.496919022</v>
      </c>
      <c r="H1000" s="4">
        <v>0.00908010731451</v>
      </c>
      <c r="I1000" s="4">
        <v>0.0441418337403</v>
      </c>
      <c r="J1000" s="4">
        <v>6.62586494446</v>
      </c>
      <c r="K1000" s="4">
        <v>4872.84</v>
      </c>
      <c r="L1000" s="3">
        <v>520</v>
      </c>
      <c r="M1000" s="3" t="str">
        <f t="shared" si="15"/>
        <v>东南</v>
      </c>
      <c r="N1000" s="3">
        <v>0</v>
      </c>
    </row>
    <row r="1001" spans="1:14">
      <c r="A1001" s="3">
        <v>989</v>
      </c>
      <c r="B1001" s="4">
        <v>7535.71428570999</v>
      </c>
      <c r="C1001" s="4">
        <v>5184.21052632</v>
      </c>
      <c r="D1001" s="4">
        <v>4625</v>
      </c>
      <c r="E1001" s="4">
        <v>264.135216345999</v>
      </c>
      <c r="F1001" s="4">
        <v>19.1186576399999</v>
      </c>
      <c r="G1001" s="4">
        <v>119.493472236</v>
      </c>
      <c r="H1001" s="4">
        <v>0.0334153195962</v>
      </c>
      <c r="I1001" s="4">
        <v>0.0143089117032</v>
      </c>
      <c r="J1001" s="4">
        <v>6.8530007544</v>
      </c>
      <c r="K1001" s="4">
        <v>4945.39285714</v>
      </c>
      <c r="L1001" s="3">
        <v>447</v>
      </c>
      <c r="M1001" s="3" t="str">
        <f t="shared" si="15"/>
        <v>东南</v>
      </c>
      <c r="N1001" s="3">
        <v>0</v>
      </c>
    </row>
    <row r="1002" spans="1:14">
      <c r="A1002" s="3">
        <v>992</v>
      </c>
      <c r="B1002" s="4">
        <v>2000</v>
      </c>
      <c r="C1002" s="4">
        <v>2000</v>
      </c>
      <c r="D1002" s="4">
        <v>1333.33333333</v>
      </c>
      <c r="E1002" s="4">
        <v>271.948806762999</v>
      </c>
      <c r="F1002" s="4">
        <v>24.56624903</v>
      </c>
      <c r="G1002" s="4">
        <v>308.972852434</v>
      </c>
      <c r="H1002" s="4">
        <v>0.0701720403241</v>
      </c>
      <c r="I1002" s="4">
        <v>0.0119709788955</v>
      </c>
      <c r="J1002" s="4">
        <v>6.07663229534</v>
      </c>
      <c r="K1002" s="4">
        <v>4090.78571429</v>
      </c>
      <c r="L1002" s="3">
        <v>219</v>
      </c>
      <c r="M1002" s="3" t="str">
        <f t="shared" si="15"/>
        <v>西</v>
      </c>
      <c r="N1002" s="3">
        <v>0</v>
      </c>
    </row>
    <row r="1003" spans="1:14">
      <c r="A1003" s="3">
        <v>994</v>
      </c>
      <c r="B1003" s="4">
        <v>2583.33333333</v>
      </c>
      <c r="C1003" s="4">
        <v>1687.5</v>
      </c>
      <c r="D1003" s="4">
        <v>875</v>
      </c>
      <c r="E1003" s="4">
        <v>271.720616658999</v>
      </c>
      <c r="F1003" s="4">
        <v>11.4521403274</v>
      </c>
      <c r="G1003" s="4">
        <v>244.074248181</v>
      </c>
      <c r="H1003" s="4">
        <v>0.0370756270845</v>
      </c>
      <c r="I1003" s="4">
        <v>0.0780951416631</v>
      </c>
      <c r="J1003" s="4">
        <v>7.66482331676</v>
      </c>
      <c r="K1003" s="4">
        <v>3914.61290323</v>
      </c>
      <c r="L1003" s="3">
        <v>108</v>
      </c>
      <c r="M1003" s="3" t="str">
        <f t="shared" si="15"/>
        <v>西南</v>
      </c>
      <c r="N1003" s="3">
        <v>0</v>
      </c>
    </row>
    <row r="1004" spans="1:14">
      <c r="A1004" s="3">
        <v>999</v>
      </c>
      <c r="B1004" s="4">
        <v>1400</v>
      </c>
      <c r="C1004" s="4">
        <v>3062.5</v>
      </c>
      <c r="D1004" s="4">
        <v>2375</v>
      </c>
      <c r="E1004" s="4">
        <v>272.343544006</v>
      </c>
      <c r="F1004" s="4">
        <v>21.4300318658</v>
      </c>
      <c r="G1004" s="4">
        <v>279.270907401999</v>
      </c>
      <c r="H1004" s="4">
        <v>0.0884912710753</v>
      </c>
      <c r="I1004" s="4">
        <v>0.106238188335</v>
      </c>
      <c r="J1004" s="4">
        <v>7.40003967285</v>
      </c>
      <c r="K1004" s="4">
        <v>4084.28125</v>
      </c>
      <c r="L1004" s="3">
        <v>252</v>
      </c>
      <c r="M1004" s="3" t="str">
        <f t="shared" si="15"/>
        <v>西</v>
      </c>
      <c r="N1004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debris flwo</vt:lpstr>
      <vt:lpstr>landslide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2021-04-19T11:21:55Z</dcterms:created>
  <dcterms:modified xsi:type="dcterms:W3CDTF">2021-04-19T11:22:50Z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DB617C2E5FE34988B0ECC5B250E16D39</vt:lpwstr>
  </property>
  <property fmtid="{D5CDD505-2E9C-101B-9397-08002B2CF9AE}" pid="3" name="KSOProductBuildVer">
    <vt:lpwstr>2052-11.1.0.10463</vt:lpwstr>
  </property>
</Properties>
</file>