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精算建模\Hw3\Question 4\"/>
    </mc:Choice>
  </mc:AlternateContent>
  <xr:revisionPtr revIDLastSave="0" documentId="13_ncr:1_{5DF44E23-05C4-45E0-B55C-82E3BF437118}" xr6:coauthVersionLast="47" xr6:coauthVersionMax="47" xr10:uidLastSave="{00000000-0000-0000-0000-000000000000}"/>
  <bookViews>
    <workbookView xWindow="840" yWindow="-108" windowWidth="22308" windowHeight="13176" xr2:uid="{00000000-000D-0000-FFFF-FFFF00000000}"/>
  </bookViews>
  <sheets>
    <sheet name="Newton_Raphson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D7" i="3"/>
  <c r="C7" i="3" s="1"/>
  <c r="E7" i="3"/>
  <c r="D8" i="3"/>
  <c r="E8" i="3"/>
  <c r="B7" i="3"/>
  <c r="C6" i="3"/>
  <c r="D6" i="3"/>
  <c r="E6" i="3"/>
  <c r="B6" i="3"/>
  <c r="B2" i="3"/>
  <c r="C8" i="3" l="1"/>
  <c r="B9" i="3" s="1"/>
  <c r="D9" i="3" l="1"/>
  <c r="E9" i="3"/>
  <c r="C9" i="3" l="1"/>
  <c r="B10" i="3" s="1"/>
  <c r="E10" i="3" l="1"/>
  <c r="D10" i="3"/>
  <c r="C10" i="3" s="1"/>
  <c r="B11" i="3" s="1"/>
  <c r="D11" i="3" l="1"/>
  <c r="C11" i="3" s="1"/>
  <c r="B12" i="3" s="1"/>
  <c r="E11" i="3"/>
  <c r="D12" i="3" l="1"/>
  <c r="C12" i="3" s="1"/>
  <c r="B13" i="3" s="1"/>
  <c r="E12" i="3"/>
  <c r="E13" i="3" l="1"/>
  <c r="D13" i="3"/>
  <c r="C13" i="3" s="1"/>
  <c r="B14" i="3" s="1"/>
  <c r="D14" i="3" l="1"/>
  <c r="E14" i="3"/>
  <c r="C14" i="3" l="1"/>
  <c r="B15" i="3" s="1"/>
  <c r="E15" i="3" l="1"/>
  <c r="D15" i="3"/>
  <c r="C15" i="3" s="1"/>
  <c r="B16" i="3" s="1"/>
  <c r="D16" i="3" l="1"/>
  <c r="E16" i="3"/>
  <c r="C16" i="3" l="1"/>
  <c r="B17" i="3" s="1"/>
  <c r="E17" i="3" l="1"/>
  <c r="D17" i="3"/>
  <c r="C17" i="3" s="1"/>
  <c r="B18" i="3" s="1"/>
  <c r="D18" i="3" l="1"/>
  <c r="E18" i="3"/>
  <c r="C18" i="3" s="1"/>
  <c r="B19" i="3"/>
  <c r="E19" i="3" l="1"/>
  <c r="D19" i="3"/>
  <c r="C19" i="3" s="1"/>
  <c r="B20" i="3" s="1"/>
  <c r="D20" i="3" l="1"/>
  <c r="E20" i="3"/>
  <c r="C20" i="3" l="1"/>
  <c r="B21" i="3" s="1"/>
  <c r="E21" i="3" l="1"/>
  <c r="D21" i="3"/>
  <c r="C21" i="3" s="1"/>
  <c r="B22" i="3" s="1"/>
  <c r="D22" i="3" l="1"/>
  <c r="E22" i="3"/>
  <c r="C22" i="3" l="1"/>
  <c r="B23" i="3" s="1"/>
  <c r="E23" i="3" l="1"/>
  <c r="D23" i="3"/>
  <c r="C23" i="3" s="1"/>
  <c r="B24" i="3" s="1"/>
  <c r="E24" i="3" l="1"/>
  <c r="D24" i="3"/>
  <c r="C24" i="3" s="1"/>
</calcChain>
</file>

<file path=xl/sharedStrings.xml><?xml version="1.0" encoding="utf-8"?>
<sst xmlns="http://schemas.openxmlformats.org/spreadsheetml/2006/main" count="8" uniqueCount="8">
  <si>
    <t>Initial Value</t>
    <phoneticPr fontId="1" type="noConversion"/>
  </si>
  <si>
    <t>参数</t>
    <phoneticPr fontId="1" type="noConversion"/>
  </si>
  <si>
    <t>迭代</t>
    <phoneticPr fontId="1" type="noConversion"/>
  </si>
  <si>
    <t>次数</t>
    <phoneticPr fontId="1" type="noConversion"/>
  </si>
  <si>
    <t>R</t>
    <phoneticPr fontId="1" type="noConversion"/>
  </si>
  <si>
    <t>A/A'</t>
    <phoneticPr fontId="1" type="noConversion"/>
  </si>
  <si>
    <t>M_X</t>
    <phoneticPr fontId="1" type="noConversion"/>
  </si>
  <si>
    <t>M'_X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</si>
</sst>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0000_);[Red]\(0.00000\)"/>
    <numFmt numFmtId="180" formatCode="0.000000_);[Red]\(0.000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0" fontId="0" fillId="0" borderId="1" xfId="0" applyBorder="1"/>
    <xf numFmtId="179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16F6-861E-4C21-B95F-A594B2B6574F}">
  <dimension ref="A1:E24"/>
  <sheetViews>
    <sheetView tabSelected="1" workbookViewId="0">
      <selection activeCell="G6" sqref="G6"/>
    </sheetView>
  </sheetViews>
  <sheetFormatPr defaultRowHeight="13.8" x14ac:dyDescent="0.25"/>
  <cols>
    <col min="1" max="1" width="11.5546875" bestFit="1" customWidth="1"/>
    <col min="2" max="2" width="13.33203125" customWidth="1"/>
    <col min="3" max="3" width="11.21875" customWidth="1"/>
    <col min="4" max="4" width="11.6640625" customWidth="1"/>
  </cols>
  <sheetData>
    <row r="1" spans="1:5" x14ac:dyDescent="0.25">
      <c r="A1" s="2" t="s">
        <v>1</v>
      </c>
      <c r="B1" s="2"/>
    </row>
    <row r="2" spans="1:5" x14ac:dyDescent="0.25">
      <c r="A2" s="1" t="s">
        <v>0</v>
      </c>
      <c r="B2" s="1">
        <f>2*0.1*0.5/(1/3)</f>
        <v>0.30000000000000004</v>
      </c>
    </row>
    <row r="4" spans="1:5" x14ac:dyDescent="0.25">
      <c r="A4" s="2" t="s">
        <v>2</v>
      </c>
      <c r="B4" s="2"/>
      <c r="C4" s="2"/>
      <c r="D4" s="2"/>
      <c r="E4" s="2"/>
    </row>
    <row r="5" spans="1:5" x14ac:dyDescent="0.2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</row>
    <row r="6" spans="1:5" x14ac:dyDescent="0.25">
      <c r="A6" s="1">
        <v>0</v>
      </c>
      <c r="B6" s="3">
        <f>$B$2</f>
        <v>0.30000000000000004</v>
      </c>
      <c r="C6" s="4">
        <f>(D6-1-0.55*B6)/(E6-0.55)</f>
        <v>1.9225835130033585E-2</v>
      </c>
      <c r="D6" s="5">
        <f>(EXP(B6)-1)/B6</f>
        <v>1.1661960252533439</v>
      </c>
      <c r="E6" s="5">
        <f>(B6*EXP(B6)-EXP(B6)+1)/B6^2</f>
        <v>0.61220927440886397</v>
      </c>
    </row>
    <row r="7" spans="1:5" x14ac:dyDescent="0.25">
      <c r="A7" s="1">
        <v>1</v>
      </c>
      <c r="B7" s="3">
        <f>B6-C6</f>
        <v>0.28077416486996648</v>
      </c>
      <c r="C7" s="4">
        <f t="shared" ref="C7:C24" si="0">(D7-1-0.55*B7)/(E7-0.55)</f>
        <v>1.4181143239527917E-3</v>
      </c>
      <c r="D7" s="5">
        <f t="shared" ref="D7:D24" si="1">(EXP(B7)-1)/B7</f>
        <v>1.1545026933141629</v>
      </c>
      <c r="E7" s="5">
        <f t="shared" ref="E7:E24" si="2">(B7*EXP(B7)-EXP(B7)+1)/B7^2</f>
        <v>0.60422879832914167</v>
      </c>
    </row>
    <row r="8" spans="1:5" x14ac:dyDescent="0.25">
      <c r="A8" s="1">
        <v>2</v>
      </c>
      <c r="B8" s="3">
        <f t="shared" ref="B8:B24" si="3">B7-C7</f>
        <v>0.2793560505460137</v>
      </c>
      <c r="C8" s="4">
        <f t="shared" si="0"/>
        <v>7.7210049054937268E-6</v>
      </c>
      <c r="D8" s="5">
        <f t="shared" si="1"/>
        <v>1.1536462419917575</v>
      </c>
      <c r="E8" s="5">
        <f t="shared" si="2"/>
        <v>0.60364475932671713</v>
      </c>
    </row>
    <row r="9" spans="1:5" x14ac:dyDescent="0.25">
      <c r="A9" s="1">
        <v>3</v>
      </c>
      <c r="B9" s="3">
        <f t="shared" si="3"/>
        <v>0.27934832954110822</v>
      </c>
      <c r="C9" s="4">
        <f t="shared" si="0"/>
        <v>2.2872269257243413E-10</v>
      </c>
      <c r="D9" s="5">
        <f t="shared" si="1"/>
        <v>1.1536415812598786</v>
      </c>
      <c r="E9" s="5">
        <f t="shared" si="2"/>
        <v>0.60364158121595879</v>
      </c>
    </row>
    <row r="10" spans="1:5" x14ac:dyDescent="0.25">
      <c r="A10" s="1">
        <v>4</v>
      </c>
      <c r="B10" s="3">
        <f t="shared" si="3"/>
        <v>0.27934832931238551</v>
      </c>
      <c r="C10" s="4">
        <f t="shared" si="0"/>
        <v>-6.2091180092397335E-15</v>
      </c>
      <c r="D10" s="5">
        <f t="shared" si="1"/>
        <v>1.1536415811218117</v>
      </c>
      <c r="E10" s="5">
        <f t="shared" si="2"/>
        <v>0.60364158112181365</v>
      </c>
    </row>
    <row r="11" spans="1:5" x14ac:dyDescent="0.25">
      <c r="A11" s="1">
        <v>5</v>
      </c>
      <c r="B11" s="3">
        <f t="shared" si="3"/>
        <v>0.27934832931239173</v>
      </c>
      <c r="C11" s="4">
        <f t="shared" si="0"/>
        <v>0</v>
      </c>
      <c r="D11" s="5">
        <f t="shared" si="1"/>
        <v>1.1536415811218155</v>
      </c>
      <c r="E11" s="5">
        <f t="shared" si="2"/>
        <v>0.60364158112181521</v>
      </c>
    </row>
    <row r="12" spans="1:5" x14ac:dyDescent="0.25">
      <c r="A12" s="1">
        <v>6</v>
      </c>
      <c r="B12" s="3">
        <f t="shared" si="3"/>
        <v>0.27934832931239173</v>
      </c>
      <c r="C12" s="4">
        <f t="shared" si="0"/>
        <v>0</v>
      </c>
      <c r="D12" s="5">
        <f t="shared" si="1"/>
        <v>1.1536415811218155</v>
      </c>
      <c r="E12" s="5">
        <f t="shared" si="2"/>
        <v>0.60364158112181521</v>
      </c>
    </row>
    <row r="13" spans="1:5" x14ac:dyDescent="0.25">
      <c r="A13" s="1">
        <v>7</v>
      </c>
      <c r="B13" s="3">
        <f t="shared" si="3"/>
        <v>0.27934832931239173</v>
      </c>
      <c r="C13" s="4">
        <f t="shared" si="0"/>
        <v>0</v>
      </c>
      <c r="D13" s="5">
        <f t="shared" si="1"/>
        <v>1.1536415811218155</v>
      </c>
      <c r="E13" s="5">
        <f t="shared" si="2"/>
        <v>0.60364158112181521</v>
      </c>
    </row>
    <row r="14" spans="1:5" x14ac:dyDescent="0.25">
      <c r="A14" s="1">
        <v>8</v>
      </c>
      <c r="B14" s="3">
        <f t="shared" si="3"/>
        <v>0.27934832931239173</v>
      </c>
      <c r="C14" s="4">
        <f t="shared" si="0"/>
        <v>0</v>
      </c>
      <c r="D14" s="5">
        <f t="shared" si="1"/>
        <v>1.1536415811218155</v>
      </c>
      <c r="E14" s="5">
        <f t="shared" si="2"/>
        <v>0.60364158112181521</v>
      </c>
    </row>
    <row r="15" spans="1:5" x14ac:dyDescent="0.25">
      <c r="A15" s="1">
        <v>9</v>
      </c>
      <c r="B15" s="3">
        <f t="shared" si="3"/>
        <v>0.27934832931239173</v>
      </c>
      <c r="C15" s="4">
        <f t="shared" si="0"/>
        <v>0</v>
      </c>
      <c r="D15" s="5">
        <f t="shared" si="1"/>
        <v>1.1536415811218155</v>
      </c>
      <c r="E15" s="5">
        <f t="shared" si="2"/>
        <v>0.60364158112181521</v>
      </c>
    </row>
    <row r="16" spans="1:5" x14ac:dyDescent="0.25">
      <c r="A16" s="1">
        <v>10</v>
      </c>
      <c r="B16" s="3">
        <f t="shared" si="3"/>
        <v>0.27934832931239173</v>
      </c>
      <c r="C16" s="4">
        <f t="shared" si="0"/>
        <v>0</v>
      </c>
      <c r="D16" s="5">
        <f t="shared" si="1"/>
        <v>1.1536415811218155</v>
      </c>
      <c r="E16" s="5">
        <f t="shared" si="2"/>
        <v>0.60364158112181521</v>
      </c>
    </row>
    <row r="17" spans="1:5" x14ac:dyDescent="0.25">
      <c r="A17" s="1">
        <v>11</v>
      </c>
      <c r="B17" s="3">
        <f t="shared" si="3"/>
        <v>0.27934832931239173</v>
      </c>
      <c r="C17" s="4">
        <f t="shared" si="0"/>
        <v>0</v>
      </c>
      <c r="D17" s="5">
        <f t="shared" si="1"/>
        <v>1.1536415811218155</v>
      </c>
      <c r="E17" s="5">
        <f t="shared" si="2"/>
        <v>0.60364158112181521</v>
      </c>
    </row>
    <row r="18" spans="1:5" x14ac:dyDescent="0.25">
      <c r="A18" s="1">
        <v>12</v>
      </c>
      <c r="B18" s="3">
        <f t="shared" si="3"/>
        <v>0.27934832931239173</v>
      </c>
      <c r="C18" s="4">
        <f t="shared" si="0"/>
        <v>0</v>
      </c>
      <c r="D18" s="5">
        <f t="shared" si="1"/>
        <v>1.1536415811218155</v>
      </c>
      <c r="E18" s="5">
        <f t="shared" si="2"/>
        <v>0.60364158112181521</v>
      </c>
    </row>
    <row r="19" spans="1:5" x14ac:dyDescent="0.25">
      <c r="A19" s="1">
        <v>13</v>
      </c>
      <c r="B19" s="3">
        <f t="shared" si="3"/>
        <v>0.27934832931239173</v>
      </c>
      <c r="C19" s="4">
        <f t="shared" si="0"/>
        <v>0</v>
      </c>
      <c r="D19" s="5">
        <f t="shared" si="1"/>
        <v>1.1536415811218155</v>
      </c>
      <c r="E19" s="5">
        <f t="shared" si="2"/>
        <v>0.60364158112181521</v>
      </c>
    </row>
    <row r="20" spans="1:5" x14ac:dyDescent="0.25">
      <c r="A20" s="1">
        <v>14</v>
      </c>
      <c r="B20" s="3">
        <f t="shared" si="3"/>
        <v>0.27934832931239173</v>
      </c>
      <c r="C20" s="4">
        <f t="shared" si="0"/>
        <v>0</v>
      </c>
      <c r="D20" s="5">
        <f t="shared" si="1"/>
        <v>1.1536415811218155</v>
      </c>
      <c r="E20" s="5">
        <f t="shared" si="2"/>
        <v>0.60364158112181521</v>
      </c>
    </row>
    <row r="21" spans="1:5" x14ac:dyDescent="0.25">
      <c r="A21" s="1">
        <v>15</v>
      </c>
      <c r="B21" s="3">
        <f t="shared" si="3"/>
        <v>0.27934832931239173</v>
      </c>
      <c r="C21" s="4">
        <f t="shared" si="0"/>
        <v>0</v>
      </c>
      <c r="D21" s="5">
        <f t="shared" si="1"/>
        <v>1.1536415811218155</v>
      </c>
      <c r="E21" s="5">
        <f t="shared" si="2"/>
        <v>0.60364158112181521</v>
      </c>
    </row>
    <row r="22" spans="1:5" x14ac:dyDescent="0.25">
      <c r="A22" s="1">
        <v>16</v>
      </c>
      <c r="B22" s="3">
        <f t="shared" si="3"/>
        <v>0.27934832931239173</v>
      </c>
      <c r="C22" s="4">
        <f t="shared" si="0"/>
        <v>0</v>
      </c>
      <c r="D22" s="5">
        <f t="shared" si="1"/>
        <v>1.1536415811218155</v>
      </c>
      <c r="E22" s="5">
        <f t="shared" si="2"/>
        <v>0.60364158112181521</v>
      </c>
    </row>
    <row r="23" spans="1:5" x14ac:dyDescent="0.25">
      <c r="A23" s="1">
        <v>17</v>
      </c>
      <c r="B23" s="3">
        <f t="shared" si="3"/>
        <v>0.27934832931239173</v>
      </c>
      <c r="C23" s="4">
        <f t="shared" si="0"/>
        <v>0</v>
      </c>
      <c r="D23" s="5">
        <f t="shared" si="1"/>
        <v>1.1536415811218155</v>
      </c>
      <c r="E23" s="5">
        <f t="shared" si="2"/>
        <v>0.60364158112181521</v>
      </c>
    </row>
    <row r="24" spans="1:5" x14ac:dyDescent="0.25">
      <c r="A24" s="1">
        <v>18</v>
      </c>
      <c r="B24" s="3">
        <f t="shared" si="3"/>
        <v>0.27934832931239173</v>
      </c>
      <c r="C24" s="4">
        <f t="shared" si="0"/>
        <v>0</v>
      </c>
      <c r="D24" s="5">
        <f t="shared" si="1"/>
        <v>1.1536415811218155</v>
      </c>
      <c r="E24" s="5">
        <f t="shared" si="2"/>
        <v>0.60364158112181521</v>
      </c>
    </row>
  </sheetData>
  <mergeCells count="2">
    <mergeCell ref="A1:B1"/>
    <mergeCell ref="A4:E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Newton_Raphson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庄源</dc:creator>
  <cp:lastModifiedBy>源 庄</cp:lastModifiedBy>
  <dcterms:created xsi:type="dcterms:W3CDTF">2015-06-05T18:19:34Z</dcterms:created>
  <dcterms:modified xsi:type="dcterms:W3CDTF">2023-11-22T14:12:22Z</dcterms:modified>
</cp:coreProperties>
</file>