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8" i="1" l="1"/>
  <c r="G28" i="1" s="1"/>
  <c r="D27" i="1"/>
  <c r="G27" i="1" s="1"/>
  <c r="G29" i="1"/>
  <c r="G20" i="1"/>
  <c r="G19" i="1"/>
  <c r="G31" i="1"/>
  <c r="G23" i="1"/>
  <c r="G25" i="1"/>
  <c r="G8" i="1"/>
  <c r="G9" i="1"/>
  <c r="G10" i="1"/>
  <c r="G12" i="1"/>
  <c r="G13" i="1"/>
  <c r="G14" i="1"/>
  <c r="G15" i="1"/>
  <c r="G16" i="1"/>
  <c r="G18" i="1"/>
  <c r="G22" i="1"/>
  <c r="G32" i="1"/>
  <c r="G34" i="1" l="1"/>
</calcChain>
</file>

<file path=xl/sharedStrings.xml><?xml version="1.0" encoding="utf-8"?>
<sst xmlns="http://schemas.openxmlformats.org/spreadsheetml/2006/main" count="43" uniqueCount="36">
  <si>
    <t>Item</t>
  </si>
  <si>
    <t>Amount</t>
  </si>
  <si>
    <t>Total</t>
  </si>
  <si>
    <t>Programming</t>
  </si>
  <si>
    <t xml:space="preserve"> - Lead Programmer</t>
  </si>
  <si>
    <t xml:space="preserve"> - Assistant Programmer</t>
  </si>
  <si>
    <t xml:space="preserve"> - Program Testing</t>
  </si>
  <si>
    <t>Art And Game Design</t>
  </si>
  <si>
    <t xml:space="preserve"> - Producer</t>
  </si>
  <si>
    <t xml:space="preserve"> - Designer</t>
  </si>
  <si>
    <t xml:space="preserve"> - 2D Artist</t>
  </si>
  <si>
    <t xml:space="preserve"> - Level Designer</t>
  </si>
  <si>
    <t>Management</t>
  </si>
  <si>
    <t xml:space="preserve"> - Buisness Manager</t>
  </si>
  <si>
    <t xml:space="preserve"> - Accounting</t>
  </si>
  <si>
    <t xml:space="preserve"> - Legal</t>
  </si>
  <si>
    <t xml:space="preserve"> - Sound FX</t>
  </si>
  <si>
    <t xml:space="preserve"> - Music</t>
  </si>
  <si>
    <t>Workstations</t>
  </si>
  <si>
    <t xml:space="preserve"> - PCs</t>
  </si>
  <si>
    <t>Software</t>
  </si>
  <si>
    <t xml:space="preserve"> - Adobe Flash CS5</t>
  </si>
  <si>
    <t xml:space="preserve"> - Adobe Photoshop CS5</t>
  </si>
  <si>
    <t>Office Expenses</t>
  </si>
  <si>
    <t xml:space="preserve"> - Office Equipment</t>
  </si>
  <si>
    <t xml:space="preserve"> - Rent</t>
  </si>
  <si>
    <t>Months</t>
  </si>
  <si>
    <t>Based on a Monthly Development Cycle</t>
  </si>
  <si>
    <t xml:space="preserve"> - 2D Animator</t>
  </si>
  <si>
    <t>-</t>
  </si>
  <si>
    <t>Audio Proffesionals</t>
  </si>
  <si>
    <t>Cost p/m</t>
  </si>
  <si>
    <t xml:space="preserve"> - Music Software</t>
  </si>
  <si>
    <t>Stark Budget Guide</t>
  </si>
  <si>
    <t>Stark Gaming @ 2012</t>
  </si>
  <si>
    <t>2012 Pricing Projection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</si>
</sst>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4" fontId="0" fillId="0" borderId="0" xfId="0" applyNumberFormat="1"/>
    <xf numFmtId="0" fontId="3" fillId="0" borderId="0" xfId="0" applyFont="1" applyAlignment="1">
      <alignment horizontal="left" vertical="top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6"/>
  <sheetViews>
    <sheetView tabSelected="1" workbookViewId="0">
      <selection activeCell="K34" sqref="K34"/>
    </sheetView>
  </sheetViews>
  <sheetFormatPr defaultRowHeight="15" x14ac:dyDescent="0.25"/>
  <cols>
    <col min="3" max="3" width="22.42578125" bestFit="1" customWidth="1"/>
    <col min="4" max="4" width="10.42578125" bestFit="1" customWidth="1"/>
    <col min="5" max="5" width="11.5703125" bestFit="1" customWidth="1"/>
    <col min="6" max="6" width="11.28515625" bestFit="1" customWidth="1"/>
    <col min="7" max="7" width="11.140625" bestFit="1" customWidth="1"/>
  </cols>
  <sheetData>
    <row r="2" spans="3:7" x14ac:dyDescent="0.25">
      <c r="C2" s="8" t="s">
        <v>33</v>
      </c>
      <c r="D2" s="8"/>
      <c r="E2" s="8"/>
      <c r="F2" s="8"/>
      <c r="G2" s="8"/>
    </row>
    <row r="3" spans="3:7" x14ac:dyDescent="0.25">
      <c r="C3" s="8"/>
      <c r="D3" s="8"/>
      <c r="E3" s="8"/>
      <c r="F3" s="8"/>
      <c r="G3" s="8"/>
    </row>
    <row r="4" spans="3:7" x14ac:dyDescent="0.25">
      <c r="C4" s="9" t="s">
        <v>34</v>
      </c>
      <c r="D4" s="9"/>
      <c r="E4" s="9"/>
      <c r="F4" s="9"/>
      <c r="G4" s="9"/>
    </row>
    <row r="6" spans="3:7" ht="18.75" x14ac:dyDescent="0.3">
      <c r="C6" s="1" t="s">
        <v>0</v>
      </c>
      <c r="D6" s="1" t="s">
        <v>1</v>
      </c>
      <c r="E6" s="1" t="s">
        <v>31</v>
      </c>
      <c r="F6" s="1" t="s">
        <v>26</v>
      </c>
      <c r="G6" s="1" t="s">
        <v>2</v>
      </c>
    </row>
    <row r="7" spans="3:7" x14ac:dyDescent="0.25">
      <c r="C7" s="2" t="s">
        <v>3</v>
      </c>
      <c r="D7" s="6"/>
      <c r="E7" s="3"/>
      <c r="F7" s="6"/>
      <c r="G7" s="3"/>
    </row>
    <row r="8" spans="3:7" x14ac:dyDescent="0.25">
      <c r="C8" t="s">
        <v>4</v>
      </c>
      <c r="D8" s="6">
        <v>0</v>
      </c>
      <c r="E8" s="3">
        <v>4533.16</v>
      </c>
      <c r="F8" s="6">
        <v>0</v>
      </c>
      <c r="G8" s="3">
        <f t="shared" ref="G8:G32" si="0">SUM((D8*E8)*F8)</f>
        <v>0</v>
      </c>
    </row>
    <row r="9" spans="3:7" x14ac:dyDescent="0.25">
      <c r="C9" t="s">
        <v>5</v>
      </c>
      <c r="D9" s="6">
        <v>0</v>
      </c>
      <c r="E9" s="3">
        <v>2309.41</v>
      </c>
      <c r="F9" s="6">
        <v>0</v>
      </c>
      <c r="G9" s="3">
        <f t="shared" si="0"/>
        <v>0</v>
      </c>
    </row>
    <row r="10" spans="3:7" x14ac:dyDescent="0.25">
      <c r="C10" t="s">
        <v>6</v>
      </c>
      <c r="D10" s="6">
        <v>0</v>
      </c>
      <c r="E10" s="3">
        <v>1505.66</v>
      </c>
      <c r="F10" s="6">
        <v>0</v>
      </c>
      <c r="G10" s="3">
        <f t="shared" si="0"/>
        <v>0</v>
      </c>
    </row>
    <row r="11" spans="3:7" x14ac:dyDescent="0.25">
      <c r="C11" s="2" t="s">
        <v>7</v>
      </c>
      <c r="D11" s="6"/>
      <c r="E11" s="3"/>
      <c r="F11" s="6"/>
      <c r="G11" s="3"/>
    </row>
    <row r="12" spans="3:7" x14ac:dyDescent="0.25">
      <c r="C12" t="s">
        <v>8</v>
      </c>
      <c r="D12" s="6">
        <v>0</v>
      </c>
      <c r="E12" s="3">
        <v>2138.5</v>
      </c>
      <c r="F12" s="6">
        <v>0</v>
      </c>
      <c r="G12" s="3">
        <f t="shared" si="0"/>
        <v>0</v>
      </c>
    </row>
    <row r="13" spans="3:7" x14ac:dyDescent="0.25">
      <c r="C13" t="s">
        <v>9</v>
      </c>
      <c r="D13" s="6">
        <v>0</v>
      </c>
      <c r="E13" s="3">
        <v>1925.58</v>
      </c>
      <c r="F13" s="6">
        <v>0</v>
      </c>
      <c r="G13" s="3">
        <f t="shared" si="0"/>
        <v>0</v>
      </c>
    </row>
    <row r="14" spans="3:7" x14ac:dyDescent="0.25">
      <c r="C14" t="s">
        <v>10</v>
      </c>
      <c r="D14" s="6">
        <v>0</v>
      </c>
      <c r="E14" s="3">
        <v>2569.4499999999998</v>
      </c>
      <c r="F14" s="6">
        <v>0</v>
      </c>
      <c r="G14" s="3">
        <f t="shared" si="0"/>
        <v>0</v>
      </c>
    </row>
    <row r="15" spans="3:7" x14ac:dyDescent="0.25">
      <c r="C15" t="s">
        <v>11</v>
      </c>
      <c r="D15" s="6">
        <v>0</v>
      </c>
      <c r="E15" s="3">
        <v>2569.4499999999998</v>
      </c>
      <c r="F15" s="6">
        <v>0</v>
      </c>
      <c r="G15" s="3">
        <f t="shared" si="0"/>
        <v>0</v>
      </c>
    </row>
    <row r="16" spans="3:7" x14ac:dyDescent="0.25">
      <c r="C16" t="s">
        <v>28</v>
      </c>
      <c r="D16" s="6">
        <v>0</v>
      </c>
      <c r="E16" s="3">
        <v>2569.4499999999998</v>
      </c>
      <c r="F16" s="6">
        <v>0</v>
      </c>
      <c r="G16" s="3">
        <f t="shared" si="0"/>
        <v>0</v>
      </c>
    </row>
    <row r="17" spans="3:7" x14ac:dyDescent="0.25">
      <c r="C17" s="2" t="s">
        <v>12</v>
      </c>
      <c r="D17" s="6"/>
      <c r="E17" s="3"/>
      <c r="F17" s="6"/>
      <c r="G17" s="3"/>
    </row>
    <row r="18" spans="3:7" x14ac:dyDescent="0.25">
      <c r="C18" t="s">
        <v>13</v>
      </c>
      <c r="D18" s="6">
        <v>0</v>
      </c>
      <c r="E18" s="3">
        <v>2407.41</v>
      </c>
      <c r="F18" s="6">
        <v>0</v>
      </c>
      <c r="G18" s="3">
        <f t="shared" si="0"/>
        <v>0</v>
      </c>
    </row>
    <row r="19" spans="3:7" x14ac:dyDescent="0.25">
      <c r="C19" t="s">
        <v>14</v>
      </c>
      <c r="D19" s="6">
        <v>0</v>
      </c>
      <c r="E19" s="3">
        <v>6000</v>
      </c>
      <c r="F19" s="7" t="s">
        <v>29</v>
      </c>
      <c r="G19" s="3">
        <f>SUM(D19*E19)</f>
        <v>0</v>
      </c>
    </row>
    <row r="20" spans="3:7" x14ac:dyDescent="0.25">
      <c r="C20" t="s">
        <v>15</v>
      </c>
      <c r="D20" s="6">
        <v>0</v>
      </c>
      <c r="E20" s="3">
        <v>5000</v>
      </c>
      <c r="F20" s="7" t="s">
        <v>29</v>
      </c>
      <c r="G20" s="3">
        <f>SUM(D20*E20)</f>
        <v>0</v>
      </c>
    </row>
    <row r="21" spans="3:7" x14ac:dyDescent="0.25">
      <c r="C21" s="2" t="s">
        <v>30</v>
      </c>
      <c r="D21" s="6"/>
      <c r="E21" s="3"/>
      <c r="F21" s="6"/>
      <c r="G21" s="3"/>
    </row>
    <row r="22" spans="3:7" x14ac:dyDescent="0.25">
      <c r="C22" t="s">
        <v>16</v>
      </c>
      <c r="D22" s="6">
        <v>0</v>
      </c>
      <c r="E22" s="3">
        <v>1711.29</v>
      </c>
      <c r="F22" s="6">
        <v>0</v>
      </c>
      <c r="G22" s="3">
        <f t="shared" si="0"/>
        <v>0</v>
      </c>
    </row>
    <row r="23" spans="3:7" x14ac:dyDescent="0.25">
      <c r="C23" t="s">
        <v>17</v>
      </c>
      <c r="D23" s="6">
        <v>0</v>
      </c>
      <c r="E23" s="3">
        <v>2526.04</v>
      </c>
      <c r="F23" s="6">
        <v>0</v>
      </c>
      <c r="G23" s="3">
        <f t="shared" si="0"/>
        <v>0</v>
      </c>
    </row>
    <row r="24" spans="3:7" x14ac:dyDescent="0.25">
      <c r="C24" s="2" t="s">
        <v>18</v>
      </c>
      <c r="D24" s="6"/>
      <c r="E24" s="3"/>
      <c r="F24" s="6"/>
      <c r="G24" s="3"/>
    </row>
    <row r="25" spans="3:7" x14ac:dyDescent="0.25">
      <c r="C25" t="s">
        <v>19</v>
      </c>
      <c r="D25" s="6">
        <v>0</v>
      </c>
      <c r="E25" s="3">
        <v>3000</v>
      </c>
      <c r="F25" s="7" t="s">
        <v>29</v>
      </c>
      <c r="G25" s="3">
        <f>SUM(D25*E25)</f>
        <v>0</v>
      </c>
    </row>
    <row r="26" spans="3:7" x14ac:dyDescent="0.25">
      <c r="C26" s="2" t="s">
        <v>20</v>
      </c>
      <c r="D26" s="6"/>
      <c r="E26" s="3"/>
      <c r="F26" s="6"/>
      <c r="G26" s="3"/>
    </row>
    <row r="27" spans="3:7" x14ac:dyDescent="0.25">
      <c r="C27" t="s">
        <v>21</v>
      </c>
      <c r="D27" s="6">
        <f>SUM(D8,D13,D14,D15,D16,D9)</f>
        <v>0</v>
      </c>
      <c r="E27" s="3">
        <v>1000</v>
      </c>
      <c r="F27" s="7" t="s">
        <v>29</v>
      </c>
      <c r="G27" s="3">
        <f>SUM(D27*E27)</f>
        <v>0</v>
      </c>
    </row>
    <row r="28" spans="3:7" x14ac:dyDescent="0.25">
      <c r="C28" t="s">
        <v>22</v>
      </c>
      <c r="D28" s="6">
        <f>SUM(D13,D14,D15,D16)</f>
        <v>0</v>
      </c>
      <c r="E28" s="3">
        <v>1000</v>
      </c>
      <c r="F28" s="7" t="s">
        <v>29</v>
      </c>
      <c r="G28" s="3">
        <f t="shared" ref="G28:G29" si="1">SUM(D28*E28)</f>
        <v>0</v>
      </c>
    </row>
    <row r="29" spans="3:7" x14ac:dyDescent="0.25">
      <c r="C29" t="s">
        <v>32</v>
      </c>
      <c r="D29" s="6">
        <v>0</v>
      </c>
      <c r="E29" s="3">
        <v>1400</v>
      </c>
      <c r="F29" s="7" t="s">
        <v>29</v>
      </c>
      <c r="G29" s="3">
        <f t="shared" si="1"/>
        <v>0</v>
      </c>
    </row>
    <row r="30" spans="3:7" x14ac:dyDescent="0.25">
      <c r="C30" s="2" t="s">
        <v>23</v>
      </c>
      <c r="D30" s="6"/>
      <c r="E30" s="3"/>
      <c r="F30" s="6"/>
      <c r="G30" s="3"/>
    </row>
    <row r="31" spans="3:7" x14ac:dyDescent="0.25">
      <c r="C31" t="s">
        <v>24</v>
      </c>
      <c r="D31" s="6">
        <v>0</v>
      </c>
      <c r="E31" s="3">
        <v>1680</v>
      </c>
      <c r="F31" s="7" t="s">
        <v>29</v>
      </c>
      <c r="G31" s="3">
        <f>SUM(D31*E31)</f>
        <v>0</v>
      </c>
    </row>
    <row r="32" spans="3:7" x14ac:dyDescent="0.25">
      <c r="C32" t="s">
        <v>25</v>
      </c>
      <c r="D32" s="6">
        <v>0</v>
      </c>
      <c r="E32" s="3">
        <v>3200</v>
      </c>
      <c r="F32" s="6">
        <v>0</v>
      </c>
      <c r="G32" s="3">
        <f t="shared" si="0"/>
        <v>0</v>
      </c>
    </row>
    <row r="33" spans="3:7" x14ac:dyDescent="0.25">
      <c r="D33" s="4"/>
      <c r="E33" s="3"/>
      <c r="F33" s="4"/>
      <c r="G33" s="3"/>
    </row>
    <row r="34" spans="3:7" x14ac:dyDescent="0.25">
      <c r="C34" s="2" t="s">
        <v>2</v>
      </c>
      <c r="D34" s="4"/>
      <c r="E34" s="3"/>
      <c r="F34" s="4"/>
      <c r="G34" s="3">
        <f>SUM(G8:G32)</f>
        <v>0</v>
      </c>
    </row>
    <row r="35" spans="3:7" x14ac:dyDescent="0.25">
      <c r="C35" s="5" t="s">
        <v>27</v>
      </c>
    </row>
    <row r="36" spans="3:7" x14ac:dyDescent="0.25">
      <c r="C36" s="5" t="s">
        <v>35</v>
      </c>
    </row>
  </sheetData>
  <mergeCells count="2">
    <mergeCell ref="C2:G3"/>
    <mergeCell ref="C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>Viorel V. Iliescu</Manager>
  <Company>Stark Gamming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Stark Budgeting</dc:title>
  <dc:creator>Viorel V. Iliescu</dc:creator>
  <cp:lastModifiedBy/>
  <cp:revision>1</cp:revision>
  <dcterms:created xsi:type="dcterms:W3CDTF">2006-09-16T00:00:00Z</dcterms:created>
  <dcterms:modified xsi:type="dcterms:W3CDTF">2012-07-04T09:21:52Z</dcterms:modified>
  <cp:version>1</cp:version>
</cp:coreProperties>
</file>