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05" windowWidth="14625" windowHeight="9000"/>
  </bookViews>
  <sheets>
    <sheet name="Reporting" sheetId="3" r:id="rId1"/>
    <sheet name="Raw_Data" sheetId="1" r:id="rId2"/>
  </sheets>
  <calcPr calcId="145621"/>
</workbook>
</file>

<file path=xl/calcChain.xml><?xml version="1.0" encoding="utf-8"?>
<calcChain xmlns="http://schemas.openxmlformats.org/spreadsheetml/2006/main">
  <c r="A2" i="3" l="1"/>
  <c r="S5" i="3" l="1"/>
  <c r="R5" i="3"/>
  <c r="Q5" i="3"/>
  <c r="P5" i="3"/>
  <c r="O5" i="3"/>
  <c r="N5" i="3"/>
  <c r="M5" i="3"/>
  <c r="J5" i="3"/>
  <c r="K5" i="3"/>
  <c r="L5" i="3"/>
  <c r="I5" i="3"/>
  <c r="H5" i="3"/>
  <c r="F5" i="3"/>
  <c r="G5" i="3"/>
  <c r="E5" i="3"/>
  <c r="D5" i="3"/>
  <c r="B5" i="3"/>
  <c r="A5" i="3"/>
  <c r="C5" i="3" l="1"/>
</calcChain>
</file>

<file path=xl/sharedStrings.xml><?xml version="1.0" encoding="utf-8"?>
<sst xmlns="http://schemas.openxmlformats.org/spreadsheetml/2006/main" count="19" uniqueCount="19">
  <si>
    <t>Periodical Full</t>
  </si>
  <si>
    <t>Impact Factor</t>
  </si>
  <si>
    <t>Pub Year</t>
  </si>
  <si>
    <t>Issue</t>
  </si>
  <si>
    <t>Start Page</t>
  </si>
  <si>
    <t>Keywords</t>
  </si>
  <si>
    <t>Publisher</t>
  </si>
  <si>
    <t>Links</t>
  </si>
  <si>
    <t>Eawag-Nr.</t>
  </si>
  <si>
    <t xml:space="preserve">Referenced in </t>
  </si>
  <si>
    <t>Authors</t>
  </si>
  <si>
    <t>Title</t>
  </si>
  <si>
    <t>Vol.</t>
  </si>
  <si>
    <t>End Page</t>
  </si>
  <si>
    <t xml:space="preserve">Depts. </t>
  </si>
  <si>
    <t>Date of Cataloguing</t>
  </si>
  <si>
    <t>Year of Cataloguing</t>
  </si>
  <si>
    <t>Ref-Id</t>
  </si>
  <si>
    <t>DORA-link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</si>
</sst>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9" fillId="0" borderId="0" xfId="0" applyFont="1" applyAlignment="1">
      <alignment vertical="top"/>
    </xf>
    <xf numFmtId="0" fontId="20" fillId="33" borderId="0" xfId="0" applyFont="1" applyFill="1" applyAlignment="1">
      <alignment horizontal="center" vertical="top" wrapText="1"/>
    </xf>
    <xf numFmtId="0" fontId="20" fillId="33" borderId="0" xfId="0" applyFont="1" applyFill="1" applyAlignment="1">
      <alignment vertical="top" wrapText="1"/>
    </xf>
    <xf numFmtId="2" fontId="20" fillId="33" borderId="0" xfId="0" applyNumberFormat="1" applyFont="1" applyFill="1" applyAlignment="1">
      <alignment horizontal="center" vertical="top" wrapText="1"/>
    </xf>
    <xf numFmtId="0" fontId="20" fillId="33" borderId="0" xfId="0" applyFont="1" applyFill="1" applyAlignment="1">
      <alignment vertical="top"/>
    </xf>
    <xf numFmtId="0" fontId="20" fillId="33" borderId="0" xfId="0" applyFont="1" applyFill="1" applyAlignment="1">
      <alignment horizontal="center" vertical="top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center" vertical="top" wrapText="1"/>
    </xf>
    <xf numFmtId="2" fontId="22" fillId="0" borderId="0" xfId="0" applyNumberFormat="1" applyFont="1" applyAlignment="1">
      <alignment horizontal="center" vertical="top" wrapText="1"/>
    </xf>
    <xf numFmtId="0" fontId="22" fillId="0" borderId="0" xfId="0" applyFont="1" applyAlignment="1">
      <alignment vertical="top"/>
    </xf>
    <xf numFmtId="0" fontId="22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/>
    <xf numFmtId="0" fontId="19" fillId="0" borderId="0" xfId="0" applyFont="1" applyAlignment="1">
      <alignment vertical="top" wrapText="1"/>
    </xf>
    <xf numFmtId="0" fontId="21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awag">
  <a:themeElements>
    <a:clrScheme name="Eawag_blau">
      <a:dk1>
        <a:srgbClr val="323232"/>
      </a:dk1>
      <a:lt1>
        <a:srgbClr val="FFFFFF"/>
      </a:lt1>
      <a:dk2>
        <a:srgbClr val="323232"/>
      </a:dk2>
      <a:lt2>
        <a:srgbClr val="AEDFF4"/>
      </a:lt2>
      <a:accent1>
        <a:srgbClr val="AEDFF4"/>
      </a:accent1>
      <a:accent2>
        <a:srgbClr val="00ADDD"/>
      </a:accent2>
      <a:accent3>
        <a:srgbClr val="FFFFFF"/>
      </a:accent3>
      <a:accent4>
        <a:srgbClr val="292929"/>
      </a:accent4>
      <a:accent5>
        <a:srgbClr val="D3ECF8"/>
      </a:accent5>
      <a:accent6>
        <a:srgbClr val="009CC8"/>
      </a:accent6>
      <a:hlink>
        <a:srgbClr val="005572"/>
      </a:hlink>
      <a:folHlink>
        <a:srgbClr val="AEDFF4"/>
      </a:folHlink>
    </a:clrScheme>
    <a:fontScheme name="Eawag_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G1" workbookViewId="0">
      <selection activeCell="A5" sqref="A5:S5"/>
    </sheetView>
  </sheetViews>
  <sheetFormatPr defaultColWidth="11.25" defaultRowHeight="12.75" x14ac:dyDescent="0.2"/>
  <cols>
    <col min="1" max="1" width="7.625" style="1" customWidth="1"/>
    <col min="2" max="2" width="25.625" style="1" customWidth="1"/>
    <col min="3" max="3" width="7.625" style="1" customWidth="1"/>
    <col min="4" max="4" width="10.625" style="1" customWidth="1"/>
    <col min="5" max="5" width="45.625" style="1" customWidth="1"/>
    <col min="6" max="6" width="50.625" style="1" customWidth="1"/>
    <col min="7" max="7" width="40.625" style="1" customWidth="1"/>
    <col min="8" max="8" width="7.625" style="1" customWidth="1"/>
    <col min="9" max="13" width="6.625" style="1" customWidth="1"/>
    <col min="14" max="14" width="30.625" style="1" customWidth="1"/>
    <col min="15" max="16" width="25.625" style="1" customWidth="1"/>
    <col min="17" max="17" width="15.625" style="1" customWidth="1"/>
    <col min="18" max="19" width="10.625" style="1" customWidth="1"/>
    <col min="20" max="16384" width="11.25" style="1"/>
  </cols>
  <sheetData>
    <row r="1" spans="1:19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9" ht="15" x14ac:dyDescent="0.25">
      <c r="A2" s="3" t="str">
        <f>CONCATENATE("Eawag Reporting 2016, Abteilung: ",+Raw_Data!AV4)</f>
        <v xml:space="preserve">Eawag Reporting 2016, Abteilung: </v>
      </c>
      <c r="B2" s="10"/>
      <c r="C2" s="11"/>
      <c r="D2" s="11"/>
      <c r="E2" s="11"/>
      <c r="F2" s="12"/>
      <c r="G2" s="12"/>
      <c r="H2" s="12"/>
      <c r="I2" s="12"/>
      <c r="J2" s="12"/>
      <c r="K2" s="13"/>
      <c r="L2" s="14"/>
      <c r="M2" s="15"/>
      <c r="N2" s="16"/>
      <c r="O2" s="10"/>
      <c r="P2" s="10"/>
      <c r="Q2" s="10"/>
    </row>
    <row r="3" spans="1:19" ht="15" x14ac:dyDescent="0.25">
      <c r="A3" s="17"/>
      <c r="B3" s="17"/>
      <c r="C3" s="18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9" ht="30" x14ac:dyDescent="0.2">
      <c r="A4" s="4" t="s">
        <v>17</v>
      </c>
      <c r="B4" s="4" t="s">
        <v>18</v>
      </c>
      <c r="C4" s="4" t="s">
        <v>8</v>
      </c>
      <c r="D4" s="4" t="s">
        <v>9</v>
      </c>
      <c r="E4" s="5" t="s">
        <v>10</v>
      </c>
      <c r="F4" s="5" t="s">
        <v>11</v>
      </c>
      <c r="G4" s="5" t="s">
        <v>0</v>
      </c>
      <c r="H4" s="4" t="s">
        <v>2</v>
      </c>
      <c r="I4" s="4" t="s">
        <v>12</v>
      </c>
      <c r="J4" s="4" t="s">
        <v>3</v>
      </c>
      <c r="K4" s="4" t="s">
        <v>4</v>
      </c>
      <c r="L4" s="4" t="s">
        <v>13</v>
      </c>
      <c r="M4" s="6" t="s">
        <v>1</v>
      </c>
      <c r="N4" s="7" t="s">
        <v>5</v>
      </c>
      <c r="O4" s="5" t="s">
        <v>6</v>
      </c>
      <c r="P4" s="5" t="s">
        <v>7</v>
      </c>
      <c r="Q4" s="8" t="s">
        <v>14</v>
      </c>
      <c r="R4" s="4" t="s">
        <v>15</v>
      </c>
      <c r="S4" s="4" t="s">
        <v>16</v>
      </c>
    </row>
    <row r="5" spans="1:19" x14ac:dyDescent="0.2">
      <c r="A5" s="19" t="str">
        <f>+IF(Raw_Data!A2&lt;&gt;0,Raw_Data!A2,"")</f>
        <v/>
      </c>
      <c r="B5" s="19" t="str">
        <f>+IF(Raw_Data!B2&lt;&gt;0,CONCATENATE("https://www.dora.lib4ri.ch/eawag/islandora/object/",Raw_Data!B2),"")</f>
        <v/>
      </c>
      <c r="C5" s="19" t="str">
        <f>+IF(Raw_Data!Q2&lt;&gt;0,Raw_Data!Q2,"")</f>
        <v/>
      </c>
      <c r="D5" s="19" t="str">
        <f>+IF(Raw_Data!AX2&lt;&gt;0,Raw_Data!AX2,"")</f>
        <v/>
      </c>
      <c r="E5" s="19" t="str">
        <f>+IF(Raw_Data!D2&lt;&gt;0,Raw_Data!D2,"")</f>
        <v/>
      </c>
      <c r="F5" s="19" t="str">
        <f>+IF(Raw_Data!E2&lt;&gt;0,Raw_Data!E2,"")</f>
        <v/>
      </c>
      <c r="G5" s="19" t="str">
        <f>+IF(Raw_Data!F2&lt;&gt;0,Raw_Data!F2,"")</f>
        <v/>
      </c>
      <c r="H5" s="19" t="str">
        <f>+IF(Raw_Data!I2&lt;&gt;0,Raw_Data!I2,"")</f>
        <v/>
      </c>
      <c r="I5" s="19" t="str">
        <f>+IF(Raw_Data!K2&lt;&gt;0,Raw_Data!K2,"")</f>
        <v/>
      </c>
      <c r="J5" s="19" t="str">
        <f>+IF(Raw_Data!L2&lt;&gt;0,Raw_Data!L2,"")</f>
        <v/>
      </c>
      <c r="K5" s="19" t="str">
        <f>+IF(Raw_Data!M2&lt;&gt;0,Raw_Data!M2,"")</f>
        <v/>
      </c>
      <c r="L5" s="19" t="str">
        <f>+IF(Raw_Data!N2&lt;&gt;0,Raw_Data!N2,"")</f>
        <v/>
      </c>
      <c r="M5" s="19" t="str">
        <f>+IF(Raw_Data!H2&lt;&gt;0,Raw_Data!H2,"")</f>
        <v/>
      </c>
      <c r="N5" s="19" t="str">
        <f>+IF(Raw_Data!O2&lt;&gt;0,Raw_Data!O2,"")</f>
        <v/>
      </c>
      <c r="O5" s="19" t="str">
        <f>+IF(Raw_Data!V2&lt;&gt;0,Raw_Data!V2,"")</f>
        <v/>
      </c>
      <c r="P5" s="19" t="str">
        <f>+IF(Raw_Data!AJ2&lt;&gt;0,Raw_Data!AJ2,"")</f>
        <v/>
      </c>
      <c r="Q5" s="19" t="str">
        <f>+IF(Raw_Data!AV2&lt;&gt;0,Raw_Data!AV2,"")</f>
        <v/>
      </c>
      <c r="R5" s="19" t="str">
        <f>+IF(Raw_Data!AW2&lt;&gt;0,Raw_Data!AW2,"")</f>
        <v/>
      </c>
      <c r="S5" s="19" t="str">
        <f>+IF(Raw_Data!AU2&lt;&gt;0,Raw_Data!AU2,"")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"/>
  <sheetViews>
    <sheetView workbookViewId="0"/>
  </sheetViews>
  <sheetFormatPr defaultColWidth="11.25" defaultRowHeight="12.75" x14ac:dyDescent="0.2"/>
  <cols>
    <col min="1" max="1" width="5.25" style="1" bestFit="1" customWidth="1"/>
    <col min="2" max="2" width="10.375" style="1" bestFit="1" customWidth="1"/>
    <col min="3" max="3" width="12.125" style="1" bestFit="1" customWidth="1"/>
    <col min="4" max="5" width="81" style="1" bestFit="1" customWidth="1"/>
    <col min="6" max="6" width="29.875" style="1" bestFit="1" customWidth="1"/>
    <col min="7" max="7" width="17.125" style="1" bestFit="1" customWidth="1"/>
    <col min="8" max="8" width="10.875" style="1" bestFit="1" customWidth="1"/>
    <col min="9" max="9" width="7.625" style="1" bestFit="1" customWidth="1"/>
    <col min="10" max="10" width="29.75" style="1" bestFit="1" customWidth="1"/>
    <col min="11" max="11" width="6.375" style="1" bestFit="1" customWidth="1"/>
    <col min="12" max="12" width="4.75" style="1" bestFit="1" customWidth="1"/>
    <col min="13" max="13" width="8.625" style="1" bestFit="1" customWidth="1"/>
    <col min="14" max="14" width="10" style="1" bestFit="1" customWidth="1"/>
    <col min="15" max="16" width="81" style="1" bestFit="1" customWidth="1"/>
    <col min="17" max="17" width="5.25" style="1" bestFit="1" customWidth="1"/>
    <col min="18" max="18" width="12" style="1" bestFit="1" customWidth="1"/>
    <col min="19" max="19" width="31.75" style="1" bestFit="1" customWidth="1"/>
    <col min="20" max="20" width="46.125" style="1" bestFit="1" customWidth="1"/>
    <col min="21" max="21" width="5.875" style="1" bestFit="1" customWidth="1"/>
    <col min="22" max="22" width="21.375" style="1" bestFit="1" customWidth="1"/>
    <col min="23" max="23" width="15.75" style="1" bestFit="1" customWidth="1"/>
    <col min="24" max="24" width="13" style="1" bestFit="1" customWidth="1"/>
    <col min="25" max="25" width="15.625" style="1" bestFit="1" customWidth="1"/>
    <col min="26" max="26" width="13.25" style="1" bestFit="1" customWidth="1"/>
    <col min="27" max="27" width="25.5" style="1" bestFit="1" customWidth="1"/>
    <col min="28" max="28" width="14.375" style="1" bestFit="1" customWidth="1"/>
    <col min="29" max="29" width="8.5" style="1" bestFit="1" customWidth="1"/>
    <col min="30" max="30" width="81" style="1" bestFit="1" customWidth="1"/>
    <col min="31" max="31" width="14.75" style="1" bestFit="1" customWidth="1"/>
    <col min="32" max="32" width="7.875" style="1" bestFit="1" customWidth="1"/>
    <col min="33" max="33" width="10.5" style="1" bestFit="1" customWidth="1"/>
    <col min="34" max="34" width="13.75" style="1" bestFit="1" customWidth="1"/>
    <col min="35" max="35" width="15.875" style="1" bestFit="1" customWidth="1"/>
    <col min="36" max="36" width="81" style="1" bestFit="1" customWidth="1"/>
    <col min="37" max="37" width="56.875" style="1" bestFit="1" customWidth="1"/>
    <col min="38" max="38" width="3.625" style="1" bestFit="1" customWidth="1"/>
    <col min="39" max="39" width="4.875" style="1" bestFit="1" customWidth="1"/>
    <col min="40" max="40" width="6" style="1" bestFit="1" customWidth="1"/>
    <col min="41" max="41" width="9.75" style="1" bestFit="1" customWidth="1"/>
    <col min="42" max="42" width="7.75" style="1" bestFit="1" customWidth="1"/>
    <col min="43" max="43" width="9.875" style="1" bestFit="1" customWidth="1"/>
    <col min="44" max="44" width="13.875" style="1" bestFit="1" customWidth="1"/>
    <col min="45" max="45" width="11.375" style="1" bestFit="1" customWidth="1"/>
    <col min="46" max="46" width="11.75" style="1" bestFit="1" customWidth="1"/>
    <col min="47" max="47" width="5.625" style="1" bestFit="1" customWidth="1"/>
    <col min="48" max="48" width="25.125" style="1" bestFit="1" customWidth="1"/>
    <col min="49" max="49" width="7.875" style="1" bestFit="1" customWidth="1"/>
    <col min="50" max="51" width="5.625" style="1" bestFit="1" customWidth="1"/>
    <col min="52" max="52" width="55.5" style="1" bestFit="1" customWidth="1"/>
    <col min="53" max="53" width="56.875" style="1" bestFit="1" customWidth="1"/>
    <col min="54" max="55" width="5.625" style="1" bestFit="1" customWidth="1"/>
    <col min="56" max="61" width="6.5" style="1" bestFit="1" customWidth="1"/>
    <col min="62" max="16384" width="11.25" style="1"/>
  </cols>
  <sheetData>
    <row r="1" spans="1:6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2"/>
      <c r="U4" s="2"/>
      <c r="V4" s="2"/>
      <c r="W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2"/>
      <c r="U5" s="2"/>
      <c r="V5" s="2"/>
      <c r="W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2"/>
      <c r="U6" s="2"/>
      <c r="V6" s="2"/>
      <c r="W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">
      <c r="A7" s="2"/>
      <c r="B7" s="2"/>
      <c r="C7" s="2"/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">
      <c r="A8" s="2"/>
      <c r="B8" s="2"/>
      <c r="C8" s="2"/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T8" s="2"/>
      <c r="U8" s="2"/>
      <c r="V8" s="2"/>
      <c r="W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Reporting</vt:lpstr>
      <vt:lpstr>Raw_Data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2011-04-04T18:10:52Z</dcterms:created>
  <dcterms:modified xsi:type="dcterms:W3CDTF">2017-01-06T17:40:13Z</dcterms:modified>
</cp:coreProperties>
</file>