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ww\Documents\"/>
    </mc:Choice>
  </mc:AlternateContent>
  <xr:revisionPtr revIDLastSave="0" documentId="8_{00FE054B-7187-AF4D-88E9-EBA391503650}" xr6:coauthVersionLast="41" xr6:coauthVersionMax="41" xr10:uidLastSave="{00000000-0000-0000-0000-000000000000}"/>
  <bookViews>
    <workbookView xWindow="0" yWindow="0" windowWidth="15345" windowHeight="4545" tabRatio="942" firstSheet="1" activeTab="1" xr2:uid="{00000000-000D-0000-FFFF-FFFF00000000}"/>
  </bookViews>
  <sheets>
    <sheet name="Software developer " sheetId="5" r:id="rId1"/>
    <sheet name="software engineer " sheetId="6" r:id="rId2"/>
  </sheets>
  <definedNames>
    <definedName name="_xlnm._FilterDatabase" localSheetId="0" hidden="1">'Software developer '!$A$1:$P$33</definedName>
    <definedName name="_xlnm._FilterDatabase" localSheetId="1" hidden="1">'software engineer '!$A$1:$N$33</definedName>
    <definedName name="_xlcn.WorksheetConnection_SoftwaredeveloperA1O33" hidden="1">'Software developer '!$A$1:$P$33</definedName>
    <definedName name="_xlcn.WorksheetConnection_SoftwareEngineersrentA1O33" hidden="1">'software engineer '!$A$1:$M$32</definedName>
    <definedName name="_xlcn.WorksheetConnection_SoftwareEngineersrentA1P34" hidden="1">'software engineer '!$A$1:$M$33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2" name="Range2" connection="WorksheetConnection_Software Engineer s rent!$A$1:$P$34"/>
          <x15:modelTable id="Range1" name="Range1" connection="WorksheetConnection_Software Engineer s rent!$A$1:$O$33"/>
          <x15:modelTable id="Range" name="Range" connection="WorksheetConnection_Software developer !$A$1:$O$3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6" l="1"/>
  <c r="J10" i="6"/>
  <c r="K10" i="6"/>
  <c r="J21" i="6"/>
  <c r="K21" i="6"/>
  <c r="L11" i="6"/>
  <c r="J11" i="6"/>
  <c r="K11" i="6"/>
  <c r="J41" i="6"/>
  <c r="L7" i="6"/>
  <c r="M7" i="6"/>
  <c r="L43" i="6"/>
  <c r="M43" i="6"/>
  <c r="L21" i="6"/>
  <c r="M21" i="6"/>
  <c r="L8" i="6"/>
  <c r="M8" i="6"/>
  <c r="L23" i="6"/>
  <c r="M23" i="6"/>
  <c r="L32" i="6"/>
  <c r="M32" i="6"/>
  <c r="L19" i="6"/>
  <c r="M19" i="6"/>
  <c r="L5" i="6"/>
  <c r="M5" i="6"/>
  <c r="E25" i="6"/>
  <c r="L25" i="6"/>
  <c r="M25" i="6"/>
  <c r="L24" i="6"/>
  <c r="M24" i="6"/>
  <c r="L42" i="6"/>
  <c r="M42" i="6"/>
  <c r="L41" i="6"/>
  <c r="M41" i="6"/>
  <c r="L44" i="6"/>
  <c r="M44" i="6"/>
  <c r="L6" i="6"/>
  <c r="M6" i="6"/>
  <c r="L28" i="6"/>
  <c r="M28" i="6"/>
  <c r="L9" i="6"/>
  <c r="M9" i="6"/>
  <c r="L33" i="6"/>
  <c r="M33" i="6"/>
  <c r="L18" i="6"/>
  <c r="M18" i="6"/>
  <c r="L34" i="6"/>
  <c r="M34" i="6"/>
  <c r="L27" i="6"/>
  <c r="M27" i="6"/>
  <c r="L13" i="6"/>
  <c r="M13" i="6"/>
  <c r="L20" i="6"/>
  <c r="M20" i="6"/>
  <c r="L35" i="6"/>
  <c r="M35" i="6"/>
  <c r="L17" i="6"/>
  <c r="M17" i="6"/>
  <c r="L16" i="6"/>
  <c r="M16" i="6"/>
  <c r="L45" i="6"/>
  <c r="M45" i="6"/>
  <c r="L31" i="6"/>
  <c r="M31" i="6"/>
  <c r="L29" i="6"/>
  <c r="M29" i="6"/>
  <c r="L14" i="6"/>
  <c r="M14" i="6"/>
  <c r="L36" i="6"/>
  <c r="M36" i="6"/>
  <c r="L37" i="6"/>
  <c r="M37" i="6"/>
  <c r="L15" i="6"/>
  <c r="M15" i="6"/>
  <c r="L22" i="6"/>
  <c r="M22" i="6"/>
  <c r="L4" i="6"/>
  <c r="M4" i="6"/>
  <c r="L30" i="6"/>
  <c r="M30" i="6"/>
  <c r="L2" i="6"/>
  <c r="M2" i="6"/>
  <c r="L12" i="6"/>
  <c r="M12" i="6"/>
  <c r="L3" i="6"/>
  <c r="M3" i="6"/>
  <c r="L26" i="6"/>
  <c r="M26" i="6"/>
  <c r="L39" i="6"/>
  <c r="M39" i="6"/>
  <c r="L38" i="6"/>
  <c r="M38" i="6"/>
  <c r="L40" i="6"/>
  <c r="M40" i="6"/>
  <c r="L10" i="6"/>
  <c r="M10" i="6"/>
  <c r="M11" i="6"/>
  <c r="K38" i="6"/>
  <c r="N10" i="6"/>
  <c r="J5" i="6"/>
  <c r="K5" i="6"/>
  <c r="J12" i="6"/>
  <c r="K12" i="6"/>
  <c r="J26" i="6"/>
  <c r="K26" i="6"/>
  <c r="J30" i="6"/>
  <c r="K30" i="6"/>
  <c r="J31" i="6"/>
  <c r="K31" i="6"/>
  <c r="J34" i="6"/>
  <c r="K34" i="6"/>
  <c r="J35" i="6"/>
  <c r="K35" i="6"/>
  <c r="J32" i="6"/>
  <c r="K32" i="6"/>
  <c r="N32" i="6"/>
  <c r="N12" i="6"/>
  <c r="N34" i="6"/>
  <c r="N35" i="6"/>
  <c r="N31" i="6"/>
  <c r="N30" i="6"/>
  <c r="N26" i="6"/>
  <c r="N5" i="6"/>
  <c r="J27" i="6"/>
  <c r="K27" i="6"/>
  <c r="N27" i="6"/>
  <c r="J24" i="6"/>
  <c r="K24" i="6"/>
  <c r="N24" i="6"/>
  <c r="J9" i="6"/>
  <c r="G15" i="5"/>
  <c r="N15" i="5"/>
  <c r="H15" i="5"/>
  <c r="P15" i="5"/>
  <c r="G22" i="5"/>
  <c r="N22" i="5"/>
  <c r="H22" i="5"/>
  <c r="O22" i="5"/>
  <c r="G23" i="5"/>
  <c r="M23" i="5"/>
  <c r="G24" i="5"/>
  <c r="G25" i="5"/>
  <c r="M25" i="5"/>
  <c r="G26" i="5"/>
  <c r="G27" i="5"/>
  <c r="G28" i="5"/>
  <c r="G29" i="5"/>
  <c r="H23" i="5"/>
  <c r="O23" i="5"/>
  <c r="H24" i="5"/>
  <c r="P24" i="5"/>
  <c r="H25" i="5"/>
  <c r="P25" i="5"/>
  <c r="H26" i="5"/>
  <c r="O26" i="5"/>
  <c r="H27" i="5"/>
  <c r="P27" i="5"/>
  <c r="H28" i="5"/>
  <c r="P28" i="5"/>
  <c r="H29" i="5"/>
  <c r="O29" i="5"/>
  <c r="G16" i="5"/>
  <c r="M16" i="5"/>
  <c r="H16" i="5"/>
  <c r="P16" i="5"/>
  <c r="J39" i="6"/>
  <c r="J45" i="6"/>
  <c r="G18" i="5"/>
  <c r="M18" i="5"/>
  <c r="H18" i="5"/>
  <c r="O18" i="5"/>
  <c r="J13" i="6"/>
  <c r="J16" i="6"/>
  <c r="J20" i="6"/>
  <c r="K9" i="6"/>
  <c r="N9" i="6"/>
  <c r="K20" i="6"/>
  <c r="N20" i="6"/>
  <c r="K39" i="6"/>
  <c r="N39" i="6"/>
  <c r="K16" i="6"/>
  <c r="N16" i="6"/>
  <c r="K13" i="6"/>
  <c r="N13" i="6"/>
  <c r="K45" i="6"/>
  <c r="N45" i="6"/>
  <c r="M15" i="5"/>
  <c r="O15" i="5"/>
  <c r="M22" i="5"/>
  <c r="O16" i="5"/>
  <c r="O24" i="5"/>
  <c r="P22" i="5"/>
  <c r="P23" i="5"/>
  <c r="O25" i="5"/>
  <c r="O27" i="5"/>
  <c r="O28" i="5"/>
  <c r="N25" i="5"/>
  <c r="P26" i="5"/>
  <c r="P18" i="5"/>
  <c r="P29" i="5"/>
  <c r="N23" i="5"/>
  <c r="N16" i="5"/>
  <c r="N18" i="5"/>
  <c r="H14" i="5"/>
  <c r="H20" i="5"/>
  <c r="H5" i="5"/>
  <c r="H21" i="5"/>
  <c r="H7" i="5"/>
  <c r="H9" i="5"/>
  <c r="H11" i="5"/>
  <c r="H19" i="5"/>
  <c r="H2" i="5"/>
  <c r="H30" i="5"/>
  <c r="H3" i="5"/>
  <c r="H4" i="5"/>
  <c r="H32" i="5"/>
  <c r="H12" i="5"/>
  <c r="H13" i="5"/>
  <c r="H17" i="5"/>
  <c r="H34" i="5"/>
  <c r="H10" i="5"/>
  <c r="H31" i="5"/>
  <c r="H33" i="5"/>
  <c r="H6" i="5"/>
  <c r="H8" i="5"/>
  <c r="P8" i="5"/>
  <c r="O8" i="5"/>
  <c r="O30" i="5"/>
  <c r="P30" i="5"/>
  <c r="P20" i="5"/>
  <c r="O20" i="5"/>
  <c r="O34" i="5"/>
  <c r="P34" i="5"/>
  <c r="P2" i="5"/>
  <c r="O2" i="5"/>
  <c r="O14" i="5"/>
  <c r="P14" i="5"/>
  <c r="O33" i="5"/>
  <c r="P33" i="5"/>
  <c r="P17" i="5"/>
  <c r="O17" i="5"/>
  <c r="O4" i="5"/>
  <c r="P4" i="5"/>
  <c r="O19" i="5"/>
  <c r="P19" i="5"/>
  <c r="O21" i="5"/>
  <c r="P21" i="5"/>
  <c r="P10" i="5"/>
  <c r="O10" i="5"/>
  <c r="O12" i="5"/>
  <c r="P12" i="5"/>
  <c r="P9" i="5"/>
  <c r="O9" i="5"/>
  <c r="O6" i="5"/>
  <c r="P6" i="5"/>
  <c r="P32" i="5"/>
  <c r="O32" i="5"/>
  <c r="P7" i="5"/>
  <c r="O7" i="5"/>
  <c r="P31" i="5"/>
  <c r="O31" i="5"/>
  <c r="P13" i="5"/>
  <c r="O13" i="5"/>
  <c r="P3" i="5"/>
  <c r="O3" i="5"/>
  <c r="O11" i="5"/>
  <c r="P11" i="5"/>
  <c r="P5" i="5"/>
  <c r="O5" i="5"/>
  <c r="G21" i="5"/>
  <c r="G19" i="5"/>
  <c r="G5" i="5"/>
  <c r="G33" i="5"/>
  <c r="G20" i="5"/>
  <c r="G17" i="5"/>
  <c r="G31" i="5"/>
  <c r="G32" i="5"/>
  <c r="G30" i="5"/>
  <c r="G10" i="5"/>
  <c r="G4" i="5"/>
  <c r="G2" i="5"/>
  <c r="G34" i="5"/>
  <c r="G6" i="5"/>
  <c r="G8" i="5"/>
  <c r="G12" i="5"/>
  <c r="G3" i="5"/>
  <c r="G9" i="5"/>
  <c r="G11" i="5"/>
  <c r="G7" i="5"/>
  <c r="G14" i="5"/>
  <c r="G13" i="5"/>
  <c r="J22" i="6"/>
  <c r="K22" i="6"/>
  <c r="J36" i="6"/>
  <c r="K36" i="6"/>
  <c r="J42" i="6"/>
  <c r="K42" i="6"/>
  <c r="J2" i="6"/>
  <c r="K2" i="6"/>
  <c r="J17" i="6"/>
  <c r="K17" i="6"/>
  <c r="K41" i="6"/>
  <c r="J8" i="6"/>
  <c r="K8" i="6"/>
  <c r="J7" i="6"/>
  <c r="K7" i="6"/>
  <c r="J29" i="6"/>
  <c r="K29" i="6"/>
  <c r="J15" i="6"/>
  <c r="K15" i="6"/>
  <c r="J25" i="6"/>
  <c r="K25" i="6"/>
  <c r="J38" i="6"/>
  <c r="J3" i="6"/>
  <c r="K3" i="6"/>
  <c r="J6" i="6"/>
  <c r="K6" i="6"/>
  <c r="J43" i="6"/>
  <c r="K43" i="6"/>
  <c r="K28" i="6"/>
  <c r="J33" i="6"/>
  <c r="K33" i="6"/>
  <c r="J4" i="6"/>
  <c r="K4" i="6"/>
  <c r="J23" i="6"/>
  <c r="K23" i="6"/>
  <c r="J14" i="6"/>
  <c r="K14" i="6"/>
  <c r="J40" i="6"/>
  <c r="K40" i="6"/>
  <c r="J19" i="6"/>
  <c r="K19" i="6"/>
  <c r="J44" i="6"/>
  <c r="K44" i="6"/>
  <c r="J18" i="6"/>
  <c r="K18" i="6"/>
  <c r="J37" i="6"/>
  <c r="K37" i="6"/>
  <c r="M13" i="5"/>
  <c r="N13" i="5"/>
  <c r="M6" i="5"/>
  <c r="N6" i="5"/>
  <c r="M32" i="5"/>
  <c r="N32" i="5"/>
  <c r="M3" i="5"/>
  <c r="N3" i="5"/>
  <c r="M28" i="5"/>
  <c r="N28" i="5"/>
  <c r="M24" i="5"/>
  <c r="N24" i="5"/>
  <c r="M33" i="5"/>
  <c r="N33" i="5"/>
  <c r="M7" i="5"/>
  <c r="N7" i="5"/>
  <c r="M12" i="5"/>
  <c r="N12" i="5"/>
  <c r="M2" i="5"/>
  <c r="N2" i="5"/>
  <c r="M10" i="5"/>
  <c r="N10" i="5"/>
  <c r="M26" i="5"/>
  <c r="N26" i="5"/>
  <c r="M5" i="5"/>
  <c r="N5" i="5"/>
  <c r="M21" i="5"/>
  <c r="N21" i="5"/>
  <c r="M9" i="5"/>
  <c r="N9" i="5"/>
  <c r="M4" i="5"/>
  <c r="N4" i="5"/>
  <c r="M29" i="5"/>
  <c r="N29" i="5"/>
  <c r="M14" i="5"/>
  <c r="N14" i="5"/>
  <c r="M34" i="5"/>
  <c r="N34" i="5"/>
  <c r="M31" i="5"/>
  <c r="N31" i="5"/>
  <c r="M19" i="5"/>
  <c r="N19" i="5"/>
  <c r="M11" i="5"/>
  <c r="N11" i="5"/>
  <c r="M8" i="5"/>
  <c r="N8" i="5"/>
  <c r="M30" i="5"/>
  <c r="N30" i="5"/>
  <c r="M17" i="5"/>
  <c r="N17" i="5"/>
  <c r="M20" i="5"/>
  <c r="N20" i="5"/>
  <c r="M27" i="5"/>
  <c r="N27" i="5"/>
  <c r="N41" i="6"/>
  <c r="N18" i="6"/>
  <c r="N14" i="6"/>
  <c r="N21" i="6"/>
  <c r="N6" i="6"/>
  <c r="N15" i="6"/>
  <c r="N19" i="6"/>
  <c r="N4" i="6"/>
  <c r="N28" i="6"/>
  <c r="N38" i="6"/>
  <c r="N7" i="6"/>
  <c r="N2" i="6"/>
  <c r="N36" i="6"/>
  <c r="N44" i="6"/>
  <c r="N40" i="6"/>
  <c r="N11" i="6"/>
  <c r="N33" i="6"/>
  <c r="N43" i="6"/>
  <c r="N25" i="6"/>
  <c r="N37" i="6"/>
  <c r="N23" i="6"/>
  <c r="N3" i="6"/>
  <c r="N29" i="6"/>
  <c r="N8" i="6"/>
  <c r="N17" i="6"/>
  <c r="N42" i="6"/>
  <c r="N2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oftware developer !$A$1:$O$3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oftwaredeveloperA1O33"/>
        </x15:connection>
      </ext>
    </extLst>
  </connection>
  <connection id="3" xr16:uid="{00000000-0015-0000-FFFF-FFFF02000000}" name="WorksheetConnection_Software Engineer s rent!$A$1:$O$33" type="102" refreshedVersion="6" minRefreshableVersion="5">
    <extLst>
      <ext xmlns:x15="http://schemas.microsoft.com/office/spreadsheetml/2010/11/main" uri="{DE250136-89BD-433C-8126-D09CA5730AF9}">
        <x15:connection id="Range1">
          <x15:rangePr sourceName="_xlcn.WorksheetConnection_SoftwareEngineersrentA1O33"/>
        </x15:connection>
      </ext>
    </extLst>
  </connection>
  <connection id="4" xr16:uid="{00000000-0015-0000-FFFF-FFFF03000000}" name="WorksheetConnection_Software Engineer s rent!$A$1:$P$34" type="102" refreshedVersion="6" minRefreshableVersion="5">
    <extLst>
      <ext xmlns:x15="http://schemas.microsoft.com/office/spreadsheetml/2010/11/main" uri="{DE250136-89BD-433C-8126-D09CA5730AF9}">
        <x15:connection id="Range2">
          <x15:rangePr sourceName="_xlcn.WorksheetConnection_SoftwareEngineersrentA1P34"/>
        </x15:connection>
      </ext>
    </extLst>
  </connection>
</connections>
</file>

<file path=xl/sharedStrings.xml><?xml version="1.0" encoding="utf-8"?>
<sst xmlns="http://schemas.openxmlformats.org/spreadsheetml/2006/main" count="107" uniqueCount="65">
  <si>
    <t>Number</t>
  </si>
  <si>
    <t>City</t>
  </si>
  <si>
    <t xml:space="preserve">monthly gross wage </t>
  </si>
  <si>
    <t>Tax rate single</t>
  </si>
  <si>
    <t>Tax rate  familly</t>
  </si>
  <si>
    <t>child allowance</t>
  </si>
  <si>
    <t>net wage single</t>
  </si>
  <si>
    <t>net wage family</t>
  </si>
  <si>
    <t>cost of living single rent</t>
  </si>
  <si>
    <t>cost of living single mortage</t>
  </si>
  <si>
    <t>cost of living family mortage</t>
  </si>
  <si>
    <t>cost of living family rent</t>
  </si>
  <si>
    <t>earnings single rent</t>
  </si>
  <si>
    <t>earnings single mortage</t>
  </si>
  <si>
    <t xml:space="preserve"> earnings family rent</t>
  </si>
  <si>
    <t xml:space="preserve"> earnings family mortage</t>
  </si>
  <si>
    <t>Montreal</t>
  </si>
  <si>
    <t>Ottawa</t>
  </si>
  <si>
    <t>Quebec</t>
  </si>
  <si>
    <t>Toronto</t>
  </si>
  <si>
    <t>Geneva</t>
  </si>
  <si>
    <t>Zurich</t>
  </si>
  <si>
    <t>Basel</t>
  </si>
  <si>
    <t>Lausanne</t>
  </si>
  <si>
    <t>Cork</t>
  </si>
  <si>
    <t>Los Angeles</t>
  </si>
  <si>
    <t>San Francisco</t>
  </si>
  <si>
    <t>San Jose</t>
  </si>
  <si>
    <t>Seattle</t>
  </si>
  <si>
    <t>Luxembourg</t>
  </si>
  <si>
    <t>Bucharest</t>
  </si>
  <si>
    <t>Cluj</t>
  </si>
  <si>
    <t>Canberra</t>
  </si>
  <si>
    <t>Lviv</t>
  </si>
  <si>
    <t>Stockholm</t>
  </si>
  <si>
    <t>Vienna</t>
  </si>
  <si>
    <t>Berlin</t>
  </si>
  <si>
    <t>Dusseldorf</t>
  </si>
  <si>
    <t>Frankfurt</t>
  </si>
  <si>
    <t>Hamburg</t>
  </si>
  <si>
    <t>Karlsruhe</t>
  </si>
  <si>
    <t>Munich</t>
  </si>
  <si>
    <t>Nuremberg</t>
  </si>
  <si>
    <t>Stuttgart</t>
  </si>
  <si>
    <t>Oslo</t>
  </si>
  <si>
    <t>Eindhoven</t>
  </si>
  <si>
    <t>Rotterdam</t>
  </si>
  <si>
    <t>Espoo</t>
  </si>
  <si>
    <t>Copenhagen</t>
  </si>
  <si>
    <t>monthly gross wage</t>
  </si>
  <si>
    <t>earnings single mortgage</t>
  </si>
  <si>
    <t>earnings family rent</t>
  </si>
  <si>
    <t>earnings family mortage</t>
  </si>
  <si>
    <t>average</t>
  </si>
  <si>
    <t>Vancouver</t>
  </si>
  <si>
    <t>Bern</t>
  </si>
  <si>
    <t>Dortmund</t>
  </si>
  <si>
    <t>Drammen</t>
  </si>
  <si>
    <t>Krakow</t>
  </si>
  <si>
    <t>Arhus</t>
  </si>
  <si>
    <t>Prague</t>
  </si>
  <si>
    <t>Edinburgh</t>
  </si>
  <si>
    <t>Reykjavik</t>
  </si>
  <si>
    <t>Nice</t>
  </si>
  <si>
    <t>Moscow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</si>
</sst>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1" fontId="0" fillId="0" borderId="0" xfId="0" applyNumberFormat="1"/>
    <xf numFmtId="1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vertical="center" wrapText="1" readingOrder="1"/>
    </xf>
    <xf numFmtId="0" fontId="1" fillId="0" borderId="0" xfId="0" applyFont="1" applyFill="1" applyAlignment="1">
      <alignment horizontal="center" vertical="center" wrapText="1" readingOrder="1"/>
    </xf>
    <xf numFmtId="1" fontId="1" fillId="0" borderId="0" xfId="0" applyNumberFormat="1" applyFont="1" applyFill="1" applyAlignment="1">
      <alignment vertical="center" wrapText="1" readingOrder="1"/>
    </xf>
    <xf numFmtId="1" fontId="1" fillId="0" borderId="0" xfId="0" applyNumberFormat="1" applyFont="1" applyAlignment="1">
      <alignment vertical="center" wrapText="1" readingOrder="1"/>
    </xf>
    <xf numFmtId="0" fontId="0" fillId="0" borderId="0" xfId="0" applyFont="1" applyAlignment="1">
      <alignment vertical="center" wrapText="1" readingOrder="1"/>
    </xf>
    <xf numFmtId="0" fontId="1" fillId="0" borderId="0" xfId="0" applyFont="1" applyFill="1" applyAlignment="1">
      <alignment horizontal="left" vertical="center" wrapText="1" readingOrder="1"/>
    </xf>
    <xf numFmtId="10" fontId="0" fillId="0" borderId="0" xfId="0" applyNumberFormat="1" applyFill="1" applyAlignment="1">
      <alignment horizontal="left" vertical="center"/>
    </xf>
    <xf numFmtId="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/>
    </xf>
    <xf numFmtId="1" fontId="1" fillId="0" borderId="0" xfId="0" applyNumberFormat="1" applyFont="1" applyAlignment="1">
      <alignment horizontal="left" vertical="center" wrapText="1" readingOrder="1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 wrapText="1" readingOrder="1"/>
    </xf>
    <xf numFmtId="0" fontId="0" fillId="0" borderId="0" xfId="0" applyAlignment="1">
      <alignment wrapText="1" readingOrder="1"/>
    </xf>
    <xf numFmtId="1" fontId="1" fillId="0" borderId="0" xfId="0" applyNumberFormat="1" applyFont="1" applyFill="1" applyAlignment="1">
      <alignment horizontal="left" vertical="center" wrapText="1" readingOrder="1"/>
    </xf>
    <xf numFmtId="1" fontId="0" fillId="0" borderId="0" xfId="0" applyNumberFormat="1" applyFill="1" applyAlignment="1">
      <alignment horizontal="center" vertical="center" readingOrder="1"/>
    </xf>
    <xf numFmtId="1" fontId="1" fillId="0" borderId="0" xfId="0" applyNumberFormat="1" applyFont="1" applyFill="1" applyAlignment="1">
      <alignment horizontal="center" vertical="center" wrapText="1" readingOrder="1"/>
    </xf>
    <xf numFmtId="1" fontId="0" fillId="0" borderId="0" xfId="0" applyNumberFormat="1" applyFill="1" applyAlignment="1">
      <alignment horizontal="center" readingOrder="1"/>
    </xf>
    <xf numFmtId="10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wrapText="1" readingOrder="1"/>
    </xf>
    <xf numFmtId="1" fontId="0" fillId="0" borderId="0" xfId="0" applyNumberFormat="1" applyAlignment="1">
      <alignment horizontal="center" readingOrder="1"/>
    </xf>
    <xf numFmtId="0" fontId="0" fillId="0" borderId="0" xfId="0" applyAlignment="1">
      <alignment horizontal="center" readingOrder="1"/>
    </xf>
    <xf numFmtId="1" fontId="1" fillId="0" borderId="0" xfId="0" applyNumberFormat="1" applyFont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theme" Target="theme/theme1.xml" /><Relationship Id="rId7" Type="http://schemas.openxmlformats.org/officeDocument/2006/relationships/powerPivotData" Target="model/item.data" /><Relationship Id="rId12" Type="http://schemas.openxmlformats.org/officeDocument/2006/relationships/customXml" Target="../customXml/item4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11" Type="http://schemas.openxmlformats.org/officeDocument/2006/relationships/customXml" Target="../customXml/item3.xml" /><Relationship Id="rId5" Type="http://schemas.openxmlformats.org/officeDocument/2006/relationships/styles" Target="styles.xml" /><Relationship Id="rId10" Type="http://schemas.openxmlformats.org/officeDocument/2006/relationships/customXml" Target="../customXml/item2.xml" /><Relationship Id="rId4" Type="http://schemas.openxmlformats.org/officeDocument/2006/relationships/connections" Target="connections.xml" /><Relationship Id="rId9" Type="http://schemas.openxmlformats.org/officeDocument/2006/relationships/customXml" Target="../customXml/item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737487184137431E-2"/>
          <c:y val="0.16812903225806453"/>
          <c:w val="0.9328049953996187"/>
          <c:h val="0.58719735839471676"/>
        </c:manualLayout>
      </c:layout>
      <c:barChart>
        <c:barDir val="col"/>
        <c:grouping val="clustered"/>
        <c:varyColors val="0"/>
        <c:ser>
          <c:idx val="7"/>
          <c:order val="7"/>
          <c:tx>
            <c:strRef>
              <c:f>'software engineer '!$J$1</c:f>
              <c:strCache>
                <c:ptCount val="1"/>
                <c:pt idx="0">
                  <c:v>earnings single rent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'software engineer '!$A$2:$B$45</c:f>
              <c:multiLvlStrCache>
                <c:ptCount val="44"/>
                <c:lvl>
                  <c:pt idx="0">
                    <c:v>Ottawa</c:v>
                  </c:pt>
                  <c:pt idx="1">
                    <c:v>Quebec</c:v>
                  </c:pt>
                  <c:pt idx="2">
                    <c:v>Montreal</c:v>
                  </c:pt>
                  <c:pt idx="3">
                    <c:v>Vancouver</c:v>
                  </c:pt>
                  <c:pt idx="4">
                    <c:v>Toronto</c:v>
                  </c:pt>
                  <c:pt idx="5">
                    <c:v>Geneva</c:v>
                  </c:pt>
                  <c:pt idx="6">
                    <c:v>Lausanne</c:v>
                  </c:pt>
                  <c:pt idx="7">
                    <c:v>Luxembourg</c:v>
                  </c:pt>
                  <c:pt idx="8">
                    <c:v>Bern</c:v>
                  </c:pt>
                  <c:pt idx="9">
                    <c:v>Zurich</c:v>
                  </c:pt>
                  <c:pt idx="10">
                    <c:v>Dortmund</c:v>
                  </c:pt>
                  <c:pt idx="11">
                    <c:v>Dusseldorf</c:v>
                  </c:pt>
                  <c:pt idx="12">
                    <c:v>Karlsruhe</c:v>
                  </c:pt>
                  <c:pt idx="13">
                    <c:v>Nuremberg</c:v>
                  </c:pt>
                  <c:pt idx="14">
                    <c:v>Berlin</c:v>
                  </c:pt>
                  <c:pt idx="15">
                    <c:v>Stuttgart</c:v>
                  </c:pt>
                  <c:pt idx="16">
                    <c:v>Frankfurt</c:v>
                  </c:pt>
                  <c:pt idx="17">
                    <c:v>Munich</c:v>
                  </c:pt>
                  <c:pt idx="18">
                    <c:v>Hamburg</c:v>
                  </c:pt>
                  <c:pt idx="19">
                    <c:v>Basel</c:v>
                  </c:pt>
                  <c:pt idx="20">
                    <c:v>Cork</c:v>
                  </c:pt>
                  <c:pt idx="21">
                    <c:v>Oslo</c:v>
                  </c:pt>
                  <c:pt idx="22">
                    <c:v>Drammen</c:v>
                  </c:pt>
                  <c:pt idx="23">
                    <c:v>Stockholm</c:v>
                  </c:pt>
                  <c:pt idx="24">
                    <c:v>Krakow</c:v>
                  </c:pt>
                  <c:pt idx="25">
                    <c:v>Arhus</c:v>
                  </c:pt>
                  <c:pt idx="26">
                    <c:v>Copenhagen</c:v>
                  </c:pt>
                  <c:pt idx="27">
                    <c:v>Espoo</c:v>
                  </c:pt>
                  <c:pt idx="28">
                    <c:v>Prague</c:v>
                  </c:pt>
                  <c:pt idx="29">
                    <c:v>Edinburgh</c:v>
                  </c:pt>
                  <c:pt idx="30">
                    <c:v>Reykjavik</c:v>
                  </c:pt>
                  <c:pt idx="31">
                    <c:v>Vienna</c:v>
                  </c:pt>
                  <c:pt idx="32">
                    <c:v>Nice</c:v>
                  </c:pt>
                  <c:pt idx="33">
                    <c:v>Moscow</c:v>
                  </c:pt>
                  <c:pt idx="34">
                    <c:v>Rotterdam</c:v>
                  </c:pt>
                  <c:pt idx="35">
                    <c:v>Eindhoven</c:v>
                  </c:pt>
                  <c:pt idx="36">
                    <c:v>Lviv</c:v>
                  </c:pt>
                  <c:pt idx="37">
                    <c:v>Bucharest</c:v>
                  </c:pt>
                  <c:pt idx="38">
                    <c:v>Cluj</c:v>
                  </c:pt>
                  <c:pt idx="39">
                    <c:v>Seattle</c:v>
                  </c:pt>
                  <c:pt idx="40">
                    <c:v>San Jose</c:v>
                  </c:pt>
                  <c:pt idx="41">
                    <c:v>San Francisco</c:v>
                  </c:pt>
                  <c:pt idx="42">
                    <c:v>Los Angeles</c:v>
                  </c:pt>
                  <c:pt idx="43">
                    <c:v>Canberra</c:v>
                  </c:pt>
                </c:lvl>
                <c:lvl>
                  <c:pt idx="0">
                    <c:v>8</c:v>
                  </c:pt>
                  <c:pt idx="1">
                    <c:v>9</c:v>
                  </c:pt>
                  <c:pt idx="2">
                    <c:v>12</c:v>
                  </c:pt>
                  <c:pt idx="3">
                    <c:v>41</c:v>
                  </c:pt>
                  <c:pt idx="4">
                    <c:v>16</c:v>
                  </c:pt>
                  <c:pt idx="5">
                    <c:v>10</c:v>
                  </c:pt>
                  <c:pt idx="6">
                    <c:v>5</c:v>
                  </c:pt>
                  <c:pt idx="7">
                    <c:v>17</c:v>
                  </c:pt>
                  <c:pt idx="8">
                    <c:v>40</c:v>
                  </c:pt>
                  <c:pt idx="9">
                    <c:v>1</c:v>
                  </c:pt>
                  <c:pt idx="10">
                    <c:v>11</c:v>
                  </c:pt>
                  <c:pt idx="11">
                    <c:v>22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29</c:v>
                  </c:pt>
                  <c:pt idx="17">
                    <c:v>32</c:v>
                  </c:pt>
                  <c:pt idx="18">
                    <c:v>30</c:v>
                  </c:pt>
                  <c:pt idx="19">
                    <c:v>4</c:v>
                  </c:pt>
                  <c:pt idx="20">
                    <c:v>26</c:v>
                  </c:pt>
                  <c:pt idx="21">
                    <c:v>2</c:v>
                  </c:pt>
                  <c:pt idx="22">
                    <c:v>14</c:v>
                  </c:pt>
                  <c:pt idx="23">
                    <c:v>37</c:v>
                  </c:pt>
                  <c:pt idx="24">
                    <c:v>38</c:v>
                  </c:pt>
                  <c:pt idx="25">
                    <c:v>19</c:v>
                  </c:pt>
                  <c:pt idx="26">
                    <c:v>28</c:v>
                  </c:pt>
                  <c:pt idx="27">
                    <c:v>27</c:v>
                  </c:pt>
                  <c:pt idx="28">
                    <c:v>40</c:v>
                  </c:pt>
                  <c:pt idx="29">
                    <c:v>42</c:v>
                  </c:pt>
                  <c:pt idx="30">
                    <c:v>44</c:v>
                  </c:pt>
                  <c:pt idx="31">
                    <c:v>31</c:v>
                  </c:pt>
                  <c:pt idx="32">
                    <c:v>43</c:v>
                  </c:pt>
                  <c:pt idx="33">
                    <c:v>39</c:v>
                  </c:pt>
                  <c:pt idx="34">
                    <c:v>33</c:v>
                  </c:pt>
                  <c:pt idx="35">
                    <c:v>35</c:v>
                  </c:pt>
                  <c:pt idx="36">
                    <c:v>25</c:v>
                  </c:pt>
                  <c:pt idx="37">
                    <c:v>34</c:v>
                  </c:pt>
                  <c:pt idx="38">
                    <c:v>36</c:v>
                  </c:pt>
                  <c:pt idx="39">
                    <c:v>1</c:v>
                  </c:pt>
                  <c:pt idx="40">
                    <c:v>3</c:v>
                  </c:pt>
                  <c:pt idx="41">
                    <c:v>7</c:v>
                  </c:pt>
                  <c:pt idx="42">
                    <c:v>6</c:v>
                  </c:pt>
                  <c:pt idx="43">
                    <c:v>18</c:v>
                  </c:pt>
                </c:lvl>
              </c:multiLvlStrCache>
            </c:multiLvlStrRef>
          </c:cat>
          <c:val>
            <c:numRef>
              <c:f>'software engineer '!$J$2:$J$45</c:f>
              <c:numCache>
                <c:formatCode>0</c:formatCode>
                <c:ptCount val="44"/>
                <c:pt idx="0">
                  <c:v>19320</c:v>
                </c:pt>
                <c:pt idx="1">
                  <c:v>18420</c:v>
                </c:pt>
                <c:pt idx="2">
                  <c:v>17772</c:v>
                </c:pt>
                <c:pt idx="3">
                  <c:v>16020</c:v>
                </c:pt>
                <c:pt idx="4">
                  <c:v>13776</c:v>
                </c:pt>
                <c:pt idx="5">
                  <c:v>21432</c:v>
                </c:pt>
                <c:pt idx="6">
                  <c:v>29616</c:v>
                </c:pt>
                <c:pt idx="7">
                  <c:v>14700</c:v>
                </c:pt>
                <c:pt idx="8">
                  <c:v>33048</c:v>
                </c:pt>
                <c:pt idx="9">
                  <c:v>32544</c:v>
                </c:pt>
                <c:pt idx="10">
                  <c:v>20076</c:v>
                </c:pt>
                <c:pt idx="11">
                  <c:v>15576</c:v>
                </c:pt>
                <c:pt idx="12">
                  <c:v>14268</c:v>
                </c:pt>
                <c:pt idx="13">
                  <c:v>13668</c:v>
                </c:pt>
                <c:pt idx="14">
                  <c:v>12744</c:v>
                </c:pt>
                <c:pt idx="15">
                  <c:v>12288</c:v>
                </c:pt>
                <c:pt idx="16">
                  <c:v>11436</c:v>
                </c:pt>
                <c:pt idx="17">
                  <c:v>11052</c:v>
                </c:pt>
                <c:pt idx="18">
                  <c:v>10644</c:v>
                </c:pt>
                <c:pt idx="19">
                  <c:v>27420</c:v>
                </c:pt>
                <c:pt idx="20">
                  <c:v>12480</c:v>
                </c:pt>
                <c:pt idx="21">
                  <c:v>22860</c:v>
                </c:pt>
                <c:pt idx="22">
                  <c:v>22140</c:v>
                </c:pt>
                <c:pt idx="23">
                  <c:v>2808</c:v>
                </c:pt>
                <c:pt idx="24">
                  <c:v>-144</c:v>
                </c:pt>
                <c:pt idx="25">
                  <c:v>22224</c:v>
                </c:pt>
                <c:pt idx="26">
                  <c:v>16296</c:v>
                </c:pt>
                <c:pt idx="27">
                  <c:v>13860</c:v>
                </c:pt>
                <c:pt idx="28">
                  <c:v>4440</c:v>
                </c:pt>
                <c:pt idx="29">
                  <c:v>6312</c:v>
                </c:pt>
                <c:pt idx="30">
                  <c:v>19764</c:v>
                </c:pt>
                <c:pt idx="31">
                  <c:v>12960</c:v>
                </c:pt>
                <c:pt idx="32">
                  <c:v>9984</c:v>
                </c:pt>
                <c:pt idx="33">
                  <c:v>6036</c:v>
                </c:pt>
                <c:pt idx="34">
                  <c:v>9348</c:v>
                </c:pt>
                <c:pt idx="35">
                  <c:v>7320</c:v>
                </c:pt>
                <c:pt idx="36">
                  <c:v>10944</c:v>
                </c:pt>
                <c:pt idx="37">
                  <c:v>5256</c:v>
                </c:pt>
                <c:pt idx="38">
                  <c:v>3948</c:v>
                </c:pt>
                <c:pt idx="39">
                  <c:v>40284</c:v>
                </c:pt>
                <c:pt idx="40">
                  <c:v>33024</c:v>
                </c:pt>
                <c:pt idx="41">
                  <c:v>28272</c:v>
                </c:pt>
                <c:pt idx="42">
                  <c:v>28020</c:v>
                </c:pt>
                <c:pt idx="43">
                  <c:v>17412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B-E144-ABF9-F5E10F8BA9C4}"/>
            </c:ext>
          </c:extLst>
        </c:ser>
        <c:ser>
          <c:idx val="8"/>
          <c:order val="8"/>
          <c:tx>
            <c:strRef>
              <c:f>'software engineer '!$K$1</c:f>
              <c:strCache>
                <c:ptCount val="1"/>
                <c:pt idx="0">
                  <c:v>earnings single mortgage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'software engineer '!$A$2:$B$45</c:f>
              <c:multiLvlStrCache>
                <c:ptCount val="44"/>
                <c:lvl>
                  <c:pt idx="0">
                    <c:v>Ottawa</c:v>
                  </c:pt>
                  <c:pt idx="1">
                    <c:v>Quebec</c:v>
                  </c:pt>
                  <c:pt idx="2">
                    <c:v>Montreal</c:v>
                  </c:pt>
                  <c:pt idx="3">
                    <c:v>Vancouver</c:v>
                  </c:pt>
                  <c:pt idx="4">
                    <c:v>Toronto</c:v>
                  </c:pt>
                  <c:pt idx="5">
                    <c:v>Geneva</c:v>
                  </c:pt>
                  <c:pt idx="6">
                    <c:v>Lausanne</c:v>
                  </c:pt>
                  <c:pt idx="7">
                    <c:v>Luxembourg</c:v>
                  </c:pt>
                  <c:pt idx="8">
                    <c:v>Bern</c:v>
                  </c:pt>
                  <c:pt idx="9">
                    <c:v>Zurich</c:v>
                  </c:pt>
                  <c:pt idx="10">
                    <c:v>Dortmund</c:v>
                  </c:pt>
                  <c:pt idx="11">
                    <c:v>Dusseldorf</c:v>
                  </c:pt>
                  <c:pt idx="12">
                    <c:v>Karlsruhe</c:v>
                  </c:pt>
                  <c:pt idx="13">
                    <c:v>Nuremberg</c:v>
                  </c:pt>
                  <c:pt idx="14">
                    <c:v>Berlin</c:v>
                  </c:pt>
                  <c:pt idx="15">
                    <c:v>Stuttgart</c:v>
                  </c:pt>
                  <c:pt idx="16">
                    <c:v>Frankfurt</c:v>
                  </c:pt>
                  <c:pt idx="17">
                    <c:v>Munich</c:v>
                  </c:pt>
                  <c:pt idx="18">
                    <c:v>Hamburg</c:v>
                  </c:pt>
                  <c:pt idx="19">
                    <c:v>Basel</c:v>
                  </c:pt>
                  <c:pt idx="20">
                    <c:v>Cork</c:v>
                  </c:pt>
                  <c:pt idx="21">
                    <c:v>Oslo</c:v>
                  </c:pt>
                  <c:pt idx="22">
                    <c:v>Drammen</c:v>
                  </c:pt>
                  <c:pt idx="23">
                    <c:v>Stockholm</c:v>
                  </c:pt>
                  <c:pt idx="24">
                    <c:v>Krakow</c:v>
                  </c:pt>
                  <c:pt idx="25">
                    <c:v>Arhus</c:v>
                  </c:pt>
                  <c:pt idx="26">
                    <c:v>Copenhagen</c:v>
                  </c:pt>
                  <c:pt idx="27">
                    <c:v>Espoo</c:v>
                  </c:pt>
                  <c:pt idx="28">
                    <c:v>Prague</c:v>
                  </c:pt>
                  <c:pt idx="29">
                    <c:v>Edinburgh</c:v>
                  </c:pt>
                  <c:pt idx="30">
                    <c:v>Reykjavik</c:v>
                  </c:pt>
                  <c:pt idx="31">
                    <c:v>Vienna</c:v>
                  </c:pt>
                  <c:pt idx="32">
                    <c:v>Nice</c:v>
                  </c:pt>
                  <c:pt idx="33">
                    <c:v>Moscow</c:v>
                  </c:pt>
                  <c:pt idx="34">
                    <c:v>Rotterdam</c:v>
                  </c:pt>
                  <c:pt idx="35">
                    <c:v>Eindhoven</c:v>
                  </c:pt>
                  <c:pt idx="36">
                    <c:v>Lviv</c:v>
                  </c:pt>
                  <c:pt idx="37">
                    <c:v>Bucharest</c:v>
                  </c:pt>
                  <c:pt idx="38">
                    <c:v>Cluj</c:v>
                  </c:pt>
                  <c:pt idx="39">
                    <c:v>Seattle</c:v>
                  </c:pt>
                  <c:pt idx="40">
                    <c:v>San Jose</c:v>
                  </c:pt>
                  <c:pt idx="41">
                    <c:v>San Francisco</c:v>
                  </c:pt>
                  <c:pt idx="42">
                    <c:v>Los Angeles</c:v>
                  </c:pt>
                  <c:pt idx="43">
                    <c:v>Canberra</c:v>
                  </c:pt>
                </c:lvl>
                <c:lvl>
                  <c:pt idx="0">
                    <c:v>8</c:v>
                  </c:pt>
                  <c:pt idx="1">
                    <c:v>9</c:v>
                  </c:pt>
                  <c:pt idx="2">
                    <c:v>12</c:v>
                  </c:pt>
                  <c:pt idx="3">
                    <c:v>41</c:v>
                  </c:pt>
                  <c:pt idx="4">
                    <c:v>16</c:v>
                  </c:pt>
                  <c:pt idx="5">
                    <c:v>10</c:v>
                  </c:pt>
                  <c:pt idx="6">
                    <c:v>5</c:v>
                  </c:pt>
                  <c:pt idx="7">
                    <c:v>17</c:v>
                  </c:pt>
                  <c:pt idx="8">
                    <c:v>40</c:v>
                  </c:pt>
                  <c:pt idx="9">
                    <c:v>1</c:v>
                  </c:pt>
                  <c:pt idx="10">
                    <c:v>11</c:v>
                  </c:pt>
                  <c:pt idx="11">
                    <c:v>22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29</c:v>
                  </c:pt>
                  <c:pt idx="17">
                    <c:v>32</c:v>
                  </c:pt>
                  <c:pt idx="18">
                    <c:v>30</c:v>
                  </c:pt>
                  <c:pt idx="19">
                    <c:v>4</c:v>
                  </c:pt>
                  <c:pt idx="20">
                    <c:v>26</c:v>
                  </c:pt>
                  <c:pt idx="21">
                    <c:v>2</c:v>
                  </c:pt>
                  <c:pt idx="22">
                    <c:v>14</c:v>
                  </c:pt>
                  <c:pt idx="23">
                    <c:v>37</c:v>
                  </c:pt>
                  <c:pt idx="24">
                    <c:v>38</c:v>
                  </c:pt>
                  <c:pt idx="25">
                    <c:v>19</c:v>
                  </c:pt>
                  <c:pt idx="26">
                    <c:v>28</c:v>
                  </c:pt>
                  <c:pt idx="27">
                    <c:v>27</c:v>
                  </c:pt>
                  <c:pt idx="28">
                    <c:v>40</c:v>
                  </c:pt>
                  <c:pt idx="29">
                    <c:v>42</c:v>
                  </c:pt>
                  <c:pt idx="30">
                    <c:v>44</c:v>
                  </c:pt>
                  <c:pt idx="31">
                    <c:v>31</c:v>
                  </c:pt>
                  <c:pt idx="32">
                    <c:v>43</c:v>
                  </c:pt>
                  <c:pt idx="33">
                    <c:v>39</c:v>
                  </c:pt>
                  <c:pt idx="34">
                    <c:v>33</c:v>
                  </c:pt>
                  <c:pt idx="35">
                    <c:v>35</c:v>
                  </c:pt>
                  <c:pt idx="36">
                    <c:v>25</c:v>
                  </c:pt>
                  <c:pt idx="37">
                    <c:v>34</c:v>
                  </c:pt>
                  <c:pt idx="38">
                    <c:v>36</c:v>
                  </c:pt>
                  <c:pt idx="39">
                    <c:v>1</c:v>
                  </c:pt>
                  <c:pt idx="40">
                    <c:v>3</c:v>
                  </c:pt>
                  <c:pt idx="41">
                    <c:v>7</c:v>
                  </c:pt>
                  <c:pt idx="42">
                    <c:v>6</c:v>
                  </c:pt>
                  <c:pt idx="43">
                    <c:v>18</c:v>
                  </c:pt>
                </c:lvl>
              </c:multiLvlStrCache>
            </c:multiLvlStrRef>
          </c:cat>
          <c:val>
            <c:numRef>
              <c:f>'software engineer '!$K$2:$K$45</c:f>
              <c:numCache>
                <c:formatCode>0</c:formatCode>
                <c:ptCount val="44"/>
                <c:pt idx="0">
                  <c:v>19596</c:v>
                </c:pt>
                <c:pt idx="1">
                  <c:v>18420</c:v>
                </c:pt>
                <c:pt idx="2">
                  <c:v>15468</c:v>
                </c:pt>
                <c:pt idx="3">
                  <c:v>7092</c:v>
                </c:pt>
                <c:pt idx="4">
                  <c:v>8520</c:v>
                </c:pt>
                <c:pt idx="5">
                  <c:v>13380</c:v>
                </c:pt>
                <c:pt idx="6">
                  <c:v>21660</c:v>
                </c:pt>
                <c:pt idx="7">
                  <c:v>10716</c:v>
                </c:pt>
                <c:pt idx="8">
                  <c:v>21972</c:v>
                </c:pt>
                <c:pt idx="9">
                  <c:v>22488</c:v>
                </c:pt>
                <c:pt idx="10">
                  <c:v>17976</c:v>
                </c:pt>
                <c:pt idx="11">
                  <c:v>9924</c:v>
                </c:pt>
                <c:pt idx="12">
                  <c:v>10080</c:v>
                </c:pt>
                <c:pt idx="13">
                  <c:v>11268</c:v>
                </c:pt>
                <c:pt idx="14">
                  <c:v>8952</c:v>
                </c:pt>
                <c:pt idx="15">
                  <c:v>8316</c:v>
                </c:pt>
                <c:pt idx="16">
                  <c:v>5592</c:v>
                </c:pt>
                <c:pt idx="17">
                  <c:v>636</c:v>
                </c:pt>
                <c:pt idx="18">
                  <c:v>6912</c:v>
                </c:pt>
                <c:pt idx="19">
                  <c:v>19824</c:v>
                </c:pt>
                <c:pt idx="20">
                  <c:v>16740</c:v>
                </c:pt>
                <c:pt idx="21">
                  <c:v>16392</c:v>
                </c:pt>
                <c:pt idx="22">
                  <c:v>22260</c:v>
                </c:pt>
                <c:pt idx="23">
                  <c:v>-6792</c:v>
                </c:pt>
                <c:pt idx="24">
                  <c:v>-1704</c:v>
                </c:pt>
                <c:pt idx="25">
                  <c:v>18804</c:v>
                </c:pt>
                <c:pt idx="26">
                  <c:v>15360</c:v>
                </c:pt>
                <c:pt idx="27">
                  <c:v>12876</c:v>
                </c:pt>
                <c:pt idx="28">
                  <c:v>816</c:v>
                </c:pt>
                <c:pt idx="29">
                  <c:v>4428</c:v>
                </c:pt>
                <c:pt idx="30">
                  <c:v>19116</c:v>
                </c:pt>
                <c:pt idx="31">
                  <c:v>6984</c:v>
                </c:pt>
                <c:pt idx="32">
                  <c:v>6492</c:v>
                </c:pt>
                <c:pt idx="33">
                  <c:v>-5952</c:v>
                </c:pt>
                <c:pt idx="34">
                  <c:v>10032</c:v>
                </c:pt>
                <c:pt idx="35">
                  <c:v>9156</c:v>
                </c:pt>
                <c:pt idx="36">
                  <c:v>6132</c:v>
                </c:pt>
                <c:pt idx="37">
                  <c:v>3348</c:v>
                </c:pt>
                <c:pt idx="38">
                  <c:v>2328</c:v>
                </c:pt>
                <c:pt idx="39">
                  <c:v>39456</c:v>
                </c:pt>
                <c:pt idx="40">
                  <c:v>35724</c:v>
                </c:pt>
                <c:pt idx="41">
                  <c:v>25452</c:v>
                </c:pt>
                <c:pt idx="42">
                  <c:v>28968</c:v>
                </c:pt>
                <c:pt idx="43">
                  <c:v>16152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B-E144-ABF9-F5E10F8BA9C4}"/>
            </c:ext>
          </c:extLst>
        </c:ser>
        <c:ser>
          <c:idx val="9"/>
          <c:order val="9"/>
          <c:tx>
            <c:strRef>
              <c:f>'software engineer '!$L$1</c:f>
              <c:strCache>
                <c:ptCount val="1"/>
                <c:pt idx="0">
                  <c:v>earnings family rent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'software engineer '!$A$2:$B$45</c:f>
              <c:multiLvlStrCache>
                <c:ptCount val="44"/>
                <c:lvl>
                  <c:pt idx="0">
                    <c:v>Ottawa</c:v>
                  </c:pt>
                  <c:pt idx="1">
                    <c:v>Quebec</c:v>
                  </c:pt>
                  <c:pt idx="2">
                    <c:v>Montreal</c:v>
                  </c:pt>
                  <c:pt idx="3">
                    <c:v>Vancouver</c:v>
                  </c:pt>
                  <c:pt idx="4">
                    <c:v>Toronto</c:v>
                  </c:pt>
                  <c:pt idx="5">
                    <c:v>Geneva</c:v>
                  </c:pt>
                  <c:pt idx="6">
                    <c:v>Lausanne</c:v>
                  </c:pt>
                  <c:pt idx="7">
                    <c:v>Luxembourg</c:v>
                  </c:pt>
                  <c:pt idx="8">
                    <c:v>Bern</c:v>
                  </c:pt>
                  <c:pt idx="9">
                    <c:v>Zurich</c:v>
                  </c:pt>
                  <c:pt idx="10">
                    <c:v>Dortmund</c:v>
                  </c:pt>
                  <c:pt idx="11">
                    <c:v>Dusseldorf</c:v>
                  </c:pt>
                  <c:pt idx="12">
                    <c:v>Karlsruhe</c:v>
                  </c:pt>
                  <c:pt idx="13">
                    <c:v>Nuremberg</c:v>
                  </c:pt>
                  <c:pt idx="14">
                    <c:v>Berlin</c:v>
                  </c:pt>
                  <c:pt idx="15">
                    <c:v>Stuttgart</c:v>
                  </c:pt>
                  <c:pt idx="16">
                    <c:v>Frankfurt</c:v>
                  </c:pt>
                  <c:pt idx="17">
                    <c:v>Munich</c:v>
                  </c:pt>
                  <c:pt idx="18">
                    <c:v>Hamburg</c:v>
                  </c:pt>
                  <c:pt idx="19">
                    <c:v>Basel</c:v>
                  </c:pt>
                  <c:pt idx="20">
                    <c:v>Cork</c:v>
                  </c:pt>
                  <c:pt idx="21">
                    <c:v>Oslo</c:v>
                  </c:pt>
                  <c:pt idx="22">
                    <c:v>Drammen</c:v>
                  </c:pt>
                  <c:pt idx="23">
                    <c:v>Stockholm</c:v>
                  </c:pt>
                  <c:pt idx="24">
                    <c:v>Krakow</c:v>
                  </c:pt>
                  <c:pt idx="25">
                    <c:v>Arhus</c:v>
                  </c:pt>
                  <c:pt idx="26">
                    <c:v>Copenhagen</c:v>
                  </c:pt>
                  <c:pt idx="27">
                    <c:v>Espoo</c:v>
                  </c:pt>
                  <c:pt idx="28">
                    <c:v>Prague</c:v>
                  </c:pt>
                  <c:pt idx="29">
                    <c:v>Edinburgh</c:v>
                  </c:pt>
                  <c:pt idx="30">
                    <c:v>Reykjavik</c:v>
                  </c:pt>
                  <c:pt idx="31">
                    <c:v>Vienna</c:v>
                  </c:pt>
                  <c:pt idx="32">
                    <c:v>Nice</c:v>
                  </c:pt>
                  <c:pt idx="33">
                    <c:v>Moscow</c:v>
                  </c:pt>
                  <c:pt idx="34">
                    <c:v>Rotterdam</c:v>
                  </c:pt>
                  <c:pt idx="35">
                    <c:v>Eindhoven</c:v>
                  </c:pt>
                  <c:pt idx="36">
                    <c:v>Lviv</c:v>
                  </c:pt>
                  <c:pt idx="37">
                    <c:v>Bucharest</c:v>
                  </c:pt>
                  <c:pt idx="38">
                    <c:v>Cluj</c:v>
                  </c:pt>
                  <c:pt idx="39">
                    <c:v>Seattle</c:v>
                  </c:pt>
                  <c:pt idx="40">
                    <c:v>San Jose</c:v>
                  </c:pt>
                  <c:pt idx="41">
                    <c:v>San Francisco</c:v>
                  </c:pt>
                  <c:pt idx="42">
                    <c:v>Los Angeles</c:v>
                  </c:pt>
                  <c:pt idx="43">
                    <c:v>Canberra</c:v>
                  </c:pt>
                </c:lvl>
                <c:lvl>
                  <c:pt idx="0">
                    <c:v>8</c:v>
                  </c:pt>
                  <c:pt idx="1">
                    <c:v>9</c:v>
                  </c:pt>
                  <c:pt idx="2">
                    <c:v>12</c:v>
                  </c:pt>
                  <c:pt idx="3">
                    <c:v>41</c:v>
                  </c:pt>
                  <c:pt idx="4">
                    <c:v>16</c:v>
                  </c:pt>
                  <c:pt idx="5">
                    <c:v>10</c:v>
                  </c:pt>
                  <c:pt idx="6">
                    <c:v>5</c:v>
                  </c:pt>
                  <c:pt idx="7">
                    <c:v>17</c:v>
                  </c:pt>
                  <c:pt idx="8">
                    <c:v>40</c:v>
                  </c:pt>
                  <c:pt idx="9">
                    <c:v>1</c:v>
                  </c:pt>
                  <c:pt idx="10">
                    <c:v>11</c:v>
                  </c:pt>
                  <c:pt idx="11">
                    <c:v>22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29</c:v>
                  </c:pt>
                  <c:pt idx="17">
                    <c:v>32</c:v>
                  </c:pt>
                  <c:pt idx="18">
                    <c:v>30</c:v>
                  </c:pt>
                  <c:pt idx="19">
                    <c:v>4</c:v>
                  </c:pt>
                  <c:pt idx="20">
                    <c:v>26</c:v>
                  </c:pt>
                  <c:pt idx="21">
                    <c:v>2</c:v>
                  </c:pt>
                  <c:pt idx="22">
                    <c:v>14</c:v>
                  </c:pt>
                  <c:pt idx="23">
                    <c:v>37</c:v>
                  </c:pt>
                  <c:pt idx="24">
                    <c:v>38</c:v>
                  </c:pt>
                  <c:pt idx="25">
                    <c:v>19</c:v>
                  </c:pt>
                  <c:pt idx="26">
                    <c:v>28</c:v>
                  </c:pt>
                  <c:pt idx="27">
                    <c:v>27</c:v>
                  </c:pt>
                  <c:pt idx="28">
                    <c:v>40</c:v>
                  </c:pt>
                  <c:pt idx="29">
                    <c:v>42</c:v>
                  </c:pt>
                  <c:pt idx="30">
                    <c:v>44</c:v>
                  </c:pt>
                  <c:pt idx="31">
                    <c:v>31</c:v>
                  </c:pt>
                  <c:pt idx="32">
                    <c:v>43</c:v>
                  </c:pt>
                  <c:pt idx="33">
                    <c:v>39</c:v>
                  </c:pt>
                  <c:pt idx="34">
                    <c:v>33</c:v>
                  </c:pt>
                  <c:pt idx="35">
                    <c:v>35</c:v>
                  </c:pt>
                  <c:pt idx="36">
                    <c:v>25</c:v>
                  </c:pt>
                  <c:pt idx="37">
                    <c:v>34</c:v>
                  </c:pt>
                  <c:pt idx="38">
                    <c:v>36</c:v>
                  </c:pt>
                  <c:pt idx="39">
                    <c:v>1</c:v>
                  </c:pt>
                  <c:pt idx="40">
                    <c:v>3</c:v>
                  </c:pt>
                  <c:pt idx="41">
                    <c:v>7</c:v>
                  </c:pt>
                  <c:pt idx="42">
                    <c:v>6</c:v>
                  </c:pt>
                  <c:pt idx="43">
                    <c:v>18</c:v>
                  </c:pt>
                </c:lvl>
              </c:multiLvlStrCache>
            </c:multiLvlStrRef>
          </c:cat>
          <c:val>
            <c:numRef>
              <c:f>'software engineer '!$L$2:$L$45</c:f>
              <c:numCache>
                <c:formatCode>0</c:formatCode>
                <c:ptCount val="44"/>
                <c:pt idx="0">
                  <c:v>19943.04</c:v>
                </c:pt>
                <c:pt idx="1">
                  <c:v>19295.279999999995</c:v>
                </c:pt>
                <c:pt idx="2">
                  <c:v>19838.879999999997</c:v>
                </c:pt>
                <c:pt idx="3">
                  <c:v>12124.080000000002</c:v>
                </c:pt>
                <c:pt idx="4">
                  <c:v>9700.7999999999956</c:v>
                </c:pt>
                <c:pt idx="5">
                  <c:v>5662.5599999999904</c:v>
                </c:pt>
                <c:pt idx="6">
                  <c:v>17499.839999999997</c:v>
                </c:pt>
                <c:pt idx="7">
                  <c:v>4543.4399999999987</c:v>
                </c:pt>
                <c:pt idx="8">
                  <c:v>30722.639999999992</c:v>
                </c:pt>
                <c:pt idx="9">
                  <c:v>27439.439999999988</c:v>
                </c:pt>
                <c:pt idx="10">
                  <c:v>16921.199999999993</c:v>
                </c:pt>
                <c:pt idx="11">
                  <c:v>10841.04</c:v>
                </c:pt>
                <c:pt idx="12">
                  <c:v>6037.1999999999989</c:v>
                </c:pt>
                <c:pt idx="13">
                  <c:v>4842</c:v>
                </c:pt>
                <c:pt idx="14">
                  <c:v>8514</c:v>
                </c:pt>
                <c:pt idx="15">
                  <c:v>2725.9199999999983</c:v>
                </c:pt>
                <c:pt idx="16">
                  <c:v>712.55999999999585</c:v>
                </c:pt>
                <c:pt idx="17">
                  <c:v>-2562.9599999999991</c:v>
                </c:pt>
                <c:pt idx="18">
                  <c:v>-398.16000000000349</c:v>
                </c:pt>
                <c:pt idx="19">
                  <c:v>18619.439999999999</c:v>
                </c:pt>
                <c:pt idx="20">
                  <c:v>2658.7199999999939</c:v>
                </c:pt>
                <c:pt idx="21">
                  <c:v>9761.7599999999948</c:v>
                </c:pt>
                <c:pt idx="22">
                  <c:v>8081.7599999999948</c:v>
                </c:pt>
                <c:pt idx="23">
                  <c:v>-15607.200000000004</c:v>
                </c:pt>
                <c:pt idx="24">
                  <c:v>-9444</c:v>
                </c:pt>
                <c:pt idx="25">
                  <c:v>10283.040000000001</c:v>
                </c:pt>
                <c:pt idx="26">
                  <c:v>2051.0400000000009</c:v>
                </c:pt>
                <c:pt idx="27">
                  <c:v>2488.5600000000013</c:v>
                </c:pt>
                <c:pt idx="28">
                  <c:v>-3272.4000000000033</c:v>
                </c:pt>
                <c:pt idx="29">
                  <c:v>-10388.160000000003</c:v>
                </c:pt>
                <c:pt idx="30">
                  <c:v>6604.7999999999956</c:v>
                </c:pt>
                <c:pt idx="31">
                  <c:v>-39.600000000002183</c:v>
                </c:pt>
                <c:pt idx="32">
                  <c:v>-6862.3200000000015</c:v>
                </c:pt>
                <c:pt idx="33">
                  <c:v>-1974</c:v>
                </c:pt>
                <c:pt idx="34">
                  <c:v>-4950.7200000000048</c:v>
                </c:pt>
                <c:pt idx="35">
                  <c:v>-10346.640000000003</c:v>
                </c:pt>
                <c:pt idx="36">
                  <c:v>6410.3999999999978</c:v>
                </c:pt>
                <c:pt idx="37">
                  <c:v>-6505.6800000000012</c:v>
                </c:pt>
                <c:pt idx="38">
                  <c:v>-7314.9600000000019</c:v>
                </c:pt>
                <c:pt idx="39">
                  <c:v>43532.88</c:v>
                </c:pt>
                <c:pt idx="40">
                  <c:v>35032.55999999999</c:v>
                </c:pt>
                <c:pt idx="41">
                  <c:v>23268.719999999994</c:v>
                </c:pt>
                <c:pt idx="42">
                  <c:v>22388.399999999998</c:v>
                </c:pt>
                <c:pt idx="43">
                  <c:v>11261.759999999995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B-E144-ABF9-F5E10F8BA9C4}"/>
            </c:ext>
          </c:extLst>
        </c:ser>
        <c:ser>
          <c:idx val="10"/>
          <c:order val="10"/>
          <c:tx>
            <c:strRef>
              <c:f>'software engineer '!$M$1</c:f>
              <c:strCache>
                <c:ptCount val="1"/>
                <c:pt idx="0">
                  <c:v>earnings family mortage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'software engineer '!$A$2:$B$45</c:f>
              <c:multiLvlStrCache>
                <c:ptCount val="44"/>
                <c:lvl>
                  <c:pt idx="0">
                    <c:v>Ottawa</c:v>
                  </c:pt>
                  <c:pt idx="1">
                    <c:v>Quebec</c:v>
                  </c:pt>
                  <c:pt idx="2">
                    <c:v>Montreal</c:v>
                  </c:pt>
                  <c:pt idx="3">
                    <c:v>Vancouver</c:v>
                  </c:pt>
                  <c:pt idx="4">
                    <c:v>Toronto</c:v>
                  </c:pt>
                  <c:pt idx="5">
                    <c:v>Geneva</c:v>
                  </c:pt>
                  <c:pt idx="6">
                    <c:v>Lausanne</c:v>
                  </c:pt>
                  <c:pt idx="7">
                    <c:v>Luxembourg</c:v>
                  </c:pt>
                  <c:pt idx="8">
                    <c:v>Bern</c:v>
                  </c:pt>
                  <c:pt idx="9">
                    <c:v>Zurich</c:v>
                  </c:pt>
                  <c:pt idx="10">
                    <c:v>Dortmund</c:v>
                  </c:pt>
                  <c:pt idx="11">
                    <c:v>Dusseldorf</c:v>
                  </c:pt>
                  <c:pt idx="12">
                    <c:v>Karlsruhe</c:v>
                  </c:pt>
                  <c:pt idx="13">
                    <c:v>Nuremberg</c:v>
                  </c:pt>
                  <c:pt idx="14">
                    <c:v>Berlin</c:v>
                  </c:pt>
                  <c:pt idx="15">
                    <c:v>Stuttgart</c:v>
                  </c:pt>
                  <c:pt idx="16">
                    <c:v>Frankfurt</c:v>
                  </c:pt>
                  <c:pt idx="17">
                    <c:v>Munich</c:v>
                  </c:pt>
                  <c:pt idx="18">
                    <c:v>Hamburg</c:v>
                  </c:pt>
                  <c:pt idx="19">
                    <c:v>Basel</c:v>
                  </c:pt>
                  <c:pt idx="20">
                    <c:v>Cork</c:v>
                  </c:pt>
                  <c:pt idx="21">
                    <c:v>Oslo</c:v>
                  </c:pt>
                  <c:pt idx="22">
                    <c:v>Drammen</c:v>
                  </c:pt>
                  <c:pt idx="23">
                    <c:v>Stockholm</c:v>
                  </c:pt>
                  <c:pt idx="24">
                    <c:v>Krakow</c:v>
                  </c:pt>
                  <c:pt idx="25">
                    <c:v>Arhus</c:v>
                  </c:pt>
                  <c:pt idx="26">
                    <c:v>Copenhagen</c:v>
                  </c:pt>
                  <c:pt idx="27">
                    <c:v>Espoo</c:v>
                  </c:pt>
                  <c:pt idx="28">
                    <c:v>Prague</c:v>
                  </c:pt>
                  <c:pt idx="29">
                    <c:v>Edinburgh</c:v>
                  </c:pt>
                  <c:pt idx="30">
                    <c:v>Reykjavik</c:v>
                  </c:pt>
                  <c:pt idx="31">
                    <c:v>Vienna</c:v>
                  </c:pt>
                  <c:pt idx="32">
                    <c:v>Nice</c:v>
                  </c:pt>
                  <c:pt idx="33">
                    <c:v>Moscow</c:v>
                  </c:pt>
                  <c:pt idx="34">
                    <c:v>Rotterdam</c:v>
                  </c:pt>
                  <c:pt idx="35">
                    <c:v>Eindhoven</c:v>
                  </c:pt>
                  <c:pt idx="36">
                    <c:v>Lviv</c:v>
                  </c:pt>
                  <c:pt idx="37">
                    <c:v>Bucharest</c:v>
                  </c:pt>
                  <c:pt idx="38">
                    <c:v>Cluj</c:v>
                  </c:pt>
                  <c:pt idx="39">
                    <c:v>Seattle</c:v>
                  </c:pt>
                  <c:pt idx="40">
                    <c:v>San Jose</c:v>
                  </c:pt>
                  <c:pt idx="41">
                    <c:v>San Francisco</c:v>
                  </c:pt>
                  <c:pt idx="42">
                    <c:v>Los Angeles</c:v>
                  </c:pt>
                  <c:pt idx="43">
                    <c:v>Canberra</c:v>
                  </c:pt>
                </c:lvl>
                <c:lvl>
                  <c:pt idx="0">
                    <c:v>8</c:v>
                  </c:pt>
                  <c:pt idx="1">
                    <c:v>9</c:v>
                  </c:pt>
                  <c:pt idx="2">
                    <c:v>12</c:v>
                  </c:pt>
                  <c:pt idx="3">
                    <c:v>41</c:v>
                  </c:pt>
                  <c:pt idx="4">
                    <c:v>16</c:v>
                  </c:pt>
                  <c:pt idx="5">
                    <c:v>10</c:v>
                  </c:pt>
                  <c:pt idx="6">
                    <c:v>5</c:v>
                  </c:pt>
                  <c:pt idx="7">
                    <c:v>17</c:v>
                  </c:pt>
                  <c:pt idx="8">
                    <c:v>40</c:v>
                  </c:pt>
                  <c:pt idx="9">
                    <c:v>1</c:v>
                  </c:pt>
                  <c:pt idx="10">
                    <c:v>11</c:v>
                  </c:pt>
                  <c:pt idx="11">
                    <c:v>22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29</c:v>
                  </c:pt>
                  <c:pt idx="17">
                    <c:v>32</c:v>
                  </c:pt>
                  <c:pt idx="18">
                    <c:v>30</c:v>
                  </c:pt>
                  <c:pt idx="19">
                    <c:v>4</c:v>
                  </c:pt>
                  <c:pt idx="20">
                    <c:v>26</c:v>
                  </c:pt>
                  <c:pt idx="21">
                    <c:v>2</c:v>
                  </c:pt>
                  <c:pt idx="22">
                    <c:v>14</c:v>
                  </c:pt>
                  <c:pt idx="23">
                    <c:v>37</c:v>
                  </c:pt>
                  <c:pt idx="24">
                    <c:v>38</c:v>
                  </c:pt>
                  <c:pt idx="25">
                    <c:v>19</c:v>
                  </c:pt>
                  <c:pt idx="26">
                    <c:v>28</c:v>
                  </c:pt>
                  <c:pt idx="27">
                    <c:v>27</c:v>
                  </c:pt>
                  <c:pt idx="28">
                    <c:v>40</c:v>
                  </c:pt>
                  <c:pt idx="29">
                    <c:v>42</c:v>
                  </c:pt>
                  <c:pt idx="30">
                    <c:v>44</c:v>
                  </c:pt>
                  <c:pt idx="31">
                    <c:v>31</c:v>
                  </c:pt>
                  <c:pt idx="32">
                    <c:v>43</c:v>
                  </c:pt>
                  <c:pt idx="33">
                    <c:v>39</c:v>
                  </c:pt>
                  <c:pt idx="34">
                    <c:v>33</c:v>
                  </c:pt>
                  <c:pt idx="35">
                    <c:v>35</c:v>
                  </c:pt>
                  <c:pt idx="36">
                    <c:v>25</c:v>
                  </c:pt>
                  <c:pt idx="37">
                    <c:v>34</c:v>
                  </c:pt>
                  <c:pt idx="38">
                    <c:v>36</c:v>
                  </c:pt>
                  <c:pt idx="39">
                    <c:v>1</c:v>
                  </c:pt>
                  <c:pt idx="40">
                    <c:v>3</c:v>
                  </c:pt>
                  <c:pt idx="41">
                    <c:v>7</c:v>
                  </c:pt>
                  <c:pt idx="42">
                    <c:v>6</c:v>
                  </c:pt>
                  <c:pt idx="43">
                    <c:v>18</c:v>
                  </c:pt>
                </c:lvl>
              </c:multiLvlStrCache>
            </c:multiLvlStrRef>
          </c:cat>
          <c:val>
            <c:numRef>
              <c:f>'software engineer '!$M$2:$M$45</c:f>
              <c:numCache>
                <c:formatCode>0</c:formatCode>
                <c:ptCount val="44"/>
                <c:pt idx="0">
                  <c:v>18539.04</c:v>
                </c:pt>
                <c:pt idx="1">
                  <c:v>17315.279999999995</c:v>
                </c:pt>
                <c:pt idx="2">
                  <c:v>11174.879999999997</c:v>
                </c:pt>
                <c:pt idx="3">
                  <c:v>-7915.9199999999983</c:v>
                </c:pt>
                <c:pt idx="4">
                  <c:v>-5671.2000000000044</c:v>
                </c:pt>
                <c:pt idx="5">
                  <c:v>-11533.44000000001</c:v>
                </c:pt>
                <c:pt idx="6">
                  <c:v>1647.8399999999965</c:v>
                </c:pt>
                <c:pt idx="7">
                  <c:v>-7516.5600000000013</c:v>
                </c:pt>
                <c:pt idx="8">
                  <c:v>7886.6399999999921</c:v>
                </c:pt>
                <c:pt idx="9">
                  <c:v>4219.4399999999878</c:v>
                </c:pt>
                <c:pt idx="10">
                  <c:v>13249.199999999993</c:v>
                </c:pt>
                <c:pt idx="11">
                  <c:v>-3618.9599999999991</c:v>
                </c:pt>
                <c:pt idx="12">
                  <c:v>-3430.8000000000011</c:v>
                </c:pt>
                <c:pt idx="13">
                  <c:v>90</c:v>
                </c:pt>
                <c:pt idx="14">
                  <c:v>-4686</c:v>
                </c:pt>
                <c:pt idx="15">
                  <c:v>-5854.0800000000017</c:v>
                </c:pt>
                <c:pt idx="16">
                  <c:v>-11935.440000000004</c:v>
                </c:pt>
                <c:pt idx="17">
                  <c:v>-23562.959999999999</c:v>
                </c:pt>
                <c:pt idx="18">
                  <c:v>-9062.1600000000035</c:v>
                </c:pt>
                <c:pt idx="19">
                  <c:v>847.43999999999869</c:v>
                </c:pt>
                <c:pt idx="20">
                  <c:v>6618.7199999999939</c:v>
                </c:pt>
                <c:pt idx="21">
                  <c:v>-6702.2400000000052</c:v>
                </c:pt>
                <c:pt idx="22">
                  <c:v>2429.7599999999948</c:v>
                </c:pt>
                <c:pt idx="23">
                  <c:v>-37699.200000000004</c:v>
                </c:pt>
                <c:pt idx="24">
                  <c:v>-15984</c:v>
                </c:pt>
                <c:pt idx="25">
                  <c:v>5327.0400000000009</c:v>
                </c:pt>
                <c:pt idx="26">
                  <c:v>-2688.9599999999991</c:v>
                </c:pt>
                <c:pt idx="27">
                  <c:v>-1939.4399999999987</c:v>
                </c:pt>
                <c:pt idx="28">
                  <c:v>-15992.400000000003</c:v>
                </c:pt>
                <c:pt idx="29">
                  <c:v>-16256.160000000003</c:v>
                </c:pt>
                <c:pt idx="30">
                  <c:v>-679.20000000000437</c:v>
                </c:pt>
                <c:pt idx="31">
                  <c:v>-13431.600000000002</c:v>
                </c:pt>
                <c:pt idx="32">
                  <c:v>-15334.320000000002</c:v>
                </c:pt>
                <c:pt idx="33">
                  <c:v>-27102</c:v>
                </c:pt>
                <c:pt idx="34">
                  <c:v>-7854.7200000000048</c:v>
                </c:pt>
                <c:pt idx="35">
                  <c:v>-10058.640000000003</c:v>
                </c:pt>
                <c:pt idx="36">
                  <c:v>-3717.6000000000022</c:v>
                </c:pt>
                <c:pt idx="37">
                  <c:v>-10441.68</c:v>
                </c:pt>
                <c:pt idx="38">
                  <c:v>-11670.960000000003</c:v>
                </c:pt>
                <c:pt idx="39">
                  <c:v>36896.879999999997</c:v>
                </c:pt>
                <c:pt idx="40">
                  <c:v>30844.55999999999</c:v>
                </c:pt>
                <c:pt idx="41">
                  <c:v>7068.7199999999939</c:v>
                </c:pt>
                <c:pt idx="42">
                  <c:v>19988.399999999998</c:v>
                </c:pt>
                <c:pt idx="43">
                  <c:v>4337.7599999999948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1B-E144-ABF9-F5E10F8BA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384280"/>
        <c:axId val="336385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'software engineer '!$C$1</c15:sqref>
                        </c15:formulaRef>
                      </c:ext>
                    </c:extLst>
                    <c:strCache>
                      <c:ptCount val="1"/>
                      <c:pt idx="0">
                        <c:v>monthly gross wage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'software engineer '!$A$2:$B$45</c15:sqref>
                        </c15:formulaRef>
                      </c:ext>
                    </c:extLst>
                    <c:multiLvlStrCache>
                      <c:ptCount val="44"/>
                      <c:lvl>
                        <c:pt idx="0">
                          <c:v>Ottawa</c:v>
                        </c:pt>
                        <c:pt idx="1">
                          <c:v>Quebec</c:v>
                        </c:pt>
                        <c:pt idx="2">
                          <c:v>Montreal</c:v>
                        </c:pt>
                        <c:pt idx="3">
                          <c:v>Vancouver</c:v>
                        </c:pt>
                        <c:pt idx="4">
                          <c:v>Toronto</c:v>
                        </c:pt>
                        <c:pt idx="5">
                          <c:v>Geneva</c:v>
                        </c:pt>
                        <c:pt idx="6">
                          <c:v>Lausanne</c:v>
                        </c:pt>
                        <c:pt idx="7">
                          <c:v>Luxembourg</c:v>
                        </c:pt>
                        <c:pt idx="8">
                          <c:v>Bern</c:v>
                        </c:pt>
                        <c:pt idx="9">
                          <c:v>Zurich</c:v>
                        </c:pt>
                        <c:pt idx="10">
                          <c:v>Dortmund</c:v>
                        </c:pt>
                        <c:pt idx="11">
                          <c:v>Dusseldorf</c:v>
                        </c:pt>
                        <c:pt idx="12">
                          <c:v>Karlsruhe</c:v>
                        </c:pt>
                        <c:pt idx="13">
                          <c:v>Nuremberg</c:v>
                        </c:pt>
                        <c:pt idx="14">
                          <c:v>Berlin</c:v>
                        </c:pt>
                        <c:pt idx="15">
                          <c:v>Stuttgart</c:v>
                        </c:pt>
                        <c:pt idx="16">
                          <c:v>Frankfurt</c:v>
                        </c:pt>
                        <c:pt idx="17">
                          <c:v>Munich</c:v>
                        </c:pt>
                        <c:pt idx="18">
                          <c:v>Hamburg</c:v>
                        </c:pt>
                        <c:pt idx="19">
                          <c:v>Basel</c:v>
                        </c:pt>
                        <c:pt idx="20">
                          <c:v>Cork</c:v>
                        </c:pt>
                        <c:pt idx="21">
                          <c:v>Oslo</c:v>
                        </c:pt>
                        <c:pt idx="22">
                          <c:v>Drammen</c:v>
                        </c:pt>
                        <c:pt idx="23">
                          <c:v>Stockholm</c:v>
                        </c:pt>
                        <c:pt idx="24">
                          <c:v>Krakow</c:v>
                        </c:pt>
                        <c:pt idx="25">
                          <c:v>Arhus</c:v>
                        </c:pt>
                        <c:pt idx="26">
                          <c:v>Copenhagen</c:v>
                        </c:pt>
                        <c:pt idx="27">
                          <c:v>Espoo</c:v>
                        </c:pt>
                        <c:pt idx="28">
                          <c:v>Prague</c:v>
                        </c:pt>
                        <c:pt idx="29">
                          <c:v>Edinburgh</c:v>
                        </c:pt>
                        <c:pt idx="30">
                          <c:v>Reykjavik</c:v>
                        </c:pt>
                        <c:pt idx="31">
                          <c:v>Vienna</c:v>
                        </c:pt>
                        <c:pt idx="32">
                          <c:v>Nice</c:v>
                        </c:pt>
                        <c:pt idx="33">
                          <c:v>Moscow</c:v>
                        </c:pt>
                        <c:pt idx="34">
                          <c:v>Rotterdam</c:v>
                        </c:pt>
                        <c:pt idx="35">
                          <c:v>Eindhoven</c:v>
                        </c:pt>
                        <c:pt idx="36">
                          <c:v>Lviv</c:v>
                        </c:pt>
                        <c:pt idx="37">
                          <c:v>Bucharest</c:v>
                        </c:pt>
                        <c:pt idx="38">
                          <c:v>Cluj</c:v>
                        </c:pt>
                        <c:pt idx="39">
                          <c:v>Seattle</c:v>
                        </c:pt>
                        <c:pt idx="40">
                          <c:v>San Jose</c:v>
                        </c:pt>
                        <c:pt idx="41">
                          <c:v>San Francisco</c:v>
                        </c:pt>
                        <c:pt idx="42">
                          <c:v>Los Angeles</c:v>
                        </c:pt>
                        <c:pt idx="43">
                          <c:v>Canberra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9</c:v>
                        </c:pt>
                        <c:pt idx="2">
                          <c:v>12</c:v>
                        </c:pt>
                        <c:pt idx="3">
                          <c:v>41</c:v>
                        </c:pt>
                        <c:pt idx="4">
                          <c:v>16</c:v>
                        </c:pt>
                        <c:pt idx="5">
                          <c:v>10</c:v>
                        </c:pt>
                        <c:pt idx="6">
                          <c:v>5</c:v>
                        </c:pt>
                        <c:pt idx="7">
                          <c:v>17</c:v>
                        </c:pt>
                        <c:pt idx="8">
                          <c:v>40</c:v>
                        </c:pt>
                        <c:pt idx="9">
                          <c:v>1</c:v>
                        </c:pt>
                        <c:pt idx="10">
                          <c:v>11</c:v>
                        </c:pt>
                        <c:pt idx="11">
                          <c:v>22</c:v>
                        </c:pt>
                        <c:pt idx="12">
                          <c:v>20</c:v>
                        </c:pt>
                        <c:pt idx="13">
                          <c:v>21</c:v>
                        </c:pt>
                        <c:pt idx="14">
                          <c:v>23</c:v>
                        </c:pt>
                        <c:pt idx="15">
                          <c:v>24</c:v>
                        </c:pt>
                        <c:pt idx="16">
                          <c:v>29</c:v>
                        </c:pt>
                        <c:pt idx="17">
                          <c:v>32</c:v>
                        </c:pt>
                        <c:pt idx="18">
                          <c:v>30</c:v>
                        </c:pt>
                        <c:pt idx="19">
                          <c:v>4</c:v>
                        </c:pt>
                        <c:pt idx="20">
                          <c:v>26</c:v>
                        </c:pt>
                        <c:pt idx="21">
                          <c:v>2</c:v>
                        </c:pt>
                        <c:pt idx="22">
                          <c:v>14</c:v>
                        </c:pt>
                        <c:pt idx="23">
                          <c:v>37</c:v>
                        </c:pt>
                        <c:pt idx="24">
                          <c:v>38</c:v>
                        </c:pt>
                        <c:pt idx="25">
                          <c:v>19</c:v>
                        </c:pt>
                        <c:pt idx="26">
                          <c:v>28</c:v>
                        </c:pt>
                        <c:pt idx="27">
                          <c:v>27</c:v>
                        </c:pt>
                        <c:pt idx="28">
                          <c:v>40</c:v>
                        </c:pt>
                        <c:pt idx="29">
                          <c:v>42</c:v>
                        </c:pt>
                        <c:pt idx="30">
                          <c:v>44</c:v>
                        </c:pt>
                        <c:pt idx="31">
                          <c:v>31</c:v>
                        </c:pt>
                        <c:pt idx="32">
                          <c:v>43</c:v>
                        </c:pt>
                        <c:pt idx="33">
                          <c:v>39</c:v>
                        </c:pt>
                        <c:pt idx="34">
                          <c:v>33</c:v>
                        </c:pt>
                        <c:pt idx="35">
                          <c:v>35</c:v>
                        </c:pt>
                        <c:pt idx="36">
                          <c:v>25</c:v>
                        </c:pt>
                        <c:pt idx="37">
                          <c:v>34</c:v>
                        </c:pt>
                        <c:pt idx="38">
                          <c:v>36</c:v>
                        </c:pt>
                        <c:pt idx="39">
                          <c:v>1</c:v>
                        </c:pt>
                        <c:pt idx="40">
                          <c:v>3</c:v>
                        </c:pt>
                        <c:pt idx="41">
                          <c:v>7</c:v>
                        </c:pt>
                        <c:pt idx="42">
                          <c:v>6</c:v>
                        </c:pt>
                        <c:pt idx="43">
                          <c:v>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'software engineer '!$C$2:$C$45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4021</c:v>
                      </c:pt>
                      <c:pt idx="1">
                        <c:v>3711</c:v>
                      </c:pt>
                      <c:pt idx="2">
                        <c:v>3799</c:v>
                      </c:pt>
                      <c:pt idx="3">
                        <c:v>3994</c:v>
                      </c:pt>
                      <c:pt idx="4">
                        <c:v>3989</c:v>
                      </c:pt>
                      <c:pt idx="5">
                        <c:v>5865</c:v>
                      </c:pt>
                      <c:pt idx="6">
                        <c:v>6457</c:v>
                      </c:pt>
                      <c:pt idx="7">
                        <c:v>4256</c:v>
                      </c:pt>
                      <c:pt idx="8">
                        <c:v>6800</c:v>
                      </c:pt>
                      <c:pt idx="9">
                        <c:v>7039</c:v>
                      </c:pt>
                      <c:pt idx="10">
                        <c:v>4883</c:v>
                      </c:pt>
                      <c:pt idx="11">
                        <c:v>4465</c:v>
                      </c:pt>
                      <c:pt idx="12">
                        <c:v>4121</c:v>
                      </c:pt>
                      <c:pt idx="13">
                        <c:v>4099</c:v>
                      </c:pt>
                      <c:pt idx="14">
                        <c:v>4223</c:v>
                      </c:pt>
                      <c:pt idx="15">
                        <c:v>4210</c:v>
                      </c:pt>
                      <c:pt idx="16">
                        <c:v>4154</c:v>
                      </c:pt>
                      <c:pt idx="17">
                        <c:v>4384</c:v>
                      </c:pt>
                      <c:pt idx="18">
                        <c:v>4010</c:v>
                      </c:pt>
                      <c:pt idx="19">
                        <c:v>6650</c:v>
                      </c:pt>
                      <c:pt idx="20">
                        <c:v>3524</c:v>
                      </c:pt>
                      <c:pt idx="21">
                        <c:v>5340</c:v>
                      </c:pt>
                      <c:pt idx="22">
                        <c:v>5340</c:v>
                      </c:pt>
                      <c:pt idx="23">
                        <c:v>4227</c:v>
                      </c:pt>
                      <c:pt idx="24">
                        <c:v>1935</c:v>
                      </c:pt>
                      <c:pt idx="25">
                        <c:v>5240</c:v>
                      </c:pt>
                      <c:pt idx="26">
                        <c:v>5240</c:v>
                      </c:pt>
                      <c:pt idx="27">
                        <c:v>4035</c:v>
                      </c:pt>
                      <c:pt idx="28">
                        <c:v>1964</c:v>
                      </c:pt>
                      <c:pt idx="29">
                        <c:v>2811</c:v>
                      </c:pt>
                      <c:pt idx="30">
                        <c:v>5908</c:v>
                      </c:pt>
                      <c:pt idx="31">
                        <c:v>3658</c:v>
                      </c:pt>
                      <c:pt idx="32">
                        <c:v>3253</c:v>
                      </c:pt>
                      <c:pt idx="33">
                        <c:v>1769</c:v>
                      </c:pt>
                      <c:pt idx="34">
                        <c:v>3739</c:v>
                      </c:pt>
                      <c:pt idx="35">
                        <c:v>3484</c:v>
                      </c:pt>
                      <c:pt idx="36">
                        <c:v>1764</c:v>
                      </c:pt>
                      <c:pt idx="37">
                        <c:v>2004</c:v>
                      </c:pt>
                      <c:pt idx="38">
                        <c:v>1763</c:v>
                      </c:pt>
                      <c:pt idx="39">
                        <c:v>7281</c:v>
                      </c:pt>
                      <c:pt idx="40">
                        <c:v>7800</c:v>
                      </c:pt>
                      <c:pt idx="41">
                        <c:v>8135</c:v>
                      </c:pt>
                      <c:pt idx="42">
                        <c:v>6458</c:v>
                      </c:pt>
                      <c:pt idx="43">
                        <c:v>3962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51B-E144-ABF9-F5E10F8BA9C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'software engineer '!$D$1</c15:sqref>
                        </c15:formulaRef>
                      </c:ext>
                    </c:extLst>
                    <c:strCache>
                      <c:ptCount val="1"/>
                      <c:pt idx="0">
                        <c:v>child allowance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'software engineer '!$A$2:$B$45</c15:sqref>
                        </c15:formulaRef>
                      </c:ext>
                    </c:extLst>
                    <c:multiLvlStrCache>
                      <c:ptCount val="44"/>
                      <c:lvl>
                        <c:pt idx="0">
                          <c:v>Ottawa</c:v>
                        </c:pt>
                        <c:pt idx="1">
                          <c:v>Quebec</c:v>
                        </c:pt>
                        <c:pt idx="2">
                          <c:v>Montreal</c:v>
                        </c:pt>
                        <c:pt idx="3">
                          <c:v>Vancouver</c:v>
                        </c:pt>
                        <c:pt idx="4">
                          <c:v>Toronto</c:v>
                        </c:pt>
                        <c:pt idx="5">
                          <c:v>Geneva</c:v>
                        </c:pt>
                        <c:pt idx="6">
                          <c:v>Lausanne</c:v>
                        </c:pt>
                        <c:pt idx="7">
                          <c:v>Luxembourg</c:v>
                        </c:pt>
                        <c:pt idx="8">
                          <c:v>Bern</c:v>
                        </c:pt>
                        <c:pt idx="9">
                          <c:v>Zurich</c:v>
                        </c:pt>
                        <c:pt idx="10">
                          <c:v>Dortmund</c:v>
                        </c:pt>
                        <c:pt idx="11">
                          <c:v>Dusseldorf</c:v>
                        </c:pt>
                        <c:pt idx="12">
                          <c:v>Karlsruhe</c:v>
                        </c:pt>
                        <c:pt idx="13">
                          <c:v>Nuremberg</c:v>
                        </c:pt>
                        <c:pt idx="14">
                          <c:v>Berlin</c:v>
                        </c:pt>
                        <c:pt idx="15">
                          <c:v>Stuttgart</c:v>
                        </c:pt>
                        <c:pt idx="16">
                          <c:v>Frankfurt</c:v>
                        </c:pt>
                        <c:pt idx="17">
                          <c:v>Munich</c:v>
                        </c:pt>
                        <c:pt idx="18">
                          <c:v>Hamburg</c:v>
                        </c:pt>
                        <c:pt idx="19">
                          <c:v>Basel</c:v>
                        </c:pt>
                        <c:pt idx="20">
                          <c:v>Cork</c:v>
                        </c:pt>
                        <c:pt idx="21">
                          <c:v>Oslo</c:v>
                        </c:pt>
                        <c:pt idx="22">
                          <c:v>Drammen</c:v>
                        </c:pt>
                        <c:pt idx="23">
                          <c:v>Stockholm</c:v>
                        </c:pt>
                        <c:pt idx="24">
                          <c:v>Krakow</c:v>
                        </c:pt>
                        <c:pt idx="25">
                          <c:v>Arhus</c:v>
                        </c:pt>
                        <c:pt idx="26">
                          <c:v>Copenhagen</c:v>
                        </c:pt>
                        <c:pt idx="27">
                          <c:v>Espoo</c:v>
                        </c:pt>
                        <c:pt idx="28">
                          <c:v>Prague</c:v>
                        </c:pt>
                        <c:pt idx="29">
                          <c:v>Edinburgh</c:v>
                        </c:pt>
                        <c:pt idx="30">
                          <c:v>Reykjavik</c:v>
                        </c:pt>
                        <c:pt idx="31">
                          <c:v>Vienna</c:v>
                        </c:pt>
                        <c:pt idx="32">
                          <c:v>Nice</c:v>
                        </c:pt>
                        <c:pt idx="33">
                          <c:v>Moscow</c:v>
                        </c:pt>
                        <c:pt idx="34">
                          <c:v>Rotterdam</c:v>
                        </c:pt>
                        <c:pt idx="35">
                          <c:v>Eindhoven</c:v>
                        </c:pt>
                        <c:pt idx="36">
                          <c:v>Lviv</c:v>
                        </c:pt>
                        <c:pt idx="37">
                          <c:v>Bucharest</c:v>
                        </c:pt>
                        <c:pt idx="38">
                          <c:v>Cluj</c:v>
                        </c:pt>
                        <c:pt idx="39">
                          <c:v>Seattle</c:v>
                        </c:pt>
                        <c:pt idx="40">
                          <c:v>San Jose</c:v>
                        </c:pt>
                        <c:pt idx="41">
                          <c:v>San Francisco</c:v>
                        </c:pt>
                        <c:pt idx="42">
                          <c:v>Los Angeles</c:v>
                        </c:pt>
                        <c:pt idx="43">
                          <c:v>Canberra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9</c:v>
                        </c:pt>
                        <c:pt idx="2">
                          <c:v>12</c:v>
                        </c:pt>
                        <c:pt idx="3">
                          <c:v>41</c:v>
                        </c:pt>
                        <c:pt idx="4">
                          <c:v>16</c:v>
                        </c:pt>
                        <c:pt idx="5">
                          <c:v>10</c:v>
                        </c:pt>
                        <c:pt idx="6">
                          <c:v>5</c:v>
                        </c:pt>
                        <c:pt idx="7">
                          <c:v>17</c:v>
                        </c:pt>
                        <c:pt idx="8">
                          <c:v>40</c:v>
                        </c:pt>
                        <c:pt idx="9">
                          <c:v>1</c:v>
                        </c:pt>
                        <c:pt idx="10">
                          <c:v>11</c:v>
                        </c:pt>
                        <c:pt idx="11">
                          <c:v>22</c:v>
                        </c:pt>
                        <c:pt idx="12">
                          <c:v>20</c:v>
                        </c:pt>
                        <c:pt idx="13">
                          <c:v>21</c:v>
                        </c:pt>
                        <c:pt idx="14">
                          <c:v>23</c:v>
                        </c:pt>
                        <c:pt idx="15">
                          <c:v>24</c:v>
                        </c:pt>
                        <c:pt idx="16">
                          <c:v>29</c:v>
                        </c:pt>
                        <c:pt idx="17">
                          <c:v>32</c:v>
                        </c:pt>
                        <c:pt idx="18">
                          <c:v>30</c:v>
                        </c:pt>
                        <c:pt idx="19">
                          <c:v>4</c:v>
                        </c:pt>
                        <c:pt idx="20">
                          <c:v>26</c:v>
                        </c:pt>
                        <c:pt idx="21">
                          <c:v>2</c:v>
                        </c:pt>
                        <c:pt idx="22">
                          <c:v>14</c:v>
                        </c:pt>
                        <c:pt idx="23">
                          <c:v>37</c:v>
                        </c:pt>
                        <c:pt idx="24">
                          <c:v>38</c:v>
                        </c:pt>
                        <c:pt idx="25">
                          <c:v>19</c:v>
                        </c:pt>
                        <c:pt idx="26">
                          <c:v>28</c:v>
                        </c:pt>
                        <c:pt idx="27">
                          <c:v>27</c:v>
                        </c:pt>
                        <c:pt idx="28">
                          <c:v>40</c:v>
                        </c:pt>
                        <c:pt idx="29">
                          <c:v>42</c:v>
                        </c:pt>
                        <c:pt idx="30">
                          <c:v>44</c:v>
                        </c:pt>
                        <c:pt idx="31">
                          <c:v>31</c:v>
                        </c:pt>
                        <c:pt idx="32">
                          <c:v>43</c:v>
                        </c:pt>
                        <c:pt idx="33">
                          <c:v>39</c:v>
                        </c:pt>
                        <c:pt idx="34">
                          <c:v>33</c:v>
                        </c:pt>
                        <c:pt idx="35">
                          <c:v>35</c:v>
                        </c:pt>
                        <c:pt idx="36">
                          <c:v>25</c:v>
                        </c:pt>
                        <c:pt idx="37">
                          <c:v>34</c:v>
                        </c:pt>
                        <c:pt idx="38">
                          <c:v>36</c:v>
                        </c:pt>
                        <c:pt idx="39">
                          <c:v>1</c:v>
                        </c:pt>
                        <c:pt idx="40">
                          <c:v>3</c:v>
                        </c:pt>
                        <c:pt idx="41">
                          <c:v>7</c:v>
                        </c:pt>
                        <c:pt idx="42">
                          <c:v>6</c:v>
                        </c:pt>
                        <c:pt idx="43">
                          <c:v>18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'software engineer '!$D$2:$D$45</c15:sqref>
                        </c15:formulaRef>
                      </c:ext>
                    </c:extLst>
                    <c:numCache>
                      <c:formatCode>0</c:formatCode>
                      <c:ptCount val="44"/>
                      <c:pt idx="0">
                        <c:v>630</c:v>
                      </c:pt>
                      <c:pt idx="1">
                        <c:v>630</c:v>
                      </c:pt>
                      <c:pt idx="2">
                        <c:v>630</c:v>
                      </c:pt>
                      <c:pt idx="3">
                        <c:v>630</c:v>
                      </c:pt>
                      <c:pt idx="4">
                        <c:v>630</c:v>
                      </c:pt>
                      <c:pt idx="5">
                        <c:v>625</c:v>
                      </c:pt>
                      <c:pt idx="6">
                        <c:v>500</c:v>
                      </c:pt>
                      <c:pt idx="7">
                        <c:v>530</c:v>
                      </c:pt>
                      <c:pt idx="8">
                        <c:v>402</c:v>
                      </c:pt>
                      <c:pt idx="9">
                        <c:v>400</c:v>
                      </c:pt>
                      <c:pt idx="10">
                        <c:v>384</c:v>
                      </c:pt>
                      <c:pt idx="11">
                        <c:v>384</c:v>
                      </c:pt>
                      <c:pt idx="12">
                        <c:v>384</c:v>
                      </c:pt>
                      <c:pt idx="13">
                        <c:v>384</c:v>
                      </c:pt>
                      <c:pt idx="14">
                        <c:v>384</c:v>
                      </c:pt>
                      <c:pt idx="15">
                        <c:v>384</c:v>
                      </c:pt>
                      <c:pt idx="16">
                        <c:v>384</c:v>
                      </c:pt>
                      <c:pt idx="17">
                        <c:v>384</c:v>
                      </c:pt>
                      <c:pt idx="18">
                        <c:v>384</c:v>
                      </c:pt>
                      <c:pt idx="19">
                        <c:v>360</c:v>
                      </c:pt>
                      <c:pt idx="20">
                        <c:v>280</c:v>
                      </c:pt>
                      <c:pt idx="21">
                        <c:v>260</c:v>
                      </c:pt>
                      <c:pt idx="22">
                        <c:v>260</c:v>
                      </c:pt>
                      <c:pt idx="23">
                        <c:v>252</c:v>
                      </c:pt>
                      <c:pt idx="24">
                        <c:v>240</c:v>
                      </c:pt>
                      <c:pt idx="25">
                        <c:v>234</c:v>
                      </c:pt>
                      <c:pt idx="26">
                        <c:v>234</c:v>
                      </c:pt>
                      <c:pt idx="27">
                        <c:v>210</c:v>
                      </c:pt>
                      <c:pt idx="28">
                        <c:v>200</c:v>
                      </c:pt>
                      <c:pt idx="29">
                        <c:v>175</c:v>
                      </c:pt>
                      <c:pt idx="30">
                        <c:v>137</c:v>
                      </c:pt>
                      <c:pt idx="31">
                        <c:v>130</c:v>
                      </c:pt>
                      <c:pt idx="32">
                        <c:v>120</c:v>
                      </c:pt>
                      <c:pt idx="33">
                        <c:v>80</c:v>
                      </c:pt>
                      <c:pt idx="34">
                        <c:v>70</c:v>
                      </c:pt>
                      <c:pt idx="35">
                        <c:v>70</c:v>
                      </c:pt>
                      <c:pt idx="36">
                        <c:v>36</c:v>
                      </c:pt>
                      <c:pt idx="37">
                        <c:v>36</c:v>
                      </c:pt>
                      <c:pt idx="38">
                        <c:v>36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51B-E144-ABF9-F5E10F8BA9C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'software engineer '!$E$1</c15:sqref>
                        </c15:formulaRef>
                      </c:ext>
                    </c:extLst>
                    <c:strCache>
                      <c:ptCount val="1"/>
                      <c:pt idx="0">
                        <c:v>net wage single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'software engineer '!$A$2:$B$45</c15:sqref>
                        </c15:formulaRef>
                      </c:ext>
                    </c:extLst>
                    <c:multiLvlStrCache>
                      <c:ptCount val="44"/>
                      <c:lvl>
                        <c:pt idx="0">
                          <c:v>Ottawa</c:v>
                        </c:pt>
                        <c:pt idx="1">
                          <c:v>Quebec</c:v>
                        </c:pt>
                        <c:pt idx="2">
                          <c:v>Montreal</c:v>
                        </c:pt>
                        <c:pt idx="3">
                          <c:v>Vancouver</c:v>
                        </c:pt>
                        <c:pt idx="4">
                          <c:v>Toronto</c:v>
                        </c:pt>
                        <c:pt idx="5">
                          <c:v>Geneva</c:v>
                        </c:pt>
                        <c:pt idx="6">
                          <c:v>Lausanne</c:v>
                        </c:pt>
                        <c:pt idx="7">
                          <c:v>Luxembourg</c:v>
                        </c:pt>
                        <c:pt idx="8">
                          <c:v>Bern</c:v>
                        </c:pt>
                        <c:pt idx="9">
                          <c:v>Zurich</c:v>
                        </c:pt>
                        <c:pt idx="10">
                          <c:v>Dortmund</c:v>
                        </c:pt>
                        <c:pt idx="11">
                          <c:v>Dusseldorf</c:v>
                        </c:pt>
                        <c:pt idx="12">
                          <c:v>Karlsruhe</c:v>
                        </c:pt>
                        <c:pt idx="13">
                          <c:v>Nuremberg</c:v>
                        </c:pt>
                        <c:pt idx="14">
                          <c:v>Berlin</c:v>
                        </c:pt>
                        <c:pt idx="15">
                          <c:v>Stuttgart</c:v>
                        </c:pt>
                        <c:pt idx="16">
                          <c:v>Frankfurt</c:v>
                        </c:pt>
                        <c:pt idx="17">
                          <c:v>Munich</c:v>
                        </c:pt>
                        <c:pt idx="18">
                          <c:v>Hamburg</c:v>
                        </c:pt>
                        <c:pt idx="19">
                          <c:v>Basel</c:v>
                        </c:pt>
                        <c:pt idx="20">
                          <c:v>Cork</c:v>
                        </c:pt>
                        <c:pt idx="21">
                          <c:v>Oslo</c:v>
                        </c:pt>
                        <c:pt idx="22">
                          <c:v>Drammen</c:v>
                        </c:pt>
                        <c:pt idx="23">
                          <c:v>Stockholm</c:v>
                        </c:pt>
                        <c:pt idx="24">
                          <c:v>Krakow</c:v>
                        </c:pt>
                        <c:pt idx="25">
                          <c:v>Arhus</c:v>
                        </c:pt>
                        <c:pt idx="26">
                          <c:v>Copenhagen</c:v>
                        </c:pt>
                        <c:pt idx="27">
                          <c:v>Espoo</c:v>
                        </c:pt>
                        <c:pt idx="28">
                          <c:v>Prague</c:v>
                        </c:pt>
                        <c:pt idx="29">
                          <c:v>Edinburgh</c:v>
                        </c:pt>
                        <c:pt idx="30">
                          <c:v>Reykjavik</c:v>
                        </c:pt>
                        <c:pt idx="31">
                          <c:v>Vienna</c:v>
                        </c:pt>
                        <c:pt idx="32">
                          <c:v>Nice</c:v>
                        </c:pt>
                        <c:pt idx="33">
                          <c:v>Moscow</c:v>
                        </c:pt>
                        <c:pt idx="34">
                          <c:v>Rotterdam</c:v>
                        </c:pt>
                        <c:pt idx="35">
                          <c:v>Eindhoven</c:v>
                        </c:pt>
                        <c:pt idx="36">
                          <c:v>Lviv</c:v>
                        </c:pt>
                        <c:pt idx="37">
                          <c:v>Bucharest</c:v>
                        </c:pt>
                        <c:pt idx="38">
                          <c:v>Cluj</c:v>
                        </c:pt>
                        <c:pt idx="39">
                          <c:v>Seattle</c:v>
                        </c:pt>
                        <c:pt idx="40">
                          <c:v>San Jose</c:v>
                        </c:pt>
                        <c:pt idx="41">
                          <c:v>San Francisco</c:v>
                        </c:pt>
                        <c:pt idx="42">
                          <c:v>Los Angeles</c:v>
                        </c:pt>
                        <c:pt idx="43">
                          <c:v>Canberra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9</c:v>
                        </c:pt>
                        <c:pt idx="2">
                          <c:v>12</c:v>
                        </c:pt>
                        <c:pt idx="3">
                          <c:v>41</c:v>
                        </c:pt>
                        <c:pt idx="4">
                          <c:v>16</c:v>
                        </c:pt>
                        <c:pt idx="5">
                          <c:v>10</c:v>
                        </c:pt>
                        <c:pt idx="6">
                          <c:v>5</c:v>
                        </c:pt>
                        <c:pt idx="7">
                          <c:v>17</c:v>
                        </c:pt>
                        <c:pt idx="8">
                          <c:v>40</c:v>
                        </c:pt>
                        <c:pt idx="9">
                          <c:v>1</c:v>
                        </c:pt>
                        <c:pt idx="10">
                          <c:v>11</c:v>
                        </c:pt>
                        <c:pt idx="11">
                          <c:v>22</c:v>
                        </c:pt>
                        <c:pt idx="12">
                          <c:v>20</c:v>
                        </c:pt>
                        <c:pt idx="13">
                          <c:v>21</c:v>
                        </c:pt>
                        <c:pt idx="14">
                          <c:v>23</c:v>
                        </c:pt>
                        <c:pt idx="15">
                          <c:v>24</c:v>
                        </c:pt>
                        <c:pt idx="16">
                          <c:v>29</c:v>
                        </c:pt>
                        <c:pt idx="17">
                          <c:v>32</c:v>
                        </c:pt>
                        <c:pt idx="18">
                          <c:v>30</c:v>
                        </c:pt>
                        <c:pt idx="19">
                          <c:v>4</c:v>
                        </c:pt>
                        <c:pt idx="20">
                          <c:v>26</c:v>
                        </c:pt>
                        <c:pt idx="21">
                          <c:v>2</c:v>
                        </c:pt>
                        <c:pt idx="22">
                          <c:v>14</c:v>
                        </c:pt>
                        <c:pt idx="23">
                          <c:v>37</c:v>
                        </c:pt>
                        <c:pt idx="24">
                          <c:v>38</c:v>
                        </c:pt>
                        <c:pt idx="25">
                          <c:v>19</c:v>
                        </c:pt>
                        <c:pt idx="26">
                          <c:v>28</c:v>
                        </c:pt>
                        <c:pt idx="27">
                          <c:v>27</c:v>
                        </c:pt>
                        <c:pt idx="28">
                          <c:v>40</c:v>
                        </c:pt>
                        <c:pt idx="29">
                          <c:v>42</c:v>
                        </c:pt>
                        <c:pt idx="30">
                          <c:v>44</c:v>
                        </c:pt>
                        <c:pt idx="31">
                          <c:v>31</c:v>
                        </c:pt>
                        <c:pt idx="32">
                          <c:v>43</c:v>
                        </c:pt>
                        <c:pt idx="33">
                          <c:v>39</c:v>
                        </c:pt>
                        <c:pt idx="34">
                          <c:v>33</c:v>
                        </c:pt>
                        <c:pt idx="35">
                          <c:v>35</c:v>
                        </c:pt>
                        <c:pt idx="36">
                          <c:v>25</c:v>
                        </c:pt>
                        <c:pt idx="37">
                          <c:v>34</c:v>
                        </c:pt>
                        <c:pt idx="38">
                          <c:v>36</c:v>
                        </c:pt>
                        <c:pt idx="39">
                          <c:v>1</c:v>
                        </c:pt>
                        <c:pt idx="40">
                          <c:v>3</c:v>
                        </c:pt>
                        <c:pt idx="41">
                          <c:v>7</c:v>
                        </c:pt>
                        <c:pt idx="42">
                          <c:v>6</c:v>
                        </c:pt>
                        <c:pt idx="43">
                          <c:v>18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'software engineer '!$E$2:$E$45</c15:sqref>
                        </c15:formulaRef>
                      </c:ext>
                    </c:extLst>
                    <c:numCache>
                      <c:formatCode>0</c:formatCode>
                      <c:ptCount val="44"/>
                      <c:pt idx="0">
                        <c:v>3012</c:v>
                      </c:pt>
                      <c:pt idx="1">
                        <c:v>2609</c:v>
                      </c:pt>
                      <c:pt idx="2">
                        <c:v>2664</c:v>
                      </c:pt>
                      <c:pt idx="3" formatCode="General">
                        <c:v>3049</c:v>
                      </c:pt>
                      <c:pt idx="4">
                        <c:v>2990</c:v>
                      </c:pt>
                      <c:pt idx="5">
                        <c:v>4418</c:v>
                      </c:pt>
                      <c:pt idx="6">
                        <c:v>4702</c:v>
                      </c:pt>
                      <c:pt idx="7">
                        <c:v>3407</c:v>
                      </c:pt>
                      <c:pt idx="8">
                        <c:v>5017</c:v>
                      </c:pt>
                      <c:pt idx="9">
                        <c:v>5507</c:v>
                      </c:pt>
                      <c:pt idx="10">
                        <c:v>2785</c:v>
                      </c:pt>
                      <c:pt idx="11">
                        <c:v>2587</c:v>
                      </c:pt>
                      <c:pt idx="12">
                        <c:v>2435</c:v>
                      </c:pt>
                      <c:pt idx="13">
                        <c:v>2425</c:v>
                      </c:pt>
                      <c:pt idx="14">
                        <c:v>2475</c:v>
                      </c:pt>
                      <c:pt idx="15">
                        <c:v>2476</c:v>
                      </c:pt>
                      <c:pt idx="16">
                        <c:v>2443</c:v>
                      </c:pt>
                      <c:pt idx="17">
                        <c:v>2587</c:v>
                      </c:pt>
                      <c:pt idx="18">
                        <c:v>2377</c:v>
                      </c:pt>
                      <c:pt idx="19">
                        <c:v>4907</c:v>
                      </c:pt>
                      <c:pt idx="20">
                        <c:v>2716</c:v>
                      </c:pt>
                      <c:pt idx="21">
                        <c:v>3978</c:v>
                      </c:pt>
                      <c:pt idx="22">
                        <c:v>3978</c:v>
                      </c:pt>
                      <c:pt idx="23">
                        <c:v>1840</c:v>
                      </c:pt>
                      <c:pt idx="24">
                        <c:v>850</c:v>
                      </c:pt>
                      <c:pt idx="25">
                        <c:v>3212</c:v>
                      </c:pt>
                      <c:pt idx="26">
                        <c:v>3212</c:v>
                      </c:pt>
                      <c:pt idx="27">
                        <c:v>2593</c:v>
                      </c:pt>
                      <c:pt idx="28">
                        <c:v>1455</c:v>
                      </c:pt>
                      <c:pt idx="29">
                        <c:v>2002</c:v>
                      </c:pt>
                      <c:pt idx="30">
                        <c:v>3840</c:v>
                      </c:pt>
                      <c:pt idx="31">
                        <c:v>2495</c:v>
                      </c:pt>
                      <c:pt idx="32">
                        <c:v>2279</c:v>
                      </c:pt>
                      <c:pt idx="33">
                        <c:v>1475</c:v>
                      </c:pt>
                      <c:pt idx="34">
                        <c:v>2284</c:v>
                      </c:pt>
                      <c:pt idx="35">
                        <c:v>2133</c:v>
                      </c:pt>
                      <c:pt idx="36">
                        <c:v>1420</c:v>
                      </c:pt>
                      <c:pt idx="37">
                        <c:v>1171</c:v>
                      </c:pt>
                      <c:pt idx="38">
                        <c:v>1037</c:v>
                      </c:pt>
                      <c:pt idx="39">
                        <c:v>5589</c:v>
                      </c:pt>
                      <c:pt idx="40">
                        <c:v>5443</c:v>
                      </c:pt>
                      <c:pt idx="41">
                        <c:v>5641</c:v>
                      </c:pt>
                      <c:pt idx="42">
                        <c:v>4645</c:v>
                      </c:pt>
                      <c:pt idx="43">
                        <c:v>3028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51B-E144-ABF9-F5E10F8BA9C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'software engineer '!$F$1</c15:sqref>
                        </c15:formulaRef>
                      </c:ext>
                    </c:extLst>
                    <c:strCache>
                      <c:ptCount val="1"/>
                      <c:pt idx="0">
                        <c:v>cost of living single rent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'software engineer '!$A$2:$B$45</c15:sqref>
                        </c15:formulaRef>
                      </c:ext>
                    </c:extLst>
                    <c:multiLvlStrCache>
                      <c:ptCount val="44"/>
                      <c:lvl>
                        <c:pt idx="0">
                          <c:v>Ottawa</c:v>
                        </c:pt>
                        <c:pt idx="1">
                          <c:v>Quebec</c:v>
                        </c:pt>
                        <c:pt idx="2">
                          <c:v>Montreal</c:v>
                        </c:pt>
                        <c:pt idx="3">
                          <c:v>Vancouver</c:v>
                        </c:pt>
                        <c:pt idx="4">
                          <c:v>Toronto</c:v>
                        </c:pt>
                        <c:pt idx="5">
                          <c:v>Geneva</c:v>
                        </c:pt>
                        <c:pt idx="6">
                          <c:v>Lausanne</c:v>
                        </c:pt>
                        <c:pt idx="7">
                          <c:v>Luxembourg</c:v>
                        </c:pt>
                        <c:pt idx="8">
                          <c:v>Bern</c:v>
                        </c:pt>
                        <c:pt idx="9">
                          <c:v>Zurich</c:v>
                        </c:pt>
                        <c:pt idx="10">
                          <c:v>Dortmund</c:v>
                        </c:pt>
                        <c:pt idx="11">
                          <c:v>Dusseldorf</c:v>
                        </c:pt>
                        <c:pt idx="12">
                          <c:v>Karlsruhe</c:v>
                        </c:pt>
                        <c:pt idx="13">
                          <c:v>Nuremberg</c:v>
                        </c:pt>
                        <c:pt idx="14">
                          <c:v>Berlin</c:v>
                        </c:pt>
                        <c:pt idx="15">
                          <c:v>Stuttgart</c:v>
                        </c:pt>
                        <c:pt idx="16">
                          <c:v>Frankfurt</c:v>
                        </c:pt>
                        <c:pt idx="17">
                          <c:v>Munich</c:v>
                        </c:pt>
                        <c:pt idx="18">
                          <c:v>Hamburg</c:v>
                        </c:pt>
                        <c:pt idx="19">
                          <c:v>Basel</c:v>
                        </c:pt>
                        <c:pt idx="20">
                          <c:v>Cork</c:v>
                        </c:pt>
                        <c:pt idx="21">
                          <c:v>Oslo</c:v>
                        </c:pt>
                        <c:pt idx="22">
                          <c:v>Drammen</c:v>
                        </c:pt>
                        <c:pt idx="23">
                          <c:v>Stockholm</c:v>
                        </c:pt>
                        <c:pt idx="24">
                          <c:v>Krakow</c:v>
                        </c:pt>
                        <c:pt idx="25">
                          <c:v>Arhus</c:v>
                        </c:pt>
                        <c:pt idx="26">
                          <c:v>Copenhagen</c:v>
                        </c:pt>
                        <c:pt idx="27">
                          <c:v>Espoo</c:v>
                        </c:pt>
                        <c:pt idx="28">
                          <c:v>Prague</c:v>
                        </c:pt>
                        <c:pt idx="29">
                          <c:v>Edinburgh</c:v>
                        </c:pt>
                        <c:pt idx="30">
                          <c:v>Reykjavik</c:v>
                        </c:pt>
                        <c:pt idx="31">
                          <c:v>Vienna</c:v>
                        </c:pt>
                        <c:pt idx="32">
                          <c:v>Nice</c:v>
                        </c:pt>
                        <c:pt idx="33">
                          <c:v>Moscow</c:v>
                        </c:pt>
                        <c:pt idx="34">
                          <c:v>Rotterdam</c:v>
                        </c:pt>
                        <c:pt idx="35">
                          <c:v>Eindhoven</c:v>
                        </c:pt>
                        <c:pt idx="36">
                          <c:v>Lviv</c:v>
                        </c:pt>
                        <c:pt idx="37">
                          <c:v>Bucharest</c:v>
                        </c:pt>
                        <c:pt idx="38">
                          <c:v>Cluj</c:v>
                        </c:pt>
                        <c:pt idx="39">
                          <c:v>Seattle</c:v>
                        </c:pt>
                        <c:pt idx="40">
                          <c:v>San Jose</c:v>
                        </c:pt>
                        <c:pt idx="41">
                          <c:v>San Francisco</c:v>
                        </c:pt>
                        <c:pt idx="42">
                          <c:v>Los Angeles</c:v>
                        </c:pt>
                        <c:pt idx="43">
                          <c:v>Canberra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9</c:v>
                        </c:pt>
                        <c:pt idx="2">
                          <c:v>12</c:v>
                        </c:pt>
                        <c:pt idx="3">
                          <c:v>41</c:v>
                        </c:pt>
                        <c:pt idx="4">
                          <c:v>16</c:v>
                        </c:pt>
                        <c:pt idx="5">
                          <c:v>10</c:v>
                        </c:pt>
                        <c:pt idx="6">
                          <c:v>5</c:v>
                        </c:pt>
                        <c:pt idx="7">
                          <c:v>17</c:v>
                        </c:pt>
                        <c:pt idx="8">
                          <c:v>40</c:v>
                        </c:pt>
                        <c:pt idx="9">
                          <c:v>1</c:v>
                        </c:pt>
                        <c:pt idx="10">
                          <c:v>11</c:v>
                        </c:pt>
                        <c:pt idx="11">
                          <c:v>22</c:v>
                        </c:pt>
                        <c:pt idx="12">
                          <c:v>20</c:v>
                        </c:pt>
                        <c:pt idx="13">
                          <c:v>21</c:v>
                        </c:pt>
                        <c:pt idx="14">
                          <c:v>23</c:v>
                        </c:pt>
                        <c:pt idx="15">
                          <c:v>24</c:v>
                        </c:pt>
                        <c:pt idx="16">
                          <c:v>29</c:v>
                        </c:pt>
                        <c:pt idx="17">
                          <c:v>32</c:v>
                        </c:pt>
                        <c:pt idx="18">
                          <c:v>30</c:v>
                        </c:pt>
                        <c:pt idx="19">
                          <c:v>4</c:v>
                        </c:pt>
                        <c:pt idx="20">
                          <c:v>26</c:v>
                        </c:pt>
                        <c:pt idx="21">
                          <c:v>2</c:v>
                        </c:pt>
                        <c:pt idx="22">
                          <c:v>14</c:v>
                        </c:pt>
                        <c:pt idx="23">
                          <c:v>37</c:v>
                        </c:pt>
                        <c:pt idx="24">
                          <c:v>38</c:v>
                        </c:pt>
                        <c:pt idx="25">
                          <c:v>19</c:v>
                        </c:pt>
                        <c:pt idx="26">
                          <c:v>28</c:v>
                        </c:pt>
                        <c:pt idx="27">
                          <c:v>27</c:v>
                        </c:pt>
                        <c:pt idx="28">
                          <c:v>40</c:v>
                        </c:pt>
                        <c:pt idx="29">
                          <c:v>42</c:v>
                        </c:pt>
                        <c:pt idx="30">
                          <c:v>44</c:v>
                        </c:pt>
                        <c:pt idx="31">
                          <c:v>31</c:v>
                        </c:pt>
                        <c:pt idx="32">
                          <c:v>43</c:v>
                        </c:pt>
                        <c:pt idx="33">
                          <c:v>39</c:v>
                        </c:pt>
                        <c:pt idx="34">
                          <c:v>33</c:v>
                        </c:pt>
                        <c:pt idx="35">
                          <c:v>35</c:v>
                        </c:pt>
                        <c:pt idx="36">
                          <c:v>25</c:v>
                        </c:pt>
                        <c:pt idx="37">
                          <c:v>34</c:v>
                        </c:pt>
                        <c:pt idx="38">
                          <c:v>36</c:v>
                        </c:pt>
                        <c:pt idx="39">
                          <c:v>1</c:v>
                        </c:pt>
                        <c:pt idx="40">
                          <c:v>3</c:v>
                        </c:pt>
                        <c:pt idx="41">
                          <c:v>7</c:v>
                        </c:pt>
                        <c:pt idx="42">
                          <c:v>6</c:v>
                        </c:pt>
                        <c:pt idx="43">
                          <c:v>18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'software engineer '!$F$2:$F$45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1402</c:v>
                      </c:pt>
                      <c:pt idx="1">
                        <c:v>1074</c:v>
                      </c:pt>
                      <c:pt idx="2">
                        <c:v>1183</c:v>
                      </c:pt>
                      <c:pt idx="3">
                        <c:v>1714</c:v>
                      </c:pt>
                      <c:pt idx="4">
                        <c:v>1842</c:v>
                      </c:pt>
                      <c:pt idx="5">
                        <c:v>2632</c:v>
                      </c:pt>
                      <c:pt idx="6">
                        <c:v>2234</c:v>
                      </c:pt>
                      <c:pt idx="7">
                        <c:v>2182</c:v>
                      </c:pt>
                      <c:pt idx="8">
                        <c:v>2013</c:v>
                      </c:pt>
                      <c:pt idx="9">
                        <c:v>2545</c:v>
                      </c:pt>
                      <c:pt idx="10">
                        <c:v>1112</c:v>
                      </c:pt>
                      <c:pt idx="11">
                        <c:v>1289</c:v>
                      </c:pt>
                      <c:pt idx="12">
                        <c:v>1246</c:v>
                      </c:pt>
                      <c:pt idx="13">
                        <c:v>1286</c:v>
                      </c:pt>
                      <c:pt idx="14">
                        <c:v>1413</c:v>
                      </c:pt>
                      <c:pt idx="15">
                        <c:v>1452</c:v>
                      </c:pt>
                      <c:pt idx="16">
                        <c:v>1490</c:v>
                      </c:pt>
                      <c:pt idx="17">
                        <c:v>1666</c:v>
                      </c:pt>
                      <c:pt idx="18">
                        <c:v>1490</c:v>
                      </c:pt>
                      <c:pt idx="19">
                        <c:v>2372</c:v>
                      </c:pt>
                      <c:pt idx="20">
                        <c:v>1676</c:v>
                      </c:pt>
                      <c:pt idx="21">
                        <c:v>2073</c:v>
                      </c:pt>
                      <c:pt idx="22">
                        <c:v>2133</c:v>
                      </c:pt>
                      <c:pt idx="23">
                        <c:v>1606</c:v>
                      </c:pt>
                      <c:pt idx="24">
                        <c:v>862</c:v>
                      </c:pt>
                      <c:pt idx="25">
                        <c:v>1360</c:v>
                      </c:pt>
                      <c:pt idx="26">
                        <c:v>1854</c:v>
                      </c:pt>
                      <c:pt idx="27">
                        <c:v>1438</c:v>
                      </c:pt>
                      <c:pt idx="28">
                        <c:v>1085</c:v>
                      </c:pt>
                      <c:pt idx="29">
                        <c:v>1476</c:v>
                      </c:pt>
                      <c:pt idx="30">
                        <c:v>2193</c:v>
                      </c:pt>
                      <c:pt idx="31">
                        <c:v>1415</c:v>
                      </c:pt>
                      <c:pt idx="32">
                        <c:v>1447</c:v>
                      </c:pt>
                      <c:pt idx="33">
                        <c:v>972</c:v>
                      </c:pt>
                      <c:pt idx="34">
                        <c:v>1505</c:v>
                      </c:pt>
                      <c:pt idx="35">
                        <c:v>1523</c:v>
                      </c:pt>
                      <c:pt idx="36">
                        <c:v>508</c:v>
                      </c:pt>
                      <c:pt idx="37">
                        <c:v>733</c:v>
                      </c:pt>
                      <c:pt idx="38">
                        <c:v>708</c:v>
                      </c:pt>
                      <c:pt idx="39">
                        <c:v>2232</c:v>
                      </c:pt>
                      <c:pt idx="40">
                        <c:v>2691</c:v>
                      </c:pt>
                      <c:pt idx="41">
                        <c:v>3285</c:v>
                      </c:pt>
                      <c:pt idx="42">
                        <c:v>2310</c:v>
                      </c:pt>
                      <c:pt idx="43">
                        <c:v>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51B-E144-ABF9-F5E10F8BA9C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'software engineer '!$G$1</c15:sqref>
                        </c15:formulaRef>
                      </c:ext>
                    </c:extLst>
                    <c:strCache>
                      <c:ptCount val="1"/>
                      <c:pt idx="0">
                        <c:v>cost of living single mortage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'software engineer '!$A$2:$B$45</c15:sqref>
                        </c15:formulaRef>
                      </c:ext>
                    </c:extLst>
                    <c:multiLvlStrCache>
                      <c:ptCount val="44"/>
                      <c:lvl>
                        <c:pt idx="0">
                          <c:v>Ottawa</c:v>
                        </c:pt>
                        <c:pt idx="1">
                          <c:v>Quebec</c:v>
                        </c:pt>
                        <c:pt idx="2">
                          <c:v>Montreal</c:v>
                        </c:pt>
                        <c:pt idx="3">
                          <c:v>Vancouver</c:v>
                        </c:pt>
                        <c:pt idx="4">
                          <c:v>Toronto</c:v>
                        </c:pt>
                        <c:pt idx="5">
                          <c:v>Geneva</c:v>
                        </c:pt>
                        <c:pt idx="6">
                          <c:v>Lausanne</c:v>
                        </c:pt>
                        <c:pt idx="7">
                          <c:v>Luxembourg</c:v>
                        </c:pt>
                        <c:pt idx="8">
                          <c:v>Bern</c:v>
                        </c:pt>
                        <c:pt idx="9">
                          <c:v>Zurich</c:v>
                        </c:pt>
                        <c:pt idx="10">
                          <c:v>Dortmund</c:v>
                        </c:pt>
                        <c:pt idx="11">
                          <c:v>Dusseldorf</c:v>
                        </c:pt>
                        <c:pt idx="12">
                          <c:v>Karlsruhe</c:v>
                        </c:pt>
                        <c:pt idx="13">
                          <c:v>Nuremberg</c:v>
                        </c:pt>
                        <c:pt idx="14">
                          <c:v>Berlin</c:v>
                        </c:pt>
                        <c:pt idx="15">
                          <c:v>Stuttgart</c:v>
                        </c:pt>
                        <c:pt idx="16">
                          <c:v>Frankfurt</c:v>
                        </c:pt>
                        <c:pt idx="17">
                          <c:v>Munich</c:v>
                        </c:pt>
                        <c:pt idx="18">
                          <c:v>Hamburg</c:v>
                        </c:pt>
                        <c:pt idx="19">
                          <c:v>Basel</c:v>
                        </c:pt>
                        <c:pt idx="20">
                          <c:v>Cork</c:v>
                        </c:pt>
                        <c:pt idx="21">
                          <c:v>Oslo</c:v>
                        </c:pt>
                        <c:pt idx="22">
                          <c:v>Drammen</c:v>
                        </c:pt>
                        <c:pt idx="23">
                          <c:v>Stockholm</c:v>
                        </c:pt>
                        <c:pt idx="24">
                          <c:v>Krakow</c:v>
                        </c:pt>
                        <c:pt idx="25">
                          <c:v>Arhus</c:v>
                        </c:pt>
                        <c:pt idx="26">
                          <c:v>Copenhagen</c:v>
                        </c:pt>
                        <c:pt idx="27">
                          <c:v>Espoo</c:v>
                        </c:pt>
                        <c:pt idx="28">
                          <c:v>Prague</c:v>
                        </c:pt>
                        <c:pt idx="29">
                          <c:v>Edinburgh</c:v>
                        </c:pt>
                        <c:pt idx="30">
                          <c:v>Reykjavik</c:v>
                        </c:pt>
                        <c:pt idx="31">
                          <c:v>Vienna</c:v>
                        </c:pt>
                        <c:pt idx="32">
                          <c:v>Nice</c:v>
                        </c:pt>
                        <c:pt idx="33">
                          <c:v>Moscow</c:v>
                        </c:pt>
                        <c:pt idx="34">
                          <c:v>Rotterdam</c:v>
                        </c:pt>
                        <c:pt idx="35">
                          <c:v>Eindhoven</c:v>
                        </c:pt>
                        <c:pt idx="36">
                          <c:v>Lviv</c:v>
                        </c:pt>
                        <c:pt idx="37">
                          <c:v>Bucharest</c:v>
                        </c:pt>
                        <c:pt idx="38">
                          <c:v>Cluj</c:v>
                        </c:pt>
                        <c:pt idx="39">
                          <c:v>Seattle</c:v>
                        </c:pt>
                        <c:pt idx="40">
                          <c:v>San Jose</c:v>
                        </c:pt>
                        <c:pt idx="41">
                          <c:v>San Francisco</c:v>
                        </c:pt>
                        <c:pt idx="42">
                          <c:v>Los Angeles</c:v>
                        </c:pt>
                        <c:pt idx="43">
                          <c:v>Canberra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9</c:v>
                        </c:pt>
                        <c:pt idx="2">
                          <c:v>12</c:v>
                        </c:pt>
                        <c:pt idx="3">
                          <c:v>41</c:v>
                        </c:pt>
                        <c:pt idx="4">
                          <c:v>16</c:v>
                        </c:pt>
                        <c:pt idx="5">
                          <c:v>10</c:v>
                        </c:pt>
                        <c:pt idx="6">
                          <c:v>5</c:v>
                        </c:pt>
                        <c:pt idx="7">
                          <c:v>17</c:v>
                        </c:pt>
                        <c:pt idx="8">
                          <c:v>40</c:v>
                        </c:pt>
                        <c:pt idx="9">
                          <c:v>1</c:v>
                        </c:pt>
                        <c:pt idx="10">
                          <c:v>11</c:v>
                        </c:pt>
                        <c:pt idx="11">
                          <c:v>22</c:v>
                        </c:pt>
                        <c:pt idx="12">
                          <c:v>20</c:v>
                        </c:pt>
                        <c:pt idx="13">
                          <c:v>21</c:v>
                        </c:pt>
                        <c:pt idx="14">
                          <c:v>23</c:v>
                        </c:pt>
                        <c:pt idx="15">
                          <c:v>24</c:v>
                        </c:pt>
                        <c:pt idx="16">
                          <c:v>29</c:v>
                        </c:pt>
                        <c:pt idx="17">
                          <c:v>32</c:v>
                        </c:pt>
                        <c:pt idx="18">
                          <c:v>30</c:v>
                        </c:pt>
                        <c:pt idx="19">
                          <c:v>4</c:v>
                        </c:pt>
                        <c:pt idx="20">
                          <c:v>26</c:v>
                        </c:pt>
                        <c:pt idx="21">
                          <c:v>2</c:v>
                        </c:pt>
                        <c:pt idx="22">
                          <c:v>14</c:v>
                        </c:pt>
                        <c:pt idx="23">
                          <c:v>37</c:v>
                        </c:pt>
                        <c:pt idx="24">
                          <c:v>38</c:v>
                        </c:pt>
                        <c:pt idx="25">
                          <c:v>19</c:v>
                        </c:pt>
                        <c:pt idx="26">
                          <c:v>28</c:v>
                        </c:pt>
                        <c:pt idx="27">
                          <c:v>27</c:v>
                        </c:pt>
                        <c:pt idx="28">
                          <c:v>40</c:v>
                        </c:pt>
                        <c:pt idx="29">
                          <c:v>42</c:v>
                        </c:pt>
                        <c:pt idx="30">
                          <c:v>44</c:v>
                        </c:pt>
                        <c:pt idx="31">
                          <c:v>31</c:v>
                        </c:pt>
                        <c:pt idx="32">
                          <c:v>43</c:v>
                        </c:pt>
                        <c:pt idx="33">
                          <c:v>39</c:v>
                        </c:pt>
                        <c:pt idx="34">
                          <c:v>33</c:v>
                        </c:pt>
                        <c:pt idx="35">
                          <c:v>35</c:v>
                        </c:pt>
                        <c:pt idx="36">
                          <c:v>25</c:v>
                        </c:pt>
                        <c:pt idx="37">
                          <c:v>34</c:v>
                        </c:pt>
                        <c:pt idx="38">
                          <c:v>36</c:v>
                        </c:pt>
                        <c:pt idx="39">
                          <c:v>1</c:v>
                        </c:pt>
                        <c:pt idx="40">
                          <c:v>3</c:v>
                        </c:pt>
                        <c:pt idx="41">
                          <c:v>7</c:v>
                        </c:pt>
                        <c:pt idx="42">
                          <c:v>6</c:v>
                        </c:pt>
                        <c:pt idx="43">
                          <c:v>18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'software engineer '!$G$2:$G$45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1379</c:v>
                      </c:pt>
                      <c:pt idx="1">
                        <c:v>1074</c:v>
                      </c:pt>
                      <c:pt idx="2">
                        <c:v>1375</c:v>
                      </c:pt>
                      <c:pt idx="3">
                        <c:v>2458</c:v>
                      </c:pt>
                      <c:pt idx="4">
                        <c:v>2280</c:v>
                      </c:pt>
                      <c:pt idx="5">
                        <c:v>3303</c:v>
                      </c:pt>
                      <c:pt idx="6">
                        <c:v>2897</c:v>
                      </c:pt>
                      <c:pt idx="7">
                        <c:v>2514</c:v>
                      </c:pt>
                      <c:pt idx="8">
                        <c:v>2936</c:v>
                      </c:pt>
                      <c:pt idx="9">
                        <c:v>3383</c:v>
                      </c:pt>
                      <c:pt idx="10">
                        <c:v>1287</c:v>
                      </c:pt>
                      <c:pt idx="11">
                        <c:v>1760</c:v>
                      </c:pt>
                      <c:pt idx="12">
                        <c:v>1595</c:v>
                      </c:pt>
                      <c:pt idx="13">
                        <c:v>1486</c:v>
                      </c:pt>
                      <c:pt idx="14">
                        <c:v>1729</c:v>
                      </c:pt>
                      <c:pt idx="15">
                        <c:v>1783</c:v>
                      </c:pt>
                      <c:pt idx="16">
                        <c:v>1977</c:v>
                      </c:pt>
                      <c:pt idx="17">
                        <c:v>2534</c:v>
                      </c:pt>
                      <c:pt idx="18">
                        <c:v>1801</c:v>
                      </c:pt>
                      <c:pt idx="19">
                        <c:v>3005</c:v>
                      </c:pt>
                      <c:pt idx="20">
                        <c:v>1321</c:v>
                      </c:pt>
                      <c:pt idx="21">
                        <c:v>2612</c:v>
                      </c:pt>
                      <c:pt idx="22">
                        <c:v>2123</c:v>
                      </c:pt>
                      <c:pt idx="23">
                        <c:v>2406</c:v>
                      </c:pt>
                      <c:pt idx="24">
                        <c:v>992</c:v>
                      </c:pt>
                      <c:pt idx="25">
                        <c:v>1645</c:v>
                      </c:pt>
                      <c:pt idx="26">
                        <c:v>1932</c:v>
                      </c:pt>
                      <c:pt idx="27">
                        <c:v>1520</c:v>
                      </c:pt>
                      <c:pt idx="28">
                        <c:v>1387</c:v>
                      </c:pt>
                      <c:pt idx="29">
                        <c:v>1633</c:v>
                      </c:pt>
                      <c:pt idx="30">
                        <c:v>2247</c:v>
                      </c:pt>
                      <c:pt idx="31">
                        <c:v>1913</c:v>
                      </c:pt>
                      <c:pt idx="32">
                        <c:v>1738</c:v>
                      </c:pt>
                      <c:pt idx="33">
                        <c:v>1971</c:v>
                      </c:pt>
                      <c:pt idx="34">
                        <c:v>1448</c:v>
                      </c:pt>
                      <c:pt idx="35">
                        <c:v>1370</c:v>
                      </c:pt>
                      <c:pt idx="36">
                        <c:v>909</c:v>
                      </c:pt>
                      <c:pt idx="37">
                        <c:v>892</c:v>
                      </c:pt>
                      <c:pt idx="38">
                        <c:v>843</c:v>
                      </c:pt>
                      <c:pt idx="39">
                        <c:v>2301</c:v>
                      </c:pt>
                      <c:pt idx="40">
                        <c:v>2466</c:v>
                      </c:pt>
                      <c:pt idx="41">
                        <c:v>3520</c:v>
                      </c:pt>
                      <c:pt idx="42">
                        <c:v>2231</c:v>
                      </c:pt>
                      <c:pt idx="43">
                        <c:v>1682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51B-E144-ABF9-F5E10F8BA9C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'software engineer '!$H$1</c15:sqref>
                        </c15:formulaRef>
                      </c:ext>
                    </c:extLst>
                    <c:strCache>
                      <c:ptCount val="1"/>
                      <c:pt idx="0">
                        <c:v>cost of living family mortage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'software engineer '!$A$2:$B$45</c15:sqref>
                        </c15:formulaRef>
                      </c:ext>
                    </c:extLst>
                    <c:multiLvlStrCache>
                      <c:ptCount val="44"/>
                      <c:lvl>
                        <c:pt idx="0">
                          <c:v>Ottawa</c:v>
                        </c:pt>
                        <c:pt idx="1">
                          <c:v>Quebec</c:v>
                        </c:pt>
                        <c:pt idx="2">
                          <c:v>Montreal</c:v>
                        </c:pt>
                        <c:pt idx="3">
                          <c:v>Vancouver</c:v>
                        </c:pt>
                        <c:pt idx="4">
                          <c:v>Toronto</c:v>
                        </c:pt>
                        <c:pt idx="5">
                          <c:v>Geneva</c:v>
                        </c:pt>
                        <c:pt idx="6">
                          <c:v>Lausanne</c:v>
                        </c:pt>
                        <c:pt idx="7">
                          <c:v>Luxembourg</c:v>
                        </c:pt>
                        <c:pt idx="8">
                          <c:v>Bern</c:v>
                        </c:pt>
                        <c:pt idx="9">
                          <c:v>Zurich</c:v>
                        </c:pt>
                        <c:pt idx="10">
                          <c:v>Dortmund</c:v>
                        </c:pt>
                        <c:pt idx="11">
                          <c:v>Dusseldorf</c:v>
                        </c:pt>
                        <c:pt idx="12">
                          <c:v>Karlsruhe</c:v>
                        </c:pt>
                        <c:pt idx="13">
                          <c:v>Nuremberg</c:v>
                        </c:pt>
                        <c:pt idx="14">
                          <c:v>Berlin</c:v>
                        </c:pt>
                        <c:pt idx="15">
                          <c:v>Stuttgart</c:v>
                        </c:pt>
                        <c:pt idx="16">
                          <c:v>Frankfurt</c:v>
                        </c:pt>
                        <c:pt idx="17">
                          <c:v>Munich</c:v>
                        </c:pt>
                        <c:pt idx="18">
                          <c:v>Hamburg</c:v>
                        </c:pt>
                        <c:pt idx="19">
                          <c:v>Basel</c:v>
                        </c:pt>
                        <c:pt idx="20">
                          <c:v>Cork</c:v>
                        </c:pt>
                        <c:pt idx="21">
                          <c:v>Oslo</c:v>
                        </c:pt>
                        <c:pt idx="22">
                          <c:v>Drammen</c:v>
                        </c:pt>
                        <c:pt idx="23">
                          <c:v>Stockholm</c:v>
                        </c:pt>
                        <c:pt idx="24">
                          <c:v>Krakow</c:v>
                        </c:pt>
                        <c:pt idx="25">
                          <c:v>Arhus</c:v>
                        </c:pt>
                        <c:pt idx="26">
                          <c:v>Copenhagen</c:v>
                        </c:pt>
                        <c:pt idx="27">
                          <c:v>Espoo</c:v>
                        </c:pt>
                        <c:pt idx="28">
                          <c:v>Prague</c:v>
                        </c:pt>
                        <c:pt idx="29">
                          <c:v>Edinburgh</c:v>
                        </c:pt>
                        <c:pt idx="30">
                          <c:v>Reykjavik</c:v>
                        </c:pt>
                        <c:pt idx="31">
                          <c:v>Vienna</c:v>
                        </c:pt>
                        <c:pt idx="32">
                          <c:v>Nice</c:v>
                        </c:pt>
                        <c:pt idx="33">
                          <c:v>Moscow</c:v>
                        </c:pt>
                        <c:pt idx="34">
                          <c:v>Rotterdam</c:v>
                        </c:pt>
                        <c:pt idx="35">
                          <c:v>Eindhoven</c:v>
                        </c:pt>
                        <c:pt idx="36">
                          <c:v>Lviv</c:v>
                        </c:pt>
                        <c:pt idx="37">
                          <c:v>Bucharest</c:v>
                        </c:pt>
                        <c:pt idx="38">
                          <c:v>Cluj</c:v>
                        </c:pt>
                        <c:pt idx="39">
                          <c:v>Seattle</c:v>
                        </c:pt>
                        <c:pt idx="40">
                          <c:v>San Jose</c:v>
                        </c:pt>
                        <c:pt idx="41">
                          <c:v>San Francisco</c:v>
                        </c:pt>
                        <c:pt idx="42">
                          <c:v>Los Angeles</c:v>
                        </c:pt>
                        <c:pt idx="43">
                          <c:v>Canberra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9</c:v>
                        </c:pt>
                        <c:pt idx="2">
                          <c:v>12</c:v>
                        </c:pt>
                        <c:pt idx="3">
                          <c:v>41</c:v>
                        </c:pt>
                        <c:pt idx="4">
                          <c:v>16</c:v>
                        </c:pt>
                        <c:pt idx="5">
                          <c:v>10</c:v>
                        </c:pt>
                        <c:pt idx="6">
                          <c:v>5</c:v>
                        </c:pt>
                        <c:pt idx="7">
                          <c:v>17</c:v>
                        </c:pt>
                        <c:pt idx="8">
                          <c:v>40</c:v>
                        </c:pt>
                        <c:pt idx="9">
                          <c:v>1</c:v>
                        </c:pt>
                        <c:pt idx="10">
                          <c:v>11</c:v>
                        </c:pt>
                        <c:pt idx="11">
                          <c:v>22</c:v>
                        </c:pt>
                        <c:pt idx="12">
                          <c:v>20</c:v>
                        </c:pt>
                        <c:pt idx="13">
                          <c:v>21</c:v>
                        </c:pt>
                        <c:pt idx="14">
                          <c:v>23</c:v>
                        </c:pt>
                        <c:pt idx="15">
                          <c:v>24</c:v>
                        </c:pt>
                        <c:pt idx="16">
                          <c:v>29</c:v>
                        </c:pt>
                        <c:pt idx="17">
                          <c:v>32</c:v>
                        </c:pt>
                        <c:pt idx="18">
                          <c:v>30</c:v>
                        </c:pt>
                        <c:pt idx="19">
                          <c:v>4</c:v>
                        </c:pt>
                        <c:pt idx="20">
                          <c:v>26</c:v>
                        </c:pt>
                        <c:pt idx="21">
                          <c:v>2</c:v>
                        </c:pt>
                        <c:pt idx="22">
                          <c:v>14</c:v>
                        </c:pt>
                        <c:pt idx="23">
                          <c:v>37</c:v>
                        </c:pt>
                        <c:pt idx="24">
                          <c:v>38</c:v>
                        </c:pt>
                        <c:pt idx="25">
                          <c:v>19</c:v>
                        </c:pt>
                        <c:pt idx="26">
                          <c:v>28</c:v>
                        </c:pt>
                        <c:pt idx="27">
                          <c:v>27</c:v>
                        </c:pt>
                        <c:pt idx="28">
                          <c:v>40</c:v>
                        </c:pt>
                        <c:pt idx="29">
                          <c:v>42</c:v>
                        </c:pt>
                        <c:pt idx="30">
                          <c:v>44</c:v>
                        </c:pt>
                        <c:pt idx="31">
                          <c:v>31</c:v>
                        </c:pt>
                        <c:pt idx="32">
                          <c:v>43</c:v>
                        </c:pt>
                        <c:pt idx="33">
                          <c:v>39</c:v>
                        </c:pt>
                        <c:pt idx="34">
                          <c:v>33</c:v>
                        </c:pt>
                        <c:pt idx="35">
                          <c:v>35</c:v>
                        </c:pt>
                        <c:pt idx="36">
                          <c:v>25</c:v>
                        </c:pt>
                        <c:pt idx="37">
                          <c:v>34</c:v>
                        </c:pt>
                        <c:pt idx="38">
                          <c:v>36</c:v>
                        </c:pt>
                        <c:pt idx="39">
                          <c:v>1</c:v>
                        </c:pt>
                        <c:pt idx="40">
                          <c:v>3</c:v>
                        </c:pt>
                        <c:pt idx="41">
                          <c:v>7</c:v>
                        </c:pt>
                        <c:pt idx="42">
                          <c:v>6</c:v>
                        </c:pt>
                        <c:pt idx="43">
                          <c:v>18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'software engineer '!$H$2:$H$45</c15:sqref>
                        </c15:formulaRef>
                      </c:ext>
                    </c:extLst>
                    <c:numCache>
                      <c:formatCode>0</c:formatCode>
                      <c:ptCount val="44"/>
                      <c:pt idx="0">
                        <c:v>4085</c:v>
                      </c:pt>
                      <c:pt idx="1">
                        <c:v>3518</c:v>
                      </c:pt>
                      <c:pt idx="2">
                        <c:v>4121</c:v>
                      </c:pt>
                      <c:pt idx="3">
                        <c:v>6351</c:v>
                      </c:pt>
                      <c:pt idx="4">
                        <c:v>6066</c:v>
                      </c:pt>
                      <c:pt idx="5">
                        <c:v>8920</c:v>
                      </c:pt>
                      <c:pt idx="6">
                        <c:v>8168</c:v>
                      </c:pt>
                      <c:pt idx="7">
                        <c:v>6812</c:v>
                      </c:pt>
                      <c:pt idx="8">
                        <c:v>8073</c:v>
                      </c:pt>
                      <c:pt idx="9">
                        <c:v>9190</c:v>
                      </c:pt>
                      <c:pt idx="10">
                        <c:v>3903</c:v>
                      </c:pt>
                      <c:pt idx="11">
                        <c:v>4980</c:v>
                      </c:pt>
                      <c:pt idx="12">
                        <c:v>4712</c:v>
                      </c:pt>
                      <c:pt idx="13">
                        <c:v>4402</c:v>
                      </c:pt>
                      <c:pt idx="14">
                        <c:v>4883</c:v>
                      </c:pt>
                      <c:pt idx="15">
                        <c:v>4982</c:v>
                      </c:pt>
                      <c:pt idx="16">
                        <c:v>5434</c:v>
                      </c:pt>
                      <c:pt idx="17">
                        <c:v>6642</c:v>
                      </c:pt>
                      <c:pt idx="18">
                        <c:v>5085</c:v>
                      </c:pt>
                      <c:pt idx="19">
                        <c:v>8435</c:v>
                      </c:pt>
                      <c:pt idx="20">
                        <c:v>4237</c:v>
                      </c:pt>
                      <c:pt idx="21">
                        <c:v>7422</c:v>
                      </c:pt>
                      <c:pt idx="22">
                        <c:v>6661</c:v>
                      </c:pt>
                      <c:pt idx="23">
                        <c:v>6448</c:v>
                      </c:pt>
                      <c:pt idx="24">
                        <c:v>2983</c:v>
                      </c:pt>
                      <c:pt idx="25">
                        <c:v>5122</c:v>
                      </c:pt>
                      <c:pt idx="26">
                        <c:v>5790</c:v>
                      </c:pt>
                      <c:pt idx="27">
                        <c:v>4676</c:v>
                      </c:pt>
                      <c:pt idx="28">
                        <c:v>3948</c:v>
                      </c:pt>
                      <c:pt idx="29">
                        <c:v>4853</c:v>
                      </c:pt>
                      <c:pt idx="30">
                        <c:v>6568</c:v>
                      </c:pt>
                      <c:pt idx="31">
                        <c:v>5391</c:v>
                      </c:pt>
                      <c:pt idx="32">
                        <c:v>5181</c:v>
                      </c:pt>
                      <c:pt idx="33">
                        <c:v>4787</c:v>
                      </c:pt>
                      <c:pt idx="34">
                        <c:v>4516</c:v>
                      </c:pt>
                      <c:pt idx="35">
                        <c:v>4449</c:v>
                      </c:pt>
                      <c:pt idx="36">
                        <c:v>2703</c:v>
                      </c:pt>
                      <c:pt idx="37">
                        <c:v>2850</c:v>
                      </c:pt>
                      <c:pt idx="38">
                        <c:v>2730</c:v>
                      </c:pt>
                      <c:pt idx="39">
                        <c:v>6203</c:v>
                      </c:pt>
                      <c:pt idx="40">
                        <c:v>6465</c:v>
                      </c:pt>
                      <c:pt idx="41">
                        <c:v>8775</c:v>
                      </c:pt>
                      <c:pt idx="42">
                        <c:v>6045</c:v>
                      </c:pt>
                      <c:pt idx="43">
                        <c:v>4665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51B-E144-ABF9-F5E10F8BA9C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'software engineer '!$I$1</c15:sqref>
                        </c15:formulaRef>
                      </c:ext>
                    </c:extLst>
                    <c:strCache>
                      <c:ptCount val="1"/>
                      <c:pt idx="0">
                        <c:v>cost of living family rent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'software engineer '!$A$2:$B$45</c15:sqref>
                        </c15:formulaRef>
                      </c:ext>
                    </c:extLst>
                    <c:multiLvlStrCache>
                      <c:ptCount val="44"/>
                      <c:lvl>
                        <c:pt idx="0">
                          <c:v>Ottawa</c:v>
                        </c:pt>
                        <c:pt idx="1">
                          <c:v>Quebec</c:v>
                        </c:pt>
                        <c:pt idx="2">
                          <c:v>Montreal</c:v>
                        </c:pt>
                        <c:pt idx="3">
                          <c:v>Vancouver</c:v>
                        </c:pt>
                        <c:pt idx="4">
                          <c:v>Toronto</c:v>
                        </c:pt>
                        <c:pt idx="5">
                          <c:v>Geneva</c:v>
                        </c:pt>
                        <c:pt idx="6">
                          <c:v>Lausanne</c:v>
                        </c:pt>
                        <c:pt idx="7">
                          <c:v>Luxembourg</c:v>
                        </c:pt>
                        <c:pt idx="8">
                          <c:v>Bern</c:v>
                        </c:pt>
                        <c:pt idx="9">
                          <c:v>Zurich</c:v>
                        </c:pt>
                        <c:pt idx="10">
                          <c:v>Dortmund</c:v>
                        </c:pt>
                        <c:pt idx="11">
                          <c:v>Dusseldorf</c:v>
                        </c:pt>
                        <c:pt idx="12">
                          <c:v>Karlsruhe</c:v>
                        </c:pt>
                        <c:pt idx="13">
                          <c:v>Nuremberg</c:v>
                        </c:pt>
                        <c:pt idx="14">
                          <c:v>Berlin</c:v>
                        </c:pt>
                        <c:pt idx="15">
                          <c:v>Stuttgart</c:v>
                        </c:pt>
                        <c:pt idx="16">
                          <c:v>Frankfurt</c:v>
                        </c:pt>
                        <c:pt idx="17">
                          <c:v>Munich</c:v>
                        </c:pt>
                        <c:pt idx="18">
                          <c:v>Hamburg</c:v>
                        </c:pt>
                        <c:pt idx="19">
                          <c:v>Basel</c:v>
                        </c:pt>
                        <c:pt idx="20">
                          <c:v>Cork</c:v>
                        </c:pt>
                        <c:pt idx="21">
                          <c:v>Oslo</c:v>
                        </c:pt>
                        <c:pt idx="22">
                          <c:v>Drammen</c:v>
                        </c:pt>
                        <c:pt idx="23">
                          <c:v>Stockholm</c:v>
                        </c:pt>
                        <c:pt idx="24">
                          <c:v>Krakow</c:v>
                        </c:pt>
                        <c:pt idx="25">
                          <c:v>Arhus</c:v>
                        </c:pt>
                        <c:pt idx="26">
                          <c:v>Copenhagen</c:v>
                        </c:pt>
                        <c:pt idx="27">
                          <c:v>Espoo</c:v>
                        </c:pt>
                        <c:pt idx="28">
                          <c:v>Prague</c:v>
                        </c:pt>
                        <c:pt idx="29">
                          <c:v>Edinburgh</c:v>
                        </c:pt>
                        <c:pt idx="30">
                          <c:v>Reykjavik</c:v>
                        </c:pt>
                        <c:pt idx="31">
                          <c:v>Vienna</c:v>
                        </c:pt>
                        <c:pt idx="32">
                          <c:v>Nice</c:v>
                        </c:pt>
                        <c:pt idx="33">
                          <c:v>Moscow</c:v>
                        </c:pt>
                        <c:pt idx="34">
                          <c:v>Rotterdam</c:v>
                        </c:pt>
                        <c:pt idx="35">
                          <c:v>Eindhoven</c:v>
                        </c:pt>
                        <c:pt idx="36">
                          <c:v>Lviv</c:v>
                        </c:pt>
                        <c:pt idx="37">
                          <c:v>Bucharest</c:v>
                        </c:pt>
                        <c:pt idx="38">
                          <c:v>Cluj</c:v>
                        </c:pt>
                        <c:pt idx="39">
                          <c:v>Seattle</c:v>
                        </c:pt>
                        <c:pt idx="40">
                          <c:v>San Jose</c:v>
                        </c:pt>
                        <c:pt idx="41">
                          <c:v>San Francisco</c:v>
                        </c:pt>
                        <c:pt idx="42">
                          <c:v>Los Angeles</c:v>
                        </c:pt>
                        <c:pt idx="43">
                          <c:v>Canberra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9</c:v>
                        </c:pt>
                        <c:pt idx="2">
                          <c:v>12</c:v>
                        </c:pt>
                        <c:pt idx="3">
                          <c:v>41</c:v>
                        </c:pt>
                        <c:pt idx="4">
                          <c:v>16</c:v>
                        </c:pt>
                        <c:pt idx="5">
                          <c:v>10</c:v>
                        </c:pt>
                        <c:pt idx="6">
                          <c:v>5</c:v>
                        </c:pt>
                        <c:pt idx="7">
                          <c:v>17</c:v>
                        </c:pt>
                        <c:pt idx="8">
                          <c:v>40</c:v>
                        </c:pt>
                        <c:pt idx="9">
                          <c:v>1</c:v>
                        </c:pt>
                        <c:pt idx="10">
                          <c:v>11</c:v>
                        </c:pt>
                        <c:pt idx="11">
                          <c:v>22</c:v>
                        </c:pt>
                        <c:pt idx="12">
                          <c:v>20</c:v>
                        </c:pt>
                        <c:pt idx="13">
                          <c:v>21</c:v>
                        </c:pt>
                        <c:pt idx="14">
                          <c:v>23</c:v>
                        </c:pt>
                        <c:pt idx="15">
                          <c:v>24</c:v>
                        </c:pt>
                        <c:pt idx="16">
                          <c:v>29</c:v>
                        </c:pt>
                        <c:pt idx="17">
                          <c:v>32</c:v>
                        </c:pt>
                        <c:pt idx="18">
                          <c:v>30</c:v>
                        </c:pt>
                        <c:pt idx="19">
                          <c:v>4</c:v>
                        </c:pt>
                        <c:pt idx="20">
                          <c:v>26</c:v>
                        </c:pt>
                        <c:pt idx="21">
                          <c:v>2</c:v>
                        </c:pt>
                        <c:pt idx="22">
                          <c:v>14</c:v>
                        </c:pt>
                        <c:pt idx="23">
                          <c:v>37</c:v>
                        </c:pt>
                        <c:pt idx="24">
                          <c:v>38</c:v>
                        </c:pt>
                        <c:pt idx="25">
                          <c:v>19</c:v>
                        </c:pt>
                        <c:pt idx="26">
                          <c:v>28</c:v>
                        </c:pt>
                        <c:pt idx="27">
                          <c:v>27</c:v>
                        </c:pt>
                        <c:pt idx="28">
                          <c:v>40</c:v>
                        </c:pt>
                        <c:pt idx="29">
                          <c:v>42</c:v>
                        </c:pt>
                        <c:pt idx="30">
                          <c:v>44</c:v>
                        </c:pt>
                        <c:pt idx="31">
                          <c:v>31</c:v>
                        </c:pt>
                        <c:pt idx="32">
                          <c:v>43</c:v>
                        </c:pt>
                        <c:pt idx="33">
                          <c:v>39</c:v>
                        </c:pt>
                        <c:pt idx="34">
                          <c:v>33</c:v>
                        </c:pt>
                        <c:pt idx="35">
                          <c:v>35</c:v>
                        </c:pt>
                        <c:pt idx="36">
                          <c:v>25</c:v>
                        </c:pt>
                        <c:pt idx="37">
                          <c:v>34</c:v>
                        </c:pt>
                        <c:pt idx="38">
                          <c:v>36</c:v>
                        </c:pt>
                        <c:pt idx="39">
                          <c:v>1</c:v>
                        </c:pt>
                        <c:pt idx="40">
                          <c:v>3</c:v>
                        </c:pt>
                        <c:pt idx="41">
                          <c:v>7</c:v>
                        </c:pt>
                        <c:pt idx="42">
                          <c:v>6</c:v>
                        </c:pt>
                        <c:pt idx="43">
                          <c:v>18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'software engineer '!$I$2:$I$45</c15:sqref>
                        </c15:formulaRef>
                      </c:ext>
                    </c:extLst>
                    <c:numCache>
                      <c:formatCode>0</c:formatCode>
                      <c:ptCount val="44"/>
                      <c:pt idx="0">
                        <c:v>3968</c:v>
                      </c:pt>
                      <c:pt idx="1">
                        <c:v>3353</c:v>
                      </c:pt>
                      <c:pt idx="2">
                        <c:v>3399</c:v>
                      </c:pt>
                      <c:pt idx="3">
                        <c:v>4681</c:v>
                      </c:pt>
                      <c:pt idx="4">
                        <c:v>4785</c:v>
                      </c:pt>
                      <c:pt idx="5">
                        <c:v>7487</c:v>
                      </c:pt>
                      <c:pt idx="6">
                        <c:v>6847</c:v>
                      </c:pt>
                      <c:pt idx="7">
                        <c:v>5807</c:v>
                      </c:pt>
                      <c:pt idx="8">
                        <c:v>6170</c:v>
                      </c:pt>
                      <c:pt idx="9">
                        <c:v>7255</c:v>
                      </c:pt>
                      <c:pt idx="10">
                        <c:v>3597</c:v>
                      </c:pt>
                      <c:pt idx="11">
                        <c:v>3775</c:v>
                      </c:pt>
                      <c:pt idx="12">
                        <c:v>3923</c:v>
                      </c:pt>
                      <c:pt idx="13">
                        <c:v>4006</c:v>
                      </c:pt>
                      <c:pt idx="14">
                        <c:v>3783</c:v>
                      </c:pt>
                      <c:pt idx="15">
                        <c:v>4267</c:v>
                      </c:pt>
                      <c:pt idx="16">
                        <c:v>4380</c:v>
                      </c:pt>
                      <c:pt idx="17">
                        <c:v>4892</c:v>
                      </c:pt>
                      <c:pt idx="18">
                        <c:v>4363</c:v>
                      </c:pt>
                      <c:pt idx="19">
                        <c:v>6954</c:v>
                      </c:pt>
                      <c:pt idx="20">
                        <c:v>4567</c:v>
                      </c:pt>
                      <c:pt idx="21">
                        <c:v>6050</c:v>
                      </c:pt>
                      <c:pt idx="22">
                        <c:v>6190</c:v>
                      </c:pt>
                      <c:pt idx="23">
                        <c:v>4607</c:v>
                      </c:pt>
                      <c:pt idx="24">
                        <c:v>2438</c:v>
                      </c:pt>
                      <c:pt idx="25">
                        <c:v>4709</c:v>
                      </c:pt>
                      <c:pt idx="26">
                        <c:v>5395</c:v>
                      </c:pt>
                      <c:pt idx="27">
                        <c:v>4307</c:v>
                      </c:pt>
                      <c:pt idx="28">
                        <c:v>2888</c:v>
                      </c:pt>
                      <c:pt idx="29">
                        <c:v>4364</c:v>
                      </c:pt>
                      <c:pt idx="30">
                        <c:v>5961</c:v>
                      </c:pt>
                      <c:pt idx="31">
                        <c:v>4275</c:v>
                      </c:pt>
                      <c:pt idx="32">
                        <c:v>4475</c:v>
                      </c:pt>
                      <c:pt idx="33">
                        <c:v>2693</c:v>
                      </c:pt>
                      <c:pt idx="34">
                        <c:v>4274</c:v>
                      </c:pt>
                      <c:pt idx="35">
                        <c:v>4473</c:v>
                      </c:pt>
                      <c:pt idx="36">
                        <c:v>1859</c:v>
                      </c:pt>
                      <c:pt idx="37">
                        <c:v>2522</c:v>
                      </c:pt>
                      <c:pt idx="38">
                        <c:v>2367</c:v>
                      </c:pt>
                      <c:pt idx="39">
                        <c:v>5650</c:v>
                      </c:pt>
                      <c:pt idx="40">
                        <c:v>6116</c:v>
                      </c:pt>
                      <c:pt idx="41">
                        <c:v>7425</c:v>
                      </c:pt>
                      <c:pt idx="42">
                        <c:v>5845</c:v>
                      </c:pt>
                      <c:pt idx="43">
                        <c:v>4088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51B-E144-ABF9-F5E10F8BA9C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'software engineer '!$N$1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'software engineer '!$A$2:$B$45</c15:sqref>
                        </c15:formulaRef>
                      </c:ext>
                    </c:extLst>
                    <c:multiLvlStrCache>
                      <c:ptCount val="44"/>
                      <c:lvl>
                        <c:pt idx="0">
                          <c:v>Ottawa</c:v>
                        </c:pt>
                        <c:pt idx="1">
                          <c:v>Quebec</c:v>
                        </c:pt>
                        <c:pt idx="2">
                          <c:v>Montreal</c:v>
                        </c:pt>
                        <c:pt idx="3">
                          <c:v>Vancouver</c:v>
                        </c:pt>
                        <c:pt idx="4">
                          <c:v>Toronto</c:v>
                        </c:pt>
                        <c:pt idx="5">
                          <c:v>Geneva</c:v>
                        </c:pt>
                        <c:pt idx="6">
                          <c:v>Lausanne</c:v>
                        </c:pt>
                        <c:pt idx="7">
                          <c:v>Luxembourg</c:v>
                        </c:pt>
                        <c:pt idx="8">
                          <c:v>Bern</c:v>
                        </c:pt>
                        <c:pt idx="9">
                          <c:v>Zurich</c:v>
                        </c:pt>
                        <c:pt idx="10">
                          <c:v>Dortmund</c:v>
                        </c:pt>
                        <c:pt idx="11">
                          <c:v>Dusseldorf</c:v>
                        </c:pt>
                        <c:pt idx="12">
                          <c:v>Karlsruhe</c:v>
                        </c:pt>
                        <c:pt idx="13">
                          <c:v>Nuremberg</c:v>
                        </c:pt>
                        <c:pt idx="14">
                          <c:v>Berlin</c:v>
                        </c:pt>
                        <c:pt idx="15">
                          <c:v>Stuttgart</c:v>
                        </c:pt>
                        <c:pt idx="16">
                          <c:v>Frankfurt</c:v>
                        </c:pt>
                        <c:pt idx="17">
                          <c:v>Munich</c:v>
                        </c:pt>
                        <c:pt idx="18">
                          <c:v>Hamburg</c:v>
                        </c:pt>
                        <c:pt idx="19">
                          <c:v>Basel</c:v>
                        </c:pt>
                        <c:pt idx="20">
                          <c:v>Cork</c:v>
                        </c:pt>
                        <c:pt idx="21">
                          <c:v>Oslo</c:v>
                        </c:pt>
                        <c:pt idx="22">
                          <c:v>Drammen</c:v>
                        </c:pt>
                        <c:pt idx="23">
                          <c:v>Stockholm</c:v>
                        </c:pt>
                        <c:pt idx="24">
                          <c:v>Krakow</c:v>
                        </c:pt>
                        <c:pt idx="25">
                          <c:v>Arhus</c:v>
                        </c:pt>
                        <c:pt idx="26">
                          <c:v>Copenhagen</c:v>
                        </c:pt>
                        <c:pt idx="27">
                          <c:v>Espoo</c:v>
                        </c:pt>
                        <c:pt idx="28">
                          <c:v>Prague</c:v>
                        </c:pt>
                        <c:pt idx="29">
                          <c:v>Edinburgh</c:v>
                        </c:pt>
                        <c:pt idx="30">
                          <c:v>Reykjavik</c:v>
                        </c:pt>
                        <c:pt idx="31">
                          <c:v>Vienna</c:v>
                        </c:pt>
                        <c:pt idx="32">
                          <c:v>Nice</c:v>
                        </c:pt>
                        <c:pt idx="33">
                          <c:v>Moscow</c:v>
                        </c:pt>
                        <c:pt idx="34">
                          <c:v>Rotterdam</c:v>
                        </c:pt>
                        <c:pt idx="35">
                          <c:v>Eindhoven</c:v>
                        </c:pt>
                        <c:pt idx="36">
                          <c:v>Lviv</c:v>
                        </c:pt>
                        <c:pt idx="37">
                          <c:v>Bucharest</c:v>
                        </c:pt>
                        <c:pt idx="38">
                          <c:v>Cluj</c:v>
                        </c:pt>
                        <c:pt idx="39">
                          <c:v>Seattle</c:v>
                        </c:pt>
                        <c:pt idx="40">
                          <c:v>San Jose</c:v>
                        </c:pt>
                        <c:pt idx="41">
                          <c:v>San Francisco</c:v>
                        </c:pt>
                        <c:pt idx="42">
                          <c:v>Los Angeles</c:v>
                        </c:pt>
                        <c:pt idx="43">
                          <c:v>Canberra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9</c:v>
                        </c:pt>
                        <c:pt idx="2">
                          <c:v>12</c:v>
                        </c:pt>
                        <c:pt idx="3">
                          <c:v>41</c:v>
                        </c:pt>
                        <c:pt idx="4">
                          <c:v>16</c:v>
                        </c:pt>
                        <c:pt idx="5">
                          <c:v>10</c:v>
                        </c:pt>
                        <c:pt idx="6">
                          <c:v>5</c:v>
                        </c:pt>
                        <c:pt idx="7">
                          <c:v>17</c:v>
                        </c:pt>
                        <c:pt idx="8">
                          <c:v>40</c:v>
                        </c:pt>
                        <c:pt idx="9">
                          <c:v>1</c:v>
                        </c:pt>
                        <c:pt idx="10">
                          <c:v>11</c:v>
                        </c:pt>
                        <c:pt idx="11">
                          <c:v>22</c:v>
                        </c:pt>
                        <c:pt idx="12">
                          <c:v>20</c:v>
                        </c:pt>
                        <c:pt idx="13">
                          <c:v>21</c:v>
                        </c:pt>
                        <c:pt idx="14">
                          <c:v>23</c:v>
                        </c:pt>
                        <c:pt idx="15">
                          <c:v>24</c:v>
                        </c:pt>
                        <c:pt idx="16">
                          <c:v>29</c:v>
                        </c:pt>
                        <c:pt idx="17">
                          <c:v>32</c:v>
                        </c:pt>
                        <c:pt idx="18">
                          <c:v>30</c:v>
                        </c:pt>
                        <c:pt idx="19">
                          <c:v>4</c:v>
                        </c:pt>
                        <c:pt idx="20">
                          <c:v>26</c:v>
                        </c:pt>
                        <c:pt idx="21">
                          <c:v>2</c:v>
                        </c:pt>
                        <c:pt idx="22">
                          <c:v>14</c:v>
                        </c:pt>
                        <c:pt idx="23">
                          <c:v>37</c:v>
                        </c:pt>
                        <c:pt idx="24">
                          <c:v>38</c:v>
                        </c:pt>
                        <c:pt idx="25">
                          <c:v>19</c:v>
                        </c:pt>
                        <c:pt idx="26">
                          <c:v>28</c:v>
                        </c:pt>
                        <c:pt idx="27">
                          <c:v>27</c:v>
                        </c:pt>
                        <c:pt idx="28">
                          <c:v>40</c:v>
                        </c:pt>
                        <c:pt idx="29">
                          <c:v>42</c:v>
                        </c:pt>
                        <c:pt idx="30">
                          <c:v>44</c:v>
                        </c:pt>
                        <c:pt idx="31">
                          <c:v>31</c:v>
                        </c:pt>
                        <c:pt idx="32">
                          <c:v>43</c:v>
                        </c:pt>
                        <c:pt idx="33">
                          <c:v>39</c:v>
                        </c:pt>
                        <c:pt idx="34">
                          <c:v>33</c:v>
                        </c:pt>
                        <c:pt idx="35">
                          <c:v>35</c:v>
                        </c:pt>
                        <c:pt idx="36">
                          <c:v>25</c:v>
                        </c:pt>
                        <c:pt idx="37">
                          <c:v>34</c:v>
                        </c:pt>
                        <c:pt idx="38">
                          <c:v>36</c:v>
                        </c:pt>
                        <c:pt idx="39">
                          <c:v>1</c:v>
                        </c:pt>
                        <c:pt idx="40">
                          <c:v>3</c:v>
                        </c:pt>
                        <c:pt idx="41">
                          <c:v>7</c:v>
                        </c:pt>
                        <c:pt idx="42">
                          <c:v>6</c:v>
                        </c:pt>
                        <c:pt idx="43">
                          <c:v>18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'software engineer '!$N$2:$N$45</c15:sqref>
                        </c15:formulaRef>
                      </c:ext>
                    </c:extLst>
                    <c:numCache>
                      <c:formatCode>0</c:formatCode>
                      <c:ptCount val="44"/>
                      <c:pt idx="0">
                        <c:v>19187.423999999999</c:v>
                      </c:pt>
                      <c:pt idx="1">
                        <c:v>18153.167999999998</c:v>
                      </c:pt>
                      <c:pt idx="2">
                        <c:v>15085.727999999997</c:v>
                      </c:pt>
                      <c:pt idx="3">
                        <c:v>3880.8480000000009</c:v>
                      </c:pt>
                      <c:pt idx="4">
                        <c:v>4130.8799999999974</c:v>
                      </c:pt>
                      <c:pt idx="5">
                        <c:v>3481.5359999999941</c:v>
                      </c:pt>
                      <c:pt idx="6">
                        <c:v>14414.303999999998</c:v>
                      </c:pt>
                      <c:pt idx="7">
                        <c:v>2985.2639999999992</c:v>
                      </c:pt>
                      <c:pt idx="8">
                        <c:v>20303.183999999994</c:v>
                      </c:pt>
                      <c:pt idx="9">
                        <c:v>18182.063999999991</c:v>
                      </c:pt>
                      <c:pt idx="10">
                        <c:v>16294.319999999996</c:v>
                      </c:pt>
                      <c:pt idx="11">
                        <c:v>5820.6240000000007</c:v>
                      </c:pt>
                      <c:pt idx="12">
                        <c:v>4704.7199999999993</c:v>
                      </c:pt>
                      <c:pt idx="13">
                        <c:v>5991.6</c:v>
                      </c:pt>
                      <c:pt idx="14">
                        <c:v>4167.6000000000004</c:v>
                      </c:pt>
                      <c:pt idx="15">
                        <c:v>2324.351999999999</c:v>
                      </c:pt>
                      <c:pt idx="16">
                        <c:v>-1226.0640000000021</c:v>
                      </c:pt>
                      <c:pt idx="17">
                        <c:v>-7600.1759999999995</c:v>
                      </c:pt>
                      <c:pt idx="18">
                        <c:v>-193.2960000000021</c:v>
                      </c:pt>
                      <c:pt idx="19">
                        <c:v>13511.664000000001</c:v>
                      </c:pt>
                      <c:pt idx="20">
                        <c:v>9023.2319999999963</c:v>
                      </c:pt>
                      <c:pt idx="21">
                        <c:v>7121.855999999997</c:v>
                      </c:pt>
                      <c:pt idx="22">
                        <c:v>11468.255999999998</c:v>
                      </c:pt>
                      <c:pt idx="23">
                        <c:v>-18997.920000000002</c:v>
                      </c:pt>
                      <c:pt idx="24">
                        <c:v>-8652</c:v>
                      </c:pt>
                      <c:pt idx="25">
                        <c:v>12393.024000000001</c:v>
                      </c:pt>
                      <c:pt idx="26">
                        <c:v>5665.8240000000005</c:v>
                      </c:pt>
                      <c:pt idx="27">
                        <c:v>5069.1360000000004</c:v>
                      </c:pt>
                      <c:pt idx="28">
                        <c:v>-6000.2400000000025</c:v>
                      </c:pt>
                      <c:pt idx="29">
                        <c:v>-6432.0960000000023</c:v>
                      </c:pt>
                      <c:pt idx="30">
                        <c:v>8825.279999999997</c:v>
                      </c:pt>
                      <c:pt idx="31">
                        <c:v>-1391.7600000000014</c:v>
                      </c:pt>
                      <c:pt idx="32">
                        <c:v>-4210.9920000000011</c:v>
                      </c:pt>
                      <c:pt idx="33">
                        <c:v>-11218.8</c:v>
                      </c:pt>
                      <c:pt idx="34">
                        <c:v>-256.03200000000288</c:v>
                      </c:pt>
                      <c:pt idx="35">
                        <c:v>-2797.5840000000017</c:v>
                      </c:pt>
                      <c:pt idx="36">
                        <c:v>3210.2399999999989</c:v>
                      </c:pt>
                      <c:pt idx="37">
                        <c:v>-3757.0080000000003</c:v>
                      </c:pt>
                      <c:pt idx="38">
                        <c:v>-4876.1760000000013</c:v>
                      </c:pt>
                      <c:pt idx="39">
                        <c:v>39413.328000000001</c:v>
                      </c:pt>
                      <c:pt idx="40">
                        <c:v>33093.936000000002</c:v>
                      </c:pt>
                      <c:pt idx="41">
                        <c:v>18226.031999999999</c:v>
                      </c:pt>
                      <c:pt idx="42">
                        <c:v>23870.639999999996</c:v>
                      </c:pt>
                      <c:pt idx="43">
                        <c:v>10700.255999999998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51B-E144-ABF9-F5E10F8BA9C4}"/>
                  </c:ext>
                </c:extLst>
              </c15:ser>
            </c15:filteredBarSeries>
          </c:ext>
        </c:extLst>
      </c:barChart>
      <c:catAx>
        <c:axId val="33638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85264"/>
        <c:crosses val="autoZero"/>
        <c:auto val="1"/>
        <c:lblAlgn val="ctr"/>
        <c:lblOffset val="100"/>
        <c:noMultiLvlLbl val="0"/>
      </c:catAx>
      <c:valAx>
        <c:axId val="3363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8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276225</xdr:colOff>
      <xdr:row>24</xdr:row>
      <xdr:rowOff>180975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76975" y="589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276225</xdr:colOff>
      <xdr:row>24</xdr:row>
      <xdr:rowOff>180975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276975" y="2657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276225</xdr:colOff>
      <xdr:row>24</xdr:row>
      <xdr:rowOff>180975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619875" y="2657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276225</xdr:colOff>
      <xdr:row>24</xdr:row>
      <xdr:rowOff>180975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619875" y="2657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276225</xdr:colOff>
      <xdr:row>19</xdr:row>
      <xdr:rowOff>180975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800725" y="5324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276225</xdr:colOff>
      <xdr:row>19</xdr:row>
      <xdr:rowOff>180975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9122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276225</xdr:colOff>
      <xdr:row>19</xdr:row>
      <xdr:rowOff>180975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5715000" y="291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276225</xdr:colOff>
      <xdr:row>19</xdr:row>
      <xdr:rowOff>180975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6810375" y="291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276225</xdr:colOff>
      <xdr:row>19</xdr:row>
      <xdr:rowOff>180975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7905750" y="291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0</xdr:colOff>
      <xdr:row>46</xdr:row>
      <xdr:rowOff>47625</xdr:rowOff>
    </xdr:from>
    <xdr:to>
      <xdr:col>15</xdr:col>
      <xdr:colOff>228600</xdr:colOff>
      <xdr:row>61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opLeftCell="A10" workbookViewId="0" xr3:uid="{AEA406A1-0E4B-5B11-9CD5-51D6E497D94C}">
      <selection activeCell="A15" sqref="A15:XFD15"/>
    </sheetView>
  </sheetViews>
  <sheetFormatPr defaultRowHeight="15" x14ac:dyDescent="0.2"/>
  <cols>
    <col min="1" max="1" width="5.91796875" customWidth="1"/>
    <col min="2" max="2" width="13.1796875" style="6" customWidth="1"/>
    <col min="3" max="3" width="13.71875" style="6" customWidth="1"/>
    <col min="4" max="4" width="8.203125" customWidth="1"/>
    <col min="5" max="5" width="8.7421875" style="15" customWidth="1"/>
    <col min="6" max="6" width="11.02734375" style="23" customWidth="1"/>
    <col min="7" max="7" width="9.4140625" customWidth="1"/>
    <col min="8" max="8" width="9.28125" customWidth="1"/>
    <col min="9" max="9" width="12.5078125" customWidth="1"/>
    <col min="10" max="10" width="16.41015625" style="1" customWidth="1"/>
    <col min="11" max="11" width="16.41015625" style="3" customWidth="1"/>
    <col min="12" max="12" width="13.046875" style="3" customWidth="1"/>
    <col min="13" max="13" width="14.390625" customWidth="1"/>
    <col min="14" max="14" width="14.52734375" style="6" customWidth="1"/>
    <col min="15" max="15" width="15.46875" style="6" customWidth="1"/>
    <col min="16" max="16" width="16.8125" style="6" customWidth="1"/>
  </cols>
  <sheetData>
    <row r="1" spans="1:16" s="11" customFormat="1" ht="35.25" customHeight="1" x14ac:dyDescent="0.2">
      <c r="A1" s="7" t="s">
        <v>0</v>
      </c>
      <c r="B1" s="8" t="s">
        <v>1</v>
      </c>
      <c r="C1" s="8" t="s">
        <v>2</v>
      </c>
      <c r="D1" s="12" t="s">
        <v>3</v>
      </c>
      <c r="E1" s="12" t="s">
        <v>4</v>
      </c>
      <c r="F1" s="22" t="s">
        <v>5</v>
      </c>
      <c r="G1" s="9" t="s">
        <v>6</v>
      </c>
      <c r="H1" s="9" t="s">
        <v>7</v>
      </c>
      <c r="I1" s="7" t="s">
        <v>8</v>
      </c>
      <c r="J1" s="12" t="s">
        <v>9</v>
      </c>
      <c r="K1" s="16" t="s">
        <v>10</v>
      </c>
      <c r="L1" s="10" t="s">
        <v>11</v>
      </c>
      <c r="M1" s="9" t="s">
        <v>12</v>
      </c>
      <c r="N1" s="18" t="s">
        <v>13</v>
      </c>
      <c r="O1" s="18" t="s">
        <v>14</v>
      </c>
      <c r="P1" s="18" t="s">
        <v>15</v>
      </c>
    </row>
    <row r="2" spans="1:16" x14ac:dyDescent="0.2">
      <c r="A2" s="1">
        <v>11</v>
      </c>
      <c r="B2" s="1" t="s">
        <v>16</v>
      </c>
      <c r="C2" s="1">
        <v>3505</v>
      </c>
      <c r="D2" s="4">
        <v>0.22800000000000001</v>
      </c>
      <c r="E2" s="13">
        <v>0.1555</v>
      </c>
      <c r="F2" s="21">
        <v>630</v>
      </c>
      <c r="G2" s="5">
        <f t="shared" ref="G2:G34" si="0">(100%-D2)*C2</f>
        <v>2705.86</v>
      </c>
      <c r="H2" s="5">
        <f t="shared" ref="H2:H34" si="1">(100%-E2)*C2</f>
        <v>2959.9725000000003</v>
      </c>
      <c r="I2" s="1">
        <v>1192</v>
      </c>
      <c r="J2" s="1">
        <v>1371</v>
      </c>
      <c r="K2" s="5">
        <v>3854</v>
      </c>
      <c r="L2" s="5">
        <v>3430</v>
      </c>
      <c r="M2" s="5">
        <f t="shared" ref="M2:M34" si="2">G2-I2</f>
        <v>1513.8600000000001</v>
      </c>
      <c r="N2" s="17">
        <f t="shared" ref="N2:N34" si="3">G2-J2</f>
        <v>1334.8600000000001</v>
      </c>
      <c r="O2" s="17">
        <f t="shared" ref="O2:O34" si="4">1.5*H2-L2+F2</f>
        <v>1639.9587500000007</v>
      </c>
      <c r="P2" s="17">
        <f t="shared" ref="P2:P34" si="5">1.5*H2-K2+F2</f>
        <v>1215.9587500000007</v>
      </c>
    </row>
    <row r="3" spans="1:16" x14ac:dyDescent="0.2">
      <c r="A3" s="1">
        <v>9</v>
      </c>
      <c r="B3" s="1" t="s">
        <v>17</v>
      </c>
      <c r="C3" s="1">
        <v>4118</v>
      </c>
      <c r="D3" s="4">
        <v>0.22800000000000001</v>
      </c>
      <c r="E3" s="13">
        <v>0.1555</v>
      </c>
      <c r="F3" s="21">
        <v>630</v>
      </c>
      <c r="G3" s="5">
        <f t="shared" si="0"/>
        <v>3179.096</v>
      </c>
      <c r="H3" s="5">
        <f t="shared" si="1"/>
        <v>3477.6510000000003</v>
      </c>
      <c r="I3" s="1">
        <v>1384</v>
      </c>
      <c r="J3" s="1">
        <v>1367</v>
      </c>
      <c r="K3" s="5">
        <v>3760</v>
      </c>
      <c r="L3" s="5">
        <v>3589</v>
      </c>
      <c r="M3" s="5">
        <f t="shared" si="2"/>
        <v>1795.096</v>
      </c>
      <c r="N3" s="17">
        <f t="shared" si="3"/>
        <v>1812.096</v>
      </c>
      <c r="O3" s="17">
        <f t="shared" si="4"/>
        <v>2257.4765000000007</v>
      </c>
      <c r="P3" s="17">
        <f t="shared" si="5"/>
        <v>2086.4765000000007</v>
      </c>
    </row>
    <row r="4" spans="1:16" x14ac:dyDescent="0.2">
      <c r="A4" s="1">
        <v>15</v>
      </c>
      <c r="B4" s="1" t="s">
        <v>18</v>
      </c>
      <c r="C4" s="1">
        <v>3082</v>
      </c>
      <c r="D4" s="4">
        <v>0.22800000000000001</v>
      </c>
      <c r="E4" s="13">
        <v>0.1555</v>
      </c>
      <c r="F4" s="21">
        <v>630</v>
      </c>
      <c r="G4" s="5">
        <f t="shared" si="0"/>
        <v>2379.3040000000001</v>
      </c>
      <c r="H4" s="5">
        <f t="shared" si="1"/>
        <v>2602.7490000000003</v>
      </c>
      <c r="I4" s="1">
        <v>1086</v>
      </c>
      <c r="J4" s="1">
        <v>1079</v>
      </c>
      <c r="K4" s="5">
        <v>3258</v>
      </c>
      <c r="L4" s="5">
        <v>3185</v>
      </c>
      <c r="M4" s="5">
        <f t="shared" si="2"/>
        <v>1293.3040000000001</v>
      </c>
      <c r="N4" s="17">
        <f t="shared" si="3"/>
        <v>1300.3040000000001</v>
      </c>
      <c r="O4" s="17">
        <f t="shared" si="4"/>
        <v>1349.1235000000006</v>
      </c>
      <c r="P4" s="17">
        <f t="shared" si="5"/>
        <v>1276.1235000000006</v>
      </c>
    </row>
    <row r="5" spans="1:16" x14ac:dyDescent="0.2">
      <c r="A5" s="1">
        <v>21</v>
      </c>
      <c r="B5" s="1" t="s">
        <v>19</v>
      </c>
      <c r="C5" s="1">
        <v>3654</v>
      </c>
      <c r="D5" s="4">
        <v>0.22800000000000001</v>
      </c>
      <c r="E5" s="13">
        <v>0.1555</v>
      </c>
      <c r="F5" s="21">
        <v>630</v>
      </c>
      <c r="G5" s="5">
        <f t="shared" si="0"/>
        <v>2820.8879999999999</v>
      </c>
      <c r="H5" s="5">
        <f t="shared" si="1"/>
        <v>3085.8029999999999</v>
      </c>
      <c r="I5" s="1">
        <v>1801</v>
      </c>
      <c r="J5" s="1">
        <v>2196</v>
      </c>
      <c r="K5" s="5">
        <v>5559</v>
      </c>
      <c r="L5" s="5">
        <v>4328</v>
      </c>
      <c r="M5" s="5">
        <f t="shared" si="2"/>
        <v>1019.8879999999999</v>
      </c>
      <c r="N5" s="17">
        <f t="shared" si="3"/>
        <v>624.88799999999992</v>
      </c>
      <c r="O5" s="17">
        <f t="shared" si="4"/>
        <v>930.70449999999983</v>
      </c>
      <c r="P5" s="17">
        <f t="shared" si="5"/>
        <v>-300.29550000000017</v>
      </c>
    </row>
    <row r="6" spans="1:16" x14ac:dyDescent="0.2">
      <c r="A6" s="1">
        <v>6</v>
      </c>
      <c r="B6" s="1" t="s">
        <v>20</v>
      </c>
      <c r="C6" s="1">
        <v>5770</v>
      </c>
      <c r="D6" s="4">
        <v>0.16900000000000001</v>
      </c>
      <c r="E6" s="13">
        <v>3.5000000000000003E-2</v>
      </c>
      <c r="F6" s="21">
        <v>625</v>
      </c>
      <c r="G6" s="5">
        <f t="shared" si="0"/>
        <v>4794.87</v>
      </c>
      <c r="H6" s="5">
        <f t="shared" si="1"/>
        <v>5568.05</v>
      </c>
      <c r="I6" s="1">
        <v>2650</v>
      </c>
      <c r="J6" s="1">
        <v>3335</v>
      </c>
      <c r="K6" s="5">
        <v>8555</v>
      </c>
      <c r="L6" s="5">
        <v>7207</v>
      </c>
      <c r="M6" s="5">
        <f t="shared" si="2"/>
        <v>2144.87</v>
      </c>
      <c r="N6" s="17">
        <f t="shared" si="3"/>
        <v>1459.87</v>
      </c>
      <c r="O6" s="17">
        <f t="shared" si="4"/>
        <v>1770.0750000000007</v>
      </c>
      <c r="P6" s="17">
        <f t="shared" si="5"/>
        <v>422.07500000000073</v>
      </c>
    </row>
    <row r="7" spans="1:16" x14ac:dyDescent="0.2">
      <c r="A7" s="1">
        <v>1</v>
      </c>
      <c r="B7" s="1" t="s">
        <v>21</v>
      </c>
      <c r="C7" s="1">
        <v>6643</v>
      </c>
      <c r="D7" s="4">
        <v>0.11</v>
      </c>
      <c r="E7" s="13">
        <v>4.8000000000000001E-2</v>
      </c>
      <c r="F7" s="21">
        <v>400</v>
      </c>
      <c r="G7" s="5">
        <f t="shared" si="0"/>
        <v>5912.27</v>
      </c>
      <c r="H7" s="5">
        <f t="shared" si="1"/>
        <v>6324.1359999999995</v>
      </c>
      <c r="I7" s="1">
        <v>2595</v>
      </c>
      <c r="J7" s="1">
        <v>3443</v>
      </c>
      <c r="K7" s="5">
        <v>8949</v>
      </c>
      <c r="L7" s="5">
        <v>7133</v>
      </c>
      <c r="M7" s="5">
        <f t="shared" si="2"/>
        <v>3317.2700000000004</v>
      </c>
      <c r="N7" s="17">
        <f t="shared" si="3"/>
        <v>2469.2700000000004</v>
      </c>
      <c r="O7" s="17">
        <f t="shared" si="4"/>
        <v>2753.2039999999997</v>
      </c>
      <c r="P7" s="17">
        <f t="shared" si="5"/>
        <v>937.20399999999972</v>
      </c>
    </row>
    <row r="8" spans="1:16" x14ac:dyDescent="0.2">
      <c r="A8" s="1">
        <v>5</v>
      </c>
      <c r="B8" s="1" t="s">
        <v>22</v>
      </c>
      <c r="C8" s="1">
        <v>5620</v>
      </c>
      <c r="D8" s="4">
        <v>0.156</v>
      </c>
      <c r="E8" s="13">
        <v>7.1999999999999995E-2</v>
      </c>
      <c r="F8" s="21">
        <v>360</v>
      </c>
      <c r="G8" s="5">
        <f t="shared" si="0"/>
        <v>4743.28</v>
      </c>
      <c r="H8" s="5">
        <f t="shared" si="1"/>
        <v>5215.3600000000006</v>
      </c>
      <c r="I8" s="1">
        <v>2303</v>
      </c>
      <c r="J8" s="1">
        <v>3000</v>
      </c>
      <c r="K8" s="5">
        <v>7989</v>
      </c>
      <c r="L8" s="5">
        <v>6682</v>
      </c>
      <c r="M8" s="5">
        <f t="shared" si="2"/>
        <v>2440.2799999999997</v>
      </c>
      <c r="N8" s="17">
        <f t="shared" si="3"/>
        <v>1743.2799999999997</v>
      </c>
      <c r="O8" s="17">
        <f t="shared" si="4"/>
        <v>1501.0400000000009</v>
      </c>
      <c r="P8" s="17">
        <f t="shared" si="5"/>
        <v>194.04000000000087</v>
      </c>
    </row>
    <row r="9" spans="1:16" x14ac:dyDescent="0.2">
      <c r="A9" s="1">
        <v>2</v>
      </c>
      <c r="B9" s="1" t="s">
        <v>23</v>
      </c>
      <c r="C9" s="1">
        <v>6005</v>
      </c>
      <c r="D9" s="4">
        <v>0.161</v>
      </c>
      <c r="E9" s="13">
        <v>9.0499999999999997E-2</v>
      </c>
      <c r="F9" s="21">
        <v>500</v>
      </c>
      <c r="G9" s="5">
        <f t="shared" si="0"/>
        <v>5038.1949999999997</v>
      </c>
      <c r="H9" s="5">
        <f t="shared" si="1"/>
        <v>5461.5474999999997</v>
      </c>
      <c r="I9" s="1">
        <v>2268</v>
      </c>
      <c r="J9" s="1">
        <v>2960</v>
      </c>
      <c r="K9" s="5">
        <v>7891</v>
      </c>
      <c r="L9" s="5">
        <v>6671</v>
      </c>
      <c r="M9" s="5">
        <f t="shared" si="2"/>
        <v>2770.1949999999997</v>
      </c>
      <c r="N9" s="17">
        <f t="shared" si="3"/>
        <v>2078.1949999999997</v>
      </c>
      <c r="O9" s="17">
        <f t="shared" si="4"/>
        <v>2021.3212499999991</v>
      </c>
      <c r="P9" s="17">
        <f t="shared" si="5"/>
        <v>801.32124999999905</v>
      </c>
    </row>
    <row r="10" spans="1:16" x14ac:dyDescent="0.2">
      <c r="A10" s="1">
        <v>30</v>
      </c>
      <c r="B10" s="1" t="s">
        <v>24</v>
      </c>
      <c r="C10" s="1">
        <v>2955</v>
      </c>
      <c r="D10" s="4">
        <v>0.19400000000000001</v>
      </c>
      <c r="E10" s="13">
        <v>0.10299999999999999</v>
      </c>
      <c r="F10" s="21">
        <v>280</v>
      </c>
      <c r="G10" s="5">
        <f t="shared" si="0"/>
        <v>2381.73</v>
      </c>
      <c r="H10" s="5">
        <f t="shared" si="1"/>
        <v>2650.6350000000002</v>
      </c>
      <c r="I10" s="1">
        <v>1658</v>
      </c>
      <c r="J10" s="1">
        <v>1304</v>
      </c>
      <c r="K10" s="5">
        <v>3761</v>
      </c>
      <c r="L10" s="5">
        <v>4227</v>
      </c>
      <c r="M10" s="5">
        <f t="shared" si="2"/>
        <v>723.73</v>
      </c>
      <c r="N10" s="17">
        <f t="shared" si="3"/>
        <v>1077.73</v>
      </c>
      <c r="O10" s="17">
        <f t="shared" si="4"/>
        <v>28.952500000000327</v>
      </c>
      <c r="P10" s="17">
        <f t="shared" si="5"/>
        <v>494.95250000000033</v>
      </c>
    </row>
    <row r="11" spans="1:16" x14ac:dyDescent="0.2">
      <c r="A11" s="1">
        <v>8</v>
      </c>
      <c r="B11" s="1" t="s">
        <v>25</v>
      </c>
      <c r="C11" s="1">
        <v>5849</v>
      </c>
      <c r="D11" s="4">
        <v>0.26</v>
      </c>
      <c r="E11" s="13">
        <v>0.20250000000000001</v>
      </c>
      <c r="F11" s="21">
        <v>0</v>
      </c>
      <c r="G11" s="5">
        <f t="shared" si="0"/>
        <v>4328.26</v>
      </c>
      <c r="H11" s="5">
        <f t="shared" si="1"/>
        <v>4664.5775000000003</v>
      </c>
      <c r="I11" s="1">
        <v>2355</v>
      </c>
      <c r="J11" s="1">
        <v>2277</v>
      </c>
      <c r="K11" s="5">
        <v>5844</v>
      </c>
      <c r="L11" s="5">
        <v>5570</v>
      </c>
      <c r="M11" s="5">
        <f t="shared" si="2"/>
        <v>1973.2600000000002</v>
      </c>
      <c r="N11" s="17">
        <f t="shared" si="3"/>
        <v>2051.2600000000002</v>
      </c>
      <c r="O11" s="17">
        <f t="shared" si="4"/>
        <v>1426.8662500000009</v>
      </c>
      <c r="P11" s="17">
        <f t="shared" si="5"/>
        <v>1152.8662500000009</v>
      </c>
    </row>
    <row r="12" spans="1:16" x14ac:dyDescent="0.2">
      <c r="A12" s="1">
        <v>7</v>
      </c>
      <c r="B12" s="1" t="s">
        <v>26</v>
      </c>
      <c r="C12" s="1">
        <v>7236</v>
      </c>
      <c r="D12" s="4">
        <v>0.26</v>
      </c>
      <c r="E12" s="13">
        <v>0.20250000000000001</v>
      </c>
      <c r="F12" s="21">
        <v>0</v>
      </c>
      <c r="G12" s="5">
        <f t="shared" si="0"/>
        <v>5354.64</v>
      </c>
      <c r="H12" s="5">
        <f t="shared" si="1"/>
        <v>5770.71</v>
      </c>
      <c r="I12" s="1">
        <v>3343</v>
      </c>
      <c r="J12" s="1">
        <v>3575</v>
      </c>
      <c r="K12" s="5">
        <v>8679</v>
      </c>
      <c r="L12" s="5">
        <v>7329</v>
      </c>
      <c r="M12" s="5">
        <f t="shared" si="2"/>
        <v>2011.6400000000003</v>
      </c>
      <c r="N12" s="17">
        <f t="shared" si="3"/>
        <v>1779.6400000000003</v>
      </c>
      <c r="O12" s="17">
        <f t="shared" si="4"/>
        <v>1327.0650000000005</v>
      </c>
      <c r="P12" s="17">
        <f t="shared" si="5"/>
        <v>-22.934999999999491</v>
      </c>
    </row>
    <row r="13" spans="1:16" x14ac:dyDescent="0.2">
      <c r="A13" s="1">
        <v>3</v>
      </c>
      <c r="B13" s="1" t="s">
        <v>27</v>
      </c>
      <c r="C13" s="1">
        <v>7245</v>
      </c>
      <c r="D13" s="4">
        <v>0.26</v>
      </c>
      <c r="E13" s="13">
        <v>0.20250000000000001</v>
      </c>
      <c r="F13" s="21">
        <v>0</v>
      </c>
      <c r="G13" s="5">
        <f t="shared" si="0"/>
        <v>5361.3</v>
      </c>
      <c r="H13" s="5">
        <f t="shared" si="1"/>
        <v>5777.8874999999998</v>
      </c>
      <c r="I13" s="1">
        <v>2714</v>
      </c>
      <c r="J13" s="1">
        <v>2401</v>
      </c>
      <c r="K13" s="5">
        <v>6024</v>
      </c>
      <c r="L13" s="5">
        <v>5776</v>
      </c>
      <c r="M13" s="5">
        <f t="shared" si="2"/>
        <v>2647.3</v>
      </c>
      <c r="N13" s="17">
        <f t="shared" si="3"/>
        <v>2960.3</v>
      </c>
      <c r="O13" s="17">
        <f t="shared" si="4"/>
        <v>2890.8312499999993</v>
      </c>
      <c r="P13" s="17">
        <f t="shared" si="5"/>
        <v>2642.8312499999993</v>
      </c>
    </row>
    <row r="14" spans="1:16" x14ac:dyDescent="0.2">
      <c r="A14" s="1">
        <v>4</v>
      </c>
      <c r="B14" s="1" t="s">
        <v>28</v>
      </c>
      <c r="C14" s="1">
        <v>6508</v>
      </c>
      <c r="D14" s="4">
        <v>0.26</v>
      </c>
      <c r="E14" s="13">
        <v>0.20250000000000001</v>
      </c>
      <c r="F14" s="21">
        <v>0</v>
      </c>
      <c r="G14" s="5">
        <f t="shared" si="0"/>
        <v>4815.92</v>
      </c>
      <c r="H14" s="5">
        <f t="shared" si="1"/>
        <v>5190.13</v>
      </c>
      <c r="I14" s="1">
        <v>2259</v>
      </c>
      <c r="J14" s="1">
        <v>2258</v>
      </c>
      <c r="K14" s="5">
        <v>5841</v>
      </c>
      <c r="L14" s="5">
        <v>5427</v>
      </c>
      <c r="M14" s="5">
        <f t="shared" si="2"/>
        <v>2556.92</v>
      </c>
      <c r="N14" s="17">
        <f t="shared" si="3"/>
        <v>2557.92</v>
      </c>
      <c r="O14" s="17">
        <f t="shared" si="4"/>
        <v>2358.1949999999997</v>
      </c>
      <c r="P14" s="17">
        <f t="shared" si="5"/>
        <v>1944.1949999999997</v>
      </c>
    </row>
    <row r="15" spans="1:16" x14ac:dyDescent="0.2">
      <c r="B15" s="6" t="s">
        <v>29</v>
      </c>
      <c r="C15" s="6">
        <v>4083</v>
      </c>
      <c r="D15" s="4">
        <v>0.28999999999999998</v>
      </c>
      <c r="E15" s="24">
        <v>0.155</v>
      </c>
      <c r="F15" s="23">
        <v>441</v>
      </c>
      <c r="G15" s="5">
        <f t="shared" si="0"/>
        <v>2898.93</v>
      </c>
      <c r="H15" s="5">
        <f t="shared" si="1"/>
        <v>3450.1349999999998</v>
      </c>
      <c r="I15" s="1">
        <v>2221</v>
      </c>
      <c r="J15" s="1">
        <v>2523</v>
      </c>
      <c r="K15" s="25">
        <v>6400</v>
      </c>
      <c r="L15" s="25">
        <v>5425</v>
      </c>
      <c r="M15" s="5">
        <f t="shared" si="2"/>
        <v>677.92999999999984</v>
      </c>
      <c r="N15" s="17">
        <f t="shared" si="3"/>
        <v>375.92999999999984</v>
      </c>
      <c r="O15" s="17">
        <f t="shared" si="4"/>
        <v>191.20249999999942</v>
      </c>
      <c r="P15" s="17">
        <f t="shared" si="5"/>
        <v>-783.79750000000058</v>
      </c>
    </row>
    <row r="16" spans="1:16" x14ac:dyDescent="0.2">
      <c r="A16" s="1">
        <v>25</v>
      </c>
      <c r="B16" s="1" t="s">
        <v>30</v>
      </c>
      <c r="C16" s="1">
        <v>1891</v>
      </c>
      <c r="D16" s="2">
        <v>0.16</v>
      </c>
      <c r="E16" s="14">
        <v>0.16</v>
      </c>
      <c r="F16" s="21">
        <v>36</v>
      </c>
      <c r="G16" s="5">
        <f t="shared" si="0"/>
        <v>1588.44</v>
      </c>
      <c r="H16" s="5">
        <f t="shared" si="1"/>
        <v>1588.44</v>
      </c>
      <c r="I16" s="1">
        <v>734</v>
      </c>
      <c r="J16" s="1">
        <v>874</v>
      </c>
      <c r="K16" s="5">
        <v>2527</v>
      </c>
      <c r="L16" s="5">
        <v>2382</v>
      </c>
      <c r="M16" s="5">
        <f t="shared" si="2"/>
        <v>854.44</v>
      </c>
      <c r="N16" s="17">
        <f t="shared" si="3"/>
        <v>714.44</v>
      </c>
      <c r="O16" s="17">
        <f t="shared" si="4"/>
        <v>36.659999999999854</v>
      </c>
      <c r="P16" s="17">
        <f t="shared" si="5"/>
        <v>-108.34000000000015</v>
      </c>
    </row>
    <row r="17" spans="1:16" x14ac:dyDescent="0.2">
      <c r="A17" s="1">
        <v>24</v>
      </c>
      <c r="B17" s="1" t="s">
        <v>31</v>
      </c>
      <c r="C17" s="1">
        <v>1909</v>
      </c>
      <c r="D17" s="2">
        <v>0.16</v>
      </c>
      <c r="E17" s="14">
        <v>0.16</v>
      </c>
      <c r="F17" s="21">
        <v>36</v>
      </c>
      <c r="G17" s="5">
        <f t="shared" si="0"/>
        <v>1603.56</v>
      </c>
      <c r="H17" s="5">
        <f t="shared" si="1"/>
        <v>1603.56</v>
      </c>
      <c r="I17" s="1">
        <v>714</v>
      </c>
      <c r="J17" s="1">
        <v>829</v>
      </c>
      <c r="K17" s="5">
        <v>2424</v>
      </c>
      <c r="L17" s="5">
        <v>2330</v>
      </c>
      <c r="M17" s="5">
        <f t="shared" si="2"/>
        <v>889.56</v>
      </c>
      <c r="N17" s="17">
        <f t="shared" si="3"/>
        <v>774.56</v>
      </c>
      <c r="O17" s="17">
        <f t="shared" si="4"/>
        <v>111.34000000000015</v>
      </c>
      <c r="P17" s="17">
        <f t="shared" si="5"/>
        <v>17.340000000000146</v>
      </c>
    </row>
    <row r="18" spans="1:16" x14ac:dyDescent="0.2">
      <c r="A18" s="1">
        <v>14</v>
      </c>
      <c r="B18" s="1" t="s">
        <v>32</v>
      </c>
      <c r="C18" s="1">
        <v>4089</v>
      </c>
      <c r="D18" s="4">
        <v>0.24399999999999999</v>
      </c>
      <c r="E18" s="13">
        <v>0.223</v>
      </c>
      <c r="F18" s="21">
        <v>0</v>
      </c>
      <c r="G18" s="5">
        <f t="shared" si="0"/>
        <v>3091.2840000000001</v>
      </c>
      <c r="H18" s="5">
        <f t="shared" si="1"/>
        <v>3177.1530000000002</v>
      </c>
      <c r="I18" s="1">
        <v>1623</v>
      </c>
      <c r="J18" s="1">
        <v>1767</v>
      </c>
      <c r="K18" s="5">
        <v>4576</v>
      </c>
      <c r="L18" s="5">
        <v>4005</v>
      </c>
      <c r="M18" s="5">
        <f t="shared" si="2"/>
        <v>1468.2840000000001</v>
      </c>
      <c r="N18" s="17">
        <f t="shared" si="3"/>
        <v>1324.2840000000001</v>
      </c>
      <c r="O18" s="17">
        <f t="shared" si="4"/>
        <v>760.72950000000037</v>
      </c>
      <c r="P18" s="17">
        <f t="shared" si="5"/>
        <v>189.72950000000037</v>
      </c>
    </row>
    <row r="19" spans="1:16" x14ac:dyDescent="0.2">
      <c r="A19" s="1">
        <v>32</v>
      </c>
      <c r="B19" s="1" t="s">
        <v>33</v>
      </c>
      <c r="C19" s="1">
        <v>1452</v>
      </c>
      <c r="D19" s="2">
        <v>0.18</v>
      </c>
      <c r="E19" s="14">
        <v>0.18</v>
      </c>
      <c r="F19" s="21">
        <v>36</v>
      </c>
      <c r="G19" s="5">
        <f t="shared" si="0"/>
        <v>1190.6400000000001</v>
      </c>
      <c r="H19" s="5">
        <f t="shared" si="1"/>
        <v>1190.6400000000001</v>
      </c>
      <c r="I19" s="1">
        <v>508</v>
      </c>
      <c r="J19" s="1">
        <v>962</v>
      </c>
      <c r="K19" s="5">
        <v>2579</v>
      </c>
      <c r="L19" s="5">
        <v>1849</v>
      </c>
      <c r="M19" s="5">
        <f t="shared" si="2"/>
        <v>682.6400000000001</v>
      </c>
      <c r="N19" s="17">
        <f t="shared" si="3"/>
        <v>228.6400000000001</v>
      </c>
      <c r="O19" s="17">
        <f t="shared" si="4"/>
        <v>-27.039999999999964</v>
      </c>
      <c r="P19" s="17">
        <f t="shared" si="5"/>
        <v>-757.04</v>
      </c>
    </row>
    <row r="20" spans="1:16" x14ac:dyDescent="0.2">
      <c r="A20" s="1">
        <v>12</v>
      </c>
      <c r="B20" s="1" t="s">
        <v>34</v>
      </c>
      <c r="C20" s="1">
        <v>4095</v>
      </c>
      <c r="D20" s="2">
        <v>0.25</v>
      </c>
      <c r="E20" s="13">
        <v>0.20200000000000001</v>
      </c>
      <c r="F20" s="21">
        <v>252</v>
      </c>
      <c r="G20" s="5">
        <f t="shared" si="0"/>
        <v>3071.25</v>
      </c>
      <c r="H20" s="5">
        <f t="shared" si="1"/>
        <v>3267.8100000000004</v>
      </c>
      <c r="I20" s="1">
        <v>1575</v>
      </c>
      <c r="J20" s="1">
        <v>2399</v>
      </c>
      <c r="K20" s="5">
        <v>6067</v>
      </c>
      <c r="L20" s="5">
        <v>4300</v>
      </c>
      <c r="M20" s="5">
        <f t="shared" si="2"/>
        <v>1496.25</v>
      </c>
      <c r="N20" s="17">
        <f t="shared" si="3"/>
        <v>672.25</v>
      </c>
      <c r="O20" s="17">
        <f t="shared" si="4"/>
        <v>853.71500000000015</v>
      </c>
      <c r="P20" s="17">
        <f t="shared" si="5"/>
        <v>-913.28499999999985</v>
      </c>
    </row>
    <row r="21" spans="1:16" x14ac:dyDescent="0.2">
      <c r="A21" s="1">
        <v>28</v>
      </c>
      <c r="B21" s="1" t="s">
        <v>35</v>
      </c>
      <c r="C21" s="1">
        <v>3241</v>
      </c>
      <c r="D21" s="4">
        <v>0.32400000000000001</v>
      </c>
      <c r="E21" s="13">
        <v>0.22950000000000001</v>
      </c>
      <c r="F21" s="21">
        <v>130</v>
      </c>
      <c r="G21" s="5">
        <f t="shared" si="0"/>
        <v>2190.9159999999997</v>
      </c>
      <c r="H21" s="5">
        <f t="shared" si="1"/>
        <v>2497.1904999999997</v>
      </c>
      <c r="I21" s="1">
        <v>1415</v>
      </c>
      <c r="J21" s="1">
        <v>1972</v>
      </c>
      <c r="K21" s="5">
        <v>5157</v>
      </c>
      <c r="L21" s="5">
        <v>4157</v>
      </c>
      <c r="M21" s="5">
        <f t="shared" si="2"/>
        <v>775.91599999999971</v>
      </c>
      <c r="N21" s="17">
        <f t="shared" si="3"/>
        <v>218.91599999999971</v>
      </c>
      <c r="O21" s="17">
        <f t="shared" si="4"/>
        <v>-281.21425000000045</v>
      </c>
      <c r="P21" s="17">
        <f t="shared" si="5"/>
        <v>-1281.2142500000004</v>
      </c>
    </row>
    <row r="22" spans="1:16" x14ac:dyDescent="0.2">
      <c r="A22" s="1">
        <v>22</v>
      </c>
      <c r="B22" s="1" t="s">
        <v>36</v>
      </c>
      <c r="C22" s="1">
        <v>3827</v>
      </c>
      <c r="D22" s="4">
        <v>0.39900000000000002</v>
      </c>
      <c r="E22" s="13">
        <v>0.31580000000000003</v>
      </c>
      <c r="F22" s="21">
        <v>384</v>
      </c>
      <c r="G22" s="5">
        <f t="shared" si="0"/>
        <v>2300.027</v>
      </c>
      <c r="H22" s="5">
        <f t="shared" si="1"/>
        <v>2618.4333999999999</v>
      </c>
      <c r="I22" s="1">
        <v>1372</v>
      </c>
      <c r="J22" s="1">
        <v>1712</v>
      </c>
      <c r="K22" s="5">
        <v>4484</v>
      </c>
      <c r="L22" s="5">
        <v>3841</v>
      </c>
      <c r="M22" s="5">
        <f t="shared" si="2"/>
        <v>928.02700000000004</v>
      </c>
      <c r="N22" s="17">
        <f t="shared" si="3"/>
        <v>588.02700000000004</v>
      </c>
      <c r="O22" s="17">
        <f t="shared" si="4"/>
        <v>470.65009999999984</v>
      </c>
      <c r="P22" s="17">
        <f t="shared" si="5"/>
        <v>-172.34990000000016</v>
      </c>
    </row>
    <row r="23" spans="1:16" x14ac:dyDescent="0.2">
      <c r="A23" s="1">
        <v>18</v>
      </c>
      <c r="B23" s="1" t="s">
        <v>37</v>
      </c>
      <c r="C23" s="1">
        <v>3950</v>
      </c>
      <c r="D23" s="4">
        <v>0.39900000000000002</v>
      </c>
      <c r="E23" s="13">
        <v>0.31580000000000003</v>
      </c>
      <c r="F23" s="21">
        <v>384</v>
      </c>
      <c r="G23" s="5">
        <f t="shared" si="0"/>
        <v>2373.9499999999998</v>
      </c>
      <c r="H23" s="5">
        <f t="shared" si="1"/>
        <v>2702.5899999999997</v>
      </c>
      <c r="I23" s="1">
        <v>1289</v>
      </c>
      <c r="J23" s="1">
        <v>1711</v>
      </c>
      <c r="K23" s="5">
        <v>4508</v>
      </c>
      <c r="L23" s="5">
        <v>3921</v>
      </c>
      <c r="M23" s="5">
        <f t="shared" si="2"/>
        <v>1084.9499999999998</v>
      </c>
      <c r="N23" s="17">
        <f t="shared" si="3"/>
        <v>662.94999999999982</v>
      </c>
      <c r="O23" s="17">
        <f t="shared" si="4"/>
        <v>516.88499999999931</v>
      </c>
      <c r="P23" s="17">
        <f t="shared" si="5"/>
        <v>-70.115000000000691</v>
      </c>
    </row>
    <row r="24" spans="1:16" x14ac:dyDescent="0.2">
      <c r="A24" s="1">
        <v>17</v>
      </c>
      <c r="B24" s="1" t="s">
        <v>38</v>
      </c>
      <c r="C24" s="1">
        <v>4469</v>
      </c>
      <c r="D24" s="4">
        <v>0.39900000000000002</v>
      </c>
      <c r="E24" s="13">
        <v>0.31580000000000003</v>
      </c>
      <c r="F24" s="21">
        <v>384</v>
      </c>
      <c r="G24" s="5">
        <f t="shared" si="0"/>
        <v>2685.8689999999997</v>
      </c>
      <c r="H24" s="5">
        <f t="shared" si="1"/>
        <v>3057.6897999999997</v>
      </c>
      <c r="I24" s="1">
        <v>1478</v>
      </c>
      <c r="J24" s="1">
        <v>1954</v>
      </c>
      <c r="K24" s="5">
        <v>5042</v>
      </c>
      <c r="L24" s="5">
        <v>4124</v>
      </c>
      <c r="M24" s="5">
        <f t="shared" si="2"/>
        <v>1207.8689999999997</v>
      </c>
      <c r="N24" s="17">
        <f t="shared" si="3"/>
        <v>731.86899999999969</v>
      </c>
      <c r="O24" s="17">
        <f t="shared" si="4"/>
        <v>846.53469999999925</v>
      </c>
      <c r="P24" s="17">
        <f t="shared" si="5"/>
        <v>-71.465300000000752</v>
      </c>
    </row>
    <row r="25" spans="1:16" x14ac:dyDescent="0.2">
      <c r="A25" s="1">
        <v>29</v>
      </c>
      <c r="B25" s="1" t="s">
        <v>39</v>
      </c>
      <c r="C25" s="1">
        <v>3698</v>
      </c>
      <c r="D25" s="4">
        <v>0.39900000000000002</v>
      </c>
      <c r="E25" s="13">
        <v>0.31580000000000003</v>
      </c>
      <c r="F25" s="21">
        <v>384</v>
      </c>
      <c r="G25" s="5">
        <f t="shared" si="0"/>
        <v>2222.498</v>
      </c>
      <c r="H25" s="5">
        <f t="shared" si="1"/>
        <v>2530.1715999999997</v>
      </c>
      <c r="I25" s="1">
        <v>1492</v>
      </c>
      <c r="J25" s="1">
        <v>1745</v>
      </c>
      <c r="K25" s="5">
        <v>4617</v>
      </c>
      <c r="L25" s="5">
        <v>4098</v>
      </c>
      <c r="M25" s="5">
        <f t="shared" si="2"/>
        <v>730.49800000000005</v>
      </c>
      <c r="N25" s="17">
        <f t="shared" si="3"/>
        <v>477.49800000000005</v>
      </c>
      <c r="O25" s="17">
        <f t="shared" si="4"/>
        <v>81.257399999999507</v>
      </c>
      <c r="P25" s="17">
        <f t="shared" si="5"/>
        <v>-437.74260000000049</v>
      </c>
    </row>
    <row r="26" spans="1:16" x14ac:dyDescent="0.2">
      <c r="A26" s="1">
        <v>19</v>
      </c>
      <c r="B26" s="1" t="s">
        <v>40</v>
      </c>
      <c r="C26" s="1">
        <v>3838</v>
      </c>
      <c r="D26" s="4">
        <v>0.39900000000000002</v>
      </c>
      <c r="E26" s="13">
        <v>0.31580000000000003</v>
      </c>
      <c r="F26" s="21">
        <v>384</v>
      </c>
      <c r="G26" s="5">
        <f t="shared" si="0"/>
        <v>2306.6379999999999</v>
      </c>
      <c r="H26" s="5">
        <f t="shared" si="1"/>
        <v>2625.9595999999997</v>
      </c>
      <c r="I26" s="1">
        <v>1231</v>
      </c>
      <c r="J26" s="1">
        <v>1518</v>
      </c>
      <c r="K26" s="5">
        <v>4154</v>
      </c>
      <c r="L26" s="5">
        <v>3584</v>
      </c>
      <c r="M26" s="5">
        <f t="shared" si="2"/>
        <v>1075.6379999999999</v>
      </c>
      <c r="N26" s="17">
        <f t="shared" si="3"/>
        <v>788.63799999999992</v>
      </c>
      <c r="O26" s="17">
        <f t="shared" si="4"/>
        <v>738.9393999999993</v>
      </c>
      <c r="P26" s="17">
        <f t="shared" si="5"/>
        <v>168.9393999999993</v>
      </c>
    </row>
    <row r="27" spans="1:16" x14ac:dyDescent="0.2">
      <c r="A27" s="1">
        <v>26</v>
      </c>
      <c r="B27" s="1" t="s">
        <v>41</v>
      </c>
      <c r="C27" s="1">
        <v>4189</v>
      </c>
      <c r="D27" s="4">
        <v>0.39900000000000002</v>
      </c>
      <c r="E27" s="13">
        <v>0.31580000000000003</v>
      </c>
      <c r="F27" s="21">
        <v>384</v>
      </c>
      <c r="G27" s="5">
        <f t="shared" si="0"/>
        <v>2517.5889999999999</v>
      </c>
      <c r="H27" s="5">
        <f t="shared" si="1"/>
        <v>2866.1137999999996</v>
      </c>
      <c r="I27" s="1">
        <v>1665</v>
      </c>
      <c r="J27" s="1">
        <v>2555</v>
      </c>
      <c r="K27" s="5">
        <v>6252</v>
      </c>
      <c r="L27" s="5">
        <v>4572</v>
      </c>
      <c r="M27" s="5">
        <f t="shared" si="2"/>
        <v>852.58899999999994</v>
      </c>
      <c r="N27" s="17">
        <f t="shared" si="3"/>
        <v>-37.411000000000058</v>
      </c>
      <c r="O27" s="17">
        <f t="shared" si="4"/>
        <v>111.17069999999967</v>
      </c>
      <c r="P27" s="17">
        <f t="shared" si="5"/>
        <v>-1568.8293000000003</v>
      </c>
    </row>
    <row r="28" spans="1:16" x14ac:dyDescent="0.2">
      <c r="A28" s="1">
        <v>16</v>
      </c>
      <c r="B28" s="1" t="s">
        <v>42</v>
      </c>
      <c r="C28" s="1">
        <v>4213</v>
      </c>
      <c r="D28" s="4">
        <v>0.39900000000000002</v>
      </c>
      <c r="E28" s="13">
        <v>0.31580000000000003</v>
      </c>
      <c r="F28" s="21">
        <v>384</v>
      </c>
      <c r="G28" s="5">
        <f t="shared" si="0"/>
        <v>2532.0129999999999</v>
      </c>
      <c r="H28" s="5">
        <f t="shared" si="1"/>
        <v>2882.5345999999995</v>
      </c>
      <c r="I28" s="1">
        <v>1280</v>
      </c>
      <c r="J28" s="1">
        <v>1428</v>
      </c>
      <c r="K28" s="5">
        <v>3932</v>
      </c>
      <c r="L28" s="5">
        <v>3617</v>
      </c>
      <c r="M28" s="5">
        <f t="shared" si="2"/>
        <v>1252.0129999999999</v>
      </c>
      <c r="N28" s="17">
        <f t="shared" si="3"/>
        <v>1104.0129999999999</v>
      </c>
      <c r="O28" s="17">
        <f t="shared" si="4"/>
        <v>1090.8018999999995</v>
      </c>
      <c r="P28" s="17">
        <f t="shared" si="5"/>
        <v>775.80189999999948</v>
      </c>
    </row>
    <row r="29" spans="1:16" x14ac:dyDescent="0.2">
      <c r="A29" s="1">
        <v>20</v>
      </c>
      <c r="B29" s="1" t="s">
        <v>43</v>
      </c>
      <c r="C29" s="1">
        <v>4098</v>
      </c>
      <c r="D29" s="4">
        <v>0.39900000000000002</v>
      </c>
      <c r="E29" s="13">
        <v>0.31580000000000003</v>
      </c>
      <c r="F29" s="21">
        <v>384</v>
      </c>
      <c r="G29" s="5">
        <f t="shared" si="0"/>
        <v>2462.8980000000001</v>
      </c>
      <c r="H29" s="5">
        <f t="shared" si="1"/>
        <v>2803.8515999999995</v>
      </c>
      <c r="I29" s="1">
        <v>1425</v>
      </c>
      <c r="J29" s="1">
        <v>1724</v>
      </c>
      <c r="K29" s="5">
        <v>4492</v>
      </c>
      <c r="L29" s="5">
        <v>3923</v>
      </c>
      <c r="M29" s="5">
        <f t="shared" si="2"/>
        <v>1037.8980000000001</v>
      </c>
      <c r="N29" s="17">
        <f t="shared" si="3"/>
        <v>738.89800000000014</v>
      </c>
      <c r="O29" s="17">
        <f t="shared" si="4"/>
        <v>666.77739999999903</v>
      </c>
      <c r="P29" s="17">
        <f t="shared" si="5"/>
        <v>97.777399999999034</v>
      </c>
    </row>
    <row r="30" spans="1:16" x14ac:dyDescent="0.2">
      <c r="A30" s="1">
        <v>10</v>
      </c>
      <c r="B30" s="1" t="s">
        <v>44</v>
      </c>
      <c r="C30" s="1">
        <v>5045</v>
      </c>
      <c r="D30" s="4">
        <v>0.27600000000000002</v>
      </c>
      <c r="E30" s="13">
        <v>0.23799999999999999</v>
      </c>
      <c r="F30" s="21">
        <v>260</v>
      </c>
      <c r="G30" s="5">
        <f t="shared" si="0"/>
        <v>3652.58</v>
      </c>
      <c r="H30" s="5">
        <f t="shared" si="1"/>
        <v>3844.29</v>
      </c>
      <c r="I30" s="1">
        <v>2063</v>
      </c>
      <c r="J30" s="1">
        <v>2615</v>
      </c>
      <c r="K30" s="5">
        <v>6875</v>
      </c>
      <c r="L30" s="5">
        <v>5710</v>
      </c>
      <c r="M30" s="5">
        <f t="shared" si="2"/>
        <v>1589.58</v>
      </c>
      <c r="N30" s="17">
        <f t="shared" si="3"/>
        <v>1037.58</v>
      </c>
      <c r="O30" s="17">
        <f t="shared" si="4"/>
        <v>316.43499999999949</v>
      </c>
      <c r="P30" s="17">
        <f t="shared" si="5"/>
        <v>-848.56500000000051</v>
      </c>
    </row>
    <row r="31" spans="1:16" x14ac:dyDescent="0.2">
      <c r="A31" s="1">
        <v>33</v>
      </c>
      <c r="B31" s="1" t="s">
        <v>45</v>
      </c>
      <c r="C31" s="1">
        <v>3097</v>
      </c>
      <c r="D31" s="4">
        <v>0.30399999999999999</v>
      </c>
      <c r="E31" s="13">
        <v>0.2175</v>
      </c>
      <c r="F31" s="21">
        <v>70</v>
      </c>
      <c r="G31" s="5">
        <f t="shared" si="0"/>
        <v>2155.5119999999997</v>
      </c>
      <c r="H31" s="5">
        <f t="shared" si="1"/>
        <v>2423.4024999999997</v>
      </c>
      <c r="I31" s="1">
        <v>1509</v>
      </c>
      <c r="J31" s="1">
        <v>1354</v>
      </c>
      <c r="K31" s="5">
        <v>3961</v>
      </c>
      <c r="L31" s="5">
        <v>4218</v>
      </c>
      <c r="M31" s="5">
        <f t="shared" si="2"/>
        <v>646.51199999999972</v>
      </c>
      <c r="N31" s="17">
        <f t="shared" si="3"/>
        <v>801.51199999999972</v>
      </c>
      <c r="O31" s="17">
        <f t="shared" si="4"/>
        <v>-512.89625000000069</v>
      </c>
      <c r="P31" s="17">
        <f t="shared" si="5"/>
        <v>-255.89625000000069</v>
      </c>
    </row>
    <row r="32" spans="1:16" x14ac:dyDescent="0.2">
      <c r="A32" s="1">
        <v>23</v>
      </c>
      <c r="B32" s="1" t="s">
        <v>46</v>
      </c>
      <c r="C32" s="1">
        <v>3497</v>
      </c>
      <c r="D32" s="4">
        <v>0.30399999999999999</v>
      </c>
      <c r="E32" s="13">
        <v>0.2175</v>
      </c>
      <c r="F32" s="21">
        <v>70</v>
      </c>
      <c r="G32" s="5">
        <f t="shared" si="0"/>
        <v>2433.9119999999998</v>
      </c>
      <c r="H32" s="5">
        <f t="shared" si="1"/>
        <v>2736.4024999999997</v>
      </c>
      <c r="I32" s="1">
        <v>1529</v>
      </c>
      <c r="J32" s="1">
        <v>1453</v>
      </c>
      <c r="K32" s="5">
        <v>4116</v>
      </c>
      <c r="L32" s="5">
        <v>4080</v>
      </c>
      <c r="M32" s="5">
        <f t="shared" si="2"/>
        <v>904.91199999999981</v>
      </c>
      <c r="N32" s="17">
        <f t="shared" si="3"/>
        <v>980.91199999999981</v>
      </c>
      <c r="O32" s="17">
        <f t="shared" si="4"/>
        <v>94.603749999999309</v>
      </c>
      <c r="P32" s="17">
        <f t="shared" si="5"/>
        <v>58.603749999999309</v>
      </c>
    </row>
    <row r="33" spans="1:16" x14ac:dyDescent="0.2">
      <c r="A33" s="1">
        <v>31</v>
      </c>
      <c r="B33" s="1" t="s">
        <v>47</v>
      </c>
      <c r="C33" s="1">
        <v>3087</v>
      </c>
      <c r="D33" s="4">
        <v>0.30199999999999999</v>
      </c>
      <c r="E33" s="13">
        <v>0.23799999999999999</v>
      </c>
      <c r="F33" s="21">
        <v>210</v>
      </c>
      <c r="G33" s="5">
        <f t="shared" si="0"/>
        <v>2154.7259999999997</v>
      </c>
      <c r="H33" s="5">
        <f t="shared" si="1"/>
        <v>2352.2939999999999</v>
      </c>
      <c r="I33" s="1">
        <v>1443</v>
      </c>
      <c r="J33" s="1">
        <v>1502</v>
      </c>
      <c r="K33" s="5">
        <v>4236</v>
      </c>
      <c r="L33" s="5">
        <v>4104</v>
      </c>
      <c r="M33" s="5">
        <f t="shared" si="2"/>
        <v>711.72599999999966</v>
      </c>
      <c r="N33" s="17">
        <f t="shared" si="3"/>
        <v>652.72599999999966</v>
      </c>
      <c r="O33" s="17">
        <f t="shared" si="4"/>
        <v>-365.5590000000002</v>
      </c>
      <c r="P33" s="17">
        <f t="shared" si="5"/>
        <v>-497.5590000000002</v>
      </c>
    </row>
    <row r="34" spans="1:16" x14ac:dyDescent="0.2">
      <c r="A34" s="1">
        <v>13</v>
      </c>
      <c r="B34" s="1" t="s">
        <v>48</v>
      </c>
      <c r="C34" s="1">
        <v>5183</v>
      </c>
      <c r="D34" s="4">
        <v>0.35799999999999998</v>
      </c>
      <c r="E34" s="13">
        <v>0.253</v>
      </c>
      <c r="F34" s="21">
        <v>234</v>
      </c>
      <c r="G34" s="5">
        <f t="shared" si="0"/>
        <v>3327.4859999999999</v>
      </c>
      <c r="H34" s="5">
        <f t="shared" si="1"/>
        <v>3871.701</v>
      </c>
      <c r="I34" s="1">
        <v>1837</v>
      </c>
      <c r="J34" s="1">
        <v>1916</v>
      </c>
      <c r="K34" s="5">
        <v>5262</v>
      </c>
      <c r="L34" s="5">
        <v>5172</v>
      </c>
      <c r="M34" s="5">
        <f t="shared" si="2"/>
        <v>1490.4859999999999</v>
      </c>
      <c r="N34" s="17">
        <f t="shared" si="3"/>
        <v>1411.4859999999999</v>
      </c>
      <c r="O34" s="17">
        <f t="shared" si="4"/>
        <v>869.55149999999958</v>
      </c>
      <c r="P34" s="17">
        <f t="shared" si="5"/>
        <v>779.55149999999958</v>
      </c>
    </row>
  </sheetData>
  <autoFilter ref="A1:P33" xr:uid="{00000000-0009-0000-0000-000000000000}">
    <sortState xmlns:xlrd2="http://schemas.microsoft.com/office/spreadsheetml/2017/richdata2" ref="A2:P34">
      <sortCondition ref="E1:E33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tabSelected="1" workbookViewId="0" xr3:uid="{958C4451-9541-5A59-BF78-D2F731DF1C81}">
      <selection activeCell="H9" sqref="H9"/>
    </sheetView>
  </sheetViews>
  <sheetFormatPr defaultRowHeight="15" x14ac:dyDescent="0.2"/>
  <cols>
    <col min="1" max="1" width="5.24609375" customWidth="1"/>
    <col min="2" max="2" width="11.97265625" customWidth="1"/>
    <col min="3" max="3" width="12.9140625" style="6" customWidth="1"/>
    <col min="4" max="4" width="11.02734375" style="23" customWidth="1"/>
    <col min="5" max="5" width="9.68359375" customWidth="1"/>
    <col min="6" max="6" width="12.375" customWidth="1"/>
    <col min="7" max="7" width="16.0078125" style="1" customWidth="1"/>
    <col min="8" max="8" width="15.46875" style="27" customWidth="1"/>
    <col min="9" max="9" width="12.375" style="17" customWidth="1"/>
    <col min="10" max="10" width="12.23828125" customWidth="1"/>
    <col min="11" max="11" width="14.66015625" style="28" customWidth="1"/>
    <col min="12" max="12" width="13.1796875" style="28" customWidth="1"/>
    <col min="13" max="13" width="14.9296875" style="28" customWidth="1"/>
    <col min="14" max="14" width="9.14453125" style="27" customWidth="1"/>
  </cols>
  <sheetData>
    <row r="1" spans="1:14" s="19" customFormat="1" ht="42" customHeight="1" x14ac:dyDescent="0.2">
      <c r="A1" s="8" t="s">
        <v>0</v>
      </c>
      <c r="B1" s="8" t="s">
        <v>1</v>
      </c>
      <c r="C1" s="8" t="s">
        <v>49</v>
      </c>
      <c r="D1" s="22" t="s">
        <v>5</v>
      </c>
      <c r="E1" s="20" t="s">
        <v>6</v>
      </c>
      <c r="F1" s="12" t="s">
        <v>8</v>
      </c>
      <c r="G1" s="12" t="s">
        <v>9</v>
      </c>
      <c r="H1" s="29" t="s">
        <v>10</v>
      </c>
      <c r="I1" s="29" t="s">
        <v>11</v>
      </c>
      <c r="J1" s="20" t="s">
        <v>12</v>
      </c>
      <c r="K1" s="26" t="s">
        <v>50</v>
      </c>
      <c r="L1" s="26" t="s">
        <v>51</v>
      </c>
      <c r="M1" s="26" t="s">
        <v>52</v>
      </c>
      <c r="N1" s="29" t="s">
        <v>53</v>
      </c>
    </row>
    <row r="2" spans="1:14" x14ac:dyDescent="0.2">
      <c r="A2" s="1">
        <v>8</v>
      </c>
      <c r="B2" s="1" t="s">
        <v>17</v>
      </c>
      <c r="C2" s="1">
        <v>4021</v>
      </c>
      <c r="D2" s="21">
        <v>630</v>
      </c>
      <c r="E2" s="5">
        <v>3012</v>
      </c>
      <c r="F2" s="1">
        <v>1402</v>
      </c>
      <c r="G2" s="1">
        <v>1379</v>
      </c>
      <c r="H2" s="21">
        <v>4085</v>
      </c>
      <c r="I2" s="5">
        <v>3968</v>
      </c>
      <c r="J2" s="5">
        <f>12*(E2-F2)</f>
        <v>19320</v>
      </c>
      <c r="K2" s="27">
        <f>12*(E2-G2)</f>
        <v>19596</v>
      </c>
      <c r="L2" s="27">
        <f>12*(1.66*E2-I2+D2)</f>
        <v>19943.04</v>
      </c>
      <c r="M2" s="27">
        <f>12*(1.66*E2-H2+D2)</f>
        <v>18539.04</v>
      </c>
      <c r="N2" s="27">
        <f>(J2+K2+L2+2*M2)/5</f>
        <v>19187.423999999999</v>
      </c>
    </row>
    <row r="3" spans="1:14" x14ac:dyDescent="0.2">
      <c r="A3" s="1">
        <v>9</v>
      </c>
      <c r="B3" s="1" t="s">
        <v>18</v>
      </c>
      <c r="C3" s="1">
        <v>3711</v>
      </c>
      <c r="D3" s="21">
        <v>630</v>
      </c>
      <c r="E3" s="5">
        <v>2609</v>
      </c>
      <c r="F3" s="1">
        <v>1074</v>
      </c>
      <c r="G3" s="1">
        <v>1074</v>
      </c>
      <c r="H3" s="21">
        <v>3518</v>
      </c>
      <c r="I3" s="5">
        <v>3353</v>
      </c>
      <c r="J3" s="5">
        <f>12*(E3-F3)</f>
        <v>18420</v>
      </c>
      <c r="K3" s="27">
        <f>12*(E3-G3)</f>
        <v>18420</v>
      </c>
      <c r="L3" s="27">
        <f>12*(1.66*E3-I3+D3)</f>
        <v>19295.279999999995</v>
      </c>
      <c r="M3" s="27">
        <f>12*(1.66*E3-H3+D3)</f>
        <v>17315.279999999995</v>
      </c>
      <c r="N3" s="27">
        <f>(J3+K3+L3+2*M3)/5</f>
        <v>18153.167999999998</v>
      </c>
    </row>
    <row r="4" spans="1:14" x14ac:dyDescent="0.2">
      <c r="A4" s="1">
        <v>12</v>
      </c>
      <c r="B4" s="1" t="s">
        <v>16</v>
      </c>
      <c r="C4" s="1">
        <v>3799</v>
      </c>
      <c r="D4" s="21">
        <v>630</v>
      </c>
      <c r="E4" s="5">
        <v>2664</v>
      </c>
      <c r="F4" s="1">
        <v>1183</v>
      </c>
      <c r="G4" s="1">
        <v>1375</v>
      </c>
      <c r="H4" s="21">
        <v>4121</v>
      </c>
      <c r="I4" s="5">
        <v>3399</v>
      </c>
      <c r="J4" s="5">
        <f>12*(E4-F4)</f>
        <v>17772</v>
      </c>
      <c r="K4" s="27">
        <f>12*(E4-G4)</f>
        <v>15468</v>
      </c>
      <c r="L4" s="27">
        <f>12*(1.66*E4-I4+D4)</f>
        <v>19838.879999999997</v>
      </c>
      <c r="M4" s="27">
        <f>12*(1.66*E4-H4+D4)</f>
        <v>11174.879999999997</v>
      </c>
      <c r="N4" s="27">
        <f>(J4+K4+L4+2*M4)/5</f>
        <v>15085.727999999997</v>
      </c>
    </row>
    <row r="5" spans="1:14" x14ac:dyDescent="0.2">
      <c r="A5" s="1">
        <v>41</v>
      </c>
      <c r="B5" s="1" t="s">
        <v>54</v>
      </c>
      <c r="C5" s="6">
        <v>3994</v>
      </c>
      <c r="D5" s="23">
        <v>630</v>
      </c>
      <c r="E5" s="6">
        <v>3049</v>
      </c>
      <c r="F5" s="1">
        <v>1714</v>
      </c>
      <c r="G5" s="1">
        <v>2458</v>
      </c>
      <c r="H5" s="27">
        <v>6351</v>
      </c>
      <c r="I5" s="17">
        <v>4681</v>
      </c>
      <c r="J5" s="5">
        <f>12*(E5-F5)</f>
        <v>16020</v>
      </c>
      <c r="K5" s="27">
        <f>12*(E5-G5)</f>
        <v>7092</v>
      </c>
      <c r="L5" s="27">
        <f>12*(1.66*E5-I5+D5)</f>
        <v>12124.080000000002</v>
      </c>
      <c r="M5" s="27">
        <f>12*(1.66*E5-H5+D5)</f>
        <v>-7915.9199999999983</v>
      </c>
      <c r="N5" s="27">
        <f>(J5+K5+L5+2*M5)/5</f>
        <v>3880.8480000000009</v>
      </c>
    </row>
    <row r="6" spans="1:14" x14ac:dyDescent="0.2">
      <c r="A6" s="1">
        <v>16</v>
      </c>
      <c r="B6" s="1" t="s">
        <v>19</v>
      </c>
      <c r="C6" s="1">
        <v>3989</v>
      </c>
      <c r="D6" s="21">
        <v>630</v>
      </c>
      <c r="E6" s="5">
        <v>2990</v>
      </c>
      <c r="F6" s="1">
        <v>1842</v>
      </c>
      <c r="G6" s="1">
        <v>2280</v>
      </c>
      <c r="H6" s="21">
        <v>6066</v>
      </c>
      <c r="I6" s="5">
        <v>4785</v>
      </c>
      <c r="J6" s="5">
        <f>12*(E6-F6)</f>
        <v>13776</v>
      </c>
      <c r="K6" s="27">
        <f>12*(E6-G6)</f>
        <v>8520</v>
      </c>
      <c r="L6" s="27">
        <f>12*(1.66*E6-I6+D6)</f>
        <v>9700.7999999999956</v>
      </c>
      <c r="M6" s="27">
        <f>12*(1.66*E6-H6+D6)</f>
        <v>-5671.2000000000044</v>
      </c>
      <c r="N6" s="27">
        <f>(J6+K6+L6+2*M6)/5</f>
        <v>4130.8799999999974</v>
      </c>
    </row>
    <row r="7" spans="1:14" x14ac:dyDescent="0.2">
      <c r="A7" s="1">
        <v>10</v>
      </c>
      <c r="B7" s="1" t="s">
        <v>20</v>
      </c>
      <c r="C7" s="1">
        <v>5865</v>
      </c>
      <c r="D7" s="21">
        <v>625</v>
      </c>
      <c r="E7" s="5">
        <v>4418</v>
      </c>
      <c r="F7" s="1">
        <v>2632</v>
      </c>
      <c r="G7" s="1">
        <v>3303</v>
      </c>
      <c r="H7" s="21">
        <v>8920</v>
      </c>
      <c r="I7" s="5">
        <v>7487</v>
      </c>
      <c r="J7" s="5">
        <f>12*(E7-F7)</f>
        <v>21432</v>
      </c>
      <c r="K7" s="27">
        <f>12*(E7-G7)</f>
        <v>13380</v>
      </c>
      <c r="L7" s="27">
        <f>12*(1.66*E7-I7+D7)</f>
        <v>5662.5599999999904</v>
      </c>
      <c r="M7" s="27">
        <f>12*(1.66*E7-H7+D7)</f>
        <v>-11533.44000000001</v>
      </c>
      <c r="N7" s="27">
        <f>(J7+K7+L7+2*M7)/5</f>
        <v>3481.5359999999941</v>
      </c>
    </row>
    <row r="8" spans="1:14" x14ac:dyDescent="0.2">
      <c r="A8" s="1">
        <v>5</v>
      </c>
      <c r="B8" s="1" t="s">
        <v>23</v>
      </c>
      <c r="C8" s="1">
        <v>6457</v>
      </c>
      <c r="D8" s="21">
        <v>500</v>
      </c>
      <c r="E8" s="5">
        <v>4702</v>
      </c>
      <c r="F8" s="1">
        <v>2234</v>
      </c>
      <c r="G8" s="1">
        <v>2897</v>
      </c>
      <c r="H8" s="21">
        <v>8168</v>
      </c>
      <c r="I8" s="5">
        <v>6847</v>
      </c>
      <c r="J8" s="5">
        <f>12*(E8-F8)</f>
        <v>29616</v>
      </c>
      <c r="K8" s="27">
        <f>12*(E8-G8)</f>
        <v>21660</v>
      </c>
      <c r="L8" s="27">
        <f>12*(1.66*E8-I8+D8)</f>
        <v>17499.839999999997</v>
      </c>
      <c r="M8" s="27">
        <f>12*(1.66*E8-H8+D8)</f>
        <v>1647.8399999999965</v>
      </c>
      <c r="N8" s="27">
        <f>(J8+K8+L8+2*M8)/5</f>
        <v>14414.303999999998</v>
      </c>
    </row>
    <row r="9" spans="1:14" x14ac:dyDescent="0.2">
      <c r="A9" s="1">
        <v>17</v>
      </c>
      <c r="B9" s="6" t="s">
        <v>29</v>
      </c>
      <c r="C9" s="6">
        <v>4256</v>
      </c>
      <c r="D9" s="23">
        <v>530</v>
      </c>
      <c r="E9" s="5">
        <v>3407</v>
      </c>
      <c r="F9" s="1">
        <v>2182</v>
      </c>
      <c r="G9" s="1">
        <v>2514</v>
      </c>
      <c r="H9" s="23">
        <v>6812</v>
      </c>
      <c r="I9" s="25">
        <v>5807</v>
      </c>
      <c r="J9" s="5">
        <f>12*(E9-F9)</f>
        <v>14700</v>
      </c>
      <c r="K9" s="27">
        <f>12*(E9-G9)</f>
        <v>10716</v>
      </c>
      <c r="L9" s="27">
        <f>12*(1.66*E9-I9+D9)</f>
        <v>4543.4399999999987</v>
      </c>
      <c r="M9" s="27">
        <f>12*(1.66*E9-H9+D9)</f>
        <v>-7516.5600000000013</v>
      </c>
      <c r="N9" s="27">
        <f>(J9+K9+L9+2*M9)/5</f>
        <v>2985.2639999999992</v>
      </c>
    </row>
    <row r="10" spans="1:14" x14ac:dyDescent="0.2">
      <c r="A10" s="1">
        <v>40</v>
      </c>
      <c r="B10" s="1" t="s">
        <v>55</v>
      </c>
      <c r="C10" s="6">
        <v>6800</v>
      </c>
      <c r="D10" s="23">
        <v>402</v>
      </c>
      <c r="E10" s="5">
        <v>5017</v>
      </c>
      <c r="F10" s="1">
        <v>2013</v>
      </c>
      <c r="G10" s="1">
        <v>2936</v>
      </c>
      <c r="H10" s="27">
        <v>8073</v>
      </c>
      <c r="I10" s="17">
        <v>6170</v>
      </c>
      <c r="J10" s="5">
        <f>12*(E10-F10-250)</f>
        <v>33048</v>
      </c>
      <c r="K10" s="27">
        <f>12*(E10-G10-250)</f>
        <v>21972</v>
      </c>
      <c r="L10" s="27">
        <f>12*(1.66*E10-I10+D10)</f>
        <v>30722.639999999992</v>
      </c>
      <c r="M10" s="27">
        <f>12*(1.66*E10-H10+D10)</f>
        <v>7886.6399999999921</v>
      </c>
      <c r="N10" s="27">
        <f>(J10+K10+L10+2*M10)/5</f>
        <v>20303.183999999994</v>
      </c>
    </row>
    <row r="11" spans="1:14" x14ac:dyDescent="0.2">
      <c r="A11" s="1">
        <v>1</v>
      </c>
      <c r="B11" s="1" t="s">
        <v>21</v>
      </c>
      <c r="C11" s="1">
        <v>7039</v>
      </c>
      <c r="D11" s="21">
        <v>400</v>
      </c>
      <c r="E11" s="5">
        <v>5507</v>
      </c>
      <c r="F11" s="1">
        <v>2545</v>
      </c>
      <c r="G11" s="1">
        <v>3383</v>
      </c>
      <c r="H11" s="21">
        <v>9190</v>
      </c>
      <c r="I11" s="5">
        <v>7255</v>
      </c>
      <c r="J11" s="5">
        <f>12*(E11-F11-250)</f>
        <v>32544</v>
      </c>
      <c r="K11" s="27">
        <f>12*(E11-G11-250)</f>
        <v>22488</v>
      </c>
      <c r="L11" s="27">
        <f>12*(1.66*E11-I11+D11)</f>
        <v>27439.439999999988</v>
      </c>
      <c r="M11" s="27">
        <f>12*(1.66*E11-H11+D11)</f>
        <v>4219.4399999999878</v>
      </c>
      <c r="N11" s="27">
        <f>(J11+K11+L11+2*M11)/5</f>
        <v>18182.063999999991</v>
      </c>
    </row>
    <row r="12" spans="1:14" x14ac:dyDescent="0.2">
      <c r="A12" s="1">
        <v>11</v>
      </c>
      <c r="B12" s="1" t="s">
        <v>56</v>
      </c>
      <c r="C12" s="1">
        <v>4883</v>
      </c>
      <c r="D12" s="23">
        <v>384</v>
      </c>
      <c r="E12" s="5">
        <v>2785</v>
      </c>
      <c r="F12" s="1">
        <v>1112</v>
      </c>
      <c r="G12" s="1">
        <v>1287</v>
      </c>
      <c r="H12" s="27">
        <v>3903</v>
      </c>
      <c r="I12" s="17">
        <v>3597</v>
      </c>
      <c r="J12" s="5">
        <f>12*(E12-F12)</f>
        <v>20076</v>
      </c>
      <c r="K12" s="27">
        <f>12*(E12-G12)</f>
        <v>17976</v>
      </c>
      <c r="L12" s="27">
        <f>12*(1.66*E12-I12+D12)</f>
        <v>16921.199999999993</v>
      </c>
      <c r="M12" s="27">
        <f>12*(1.66*E12-H12+D12)</f>
        <v>13249.199999999993</v>
      </c>
      <c r="N12" s="27">
        <f>(J12+K12+L12+2*M12)/5</f>
        <v>16294.319999999996</v>
      </c>
    </row>
    <row r="13" spans="1:14" x14ac:dyDescent="0.2">
      <c r="A13" s="1">
        <v>22</v>
      </c>
      <c r="B13" s="1" t="s">
        <v>37</v>
      </c>
      <c r="C13" s="1">
        <v>4465</v>
      </c>
      <c r="D13" s="21">
        <v>384</v>
      </c>
      <c r="E13" s="5">
        <v>2587</v>
      </c>
      <c r="F13" s="1">
        <v>1289</v>
      </c>
      <c r="G13" s="1">
        <v>1760</v>
      </c>
      <c r="H13" s="21">
        <v>4980</v>
      </c>
      <c r="I13" s="5">
        <v>3775</v>
      </c>
      <c r="J13" s="5">
        <f>12*(E13-F13)</f>
        <v>15576</v>
      </c>
      <c r="K13" s="27">
        <f>12*(E13-G13)</f>
        <v>9924</v>
      </c>
      <c r="L13" s="27">
        <f>12*(1.66*E13-I13+D13)</f>
        <v>10841.04</v>
      </c>
      <c r="M13" s="27">
        <f>12*(1.66*E13-H13+D13)</f>
        <v>-3618.9599999999991</v>
      </c>
      <c r="N13" s="27">
        <f>(J13+K13+L13+2*M13)/5</f>
        <v>5820.6240000000007</v>
      </c>
    </row>
    <row r="14" spans="1:14" x14ac:dyDescent="0.2">
      <c r="A14" s="1">
        <v>20</v>
      </c>
      <c r="B14" s="1" t="s">
        <v>40</v>
      </c>
      <c r="C14" s="1">
        <v>4121</v>
      </c>
      <c r="D14" s="21">
        <v>384</v>
      </c>
      <c r="E14" s="5">
        <v>2435</v>
      </c>
      <c r="F14" s="1">
        <v>1246</v>
      </c>
      <c r="G14" s="1">
        <v>1595</v>
      </c>
      <c r="H14" s="21">
        <v>4712</v>
      </c>
      <c r="I14" s="5">
        <v>3923</v>
      </c>
      <c r="J14" s="5">
        <f>12*(E14-F14)</f>
        <v>14268</v>
      </c>
      <c r="K14" s="27">
        <f>12*(E14-G14)</f>
        <v>10080</v>
      </c>
      <c r="L14" s="27">
        <f>12*(1.66*E14-I14+D14)</f>
        <v>6037.1999999999989</v>
      </c>
      <c r="M14" s="27">
        <f>12*(1.66*E14-H14+D14)</f>
        <v>-3430.8000000000011</v>
      </c>
      <c r="N14" s="27">
        <f>(J14+K14+L14+2*M14)/5</f>
        <v>4704.7199999999993</v>
      </c>
    </row>
    <row r="15" spans="1:14" x14ac:dyDescent="0.2">
      <c r="A15" s="1">
        <v>21</v>
      </c>
      <c r="B15" s="1" t="s">
        <v>42</v>
      </c>
      <c r="C15" s="1">
        <v>4099</v>
      </c>
      <c r="D15" s="21">
        <v>384</v>
      </c>
      <c r="E15" s="5">
        <v>2425</v>
      </c>
      <c r="F15" s="1">
        <v>1286</v>
      </c>
      <c r="G15" s="1">
        <v>1486</v>
      </c>
      <c r="H15" s="21">
        <v>4402</v>
      </c>
      <c r="I15" s="5">
        <v>4006</v>
      </c>
      <c r="J15" s="5">
        <f>12*(E15-F15)</f>
        <v>13668</v>
      </c>
      <c r="K15" s="27">
        <f>12*(E15-G15)</f>
        <v>11268</v>
      </c>
      <c r="L15" s="27">
        <f>12*(1.66*E15-I15+D15)</f>
        <v>4842</v>
      </c>
      <c r="M15" s="27">
        <f>12*(1.66*E15-H15+D15)</f>
        <v>90</v>
      </c>
      <c r="N15" s="27">
        <f>(J15+K15+L15+2*M15)/5</f>
        <v>5991.6</v>
      </c>
    </row>
    <row r="16" spans="1:14" x14ac:dyDescent="0.2">
      <c r="A16" s="1">
        <v>23</v>
      </c>
      <c r="B16" s="1" t="s">
        <v>36</v>
      </c>
      <c r="C16" s="1">
        <v>4223</v>
      </c>
      <c r="D16" s="21">
        <v>384</v>
      </c>
      <c r="E16" s="5">
        <v>2475</v>
      </c>
      <c r="F16" s="1">
        <v>1413</v>
      </c>
      <c r="G16" s="1">
        <v>1729</v>
      </c>
      <c r="H16" s="21">
        <v>4883</v>
      </c>
      <c r="I16" s="5">
        <v>3783</v>
      </c>
      <c r="J16" s="5">
        <f>12*(E16-F16)</f>
        <v>12744</v>
      </c>
      <c r="K16" s="27">
        <f>12*(E16-G16)</f>
        <v>8952</v>
      </c>
      <c r="L16" s="27">
        <f>12*(1.66*E16-I16+D16)</f>
        <v>8514</v>
      </c>
      <c r="M16" s="27">
        <f>12*(1.66*E16-H16+D16)</f>
        <v>-4686</v>
      </c>
      <c r="N16" s="27">
        <f>(J16+K16+L16+2*M16)/5</f>
        <v>4167.6000000000004</v>
      </c>
    </row>
    <row r="17" spans="1:14" x14ac:dyDescent="0.2">
      <c r="A17" s="1">
        <v>24</v>
      </c>
      <c r="B17" s="1" t="s">
        <v>43</v>
      </c>
      <c r="C17" s="1">
        <v>4210</v>
      </c>
      <c r="D17" s="21">
        <v>384</v>
      </c>
      <c r="E17" s="5">
        <v>2476</v>
      </c>
      <c r="F17" s="1">
        <v>1452</v>
      </c>
      <c r="G17" s="1">
        <v>1783</v>
      </c>
      <c r="H17" s="21">
        <v>4982</v>
      </c>
      <c r="I17" s="5">
        <v>4267</v>
      </c>
      <c r="J17" s="5">
        <f>12*(E17-F17)</f>
        <v>12288</v>
      </c>
      <c r="K17" s="27">
        <f>12*(E17-G17)</f>
        <v>8316</v>
      </c>
      <c r="L17" s="27">
        <f>12*(1.66*E17-I17+D17)</f>
        <v>2725.9199999999983</v>
      </c>
      <c r="M17" s="27">
        <f>12*(1.66*E17-H17+D17)</f>
        <v>-5854.0800000000017</v>
      </c>
      <c r="N17" s="27">
        <f>(J17+K17+L17+2*M17)/5</f>
        <v>2324.351999999999</v>
      </c>
    </row>
    <row r="18" spans="1:14" x14ac:dyDescent="0.2">
      <c r="A18" s="1">
        <v>29</v>
      </c>
      <c r="B18" s="1" t="s">
        <v>38</v>
      </c>
      <c r="C18" s="1">
        <v>4154</v>
      </c>
      <c r="D18" s="21">
        <v>384</v>
      </c>
      <c r="E18" s="5">
        <v>2443</v>
      </c>
      <c r="F18" s="1">
        <v>1490</v>
      </c>
      <c r="G18" s="1">
        <v>1977</v>
      </c>
      <c r="H18" s="21">
        <v>5434</v>
      </c>
      <c r="I18" s="5">
        <v>4380</v>
      </c>
      <c r="J18" s="5">
        <f>12*(E18-F18)</f>
        <v>11436</v>
      </c>
      <c r="K18" s="27">
        <f>12*(E18-G18)</f>
        <v>5592</v>
      </c>
      <c r="L18" s="27">
        <f>12*(1.66*E18-I18+D18)</f>
        <v>712.55999999999585</v>
      </c>
      <c r="M18" s="27">
        <f>12*(1.66*E18-H18+D18)</f>
        <v>-11935.440000000004</v>
      </c>
      <c r="N18" s="27">
        <f>(J18+K18+L18+2*M18)/5</f>
        <v>-1226.0640000000021</v>
      </c>
    </row>
    <row r="19" spans="1:14" x14ac:dyDescent="0.2">
      <c r="A19" s="1">
        <v>32</v>
      </c>
      <c r="B19" s="1" t="s">
        <v>41</v>
      </c>
      <c r="C19" s="1">
        <v>4384</v>
      </c>
      <c r="D19" s="21">
        <v>384</v>
      </c>
      <c r="E19" s="5">
        <v>2587</v>
      </c>
      <c r="F19" s="1">
        <v>1666</v>
      </c>
      <c r="G19" s="1">
        <v>2534</v>
      </c>
      <c r="H19" s="21">
        <v>6642</v>
      </c>
      <c r="I19" s="5">
        <v>4892</v>
      </c>
      <c r="J19" s="5">
        <f>12*(E19-F19)</f>
        <v>11052</v>
      </c>
      <c r="K19" s="27">
        <f>12*(E19-G19)</f>
        <v>636</v>
      </c>
      <c r="L19" s="27">
        <f>12*(1.66*E19-I19+D19)</f>
        <v>-2562.9599999999991</v>
      </c>
      <c r="M19" s="27">
        <f>12*(1.66*E19-H19+D19)</f>
        <v>-23562.959999999999</v>
      </c>
      <c r="N19" s="27">
        <f>(J19+K19+L19+2*M19)/5</f>
        <v>-7600.1759999999995</v>
      </c>
    </row>
    <row r="20" spans="1:14" x14ac:dyDescent="0.2">
      <c r="A20" s="1">
        <v>30</v>
      </c>
      <c r="B20" s="1" t="s">
        <v>39</v>
      </c>
      <c r="C20" s="1">
        <v>4010</v>
      </c>
      <c r="D20" s="21">
        <v>384</v>
      </c>
      <c r="E20" s="5">
        <v>2377</v>
      </c>
      <c r="F20" s="1">
        <v>1490</v>
      </c>
      <c r="G20" s="1">
        <v>1801</v>
      </c>
      <c r="H20" s="21">
        <v>5085</v>
      </c>
      <c r="I20" s="5">
        <v>4363</v>
      </c>
      <c r="J20" s="5">
        <f>12*(E20-F20)</f>
        <v>10644</v>
      </c>
      <c r="K20" s="27">
        <f>12*(E20-G20)</f>
        <v>6912</v>
      </c>
      <c r="L20" s="27">
        <f>12*(1.66*E20-I20+D20)</f>
        <v>-398.16000000000349</v>
      </c>
      <c r="M20" s="27">
        <f>12*(1.66*E20-H20+D20)</f>
        <v>-9062.1600000000035</v>
      </c>
      <c r="N20" s="27">
        <f>(J20+K20+L20+2*M20)/5</f>
        <v>-193.2960000000021</v>
      </c>
    </row>
    <row r="21" spans="1:14" x14ac:dyDescent="0.2">
      <c r="A21" s="1">
        <v>4</v>
      </c>
      <c r="B21" s="1" t="s">
        <v>22</v>
      </c>
      <c r="C21" s="1">
        <v>6650</v>
      </c>
      <c r="D21" s="21">
        <v>360</v>
      </c>
      <c r="E21" s="5">
        <v>4907</v>
      </c>
      <c r="F21" s="1">
        <v>2372</v>
      </c>
      <c r="G21" s="1">
        <v>3005</v>
      </c>
      <c r="H21" s="21">
        <v>8435</v>
      </c>
      <c r="I21" s="5">
        <v>6954</v>
      </c>
      <c r="J21" s="5">
        <f>12*(E21-F21-250)</f>
        <v>27420</v>
      </c>
      <c r="K21" s="27">
        <f>12*(E21-G21-250)</f>
        <v>19824</v>
      </c>
      <c r="L21" s="27">
        <f>12*(1.66*E21-I21+D21)</f>
        <v>18619.439999999999</v>
      </c>
      <c r="M21" s="27">
        <f>12*(1.66*E21-H21+D21)</f>
        <v>847.43999999999869</v>
      </c>
      <c r="N21" s="27">
        <f>(J21+K21+L21+2*M21)/5</f>
        <v>13511.664000000001</v>
      </c>
    </row>
    <row r="22" spans="1:14" x14ac:dyDescent="0.2">
      <c r="A22" s="1">
        <v>26</v>
      </c>
      <c r="B22" s="1" t="s">
        <v>24</v>
      </c>
      <c r="C22" s="1">
        <v>3524</v>
      </c>
      <c r="D22" s="21">
        <v>280</v>
      </c>
      <c r="E22" s="5">
        <v>2716</v>
      </c>
      <c r="F22" s="1">
        <v>1676</v>
      </c>
      <c r="G22" s="1">
        <v>1321</v>
      </c>
      <c r="H22" s="21">
        <v>4237</v>
      </c>
      <c r="I22" s="5">
        <v>4567</v>
      </c>
      <c r="J22" s="5">
        <f>12*(E22-F22)</f>
        <v>12480</v>
      </c>
      <c r="K22" s="27">
        <f>12*(E22-G22)</f>
        <v>16740</v>
      </c>
      <c r="L22" s="27">
        <f>12*(1.66*E22-I22+D22)</f>
        <v>2658.7199999999939</v>
      </c>
      <c r="M22" s="27">
        <f>12*(1.66*E22-H22+D22)</f>
        <v>6618.7199999999939</v>
      </c>
      <c r="N22" s="27">
        <f>(J22+K22+L22+2*M22)/5</f>
        <v>9023.2319999999963</v>
      </c>
    </row>
    <row r="23" spans="1:14" x14ac:dyDescent="0.2">
      <c r="A23" s="1">
        <v>2</v>
      </c>
      <c r="B23" s="1" t="s">
        <v>44</v>
      </c>
      <c r="C23" s="1">
        <v>5340</v>
      </c>
      <c r="D23" s="21">
        <v>260</v>
      </c>
      <c r="E23" s="5">
        <v>3978</v>
      </c>
      <c r="F23" s="1">
        <v>2073</v>
      </c>
      <c r="G23" s="1">
        <v>2612</v>
      </c>
      <c r="H23" s="21">
        <v>7422</v>
      </c>
      <c r="I23" s="5">
        <v>6050</v>
      </c>
      <c r="J23" s="5">
        <f>12*(E23-F23)</f>
        <v>22860</v>
      </c>
      <c r="K23" s="27">
        <f>12*(E23-G23)</f>
        <v>16392</v>
      </c>
      <c r="L23" s="27">
        <f>12*(1.66*E23-I23+D23)</f>
        <v>9761.7599999999948</v>
      </c>
      <c r="M23" s="27">
        <f>12*(1.66*E23-H23+D23)</f>
        <v>-6702.2400000000052</v>
      </c>
      <c r="N23" s="27">
        <f>(J23+K23+L23+2*M23)/5</f>
        <v>7121.855999999997</v>
      </c>
    </row>
    <row r="24" spans="1:14" x14ac:dyDescent="0.2">
      <c r="A24" s="1">
        <v>14</v>
      </c>
      <c r="B24" s="1" t="s">
        <v>57</v>
      </c>
      <c r="C24" s="1">
        <v>5340</v>
      </c>
      <c r="D24" s="21">
        <v>260</v>
      </c>
      <c r="E24" s="5">
        <v>3978</v>
      </c>
      <c r="F24" s="1">
        <v>2133</v>
      </c>
      <c r="G24" s="1">
        <v>2123</v>
      </c>
      <c r="H24" s="21">
        <v>6661</v>
      </c>
      <c r="I24" s="5">
        <v>6190</v>
      </c>
      <c r="J24" s="5">
        <f>12*(E24-F24)</f>
        <v>22140</v>
      </c>
      <c r="K24" s="27">
        <f>12*(E24-G24)</f>
        <v>22260</v>
      </c>
      <c r="L24" s="27">
        <f>12*(1.66*E24-I24+D24)</f>
        <v>8081.7599999999948</v>
      </c>
      <c r="M24" s="27">
        <f>12*(1.66*E24-H24+D24)</f>
        <v>2429.7599999999948</v>
      </c>
      <c r="N24" s="27">
        <f>(J24+K24+L24+2*M24)/5</f>
        <v>11468.255999999998</v>
      </c>
    </row>
    <row r="25" spans="1:14" x14ac:dyDescent="0.2">
      <c r="A25" s="1">
        <v>37</v>
      </c>
      <c r="B25" s="1" t="s">
        <v>34</v>
      </c>
      <c r="C25" s="1">
        <v>4227</v>
      </c>
      <c r="D25" s="21">
        <v>252</v>
      </c>
      <c r="E25" s="5">
        <f>1840</f>
        <v>1840</v>
      </c>
      <c r="F25" s="1">
        <v>1606</v>
      </c>
      <c r="G25" s="1">
        <v>2406</v>
      </c>
      <c r="H25" s="21">
        <v>6448</v>
      </c>
      <c r="I25" s="5">
        <v>4607</v>
      </c>
      <c r="J25" s="5">
        <f>12*(E25-F25)</f>
        <v>2808</v>
      </c>
      <c r="K25" s="27">
        <f>12*(E25-G25)</f>
        <v>-6792</v>
      </c>
      <c r="L25" s="27">
        <f>12*(1.66*E25-I25+D25)</f>
        <v>-15607.200000000004</v>
      </c>
      <c r="M25" s="27">
        <f>12*(1.66*E25-H25+D25)</f>
        <v>-37699.200000000004</v>
      </c>
      <c r="N25" s="27">
        <f>(J25+K25+L25+2*M25)/5</f>
        <v>-18997.920000000002</v>
      </c>
    </row>
    <row r="26" spans="1:14" x14ac:dyDescent="0.2">
      <c r="A26" s="1">
        <v>38</v>
      </c>
      <c r="B26" s="1" t="s">
        <v>58</v>
      </c>
      <c r="C26" s="6">
        <v>1935</v>
      </c>
      <c r="D26" s="23">
        <v>240</v>
      </c>
      <c r="E26" s="5">
        <v>850</v>
      </c>
      <c r="F26" s="1">
        <v>862</v>
      </c>
      <c r="G26" s="1">
        <v>992</v>
      </c>
      <c r="H26" s="27">
        <v>2983</v>
      </c>
      <c r="I26" s="17">
        <v>2438</v>
      </c>
      <c r="J26" s="5">
        <f>12*(E26-F26)</f>
        <v>-144</v>
      </c>
      <c r="K26" s="27">
        <f>12*(E26-G26)</f>
        <v>-1704</v>
      </c>
      <c r="L26" s="27">
        <f>12*(1.66*E26-I26+D26)</f>
        <v>-9444</v>
      </c>
      <c r="M26" s="27">
        <f>12*(1.66*E26-H26+D26)</f>
        <v>-15984</v>
      </c>
      <c r="N26" s="27">
        <f>(J26+K26+L26+2*M26)/5</f>
        <v>-8652</v>
      </c>
    </row>
    <row r="27" spans="1:14" x14ac:dyDescent="0.2">
      <c r="A27" s="1">
        <v>19</v>
      </c>
      <c r="B27" s="1" t="s">
        <v>59</v>
      </c>
      <c r="C27" s="1">
        <v>5240</v>
      </c>
      <c r="D27" s="25">
        <v>234</v>
      </c>
      <c r="E27" s="5">
        <v>3212</v>
      </c>
      <c r="F27" s="1">
        <v>1360</v>
      </c>
      <c r="G27" s="1">
        <v>1645</v>
      </c>
      <c r="H27" s="27">
        <v>5122</v>
      </c>
      <c r="I27" s="17">
        <v>4709</v>
      </c>
      <c r="J27" s="5">
        <f>12*(E27-F27)</f>
        <v>22224</v>
      </c>
      <c r="K27" s="27">
        <f>12*(E27-G27)</f>
        <v>18804</v>
      </c>
      <c r="L27" s="27">
        <f>12*(1.66*E27-I27+D27)</f>
        <v>10283.040000000001</v>
      </c>
      <c r="M27" s="27">
        <f>12*(1.66*E27-H27+D27)</f>
        <v>5327.0400000000009</v>
      </c>
      <c r="N27" s="27">
        <f>(J27+K27+L27+2*M27)/5</f>
        <v>12393.024000000001</v>
      </c>
    </row>
    <row r="28" spans="1:14" x14ac:dyDescent="0.2">
      <c r="A28" s="1">
        <v>28</v>
      </c>
      <c r="B28" s="1" t="s">
        <v>48</v>
      </c>
      <c r="C28" s="1">
        <v>5240</v>
      </c>
      <c r="D28" s="21">
        <v>234</v>
      </c>
      <c r="E28" s="5">
        <v>3212</v>
      </c>
      <c r="F28" s="1">
        <v>1854</v>
      </c>
      <c r="G28" s="1">
        <v>1932</v>
      </c>
      <c r="H28" s="21">
        <v>5790</v>
      </c>
      <c r="I28" s="5">
        <v>5395</v>
      </c>
      <c r="J28" s="5">
        <f>12*(E28-F28)</f>
        <v>16296</v>
      </c>
      <c r="K28" s="27">
        <f>12*(E28-G28)</f>
        <v>15360</v>
      </c>
      <c r="L28" s="27">
        <f>12*(1.66*E28-I28+D28)</f>
        <v>2051.0400000000009</v>
      </c>
      <c r="M28" s="27">
        <f>12*(1.66*E28-H28+D28)</f>
        <v>-2688.9599999999991</v>
      </c>
      <c r="N28" s="27">
        <f>(J28+K28+L28+2*M28)/5</f>
        <v>5665.8240000000005</v>
      </c>
    </row>
    <row r="29" spans="1:14" x14ac:dyDescent="0.2">
      <c r="A29" s="1">
        <v>27</v>
      </c>
      <c r="B29" s="1" t="s">
        <v>47</v>
      </c>
      <c r="C29" s="1">
        <v>4035</v>
      </c>
      <c r="D29" s="21">
        <v>210</v>
      </c>
      <c r="E29" s="5">
        <v>2593</v>
      </c>
      <c r="F29" s="1">
        <v>1438</v>
      </c>
      <c r="G29" s="1">
        <v>1520</v>
      </c>
      <c r="H29" s="21">
        <v>4676</v>
      </c>
      <c r="I29" s="5">
        <v>4307</v>
      </c>
      <c r="J29" s="5">
        <f>12*(E29-F29)</f>
        <v>13860</v>
      </c>
      <c r="K29" s="27">
        <f>12*(E29-G29)</f>
        <v>12876</v>
      </c>
      <c r="L29" s="27">
        <f>12*(1.66*E29-I29+D29)</f>
        <v>2488.5600000000013</v>
      </c>
      <c r="M29" s="27">
        <f>12*(1.66*E29-H29+D29)</f>
        <v>-1939.4399999999987</v>
      </c>
      <c r="N29" s="27">
        <f>(J29+K29+L29+2*M29)/5</f>
        <v>5069.1360000000004</v>
      </c>
    </row>
    <row r="30" spans="1:14" x14ac:dyDescent="0.2">
      <c r="A30" s="1">
        <v>40</v>
      </c>
      <c r="B30" s="1" t="s">
        <v>60</v>
      </c>
      <c r="C30" s="6">
        <v>1964</v>
      </c>
      <c r="D30" s="23">
        <v>200</v>
      </c>
      <c r="E30" s="5">
        <v>1455</v>
      </c>
      <c r="F30" s="1">
        <v>1085</v>
      </c>
      <c r="G30" s="1">
        <v>1387</v>
      </c>
      <c r="H30" s="27">
        <v>3948</v>
      </c>
      <c r="I30" s="17">
        <v>2888</v>
      </c>
      <c r="J30" s="5">
        <f>12*(E30-F30)</f>
        <v>4440</v>
      </c>
      <c r="K30" s="27">
        <f>12*(E30-G30)</f>
        <v>816</v>
      </c>
      <c r="L30" s="27">
        <f>12*(1.66*E30-I30+D30)</f>
        <v>-3272.4000000000033</v>
      </c>
      <c r="M30" s="27">
        <f>12*(1.66*E30-H30+D30)</f>
        <v>-15992.400000000003</v>
      </c>
      <c r="N30" s="27">
        <f>(J30+K30+L30+2*M30)/5</f>
        <v>-6000.2400000000025</v>
      </c>
    </row>
    <row r="31" spans="1:14" x14ac:dyDescent="0.2">
      <c r="A31" s="1">
        <v>42</v>
      </c>
      <c r="B31" s="1" t="s">
        <v>61</v>
      </c>
      <c r="C31" s="6">
        <v>2811</v>
      </c>
      <c r="D31" s="23">
        <v>175</v>
      </c>
      <c r="E31" s="5">
        <v>2002</v>
      </c>
      <c r="F31" s="1">
        <v>1476</v>
      </c>
      <c r="G31" s="1">
        <v>1633</v>
      </c>
      <c r="H31" s="27">
        <v>4853</v>
      </c>
      <c r="I31" s="17">
        <v>4364</v>
      </c>
      <c r="J31" s="5">
        <f>12*(E31-F31)</f>
        <v>6312</v>
      </c>
      <c r="K31" s="27">
        <f>12*(E31-G31)</f>
        <v>4428</v>
      </c>
      <c r="L31" s="27">
        <f>12*(1.66*E31-I31+D31)</f>
        <v>-10388.160000000003</v>
      </c>
      <c r="M31" s="27">
        <f>12*(1.66*E31-H31+D31)</f>
        <v>-16256.160000000003</v>
      </c>
      <c r="N31" s="27">
        <f>(J31+K31+L31+2*M31)/5</f>
        <v>-6432.0960000000023</v>
      </c>
    </row>
    <row r="32" spans="1:14" x14ac:dyDescent="0.2">
      <c r="A32" s="1">
        <v>44</v>
      </c>
      <c r="B32" s="1" t="s">
        <v>62</v>
      </c>
      <c r="C32" s="6">
        <v>5908</v>
      </c>
      <c r="D32" s="23">
        <v>137</v>
      </c>
      <c r="E32" s="5">
        <v>3840</v>
      </c>
      <c r="F32" s="1">
        <v>2193</v>
      </c>
      <c r="G32" s="1">
        <v>2247</v>
      </c>
      <c r="H32" s="27">
        <v>6568</v>
      </c>
      <c r="I32" s="17">
        <v>5961</v>
      </c>
      <c r="J32" s="5">
        <f>12*(E32-F32)</f>
        <v>19764</v>
      </c>
      <c r="K32" s="27">
        <f>12*(E32-G32)</f>
        <v>19116</v>
      </c>
      <c r="L32" s="27">
        <f>12*(1.66*E32-I32+D32)</f>
        <v>6604.7999999999956</v>
      </c>
      <c r="M32" s="27">
        <f>12*(1.66*E32-H32+D32)</f>
        <v>-679.20000000000437</v>
      </c>
      <c r="N32" s="27">
        <f>(J32+K32+L32+2*M32)/5</f>
        <v>8825.279999999997</v>
      </c>
    </row>
    <row r="33" spans="1:14" x14ac:dyDescent="0.2">
      <c r="A33" s="1">
        <v>31</v>
      </c>
      <c r="B33" s="1" t="s">
        <v>35</v>
      </c>
      <c r="C33" s="1">
        <v>3658</v>
      </c>
      <c r="D33" s="21">
        <v>130</v>
      </c>
      <c r="E33" s="5">
        <v>2495</v>
      </c>
      <c r="F33" s="1">
        <v>1415</v>
      </c>
      <c r="G33" s="1">
        <v>1913</v>
      </c>
      <c r="H33" s="21">
        <v>5391</v>
      </c>
      <c r="I33" s="5">
        <v>4275</v>
      </c>
      <c r="J33" s="5">
        <f>12*(E33-F33)</f>
        <v>12960</v>
      </c>
      <c r="K33" s="27">
        <f>12*(E33-G33)</f>
        <v>6984</v>
      </c>
      <c r="L33" s="27">
        <f>12*(1.66*E33-I33+D33)</f>
        <v>-39.600000000002183</v>
      </c>
      <c r="M33" s="27">
        <f>12*(1.66*E33-H33+D33)</f>
        <v>-13431.600000000002</v>
      </c>
      <c r="N33" s="27">
        <f>(J33+K33+L33+2*M33)/5</f>
        <v>-1391.7600000000014</v>
      </c>
    </row>
    <row r="34" spans="1:14" x14ac:dyDescent="0.2">
      <c r="A34" s="1">
        <v>43</v>
      </c>
      <c r="B34" s="1" t="s">
        <v>63</v>
      </c>
      <c r="C34" s="6">
        <v>3253</v>
      </c>
      <c r="D34" s="23">
        <v>120</v>
      </c>
      <c r="E34" s="5">
        <v>2279</v>
      </c>
      <c r="F34" s="1">
        <v>1447</v>
      </c>
      <c r="G34" s="1">
        <v>1738</v>
      </c>
      <c r="H34" s="27">
        <v>5181</v>
      </c>
      <c r="I34" s="17">
        <v>4475</v>
      </c>
      <c r="J34" s="5">
        <f>12*(E34-F34)</f>
        <v>9984</v>
      </c>
      <c r="K34" s="27">
        <f>12*(E34-G34)</f>
        <v>6492</v>
      </c>
      <c r="L34" s="27">
        <f>12*(1.66*E34-I34+D34)</f>
        <v>-6862.3200000000015</v>
      </c>
      <c r="M34" s="27">
        <f>12*(1.66*E34-H34+D34)</f>
        <v>-15334.320000000002</v>
      </c>
      <c r="N34" s="27">
        <f>(J34+K34+L34+2*M34)/5</f>
        <v>-4210.9920000000011</v>
      </c>
    </row>
    <row r="35" spans="1:14" x14ac:dyDescent="0.2">
      <c r="A35" s="1">
        <v>39</v>
      </c>
      <c r="B35" s="1" t="s">
        <v>64</v>
      </c>
      <c r="C35" s="6">
        <v>1769</v>
      </c>
      <c r="D35" s="23">
        <v>80</v>
      </c>
      <c r="E35" s="5">
        <v>1475</v>
      </c>
      <c r="F35" s="1">
        <v>972</v>
      </c>
      <c r="G35" s="1">
        <v>1971</v>
      </c>
      <c r="H35" s="27">
        <v>4787</v>
      </c>
      <c r="I35" s="17">
        <v>2693</v>
      </c>
      <c r="J35" s="5">
        <f>12*(E35-F35)</f>
        <v>6036</v>
      </c>
      <c r="K35" s="27">
        <f>12*(E35-G35)</f>
        <v>-5952</v>
      </c>
      <c r="L35" s="27">
        <f>12*(1.66*E35-I35+D35)</f>
        <v>-1974</v>
      </c>
      <c r="M35" s="27">
        <f>12*(1.66*E35-H35+D35)</f>
        <v>-27102</v>
      </c>
      <c r="N35" s="27">
        <f>(J35+K35+L35+2*M35)/5</f>
        <v>-11218.8</v>
      </c>
    </row>
    <row r="36" spans="1:14" s="6" customFormat="1" x14ac:dyDescent="0.2">
      <c r="A36" s="1">
        <v>33</v>
      </c>
      <c r="B36" s="1" t="s">
        <v>46</v>
      </c>
      <c r="C36" s="1">
        <v>3739</v>
      </c>
      <c r="D36" s="21">
        <v>70</v>
      </c>
      <c r="E36" s="5">
        <v>2284</v>
      </c>
      <c r="F36" s="1">
        <v>1505</v>
      </c>
      <c r="G36" s="1">
        <v>1448</v>
      </c>
      <c r="H36" s="21">
        <v>4516</v>
      </c>
      <c r="I36" s="5">
        <v>4274</v>
      </c>
      <c r="J36" s="5">
        <f>12*(E36-F36)</f>
        <v>9348</v>
      </c>
      <c r="K36" s="27">
        <f>12*(E36-G36)</f>
        <v>10032</v>
      </c>
      <c r="L36" s="27">
        <f>12*(1.66*E36-I36+D36)</f>
        <v>-4950.7200000000048</v>
      </c>
      <c r="M36" s="27">
        <f>12*(1.66*E36-H36+D36)</f>
        <v>-7854.7200000000048</v>
      </c>
      <c r="N36" s="27">
        <f>(J36+K36+L36+2*M36)/5</f>
        <v>-256.03200000000288</v>
      </c>
    </row>
    <row r="37" spans="1:14" x14ac:dyDescent="0.2">
      <c r="A37" s="1">
        <v>35</v>
      </c>
      <c r="B37" s="1" t="s">
        <v>45</v>
      </c>
      <c r="C37" s="1">
        <v>3484</v>
      </c>
      <c r="D37" s="21">
        <v>70</v>
      </c>
      <c r="E37" s="5">
        <v>2133</v>
      </c>
      <c r="F37" s="1">
        <v>1523</v>
      </c>
      <c r="G37" s="1">
        <v>1370</v>
      </c>
      <c r="H37" s="21">
        <v>4449</v>
      </c>
      <c r="I37" s="5">
        <v>4473</v>
      </c>
      <c r="J37" s="5">
        <f>12*(E37-F37)</f>
        <v>7320</v>
      </c>
      <c r="K37" s="27">
        <f>12*(E37-G37)</f>
        <v>9156</v>
      </c>
      <c r="L37" s="27">
        <f>12*(1.66*E37-I37+D37)</f>
        <v>-10346.640000000003</v>
      </c>
      <c r="M37" s="27">
        <f>12*(1.66*E37-H37+D37)</f>
        <v>-10058.640000000003</v>
      </c>
      <c r="N37" s="27">
        <f>(J37+K37+L37+2*M37)/5</f>
        <v>-2797.5840000000017</v>
      </c>
    </row>
    <row r="38" spans="1:14" x14ac:dyDescent="0.2">
      <c r="A38" s="1">
        <v>25</v>
      </c>
      <c r="B38" s="1" t="s">
        <v>33</v>
      </c>
      <c r="C38" s="1">
        <v>1764</v>
      </c>
      <c r="D38" s="21">
        <v>36</v>
      </c>
      <c r="E38" s="5">
        <v>1420</v>
      </c>
      <c r="F38" s="1">
        <v>508</v>
      </c>
      <c r="G38" s="1">
        <v>909</v>
      </c>
      <c r="H38" s="21">
        <v>2703</v>
      </c>
      <c r="I38" s="5">
        <v>1859</v>
      </c>
      <c r="J38" s="5">
        <f>12*(E38-F38)</f>
        <v>10944</v>
      </c>
      <c r="K38" s="27">
        <f>12*(E38-G38)</f>
        <v>6132</v>
      </c>
      <c r="L38" s="27">
        <f>12*(1.66*E38-I38+D38)</f>
        <v>6410.3999999999978</v>
      </c>
      <c r="M38" s="27">
        <f>12*(1.66*E38-H38+D38)</f>
        <v>-3717.6000000000022</v>
      </c>
      <c r="N38" s="27">
        <f>(J38+K38+L38+2*M38)/5</f>
        <v>3210.2399999999989</v>
      </c>
    </row>
    <row r="39" spans="1:14" x14ac:dyDescent="0.2">
      <c r="A39" s="1">
        <v>34</v>
      </c>
      <c r="B39" s="1" t="s">
        <v>30</v>
      </c>
      <c r="C39" s="1">
        <v>2004</v>
      </c>
      <c r="D39" s="21">
        <v>36</v>
      </c>
      <c r="E39" s="5">
        <v>1171</v>
      </c>
      <c r="F39" s="1">
        <v>733</v>
      </c>
      <c r="G39" s="1">
        <v>892</v>
      </c>
      <c r="H39" s="21">
        <v>2850</v>
      </c>
      <c r="I39" s="5">
        <v>2522</v>
      </c>
      <c r="J39" s="5">
        <f>12*(E39-F39)</f>
        <v>5256</v>
      </c>
      <c r="K39" s="27">
        <f>12*(E39-G39)</f>
        <v>3348</v>
      </c>
      <c r="L39" s="27">
        <f>12*(1.66*E39-I39+D39)</f>
        <v>-6505.6800000000012</v>
      </c>
      <c r="M39" s="27">
        <f>12*(1.66*E39-H39+D39)</f>
        <v>-10441.68</v>
      </c>
      <c r="N39" s="27">
        <f>(J39+K39+L39+2*M39)/5</f>
        <v>-3757.0080000000003</v>
      </c>
    </row>
    <row r="40" spans="1:14" x14ac:dyDescent="0.2">
      <c r="A40" s="1">
        <v>36</v>
      </c>
      <c r="B40" s="1" t="s">
        <v>31</v>
      </c>
      <c r="C40" s="1">
        <v>1763</v>
      </c>
      <c r="D40" s="21">
        <v>36</v>
      </c>
      <c r="E40" s="5">
        <v>1037</v>
      </c>
      <c r="F40" s="1">
        <v>708</v>
      </c>
      <c r="G40" s="1">
        <v>843</v>
      </c>
      <c r="H40" s="21">
        <v>2730</v>
      </c>
      <c r="I40" s="5">
        <v>2367</v>
      </c>
      <c r="J40" s="5">
        <f>12*(E40-F40)</f>
        <v>3948</v>
      </c>
      <c r="K40" s="27">
        <f>12*(E40-G40)</f>
        <v>2328</v>
      </c>
      <c r="L40" s="27">
        <f>12*(1.66*E40-I40+D40)</f>
        <v>-7314.9600000000019</v>
      </c>
      <c r="M40" s="27">
        <f>12*(1.66*E40-H40+D40)</f>
        <v>-11670.960000000003</v>
      </c>
      <c r="N40" s="27">
        <f>(J40+K40+L40+2*M40)/5</f>
        <v>-4876.1760000000013</v>
      </c>
    </row>
    <row r="41" spans="1:14" x14ac:dyDescent="0.2">
      <c r="A41" s="1">
        <v>1</v>
      </c>
      <c r="B41" s="1" t="s">
        <v>28</v>
      </c>
      <c r="C41" s="1">
        <v>7281</v>
      </c>
      <c r="D41" s="21">
        <v>0</v>
      </c>
      <c r="E41" s="5">
        <v>5589</v>
      </c>
      <c r="F41" s="1">
        <v>2232</v>
      </c>
      <c r="G41" s="1">
        <v>2301</v>
      </c>
      <c r="H41" s="21">
        <v>6203</v>
      </c>
      <c r="I41" s="5">
        <v>5650</v>
      </c>
      <c r="J41" s="5">
        <f>12*(E41-F41)</f>
        <v>40284</v>
      </c>
      <c r="K41" s="27">
        <f>12*(E41-G41)</f>
        <v>39456</v>
      </c>
      <c r="L41" s="27">
        <f>12*(1.66*E41-I41+D41)</f>
        <v>43532.88</v>
      </c>
      <c r="M41" s="27">
        <f>12*(1.66*E41-H41+D41)</f>
        <v>36896.879999999997</v>
      </c>
      <c r="N41" s="27">
        <f>(J41+K41+L41+2*M41)/5</f>
        <v>39413.328000000001</v>
      </c>
    </row>
    <row r="42" spans="1:14" x14ac:dyDescent="0.2">
      <c r="A42" s="1">
        <v>3</v>
      </c>
      <c r="B42" s="1" t="s">
        <v>27</v>
      </c>
      <c r="C42" s="1">
        <v>7800</v>
      </c>
      <c r="D42" s="21">
        <v>0</v>
      </c>
      <c r="E42" s="5">
        <v>5443</v>
      </c>
      <c r="F42" s="1">
        <v>2691</v>
      </c>
      <c r="G42" s="1">
        <v>2466</v>
      </c>
      <c r="H42" s="21">
        <v>6465</v>
      </c>
      <c r="I42" s="5">
        <v>6116</v>
      </c>
      <c r="J42" s="5">
        <f>12*(E42-F42)</f>
        <v>33024</v>
      </c>
      <c r="K42" s="27">
        <f>12*(E42-G42)</f>
        <v>35724</v>
      </c>
      <c r="L42" s="27">
        <f>12*(1.66*E42-I42+D42)</f>
        <v>35032.55999999999</v>
      </c>
      <c r="M42" s="27">
        <f>12*(1.66*E42-H42+D42)</f>
        <v>30844.55999999999</v>
      </c>
      <c r="N42" s="27">
        <f>(J42+K42+L42+2*M42)/5</f>
        <v>33093.936000000002</v>
      </c>
    </row>
    <row r="43" spans="1:14" x14ac:dyDescent="0.2">
      <c r="A43" s="1">
        <v>7</v>
      </c>
      <c r="B43" s="1" t="s">
        <v>26</v>
      </c>
      <c r="C43" s="1">
        <v>8135</v>
      </c>
      <c r="D43" s="21">
        <v>0</v>
      </c>
      <c r="E43" s="5">
        <v>5641</v>
      </c>
      <c r="F43" s="1">
        <v>3285</v>
      </c>
      <c r="G43" s="1">
        <v>3520</v>
      </c>
      <c r="H43" s="21">
        <v>8775</v>
      </c>
      <c r="I43" s="5">
        <v>7425</v>
      </c>
      <c r="J43" s="5">
        <f>12*(E43-F43)</f>
        <v>28272</v>
      </c>
      <c r="K43" s="27">
        <f>12*(E43-G43)</f>
        <v>25452</v>
      </c>
      <c r="L43" s="27">
        <f>12*(1.66*E43-I43+D43)</f>
        <v>23268.719999999994</v>
      </c>
      <c r="M43" s="27">
        <f>12*(1.66*E43-H43+D43)</f>
        <v>7068.7199999999939</v>
      </c>
      <c r="N43" s="27">
        <f>(J43+K43+L43+2*M43)/5</f>
        <v>18226.031999999999</v>
      </c>
    </row>
    <row r="44" spans="1:14" x14ac:dyDescent="0.2">
      <c r="A44" s="1">
        <v>6</v>
      </c>
      <c r="B44" s="1" t="s">
        <v>25</v>
      </c>
      <c r="C44" s="1">
        <v>6458</v>
      </c>
      <c r="D44" s="21">
        <v>0</v>
      </c>
      <c r="E44" s="5">
        <v>4645</v>
      </c>
      <c r="F44" s="1">
        <v>2310</v>
      </c>
      <c r="G44" s="1">
        <v>2231</v>
      </c>
      <c r="H44" s="21">
        <v>6045</v>
      </c>
      <c r="I44" s="5">
        <v>5845</v>
      </c>
      <c r="J44" s="5">
        <f>12*(E44-F44)</f>
        <v>28020</v>
      </c>
      <c r="K44" s="27">
        <f>12*(E44-G44)</f>
        <v>28968</v>
      </c>
      <c r="L44" s="27">
        <f>12*(1.66*E44-I44+D44)</f>
        <v>22388.399999999998</v>
      </c>
      <c r="M44" s="27">
        <f>12*(1.66*E44-H44+D44)</f>
        <v>19988.399999999998</v>
      </c>
      <c r="N44" s="27">
        <f>(J44+K44+L44+2*M44)/5</f>
        <v>23870.639999999996</v>
      </c>
    </row>
    <row r="45" spans="1:14" x14ac:dyDescent="0.2">
      <c r="A45" s="1">
        <v>18</v>
      </c>
      <c r="B45" s="1" t="s">
        <v>32</v>
      </c>
      <c r="C45" s="1">
        <v>3962</v>
      </c>
      <c r="D45" s="21">
        <v>0</v>
      </c>
      <c r="E45" s="5">
        <v>3028</v>
      </c>
      <c r="F45" s="1">
        <v>1577</v>
      </c>
      <c r="G45" s="1">
        <v>1682</v>
      </c>
      <c r="H45" s="21">
        <v>4665</v>
      </c>
      <c r="I45" s="5">
        <v>4088</v>
      </c>
      <c r="J45" s="5">
        <f>12*(E45-F45)</f>
        <v>17412</v>
      </c>
      <c r="K45" s="27">
        <f>12*(E45-G45)</f>
        <v>16152</v>
      </c>
      <c r="L45" s="27">
        <f>12*(1.66*E45-I45+D45)</f>
        <v>11261.759999999995</v>
      </c>
      <c r="M45" s="27">
        <f>12*(1.66*E45-H45+D45)</f>
        <v>4337.7599999999948</v>
      </c>
      <c r="N45" s="27">
        <f>(J45+K45+L45+2*M45)/5</f>
        <v>10700.255999999998</v>
      </c>
    </row>
  </sheetData>
  <autoFilter ref="A1:N33" xr:uid="{00000000-0009-0000-0000-000001000000}">
    <sortState xmlns:xlrd2="http://schemas.microsoft.com/office/spreadsheetml/2017/richdata2" ref="A2:N45">
      <sortCondition descending="1" ref="D1:D33"/>
    </sortState>
  </autoFilter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 /></Relationships>
</file>

<file path=customXml/item1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H u / e 7 + N f U V u j k J Z a l F x Z n 6 e r Z K h n o G S Q m p e c n 5 K Z l 6 6 r V J p S Z q u h Z K 9 n Y 1 z a X F J f q 5 v Y k G x T 2 Z x i Q J Q T 1 6 x V U V x p q 1 S R k l J g Z W + f n l 5 u V 6 5 s V 5 + U b q + k Y G B o X 6 E r 0 9 w c k Z q b q J u Z l 5 x S W J e c q o S X F c K Y V 1 K y F Y q 6 N v Z 6 K O 6 w A 4 A 6 p H I E L s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m l > < / C u s t o m M a p L i s t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b e c 0 c e 5 - 6 2 d f - 4 8 a 9 - 9 e 4 4 - b 3 a 8 4 2 3 1 c 5 d 1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 5 9 . 9 6 1 7 4 4 1 0 2 6 8 1 2 9 4 < / L a t i t u d e > < L o n g i t u d e > 1 2 . 0 9 3 4 9 8 0 2 9 8 3 0 5 2 4 < / L o n g i t u d e > < R o t a t i o n > 0 < / R o t a t i o n > < P i v o t A n g l e > - 1 . 0 9 0 2 8 3 0 1 5 6 9 1 6 2 5 2 < / P i v o t A n g l e > < D i s t a n c e > 0 . 1 3 2 4 3 5 5 4 1 4 0 3 3 2 3 2 3 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p H S U R B V H h e 7 b 0 H l G R Z e h b 4 h Y + M 9 N 5 U 2 s q q y v L V v q f d T P e 4 Z o V A A k m I l Q b E 4 t n l L A c 4 K 8 w K A T u 7 I G A P C 9 p l c U c I S R w Q W g m J G Y 3 v 6 Z n 2 3 d V d 1 V 3 e Z K X 3 3 o W 3 + 3 3 3 x c t 8 G R m R G Z m V 1 T P D 1 N c V H Z E v X r x 3 3 7 2 / v / / 9 r + v y n a H c 6 d 4 u p N N p / P z p 3 0 C t t w U 2 n v i i D 3 / w J z 6 P t 9 9 5 G 9 / 6 x j f R 2 d W J t r Z 2 T E y M Y 3 1 9 H S 9 8 8 p P 4 4 P 3 3 k c v l 4 P P 5 0 N T U j F g s h q q q K o y O j i A S j u C Z Z 5 / B / P w C f v y P / D j e f u s t 8 7 m r u w v X r 1 1 D M B h E J p N B K p X i b 6 p R W V l p f n / r 5 k 2 e / 0 f w x B N P W A 3 J Z T E 3 N 8 d 7 t + H S n R G s b I S t 4 w / x E N 9 n c G c y W c S S S c T 5 q u + o Q m 1 H x e b L 6 / e a 7 1 w u N 0 6 f O 4 d H H n s c o 2 N j i E R j a G p u w Z H O L v T 0 9 q G q u g a B Y A V C Z I g T A w P I k M H 8 g S B c H j e O D 5 z E + s Y G l l f X N j / H 4 g l z / u m z 5 + D 2 e O H 1 + Z E m Y 3 n J l H 4 y W V t H B z q 7 e 8 y 9 9 d o I h 9 H S 2 m p + m 8 1 m 8 0 1 / i I f 4 / o P r K 2 9 d y u U / P 8 R D P M R 9 w v W V t x 8 y 1 E M 8 x G H B 9 d W H D P U Q D 3 F o c O f f H + I h H u I Q Q A 1 1 + a G G e o i H O C S 4 v v r O Q 4 Z 6 i I c 4 L D w 0 + R 7 i I Q 4 R r q 8 9 1 F A P 8 R C H B j L U h w 8 Z 6 i E e 4 p D g + t q 7 D x n q I R 7 i s P D Q h 3 q I h z h E P G S o h 3 i I Q 4 T r 6 + 9 + 9 N D k e 4 i H O C Q 8 Z K g D w B e s h u k 0 R 8 9 V t x y F E u F z P K a X U O r d R u H f h w G X K / / B A f t Y s X e 9 P B 5 g f W 7 Y O i j o O N 9 S 8 Q 3 r 7 4 c o G 6 6 v v / e Q o W r a T m r J l W E I l 9 v D l 3 e T O Y R i D F E O c x Q 7 V o h y z t k P b G b Z D c X O K T x m / + 0 8 7 j z m p r O Q y 6 b 5 y p j P L r 7 W Z 2 9 b J / w Q 4 7 9 J h g p U N m 1 q k G D t E U O 0 h Q z i J O R S n 4 W 9 / h a K H X N i r + 8 f B N w k e t 0 3 6 K c G c u U Q T r g 2 G c J P j d R U l U P A l 0 M 6 A 6 z F 3 G i s y s J L p q j w A Y 2 V 7 C x C / 8 / l X J h Y c S H E 6 z R W w l x n K Q J 0 1 J K B + L m u I o f F M B B J u t B V b / 3 e d s w v T l D L 8 S L 6 3 U a c 9 / V m s L o 0 a 6 4 r C Z a M L p v z / l u C 6 x s / g A z l 8 V W g s v n E N h P L + R J K v Q v O z 8 J e f 9 s o d d y G V i 6 X A x G 7 z 5 N D k s Q s g n W i 3 G s 4 4 S E F Z / P X C X h z h j F 0 7 V T G h f b a L J q r M 4 i T 4 O 8 t e M 2 5 r d V Z D L S l T D v 0 K x c 5 L R a L I x q N m v t n y G V 1 9 X U 0 B T 1 8 u c 3 3 G x t h j I y M Y H x s A k 8 / 8 x Q u v f 8 h T p 0 e g N / v R y K R Q C w a R 1 d 3 J 0 K V V d R Y N k s 5 n 8 3 6 H I 2 s Y 2 J 8 2 t z L 6 / O g u r o K L S 3 N / F 0 d n w F 4 j 0 y o U 7 2 e L F Y m r 5 n f / C C B D H V l / y P 4 A B G q P 2 I Y B S 4 P v E F 2 c p 5 p B L 0 7 X / Y x 5 7 t Q 6 r O N 4 s e K H M x j P 0 T u P F e a I M 0 / b W 2 R M a L 5 w U O a q D a Y R S i Q M x q j i u 8 W 8 + Q Q 8 q b J M D E s L S 5 i e m o G P j J E R S i I 6 q o q U 8 Z g e X m F z B F F V 0 8 X a m t r E a q o M N o + S 2 q P x N J 8 H g + q / N R m 5 F o x n B P J Z N K U U l h f 3 z B t 0 L V U B k H M q W u 5 a U 7 7 f F 5 k M m k y a M S 0 I U 5 G P v / o e V S G q o y 5 b b i J i K Z c m J 1 f Q W N 9 C P c m 1 + C t q M V G 0 g s 3 f 5 + K L p n r x 9 e m z L n f T 3 B 9 4 + L H z 1 B u b w A V N c 1 w + x s M o R X T N E K p d 6 G c z z a K M c R e T L I f J h L 2 e / 6 D A o U + K g N Z B M l I L V U Z N F V S Y 1 E b C q r f E Q 6 H c e v W H a S S K f Q e 7 U F T U x M q g k H z v T R R u d j t 3 F L f S Z N N T U 1 j a W k Z x / q P o q 6 h 3 q H N B O f v t j 6 H 4 z k y N c 9 L r W J y f B I 9 f U f J 6 L Q j 5 b j l M b U B z P G V J C 2 F 5 + / w S B b Z T M r 6 8 m P E A 2 W o y k Y r 8 u X x V x l C L 2 Q c o f C z 8 1 0 o 9 V n Y D 6 P s R v D l M o O L v o h M t O 8 H 5 n G z L f J r p H W S N O 2 q q J F a 6 B e 1 0 r x z k 6 A 9 7 h z b m z + Z U J s T i S Q i 0 Q j m Z u d o d k 2 h v r 7 W F M y R 9 g g E / D s 0 z n 4 Y T N g P k 6 V p V q 6 s r G A j v E E t l U B H R z t q a q p N G 3 Z c J / 9 3 j F r L 5 3 F h I e z G a j i N S n c E n v Q q v 3 a j r b 2 d P e F B L O 2 G j 3 w 2 u O D C m X b L d + O p 5 t i d 2 b B h 0 8 i S I 6 J 5 y L h v h p K 2 c X u o c e p 7 D c M 4 m U Y o / F z s X S h 2 T C g k 3 l L E v N / j h S h 2 n p + S P Z 1 1 G d u + G M q 9 9 m F C p p v a o / d z H W l U B 3 O I k 2 B E K N J O 4 5 N u N D b T b 4 p z I P x k q i p + Y f j E h X g 8 g b t 3 7 + L Y s X 5 U V V H C O z C x s o 5 K f 4 i v N I m y g t r M h a b q H M a X 3 G i u y S H o z S L D + y q A 0 R D i t Q v B 7 1 x q 1 C 7 Y j e G i 0 R h m Z m a Q Y B u b m h v R 2 N h I s 9 K 7 4 z f b / t 7 2 n f V Z R X y k C d f W 1 u H x V q C m u o J m L W n U n G u / t h C m E p t a B x b n x y i Y c k j F + M d 9 w P X N i 1 f L p o q K 2 n a a a b X I u X w 7 t I 1 N W 3 u 9 C 9 s / O / 4 g i h F p K c L d j a D L J f Z y z 9 s N h 3 G N c t H f T B + I T N 7 b k M X g o g e n W t L I z d K s 6 y C h b K c V z C x n M H b n E p 5 8 + i m a S 7 I U e J D n 3 J n 3 Y K A l Y 5 1 E a C x N 6 N t B o A l J d S + P 8 / O V S Q / C C b f x x c 4 d S R t m T v M 3 U 6 s e 9 D R s X U d w U Y O n B 9 m e A e t a 6 h p d d j n i Q g P N T x u b 9 + I h s e f K J N D Y Z f W l X r M z 8 1 g Y W 0 L v m S 6 j u X R + I X M J z m M 7 v u f f 6 V Q K q 2 t r e O e t 9 3 D h k X P U h B 2 m y h a / t M 7 h + 2 q c / t q 6 C y f z F f S y v H + K f T w 4 F 8 d a J I L o 6 r T 1 R R k o y l C B 6 m b T y a H a N t D U N p 1 S + B L 2 e h e 2 f 9 7 6 o x g R l n v M x m 7 f 2 S j n n E I c 5 D e H g W L 3 l d Z J k W Z F K 1 3 1 G b T X 5 l B X I R L c Q n a F z N K w R U w p M k M 4 q Z B 2 F h 9 8 c B l n T p 9 G M F R h G C H O 8 Z x e d a O 3 g q Z h l f W b + Q 0 3 m q q y m y S 2 G n W h n s S / G r P C 4 h s J F y p 8 V v R Q z H y X D L l O I j z d l k Z N R f 5 H e W Q m a H h 1 W V e S i a b f i P m k 7 R V h F N E v h q 3 r V Z C u C 5 V a L s r z g y 4 T 0 B G k c e b m l h E M e F F H E 9 X p c 6 1 E 3 U h H c 2 h p 1 m e r r e q n m T W 3 i W 7 a s B l N W n B h Y c G Y l T W 1 N a Z + p A I l Y i o L b B s Z X 2 Z l J d u m t v O K f F Y F e a w z J q n A 1 l d n s c h 2 J j Y W r I M O u L 7 5 w b V c d e t Z w 0 D 2 S + N q j 6 3 9 2 T n W z u + c 7 4 K T K A o J p B j B 7 E a 8 B / 2 u E P s 5 t x Q O 4 x o H h e j h B D X R 6 J I H z / W n D G E O z b t x v N U i m k y E D G X m e h a x H F P c m c T g 8 p v J 6 t u X 5 / H E 4 4 + a S J u e I E r m q K S m 2 Q 1 X J z w 4 0 0 i G I 7 P o 3 s s R z V P l c H f Q j R P H 6 O z z H J F g n k 5 x c 9 Z D 5 t q u q Y q h U I O M L 7 v R T U 1 r 4 z Y 1 Y R v / v j j m Y 4 d b x / Q L u 7 V e 0 r 6 G I b q 2 g B d r q k i r X t S f 5 R m O y + 7 Q U s T k i g d d + f s o 0 v r e i A / P 9 C e x M u d G o o L a h 1 o j 7 V t h v / r Q 6 D + K 5 c V F V F b X Y S n V C L p d S K Z d e P Z o h g x m a U n r D t v v c 4 O 8 l V o b g + u 7 9 0 g q b K T z J R S + C 1 v H H A e J / f 5 t o 9 R x Y b f v n C j 3 P C c O 8 p u D o p x 7 a e 6 I A h h J + W u 0 4 + t C i t R J N u a M p p D P I i m v g Z X k 9 v N 8 G 9 l F n h f g I F c D I 2 Q 4 a Z p K f x b D Y 7 e R i p P p + v t p 4 v D i e Y g g J H E V 0 F D T p A G d 0 L E p a r A 2 S n h p R r X L l e B x / u e m 5 s i R e X N p f q 6 1 C E q m Y Z r + V i G T m m + L E H c x 6 J 6 R N R f u k J G X x D W F K N K H x R j H z L H R 1 + t o Y J 8 1 5 t h f M N F O G 8 7 f p L J x + p 4 b 5 K U 2 M 5 F t v q J G X d 0 A w t k E A r 4 F L F G d i 8 l W o 0 f x a H c G 6 9 T Y C + s p M y W R 8 w Q x T U 0 o M 7 i 7 g f 1 p 7 s N x e O W 2 1 V q 7 z Y X v g p M o C g l k r 7 9 t 7 E Z Y u 3 1 n o 5 x z n N j v + X v h s K 9 X C J k + o v u W a j I E z a F m v o u h Z B Y 5 k S G R L H I g 6 z 1 Z + O u s Y 2 I A B S r C J H x 3 b B Y b q / M I t Z 0 3 0 r 8 q Y J 1 j Q 0 + x F 5 l / O O n D y d a 0 M c u y 4 7 x m d 3 E C t p F c p z l I p k a e S W f W 3 e i s o x A g Q 9 p a x f l z m Z j y p 5 z M n O V z z Q y 7 c D 3 t 4 A A H 9 m q z 4 G y j P u l Z n + 9 N Y 4 T 9 0 1 k b R X 1 1 3 m 5 z o P C 5 7 L 8 z N K O n s m 5 0 1 E u w p b G y v I r K 2 k a O h 5 u W g k z K n G F W R X 3 1 k / d G v H i 6 j 2 P 2 z Z s k F d 2 Z c B J N I Q H t 9 b e N / R 6 3 s d f 3 T u z n 3 G K 4 3 9 8 f F r z u H M 7 L y a d k b Q j l s E w / 4 M 6 c B + c 6 M o a Y F V V T U y V 5 o 0 n S 6 z T / o H + i A b Q J V U S p p 5 G p r m g f z X 9 z 3 O t K Y 3 p 6 G q m c H 7 6 a D g T J r H Z 6 k R N i x A 3 6 Q z 5 3 B j e u X k F H T z 9 q q 2 v w + q v f w I / 8 w Z f x t / / 2 L + I X / t r f w d D k E J r b G v H d 1 1 7 j D V z 4 / M u f Q 5 K m 0 s L 8 P P q P H a U w c J u s i Q w b r f L e c 9 J y a m e T p V m l y Q r 9 r R 3 g O T F q u 3 s L H k y T K U s y c Z H x 2 8 E Y f K n f 9 H w S S m 2 e R d T W 1 K H B l U O 6 O o e F 5 T B q q 3 x 8 V p o D R b D t e r x G M s Z j v h T W 1 t b Q 3 N z M J r j M e M k U j i Y o 0 H j a Y t g D z 8 / + p b / 7 9 8 x v C h q 5 1 9 9 C K c L c i 2 D 3 + t 5 G u e c V w / 3 8 9 i A o 5 3 4 a Y G m g s x 1 p n G l P o 6 8 p Q 9 N L 2 Q z W b / U u 0 6 G O J k W M 5 o W H D v f S M h 3 l F H 0 Y S v R A o 8 V I Y g p p t G w 6 j d X V N U w t D C P L c z z I k J C o u b w u m m t Z R F J + j N y 5 g p P 9 r a g N e X Y E A A T 5 Z c 1 k t A 0 S x X f e v Y X X 3 3 w P i f A C / u C P f B 6 / 8 6 v / F S c f O Y X + g W 7 8 + 1 / / d b z 0 / K f w 6 I X z e P 2 N 9 9 H d 2 Y P 6 2 i q 8 8 s q r 8 A f 9 d P a X 8 K U v f Q U X L p z D P / y H / w T d R + r J y D 7 8 z b / 5 C z h 9 c g D h 9 R X 8 u 1 / 9 d f S f e Z Y C Z L t 2 E o b I R A 0 k d G n p 1 p o s j j V n 0 M f n c 9 O U X Y o U M E s p R n N A P S r d 0 p T L 4 O m B D B r q g 6 g k 7 8 g v 9 F L q 1 A Q D C C q N h C d m l 3 m m m D 0 / h M W u 7 / W 7 T A D D m w 1 h f N 2 D k C e G O 7 c u o 7 r W T 1 M 9 Q W 1 c w X 5 k / 3 / 1 q p J j t l C M M E o R y 2 5 E V C 5 B l 3 u e E w f 5 T T l 4 U N e V B q o h k / T R 0 a + t s P w l G 9 I O w 4 s e r J G B u u s z C N L / a U n m M M n B c z r s N p K J J A b v D a G p q R G 5 Q B O d Z r 8 J Z U s z 2 b C f Q + + K i g 1 S 6 3 X Q B K s g 8 x Z j K u X 8 i W j b S M g Z + h A m G O F o Y y E U v R t f 9 u B I R Q Z V N S T G Q g K 0 m 8 3 D 6 V n e s 4 b X r H Q 2 E L g 8 6 s W j b W k k e Z + A w 8 p T m 3 W 9 D P 2 8 7 w w H Q L d y d x S M W W F b n n S n 0 H A q / 4 c D m + e x r T l q R p f D t H b x p g l e 9 t a 0 F y c r 0 w h S k J n j + d 9 k a c p K 0 d M i p J B 0 4 e I w 0 B m c g Z u D 4 P r K l d Q O K i p F W L s R 3 G 7 f 2 S j n n E I c 5 D e l c J j X k o S V m V V f q e g P s E B 1 L 2 K V I 2 9 D Y W s / C a a B T q + V U 2 e l B G l Y L r 5 / C Z 5 Q C 3 z 1 / U Z L Y T W C v h b a + B V p + E h h g 4 P 3 0 N v b a 3 L m 1 O 7 Z m T m s r a + j v q k d g 2 s N 1 H A p V N M h v j j m R S V / r 7 C u A g n B v L Y T Z m k 2 i U n K Q Y 6 M l G X b k n y I o C a E 8 8 c L k S D z R e l f V C W z S D a 6 9 4 w Y C j s Y z g H 1 o Q R O c p X M 5 3 O h e u k a c k f O Y X R 2 D f M R Y G 4 l Y c x J c d j 6 6 i J 6 j p 3 D S q K I 7 V h k b G U R n P K n c a R f b c g f L I F N Z l m l S V h F 8 z U f + J H J K J 9 v l E J P Y 6 u j F b x u f w O 1 n g R U 9 f Y L u 3 7 / I 4 r D A u x G e O U Q 5 X 4 J d 7 / n F 8 N h X G M 3 q L / V d e r g v q Y 0 O k i o C f k G J D B 1 9 M S K G z U k L p G i f K M T r R n D d H L M X x v 0 G z M n Q A l 2 3 n U L E x W n s b i h 3 w P t o S w G g i k T Q Q P t 8 d y C Q h E k s j r e j w R + m w P p o Q h d G H 4 P p 0 6 d R F 2 d I h F 5 r a A T + R L L K A S d 4 z F p w U L Y 7 F G o n Z T b p z m Z H M V x l g x 1 P e 7 D Q C s l s k N j F E O E h F 4 p m i Z h 6 b m V 1 i N m P h D 4 M z N d E 8 t i Z s K L 2 3 x o P Z a S c d 3 F 1 O k u s P o k h 1 7 2 g U z Z l 2 q T 8 H e W v s Z u j K 5 o p s x A F 8 d s g m Z 3 V 4 N a t Q W Z i Z 4 G t / F z o 6 M 5 j N N J l b X h + v K H U m 7 F s R e R 7 o e I f x C Y p j Q s M 0 0 M Y D Q M x + E Y m U q p b 4 1 k C E l C T X 6 K s I y G 0 D / t C U c z I k t n V n 4 A a M J k p / n 5 m J I 4 O R A k o h q z l s h N v y l n Q r f F I s Z L y y u 4 R G 3 2 / J P P w R + o Q I b 3 u b L q w Z n O j N F M T k R o N q p t M d 6 z Q Z p D X 7 M N 8 9 R U d 2 Y 9 Z u K z i V q y 0 Z t C q M W D k a v T q O y q Q j Q a Q U 1 1 L V Z W V z A x M W m W U 2 T J b M o + 1 9 9 N d M L 1 W Q 5 5 / 9 E + O u X 1 5 n 4 8 B T n e K 0 X i q 2 g 1 h 8 o H 2 5 Z m H 3 0 w 4 c M 6 G X 7 7 k 2 y H G E 7 P V Q 6 D 6 R Q l A z / R n U b l G p k y 3 6 5 d m Y c 3 d 3 5 d e K 6 e c S l j T X 4 b 8 H v n G Z k V i q w 6 P o O u 4 2 S o 7 x c G + j g Z p / B e d k e J W W R S a U G d m E Y R n R c 7 U 8 g l e Q 6 d W 1 d B O H p P 8 D a Z a U q 1 I 6 U H t h i k / V 6 7 Q W d 3 4 U 2 c P 3 / G + E 6 7 E c d u k L Z 8 b 9 S H J 3 p S h v k n h t 3 o 7 K B A k L Y p c k l p 4 1 j K T S J V L l / O L K k w Q o X C x Z i p e a i N J l d u z j o n J + K i 4 J H A c P J A b g 2 4 E / M Y E 0 p + 2 E E h B j P B G b 7 U j v W 4 2 w g L s 4 i S 3 2 v D v x z 9 o E 8 2 J x F o t n 7 j h F q + w D a 0 0 v 8 r B p G E B J 6 u r 3 f l c / p p Y S S S F E y 0 G C 5 0 p j e F q z B K f 7 K W Q l F z U q 4 v X Y 4 X v W q 5 R H 1 Q 4 v 8 4 m G a v e 4 g G j j Z l z I I 7 + T o i o J s z H p z g M f k U v l q e w 0 6 9 P u T B u d 4 0 P h r 0 o q k t R / W f 2 U y N 2 Q s 5 u q h Z S m I P i a w Y 0 e 4 F L f a 7 c v U 6 c o E G N L Z 0 o 7 t p O 5 H a i J P R t T p 3 L 2 j O 6 i a d 7 Y H G N F o b c y Y l 6 O 6 c G y c U A O E / t b f Q L y i F k Q U P + p o t E 1 O T q D J x n b y e j A L T 1 M A 9 L V l k a R a 5 2 l w Y 2 f B g a s 2 D + H 0 w V C G k K c V Y b c E M e p d p s j 5 C a S E t U s Y t J m m y j p B J n u L 4 a g X z l r B S F n 8 c s e Q a T b k O s 2 D z a F M W q Q S f e 9 G N e t J G S 7 V F X 0 r l S q R o v t c 5 G O q g D K T B F S H u h Q f J Q O V e W + a Y B l K S R 4 S k r t N i u T q Z a V T r N U F K O T r G I b 5 r G Y C u K 3 9 Y E T J J 9 0 E S 0 I A / A 3 e D d T 0 b k l a 6 r n w q h c U N e E m Z f V m a H S 4 S q J s D U A 4 0 O D L l t H R c E l B Z 3 v f u 3 k W o M o S u r k 7 H g B 8 c 6 T F q p W 4 3 G c m D X g o P Z 9 R R k E + V 4 / M o 0 u f a O R e 6 q Q n U j 8 r 3 q 6 D 2 k j Y q h d g C c G P R h 5 W Z 1 x C L p x G q r u G z e U m E b I f X i w y p t L K q G h l P J X y B I D Y i 9 C n d b t 4 / i E x 4 B v 7 G Y 4 h l i j T E A T F z d T B r U q A U K E l P c e x o D V g h c e t Z J C Q h L a K I I 0 1 w 8 J I 6 J p P O R D U l E B Q u 5 X j m F J R I u s y 4 Z y g M Q z z M x 8 b I k p s + G s d k 3 g P 9 R J P p J 6 j l a 6 n l J + n H u v 7 r p V j J n t i L U I s x 0 4 N g n I N e 0 4 7 U a J m D L q H Z e d P m P M 0 n x k g M P d Q g l K S X Z 7 2 o o Q n Q n 0 3 D 2 8 6 T 8 p i j / 6 F 5 k R 3 g 9 X J J E h 4 7 3 S X J 5 u d v + E / E 6 u 0 i F 3 J w n J D k z 6 2 y z 5 q 3 r u 2 E w u a 6 Z m 1 o + 7 N m 2 M F j I 9 r X O I J T J w c 2 0 4 h k Z m n s F S G b W 3 c Z w h 7 I 5 / a V g w z N M 0 9 r 8 b Z s A y + Z I 9 H I X P X 2 b 5 0 v j S S t L l h m k U X U 0 o B d 9 Y 5 2 6 P f U n r m V N D Y C a b w 7 W 5 P / Y n d s 3 o k f 9 F l 0 t p c w 0 V L / P h J 7 f b 4 P j Y m t L H w b a o u Y x 7 F y Z b d r j p F 5 e n g 9 G x K c 1 y a 8 e K Q y D Z + j 7 0 R b o 7 f c G H Z 7 t h j q I E R 7 2 M x z G N e r r d A m 3 C 5 D m D G q 4 d q 1 L A I N L g T 4 d 5 C a J 0 H J q 8 i M p E x R 8 D s R v h x N d x 8 1 i 6 O / j T n Y k j G S 2 U Z O x U Y y M W o 0 5 Y V F U D 1 + B N H e e T S E u v J n b E E + h H l n A 9 x s 0 / S K B 9 X 0 z + S r l c K b 9 3 z U k B c x P T G H T K L D Z I 4 3 V v t I C N Z v p B V F b P b k s A 3 1 p U U r p Q l G z 5 q d Y V t a e A 6 Z Q 8 S l Z R a a l y L 7 m 2 t K 8 p Y E m d r k 9 p k L 8 W 8 y t 8 z F H P s 9 M 5 7 D A h 3 5 W K P L + C u r M X 7 5 g F D I F J q o P k l N V Z F g o 6 i N H A t 7 t 6 B V F G J 0 j U X N 9 t 8 X X k / Z 8 e r n I 7 R U C q E 5 r A R V 1 9 1 x N z o 6 2 e e / 9 0 F 0 + 0 j s g s N k o M O 6 l o h b e W e T l I y S 2 j 2 x L D q P 0 o m X j i a + d c u H z 5 5 K b Z K V t J P U t m x u O Z F y j m 1 b 2 A m 1 L 7 t E U q H 2 k s m g M L b R 8 a X A e 2 e X S F D 5 N T X F k F G 6 y o Y L 9 R E y p U M L l o I G 8 t a s D y d a b y I c 3 s D l d + 7 i s y + 9 j P r 6 f B L f L h C j a y V r u U j f o g Y 6 Q W b g T 7 S I s I 6 M b k M M 6 x Q s e 2 k K J 9 L T W d x 1 + c y c m B h 1 L 7 j Y 7 s X 5 d d y 4 u 4 y X n u s y W v C d y 7 N 4 9 F y H L D E T 5 q c x T u F F S 0 A q s Q T s N i p 7 4 V Q j m W v 7 e s o d y N E E 1 D R F o W V h w G u V + 8 S e P / 7 n / 1 e T e l S I w y J 4 6 z K H c y 3 h 6 b 4 U r 6 n 1 O l l c 6 M z g G H 0 A r V p t o V R S H / o i O Z N c m g s o V U Q L 8 p R k S m I m f U j 6 V g S U N 6 e k U T r k H K z C 0 L M T Y k p l V S u q Z 6 b G B U k 1 v k D / S K a Q Z X f z n d / L l M j m y M w l C F l E 6 W O H b J C h l W G u L P F S k C 8 1 O O 8 1 Q Z P 2 2 n p E a a y v L c V M L Q a F s P d C I d F r H C R l 3 x r y G 7 O s O U D / h V p Y f k J u g 1 K a z 5 k L 8 z 3 o Q r B A Y + p S W g e l c L 9 S o 2 z t u B f U B p l Y L R y D o U V v e V T A 3 1 R W B T E 2 v o L j f X W I 5 3 y Y n F r D q a O 1 i E W S G B 1 b w c x s G H N z G 9 h Y j 6 O j t d K Y m 6 W g 8 m Z j q x 7 E O F a N 0 W z J g I v x o f L D J q 0 r 7 j U M x k Z n S F P y t S a n 3 a i S e c 9 L T E 7 P 4 x d / 8 X 8 j g 9 P E 7 e r B l 7 7 8 N Z w 4 f m x L Q x 0 e A x 3 O d Z x Q y a 1 H O t O U 1 h 4 8 1 i U 5 5 Y K P B C k f Q o y i p N A q R b h 4 6 y S J f Z 4 E o 5 J v x 3 q p N t h R Y o A 4 x W w y 6 U E t G T E z S y b r z k C p + U 5 k R W A k A C h v S 6 a + G C U v s a T 9 p A 3 N c D g G M E M J 7 D n i x u T 6 d b a F d g Q h e d Z S f R x B r z i x + A B q 2 V J F J z 8 U / 9 p o h Q k 6 u U o o r f Y n c e f 2 I A K B A P q O 9 h g p L a i r C / j m Q M g M 8 z G P 5 v 8 o E x r l w l v L x F a i a A 3 N 7 k 3 l w b 6 S q f v K r N 8 8 k w 0 n w + t j l t 5 / T K F K C k t / w L t t y Y m N L A d b c 1 E e D n y M N w v w P J J 3 / t v t 0 F F j i j q + V 9 b I S Z r s f n o 5 r n y Q a C 9 t a 1 Y f H 3 c h Q r N O A l p m 8 O V x j 8 m t n N v w w J + Y w i u / / 1 t 4 / N n P o P 3 o e X h + + s / 9 7 a I a q h w 8 C O Z x Q s 8 q R p I 9 r A e S V q m n F t B g 6 e H U Y Y q u q R l r V 0 k Y t I T i 7 M B w y o 2 m l j R e / c 6 3 8 M G V W 2 g 9 R s k a C u K 3 f / c / o a a 5 A u m G J U T o J / 3 n / / w 7 + N Y r 3 8 Y b b 7 z F 7 6 t w 5 G g b 5 s m J X / y n / w B X b 9 z A V 7 7 2 d Z w / / w h e f f U 1 3 L s 3 j I E T / V h a X s N P / O R P 4 y d / 6 q f h p X 3 0 x X / + S z j Z e 5 q S s h e Z W A X + y v / 4 C 5 i f j O L C U 8 f J g A H 8 3 V / 8 B 0 h R h B 4 / 1 o 9 / 9 a 9 / B c O j 0 + j u H 0 C o m s + X J z p J W K d J J e j Z 6 + j 3 a Q B V w + 7 9 i 5 d w Y u D 4 Z i 2 I Z Z q D o j l N K o v Z N b G 8 V 4 Z D K b j r 2 Y Y h y 6 8 r F 8 X O l E k n z T p B j S B f 1 Q Q H e G J m K o e m L h L g u m c b U 9 m o C r j x b / / j V b z 0 T J f J Y F 9 c i q I y 6 M X d w Q X 6 i 1 6 E g m 5 8 9 + 1 x n D 3 R g N / 4 7 R t 4 + n w T f u U 3 b 1 J W Z t H R U W 2 u q Y T g o a F 5 z F B z h Q I e 1 P F 3 v / Z b N 1 B X S f O 1 3 s o o V 3 R S c 0 Y T M Q + a y P R e 0 o C x P g p g M 1 l 6 m i 4 B H 8 C b z i F Q x b 5 m f 6 / F 5 2 l G x i k w g 2 T Q O O r q c h g 4 / y K S 3 h Z a O / z t 7 7 5 P f V Y m H j Q D O a H J x J O t m c 2 V l u X c W 5 O K Q W k R 2 s O / 9 6 3 f p Z 2 d w Z 0 7 d 3 H 6 5 G k E K 7 1 Y W Q z j T / 2 p L + C Z Z z 6 J 7 5 L Z l C c n 3 L k 7 j F / 6 p V / C b / z 6 v 8 f P f O E L 6 D z S h e s 3 r u M v / 8 9 / A S c f a 8 P c S B L / 4 d d + E 8 8 + + 5 w p u 3 X x 4 k W 8 / P L L + O V f / m X 8 i / / n n 3 P w Q / j q N 7 6 J V 7 7 9 K n 7 u T / 4 J / P z P / w 3 8 2 q / / G t p a G 8 z g / M L f + S K u X r 2 K 3 / n t / 8 R 7 W l y 0 c T e H U B + l L Z n g n R E v n u m T 5 t 0 O + X s S H I q o Z Z J x D A + P m N p 3 R 2 n 2 e U l A Q X 8 F 5 i I + q G y Y H T w Q c c 2 s 0 o G u 3 / 9 Y Z W n 6 C S a w w I 9 7 C O 9 t U I K v z N N C 6 B m W x l w Y p k 0 l B d R O x 1 4 r g E 1 U 0 w F p n v n Z N a y u J R C l 9 v H 5 X H j y k Q 6 8 f 2 X W M M v q e g K P n W m h F Z D D 4 k I E / c c a 8 a u / d R M / + x N n N k 2 + 1 e U N J O I q 4 O n G u 1 f m 8 D M / P o D / + F / u 4 C f + 8 A m z h K Q Q s n w 0 a d 9 J x o x V 0 a q g B l O w N j 1 M 6 6 e X d k Z e S W o M F b w Y G 6 f 3 x v G i B W 4 W f u q K 6 q e 3 h 7 z w 8 7 i y M 0 o y 1 M f J P E 7 o v u b R + T / N 6 c h f q v B T w j f L N x G j m d O 2 I U N / 5 u 6 Y m 5 I / B 9 9 w G j N N 1 z C / P I + m 5 n r 0 1 D + O j 2 6 / C 1 c 2 g E f P P m 7 O v 3 d v i C a F z 9 w n l U n Q v F s j Q b Z g d m I N w c a Y G d y Z q X n U N d D u 8 z Q j k w m h I l u B Y 9 3 W t L t S c F R b 7 u j R P j P x O j I 6 a i o J C e q 1 W D S G e D S B + s Y 6 0 + b p 6 R l T J q s Q 9 l z J 7 J o L b b W 7 9 7 c 0 s Z 3 4 q j 7 S S 2 l B l Z W V J n t C m C Y j d V B i 2 h B z j S + 7 j P 8 j X 3 I v D M 5 Z y + p N 9 n W B x S V y K G S w w u R b a S f N 2 R U i N Z 1 C v M G P t 4 c P q E J 3 w V 4 m m 9 V X F s P u B s 2 j n c g m O O Y 0 7 b Q C O q + 5 5 F K o T J s y R Z y 3 U t p U n N K u m o w l h n 5 / 1 G s Y d J O h P m 4 G 2 u 1 + C n u e 6 V B 9 O R I c B b o i c X o W m T 8 m n E 2 J p Q M q k S U / Q 5 J F k 5 N r s R m E / P X I T Q a Q b l + j x l r F / H o f T r d r 1 p u S M q w l y 1 k 4 F 2 4 m 0 l H + N k T i S y N G 6 R 9 N V r D j V D I r z P u l U R 3 Q L K 7 V k 6 q E o z k f T Q r b a S t G e 7 B D C 1 f W C u F p m j M d + T 9 K I L v O 3 9 O m z z a 6 d k y w O q H u k u b R C l I n V B r s 5 s 3 b O E l z c C N T R T M r S 7 P E x T 7 c f p 5 m 9 / u a d h J 7 I b J 0 q U 2 i r q W 8 y 4 b a J 4 K T H y X T T + Z 5 n F p B e Y p C a j y F 0 W D Q a L K P A 3 s x W i F 0 d o i C + / l + 0 g F 9 v l z I t b l g U 0 t u n N A U g F 0 o R 8 8 t b V t L B s y s U + j / l 4 v h 7 W c / I O z G Q O p 0 m W s y b 0 Q Q n Z S y b T U Z I 2 G d g i U 2 S Z + i k + q X n w u 7 6 8 q k 1 8 y Q a 2 G a A U / K 8 W O E g 6 u I 2 s L G l v T W 7 L f 8 D i c T q N K P 7 q V O V B j d J h B B E i h v H R q s r q 0 j k U i Z Z d G N j b W 4 d X s Q j 1 w 4 S 1 8 p j Q B 1 f 0 o Z A K S b N H + o 0 s N V / i p k K J z l 7 x S 2 2 4 D 3 W u U g m k T y P B S J 0 8 T i s x x g J 2 b X L A F i 9 0 s 4 H M G l S x / i h R e 0 c M 9 q 5 N S K m y Z f a e Z Z o P 9 V y H A 2 0 j M U Y v m Q v s 4 o 1 l 7 1 h 4 5 r f G S + 2 R P f 6 l c h b 9 W a L A I 9 s / p O 5 6 a n K N S q 3 b g 9 5 z X 9 + 3 F i P w z 2 a F s S L Q p a 8 D l E J 0 p g l r V k a y s J C x u K n C p Y J l / f 9 N e D Y K j 9 a j u Z M i J i E c v p D q v u m 7 S U k K J q V a W e G 5 R s 9 T S L R P h i H K U J y e l V P w 3 O e 8 y 8 k h h H z r k S J Z X f p a W T 0 m 1 p D m w H N U p t k S U G W Y W K 8 + W 0 B F U Q W l k i k 1 M x K Q k 0 S n p O 0 H m t b N 1 u c j m h w d J y A w U f A n 6 P + f 6 f f / Y 9 4 2 A r k P g 3 / u t Z L L k b T E q T k l K L j W 1 s O I u K o x Z D O D E l f 8 h h x g l a Z q 7 q q S H X O m 5 c v 4 k n n 3 x 8 R 1 R s n p q 0 p U T y p 6 B H 0 K J C 9 Z O W c Y s X b 8 1 4 c J J a 2 e P I 5 t A V N i i B Z c 7 Y A k g M 9 d Y 9 L x 7 t y u y a c m R j j i a t 2 q J M A 8 9 c F q t 1 X l w e 3 0 U d f 0 w o x W R 6 V i 0 B U d 0 O C T n n a W K o N P v f h T V M r 6 X p N z a a P g r T K q g g X R 4 K Q + 2 X g Q Q 1 W J y v k s H R p B u P d q Z M w y d X P W a g + 9 x p t P Z Y G c S S c m I S G 7 q d 6 s K t k b m 6 i 2 Q 8 K K P h d H t e X B J Z O s M i b D N v F C h O 0 I J T I w 4 t u L f 5 H Z H b J P h e t 1 n Z u d d 8 q f r j r 5 3 9 j / m / g L / 0 1 S + g p Y m d z n Z 0 l g g W K B U o S l O r u k T O n 0 y 7 N 9 9 4 C + c v n D f X H 5 p 3 4 V h H B R r r K s x c S D F I Y 9 j a Y i + o T 8 c G a a L S 1 G l s I W E U M W E F V f 6 R e p J A K x d i p F k K h p 4 m j u c 8 7 0 F X 9 A b H a H q t e N T v e w U n g y m H c o D C p a 3 P + l t m r B h N k J k / s e J B B w W 0 V k E 7 s W + G O g j z F E L t 1 k u m n i Z l t S h O 0 t + e u 0 g t s P H N O + 8 j l V u C d o y U U F F O Z Y F r k D b G y Y Q 9 P O g 4 X 2 W F n Q y 4 G 8 G l e R H 5 X M V S / L W s 2 6 s K J L v g r 5 7 9 D 8 j l q e X 5 L 9 a h s 6 0 d T S 3 t 8 N H h n Z i Y Q j M l 2 8 D A 1 u S P + j W z Q C 3 H g a s o k U W h 2 u R f f e 0 a P v O J E 6 i q r q b m Z h 9 S Q M h v k Y m o K J q c 7 7 P 0 P w X 5 j e o P F b d 0 h t Q 1 h G 8 O e Y 2 / I G g s 0 k v s l z o 3 L t K 5 1 v U 0 H z T Q Y H 2 / t O G 2 K s Z W b L V L T 6 a / x p Z c R k g o 2 1 r V j v Y K f p g x 5 K 8 H F 7 0 U n i 4 S 5 x 7 S 6 X s I J Q + c b s u i y p 3 F L P 0 m V T q y o W K i t + Y 8 t J j c + O R x d Z i F s h j q M J i o E N I E m m d R N R 9 9 V k l f J V V q c D P 0 l T w F K y 3 V B I c A M V n c q O A x P o v J H n Z A B K T 9 k p x r d h S 8 0 O 8 7 e Y + b M 2 7 6 W t a S D V 1 X Z 9 m a q V x k t d C Z 5 q G 7 3 v q h f D Q 5 r 5 L G i n b 9 y 8 / + 2 i Z D / d N r X 0 B i m l K Z j p T O M R s O b C z h V G c d c m S I 1 E g W i 8 0 e Y 3 4 p 3 B 2 O k V F i x e e F r g 4 u o i E Q R 2 d X p 6 F o 3 W K d m l p h 3 E L o y A z b I h N 5 0 7 E m Q b 8 7 5 M H T x 6 y o q Z 7 / z p w b J 0 k 4 g j S Q z D g F M X q b s v h w 3 I M z Z K x A 3 i z O r l N 7 U Z M 6 N Z j o Q 0 a Q G F F O v C w H m X j O 8 b K x R P 9 N U H t z K z l k e d 7 4 i h + L y + v G u Q 9 m V 5 D 2 N y J l V m V + b y G a U K 9 p O k C + u c p M q y a h + l B 9 Y M N Z s L P o x O 6 D Y C A n H u s S R 6 v g o s v E 7 q W Z F u n c t l H N T l + n 2 V f t N T 6 V E 9 u Y i U a 8 O 0 Q G 4 e i Z L O 8 C S O v o m t J A + p 1 e I i j V U 1 M q y o n W r N F 0 9 j x P s Y H f C y b N n x J b G e f S g m J e X V N M K p / k G / / y y m Y / v v R j Z 1 H R Z R V K 0 Q z 7 O j X L 0 H q V m T Q 0 y z 3 4 2 + q q L T N K 1 9 D y 6 / Q M 3 y s t A h W B e 1 3 0 N R t C / F U a V 6 5 c Q 0 N j P f 1 E n 9 H y g t b 2 F J p i + k 6 + p Z C Z z 2 G R j T 1 R U O V V u x k K K m E m i S t m M P 4 p j 0 k q q + L P x C S Z j Q 6 4 8 S n y W j 0 1 y G d u Z N t G J r E c 9 e D i m 6 + a r X E + e O 8 d 4 6 y 3 t R S s c y F U Y F M 5 i i r m K Y 3 n u f 0 m 5 g N H M R f l A 3 u C S H v r k N 3 3 6 s 0 H A 7 s n V f J 5 e I H m K T 8 3 y m L J u 3 9 a n q P 0 M V t Y R Z O r c P 3 O e 9 J Q 9 k 8 f L K R C V 8 k 4 P T T x F D 3 R 9 i s N p H o 3 O 1 l V c b Q G a E y S M Z C B V x n A e W t A k 3 m q L h P b I A 3 n B Z e Y 0 S Y e M 0 B 8 K D n L B 8 0 W E O 2 L s c w V H Q I l S g Z 0 a r p S W L 9 N / + c E N S z b q W f 7 W 8 / / J p I q 0 U r 8 + S / / H M 4 e 3 c m 1 m s d Z v B f H 2 c d K O C y E N N D k I H 3 F E 9 v b s L y 0 g r H x C Z w 9 e 9 p E E p 2 Q 0 C j M U U x P k D H y N c f v z X v R 3 0 K J m x 9 3 R T Y V s t f k p / w E p 7 Y 2 I W H 2 r Z m 6 U E F L 9 m + c Z q m X G s t P M 9 3 D Z 5 1 a S G J h p Q I X e t J G i L l l N f C R Z l M U k h Q i W T I y p N X 4 d i 3 i N Q J C p t + n T 1 o m p Z q R H E v C 3 2 u l J + n + H 0 1 6 T G a F 2 q O 5 L o 2 N K i 1 9 r 6 A u U b q b I p a P d q U 3 I 3 0 K i B 1 n X 6 r U g Y f + J x k q P z 3 + M U A d 1 V S V w X G a W + + P e / F c R Z y 2 / C W z o 1 4 q p d y s K t T U V G B 1 Z c V E z V 5 + + d O I J L I 0 W a w R F p 3 L p J K m k R S V m a W B j t F s v H A k Y / w J w R 4 U Q U z 2 D v 0 F r c g U E 8 q v U N T M P D Q v q P d Z O s c + T 9 b 4 d P J B 7 G i e D a 3 o V P F 5 1 S p w h s + d m K Z 2 k A Z S O W U V a f l H P / Z 7 m L m 3 Y r 7 7 h 1 / 5 W V T 2 b W c a a c c p M l R o a B m N j 2 / F y 2 2 t 6 c T s T f b b S S v 8 b C N M k 3 D o z n W z D W d D g 1 X j w Q l J 1 K 4 w / Z 5 a D r T D d B S D S G u p f 2 7 P e g z z K T 9 S T 6 x j h n H 4 P r f m R j U Z S b 9 U 2 l d n P T u u A O l B a t q A G 8 v 0 g 5 7 q s x j U 9 D s v Y J 6 D n 6 f W + F t H l F K a V t Z H q W p J K 7 d T 8 L V 6 U F V v P a x z L C X c 3 q O P Z 2 c 9 a M I / S a b N F L / U o U I 0 o c l 1 M b g s E d U A E c O H q L 0 z G 6 N I h x c s a + f j Y i h V x V F 0 R E 7 3 o 9 1 u V I 2 / j 8 z R 8 2 Z W n q Y p l q J e M p s i f V Z n y e H W D h K K 8 W u W W v M m C i h c m / L g V J u 2 d F k h c 8 R Q 5 W 8 h o f u Q y E S o m i d I d C G e 2 2 2 u I Z P r 1 o y X 5 k i O x H 6 R R z j K R F N l L y V M 0 + a 9 C r G k 4 v j s s G K Q C X 1 9 0 o t H T J L u F l J a M p / X n i K C L / 7 x b 2 D x m r V l 5 V / 9 z f 8 O R 8 9 r Q z B r w a L u K o L y L S U w 6 w 2 g p 8 U a A k n t V + / S z y L B S w A I E i K r t 6 n d 8 7 X l t P R E i + h U W P L e v X t 4 5 J H z q K j I 5 x 0 5 o C w M F / 2 7 X J x C o M A X 0 8 p S L z V S q R J j Y q B S B L 8 J 8 p f G b Y F 9 J b N V i z Q V w f M f o e b i e I n 4 N Y m r y r i F K O x 3 P e M H Y z 5 s c M z l S y u w k d 2 g V j I r b b f O l T C V J t X 5 s k q u T m n / K C u j R l v r 7 A e m P j m v o / m 6 W 1 p c y j 6 X w N 0 N Y m y N r S w W t U V Q F o o E n Z j 6 K C 2 v j 4 W h T F J r K E M b 3 2 s K h N R I d b J j M m z I l Q k P H u v e k n 5 i O j X 6 / T G v U a V t s l n z x + X s 5 1 z v m b 9 T 6 S B V s G V S C U 6 / T 0 5 / M m P l j u h z w B v l A 6 u Y Z D s Z Z R x + T y W 1 1 G n z v W x 9 2 8 c o F 4 U r O W 1 c H v T i v H L y e L l / / C e + j u m r F k P 9 s b / / B D 7 5 U x f M Z x u r 6 / S Z X F m k K j z b 7 q 9 P W S 0 f 4 O C p e I r M 4 P R o D h W O 1 b K C k n X r 6 m o 3 0 4 7 e H f H i E 7 x 3 V j U h 8 p k k N m T u u T q U p c 3 n N R P o l g k n w i j U u D e m P c Y H 3 K 2 e n / r M M 0 y N f W J 7 m 5 z Q c N w Z J P M f t b J Y S k H j n C D z K R f u 6 S L 5 j O l 5 a t l m 7 6 a W K t T g u o + i i y r h J S t B F k I 5 k J C W p p E 1 k S a N n G 5 P m 2 M y K x X O D / q y v O b W j Y w M 4 L 1 U s 1 A L W J 1 Q 2 2 S 9 q J h L Q X c + G G j g p t f Y q 7 z x F E 2 J 3 J 0 c L n P g F j f c Z h W k O i l O Q n j l t g + X y W A K K j x 3 N L 3 J T I o 8 i Q g U d e p t e I K X o Y T 1 x A w T 2 S 8 h m q w n M 3 q w E O 7 l t X s 5 k B F 2 T J i d w c G n Y X + M x N d c 9 e Q m M + l X S m 8 y n / m m S b u 9 o I l j E a O Y v h D n W l J w L 7 F z S R w 1 J M o c N a J e y 9 f D 5 v p O V L s p R N g l Y q Y l M t A y H f z J G U t 7 a W s a D + X B M p / b x w M B h 0 W n 7 A M x T 7 C i C h v r G 5 v P L m Y y o P l r M 9 N 1 a n M J I u M 7 W d Y n m Y r 3 W f E Y i a y 4 S i F O d 0 i I F W c m 3 U r E + 8 6 w 1 2 g x + U u C p P Q s z R / n M 4 o A T 9 K n T J L 4 p q 5 Z N 5 K p p t W 7 0 l w i S u U O S i v L e n m q V + v c t s Z T + z 1 p P t H T Q G K I U P D w O X R P 3 d 8 J 3 U f z Q c e 0 L I N 0 Z j 9 S N z V d k c f b h O o p S m C L O Z / m v e t p 3 i 5 H a b 7 y d b Y j R c G z V e x S s L d Y L W Q m o a V a F Y G p U f n 5 v p Z v l A u p Q x F g i v Z S O O H B q M d r 7 F F F T 2 S b a + G a S k t p Y O T f e E j k d g U f + U l K R 5 L v o + / T m b C Z V B O j p D N + + g D 1 J E r a G 4 T P E + d D y z 5 f R U 3 F I q / f g Q r f B l 9 1 a K 3 p Z z u C H C T v 5 u 7 o p g P y 4 6 P O s j 8 X g 0 L a Y i R p W 0 X F j M R y 4 D V q p 1 C l C 3 c H B 9 H c W o v q x i D e / / I 9 8 1 3 f S 4 0 4 / V S P S b 0 x 6 6 y I 5 O 0 E P B T L 2 a C b D r g X x 4 7 m U J c X I D b U R q u R f H E g t e B N E c D m U A x D Q + N o b 2 9 B K L T d 3 F P U c + y W C z V N q h F u S W F h K u G G b y i H Q K v S u 3 I m o q c a G y I Q k 6 W v e x H y n a r y w R 4 n N M G u i f h W S u 5 O + p u V f d R A d M h l i k t C i 3 E 1 n o V R R p V Z r s n X x l M A o 4 J O b U O 9 N e c o T a g H 7 G 7 a S f z y W U y 2 D N u v Z 8 r O p e G n o K m 1 V q / s g B h Q N T X 6 m z M m z 6 6 n g T 4 x G U w B F 2 n U Y l B Q S H S o b Y A 2 F E i h p o r E s 1 i N U W D x / h r r J V o S W n 8 l u R t P W h k 4 M l k 1 / h I g e k m T z S 1 T c N E y 2 I W E 7 h 8 y 8 / o a 0 + b B 1 O k K L v y B M 0 m 8 f D p p N I 6 K a r w 7 4 j M J p 6 f a s 3 j m a M r s 0 i e n 2 Z Z U d n H B u f X L 1 H I X K a F u o S 4 0 Y 4 5 5 P U m e u 2 g + F 6 I + 1 I G u u k 5 0 1 D x J i X u c Z l 7 I d J A I R z t d F E K r e Q s h 6 a m g h i B z q Z h f E S d B K q r 3 q e N p f O P L / x / u D H 2 E x a U V / M Z X / i 2 1 k / V f K p 5 A e u k t Z F L f Q O J 2 0 h R s C Z 6 v w H U V 9 u Z I P d e f 3 s H M G m g b I i h N + m o J g b L c 3 3 z j H R z r 7 9 o M R r x N j S F T z U b P q R y u 3 b D + V t s E 7 e o X p B 8 2 c 9 u 6 r g S Y x k T C R c R o o 7 A C r M x b Q X 0 n a 0 K a M 5 K v j X H K E X 5 X + + 2 a C 9 f o 2 4 j Q 1 H / q M b v X t P T B r J j l c R P 5 I y R Q y y F C b z v 9 J R J s Y t H K 8 U z x w d L p t A l m C V q F P T w y b v w g 2 / 9 V I E m a + 8 X j y R 0 C s B D z N P P E W K s x D 1 Z o M Y z R H 1 S e Y q f K t v E J G q u z q K J P V 0 O G t k 1 O X V O f 9 R J 9 6 P 2 B + V C y z U W M 2 u d I i Y N K r Z m i L a f 5 J q U W P d F N X 4 q M U y x T Q S Y g 1 k h A d K g 9 r W q x r p W l D 0 V T p W K K D 2 0 x V E f t a f j d F W a 2 v q Z i A m v x W U P A K p B S W 9 F m z r k 7 6 9 m c d 9 F A a C K 5 c M 8 k Q a V 7 Z S b Y t r o w M T m N S K 4 e P U 2 U 4 M G A I R K R h y S U V S q Y D d M d + Y U + 6 3 t N K l e Q T y J X Y / h 7 / 8 u X E Z l b x e f / 8 F f x 3 P P 3 q F 1 c q P 3 s N R N Z U 7 r / i y c s Y i i G S C S C b 3 2 w g M 7 Q s l l q Y s p q s W 2 9 o T 5 q h w r + b T V U k 4 r S M F o 7 J h P s t U E f P n M y Z W o B b v A 3 t S Q 0 t U u / V a 5 k K 0 0 + C t O 8 d t g b G i v d y q 4 k J J i M d G V N W E 0 w s O 9 R D N K G / T T X 5 W c I I l T V e 9 d K a j N B z w u 5 q V E F a Q J N H h s u o 3 Y x 8 7 u y e / N w 5 W i W j a w h 4 g / j r b f f x Y / + 6 I / g + v V b 6 O x s M x s p B D h O G + t h n D x 5 D H / 6 x P + F Y 5 V P m N + 9 + N f 7 4 X 2 u 2 x C 9 g k 7 F o K R m a S A D 3 t I n j Z P v 5 5 S q V v E h A w G N M z V f Q n E A 5 e / R n 2 S j b S 3 4 Q B h K 9 m Q T O 2 x 4 0 Y v n j q U Q o o l w h R J z 0 a / i K D D 2 s h 5 p l M S g i J W S X + d n 3 V T 9 d E A L s h 6 S 9 C 2 y V b T D y a H 9 C g T w h + N 3 X O j s z e F t m k r y t W R S a o e J U + 0 K f L j J x F Y B R w 3 w N 2 9 a B C a / Q 8 E P s w S E l 3 F q B G k n E c y 7 J H J 7 o Z / m v j 7 6 6 C p q q r V 1 h B f X b t 7 D p 5 5 7 H I l E n L Z 6 A D P L S S T W p 8 0 + r e 3 t b W Y 5 t m e B Z u s C z Z c 2 L 7 6 z X G H C 6 H r e e g w h c + 0 2 A i e C q O 1 8 0 V x f + 9 Q q 4 q l t b W y o X R + O e 0 3 t 9 F x 8 G d e u X s e j j 1 0 w w Q c b U 1 P 0 q 7 Q Y j t J X k S b 1 l s x A J 5 Q d 0 R r I I k Z i k F a 1 f B 0 X k s M 5 h I 5 Z G k O S f D N 7 w g E V u 4 n Q g u 5 t J v G w r 6 b 5 T A 0 b G f j q S F x s R m y Z 5 h o Z y t f D Z 9 V + u s p o 2 T 5 k B t e n 6 I s c k W T c Q r H 5 M R u G u Z a o A Z s 5 M A X P s w k + h y l n R p 9 Q 2 5 1 m l j I 8 f 6 d E H q Z W 7 Q w l 8 B c e + b / R 5 D / C I 1 Y D / 8 / r P 2 2 e / Y M x r x H a z k p M K v o i Z q q g C b 4 X l J w s i L 4 K 1 1 k 9 E B 9 K a 4 4 0 w Z n h w C z w 4 W 4 s 0 Q Q I 5 h 1 5 c r f y t 5 Q 1 X k t N s b x M F U 2 / S U u J i 2 U 9 L J E J a x u p 0 p V a w 6 9 l w v h r X M b x 7 6 H z n K W y S s V y a G E P 6 Z 4 j d I 5 F y A q 5 K 7 q k a p / S l A p o y G 7 X G p 3 C q q / K o l b n q E 3 y O 9 R O T S R 3 k F E a G + v R 2 F C L S P A 4 j r X 7 U F 1 d i e B q A K 2 d l e h o a k N d Z Q O q 6 L u t 0 m + Z T 4 f Q 0 O + B O + j B z T k K j r 4 s K s K 8 7 / Q C f L 0 x I + n 9 1 b 3 G H x Q z i W m l K R S o M W H b m M w V F Y 0 k Q c 6 G j L O t F b 6 h U I j t s / p m h i a J z M F 7 M 2 6 0 R S g Z 2 a + S u k 4 B Y W d O f E i / T h n 6 M n P F w B W U p M E 6 y 3 I Q o w s i L G 1 t q f v r u a t I 1 P f i X k N s E f o P k Q T N I X Z c a 4 u 0 M B B 2 u V G Z z 0 Z X Y Z c M t Y l Z P 0 W o X Z L U Y v B i m e 6 7 V d t d W F p C k H 7 n 7 P w 8 N Y M f y b k k M m S + K L l b R W + G B k c p m C s R o L A y 4 C 3 d l W T q Z Z q A 2 h Z V t C M t Q V q o 5 j P 9 9 Z f / D R K x J C q o 4 m S 1 d A 4 0 o P X 0 M f j o x 8 s H 7 q J w j s R J f 9 T k 8 4 t p 1 N Z 4 z S r h c i A m 0 s s Z / p e G l t V y y A y V w + P d a Q w t W t G l 0 1 o K Q G b Q j n x i a m m B S h J T v z + D R k r A J R J Q V 3 P W m B X 2 A D u h Q d V x M Y K g o I A I X Q 6 j i F M p M L N Z O t e y c 5 V Z Q a e x L V + q W P M 9 k s B y p J W b Z j + 6 n G t n N o U k H U g 0 W q F q J 8 I 6 + s n k 4 + U o z V s i 1 D x i P H a 6 K s G + R b + l m 2 3 3 U C i k o 3 R i 6 7 x o 7 H b h t V E f j t L 8 O k 5 T a 4 U W X d V M H L 6 j M W R X V 3 k f S v b 6 P k P 8 a p M I V I E H M b 6 m B P S s u e Q a J i Y m M D s x R C H U h N 4 j 9 Y a p b I g Y T K o Q H e X B u A e x D b Y t Q f O J d n + Y / X l r 1 I M m + q d Z + j r t a x k k a 9 x k J i v o E + D 1 F f j Q 7 L 4 q Q y n B Q o 8 6 w e 8 b 6 I x 7 + F w b F G C d 1 E h H e m g 6 k x m r y O A y 0 b S 4 U l r N 7 i M x / 7 V p L 1 o p 2 Q c p M J v q L f P d 1 p Z j t D 6 c K w T 2 Q r V X i 0 C 1 J I U m / M 1 x z C 3 M I b 2 c x v r c h t E I N a k q T N y d w M L M C l q 6 8 x s 2 E e 4 K + o K 1 b i Q / T M L b S z 9 L J h i f / T f / 8 X f M s 1 V 4 q v j / H D 7 / l 8 / h 7 I s N u L 7 q x d 1 l W h z j V p 1 2 r 4 / 0 U e 3 Z N u Y H g X 5 v m O x + T D 7 Z k o V Q K L K P j q b C p a + T u D 5 7 M o m s N t 1 q 4 c 2 K S C h t h 9 J O T S M m i K Y s M S t H + H h L e o c p I + b Q O q C T b e l N B t k B m g 6 p U W q F E w 6 R T c h p 1 y r g 5 K 0 s / M f d Z i M v s 6 O + E 2 Q u V U S K h V 2 o U q q Q L u G 4 j C S 4 I n J W 5 S U 9 v 9 W R G / f C y B 6 p M a a u y j V r u f 4 K h Y R M r e p 7 U Q Q f c 0 T i d A 8 S b D J M a U Z u T t O h C X S 5 4 a n 1 4 t t 3 v T h T P 4 v 1 1 R U c V 0 k q d U o B Z J J J c y n J V N r t 1 T s q e g l 8 m v 6 Y + l L b a Z 6 j G V k X o 3 Z j n + d o o k n D m M x + E t Z V f n + h K 4 M 7 t 9 n H A 6 o i l L 9 w H p q Q V a S U M k + p d Q Y S h q / f 9 e H J 3 r T J a G / K 5 1 k O 0 x w 8 S q H C y 1 p 5 b Y 5 8 V p n x S 9 T 4 z T T 9 F e n b J F i e n r p L 5 u t j 2 + Q w q Q / Z h m V q i w + n / C a 3 U 0 n T m s B W f c A L R 9 J 4 Z 9 i H Z / u 3 / M 3 v 3 v b h u c o Y x y q F 4 O P s 2 / w z J A e T H F v t f p / D n z z 5 j 2 g 5 1 C P g t u Y j / 9 m N P 2 H e X + d z L 1 D Y K o h g f C J a E 4 U B o c K J 5 / 1 g 3 w x V j I k E E f 9 L J 5 L s C C 9 q 1 i k x q a 4 j p L s e S j r 9 4 g 0 6 y 9 q 1 Q J C 5 o 5 C l Z r h N c u g u U K a E q h 5 p F a q i h X p W p 4 O 8 G x Q I U W R I d a r d I R c i 5 C I f J X m c / l V t i X V H g u Z Z n q F v 5 o Q 0 m y J d k m r a H k b z E v Y K 4 P C l C B I N A X w Q 2 2 K c N C V 3 F + 9 x p I H a m G 6 Y z C w F a m x o m c Q A N Z n T j 8 n R X J m 7 t 4 J L d y / j 9 N l n c K Q u B K 9 q A y p U 7 P i t F r P J 0 d e c m A I b u v Z 7 b P N z x 6 y S 0 2 / c 8 5 p s A 0 X d M j P s A 2 p R V X N N r / A y F C b / 7 l d + F T / x E 3 8 U N w c n 4 M l G k Y j H 0 d L S Y j Z 0 q 2 P H r M T J m N f f x 5 / 6 u f 8 + f 8 c t f D T h w S N k S M 0 X n m q 1 1 g O Z s g T 0 s T Q 2 C v o U s z a E 9 G Q a 3 k 6 v C Y 6 o / 7 R p g C Z W 9 d K y f S X m a l 7 O d v C l 4 d b Y F q 3 e N v v 0 8 h m k 2 Y 1 5 z O O a k 9 L O k K q 8 2 5 u M g 0 M N 1 w b 7 Y v A 2 / s 3 P / z 4 a / F v 1 B / 6 P D / 4 k v v Z h D o / Q J N f a s v V U C K s T l 1 H Z d o 6 C P m C Y P r p K / 6 G i B W n a 5 C m F J P l A C j z s h 7 / 2 Z K h S D O S E B O m n B 5 J m f q i N N n i 2 V 6 F T 7 c y g n f W y Z o A V G F B n a 1 J P y z S c 5 o B M C R G s J K 9 u d 3 P W S y l C Y h l I G e m o 6 + / 2 T N d p e m j f W i f k e G q v 2 l 4 S l q 6 p w a j a v d 6 8 Q W H A Q l p R o X t n O k 6 a d v j v / t 6 X 8 f n P f x q V l S G E w 2 E y G / 2 c j A d X x 6 Y x k e i i c + v C E 5 5 F X E M j E j z + e E / G h H Y F M U K p 8 s v h e A Z D d 2 5 h K N q D E 9 2 1 h r j 0 W w U U / J T q u 3 X E Z T 5 z J 3 2 D N Q o N a Q 4 9 R + o u t X W / 9 U D J 2 z m E q m / S E h h A e C a D X I M f d e 0 c Y / Y T S M i e v G k p X 2 B y 3 E t f y V q s + c J x q / K u T Q r F C C x L T a t N F C 5 f u Y t A f T f a G i v M 8 0 4 v p c g w f o Q m a P p W e m m K e r G x R J + Y f r Y G V m U K 3 B w X Z d V v 5 h z q T S 9 1 F 5 s u c 1 i h f c 1 z f e J o y g R u 9 F n N k Z C V 3 5 l I 0 b y n a f q Z 4 0 n 8 l e d / G S t L Y d T 7 L I Y K f X I O n / x D j / F a H o y N T a C 9 5 x R q K v 3 Y I E F m s 2 l E 6 G t 5 k U F d f T 1 9 x V Y E q h o Q X l t A I n T M u B l O K N o X o e C r o v + m v X o L + 2 I H Q 5 X D Q E 5 o h l r + i l J 8 + t I p d A z k c G n c Z / a L V b 6 V / C N F d y S d z x 7 J G O m q X R J q 2 I n G o u F L j f J R S g 3 S l l f q h 3 w K J S F q F 0 C p f W X 5 V r P j K i m Z i s 3 u O y G z T A M g z S f z R Z p Q N Q / k h 9 k p Q 2 q L g h u 6 j 5 5 W U l E d n f P V 0 U + q R K 0 3 S g 1 W Z Q h I a S m K G N o w x U 5 I a K O j 4 1 h e X k F z c 5 O J 8 k 0 M T 5 r w b j h C L T 0 b x b F j f a Y v I / P 3 c O b Y K S R G y d T 0 s 5 Y r A k h y U F R d y J 6 f s y G m V f L q 5 O w y R o Y G 0 X n 8 M R J 5 A E / 1 p Y 2 G l 3 B 5 v i Y F f y t w h 6 Z b H f u j l U L I h v 1 8 W m 0 s p u 1 c z O A j i t 5 P U N t q r k r P c 6 G L z + / K c o w s e 1 r B H t 1 T Y e 2 Z Z b 5 7 q V F J X J 4 O t / E Z I 8 r w p 2 + a 5 E C J 3 X x F 9 l u 6 M + v G Q B s F F 5 / r g w + v k L h T S G 7 E 0 d 7 Y i p H V Z b h z a V R V V e B o b x c G h 0 b w 7 C e e g M 9 2 j B 2 Q U F U U d p s J x j b r u s r t i 5 N U K + k n S Z t p Q l q 5 f P p e 5 p v Q y j F X 5 o u e 8 x 9 8 6 u + j z m d N n X z x n / 4 L + k o U M M 9 9 C D 9 9 J l 1 f g l J M a k 9 Y 6 5 i E 6 X 4 h 8 9 B M 8 x h K c j D U X o y k g R e x 2 h A d f J o a R G t 7 P p r w o S 6 Z x c J m T y h b w T J x x H B V J J w P V G 2 T p l o f J a f O c q Z 1 C E r 7 E e F K W y k a V J j x X Q x q 8 l 7 q O M 3 r v k 4 N + R J N o 1 L n u i i 5 F C I f G h 7 B i f 5 j m A t 7 0 N 1 M 6 V 1 X y 8 7 K U G p t O c E K 9 X f S l H K a b / E 7 l L 6 N 6 1 h M B P D R W h M W l 7 N o a r B 2 b p e 5 K l P R R u S t K N x P h k y 0 s d B 0 V f T P Z C q 4 l v G 7 X 3 o F 3 Y / + K F o b K n G u M 2 N q t M s M t R b o u c w S G N X R k 2 Z Y T F O L s k 1 J + k s V Z A T N 4 0 R H k r j d U W k 2 i n N C f b D b U G u c P 6 1 y 1 4 k c P q I D r 6 k G C R / 1 o 6 2 h V S A 3 N 0 l T U t M Y b I s S h h V 1 9 c 5 M w l 3 v w a S 3 C / M b N O E o T J W j J 4 Y V 5 B Y o W G V D 5 q 6 E i O h K G Q 6 q w Z j m 9 8 U q S G 2 C t 4 x / F E f k S B D 3 Y j 5 z P Z X n H l u y / E T d S + l D r b M x V F Z / F + 4 q D 3 z z C U R r I 6 h v 7 E Z V 6 5 P m M u q D a Q p b Z e W L 1 h R 4 u R / Y f p f r t 9 / V L N r + 8 f l T S T K J z z D A + W Q S l z 1 2 L 8 g m t j K Z F Q 6 W F l D 9 c b s K j 8 5 X 9 O 5 I H a X g 9 r E 2 5 o 2 I / 0 x 7 x p h / k h 7 S M A p a F G Y p h B N a i W r l T w n S R h o c T S S b p R T 5 + 8 k c P F E k w F E M 6 m S 1 Q R 0 s 6 f d o / Q p y p L B s U J E i a T 6 r c p I i Z t K A E k L J 0 S Q C f Q E T e t Y k q w Z 0 I 0 y 7 v s o a o F a a i + t s l 9 K m F A H V Y O e G 4 + g + S 2 d Y u x 8 T e j I 5 8 X r G d w Z J I Y u X 4 a o b w P n + W i M 5 l U 2 i R Z l X p n z s M 2 s e 7 X n 6 S 1 p + Y T I Y + K x 2 x s a H 9 G 2 e 7 s v A u 8 J X i 9 s E Y x T I 2 A 9 k n o M M 4 + 2 2 e l f L 6 0 W s x V Y F O x G 7 G E P F U 9 t T o Q R p S x W D V F R R O X m i D 2 W H S I D a Q R G N n T S F B E U 5 M M K U 7 x k y / o Y 2 0 X Z R w C x l E D O 7 r f j g 7 / R g d O I 1 Y 1 p r 8 l W m Z X b 9 E 9 g 4 o g n 2 C t L m S V P I R p A f W C x H 7 y D w / L E / + 7 f 2 F T a X B F O 3 K j R u J 4 k u 0 P Z u o B l x D i k s J B d Q 7 U 0 g 4 Q r h S E 2 S j r f L z I o r p C h C k O M 5 Q b O u v i J l K g T Z n K 0 O E v H I m d Y 8 y o d j y o q w 0 l 1 s Z l A H S P P p X G k 4 Z x f o 2 B X 6 b d I e z j 2 W r k x 6 z A r d U l C b 9 E y C m q K X I o m a g B x Z D 6 I m z T Z q 0 z T R C b 9 U s c b 2 C g q D a T q E p I x F m n A K Y s h 8 E / O b 6 7 C H l P 8 l i E G l f W W u S c D I D J 7 O x O l k j m B w c Q i B I H 2 w d M i E m b U 6 t s q 9 j u v X b s F b d x T r y Z B Z W q 2 t d 0 S E m k v S o k y z f J z X 1 t 2 U X q P 2 q 4 t 8 N M 9 q F f 6 m V g g 0 W v f X 2 q N l P o 8 0 Y j l 4 6 X j a M F A t r 5 E P k J m I p c L l a r v 6 v x i U F q U p B X d e k D h h h C r H V Z P 4 P Q 0 5 + n f W h t 7 K 8 J C G 0 D S A x l j R v U L I B V D f i j Y 0 x o I 9 T p p r v D 7 n R U 2 d C 6 N x j g t 9 x W C X D 2 F q s I 0 j N K 0 n R 1 C n f t A / / j 4 Q p 2 / b 0 o F Y u s k U A x J 0 b Q n j w 8 K B N Z Q N P a i a 4 + b T x l b u Y m n 0 K m o b m x F d n c e Z s 6 f N k u j 3 3 r u I 1 i O 9 i E X D S C U i O D k w g K X F J U R j E b x M x 1 6 w z Q p J i 6 k V l 9 l e 0 S Z 0 Q Y 3 U S k + 7 0 0 f p J y h V X 3 6 W J L A Y S R 3 + + j 0 f P p U v m q E Q t n w 5 D W g x 6 H x l V g z R X N C 6 H a 1 D s g d O A y b b + I M 7 m p S 2 8 t a q v N S I J M x B 3 i 9 J 3 0 r S 7 / a c N T B q q 4 S L f l M Y i t Y 1 J Y 1 F R N K 6 z / Z E E B 8 k 9 X e 6 8 N 6 l W 3 j 2 q b P G v I z F 4 n j 1 / V E 8 d r w e I 9 E 2 P N 6 j 5 e v W N S S 9 7 8 1 Z t R q k h U X Y z v 4 Z H a a g y l p 7 1 8 r E V u T v B T K H f c q 3 b / t M + 8 x v + L I z x Q u h 7 / X 8 v R T p s w E P a P G a + a X n j 1 l 9 e m n M S h z V F I S Q W a W p O Z S g N v T B 1 2 U 1 1 u 4 / Q Z J f g u 7 J n p 3 5 i l o Y q u i a 8 z m K Q d f T 9 I D K T W t Z h Z Z J q L a 7 G F M C R 7 + X H y 8 B L B 8 s 8 s 0 w r t V d N k s 6 P l H P + z Z R x K 3 W 4 a b 3 M S y n t o h B 7 V E S g O q N H B b u m 6 E e p X 3 f f O d r W O p 8 B l f W G 8 z D K 6 A g k 2 S S 0 o U + u i k Z p l C q t F E x X 0 0 h Y I W Q h Q + o m Z 7 o 2 T 7 a 0 i L W R s d W k Z W L N I E 0 w P b A X a J / 9 j h t f R G J Y w 7 U d L I 6 V X 7 c b l D a k r S a i L 6 W x C g f R C b C 1 Q U v F q g H Z K q o B r a I W G a d m L 8 U N A l p a 6 d i U M n l E 0 1 p + B Z S y L a 4 M D Q y h m C w A l 1 H W k z i 6 / z 8 A k 6 c O I 5 A w G 9 q 1 z 1 G M 1 H P K Z N I W k 4 a 9 5 N k F G F q x U N z j z 4 O z b P 3 N n y I k M m d U N 8 o l U o a / 8 3 b G b x / f Q V V F R 6 s b a Q Q J L M o S l V T 6 U E 4 l k V H c 9 C k 3 z S 0 1 u K J 9 j R W p l y Y 4 z m a S x K e V J S S l k a G J h X Y p 6 p l 6 N w J U E g N 5 x B u s 4 r C 7 J Y V I V y f p j a h R l M g Q e O m Q E P h J n g y n 1 X H U P 2 / H r O y w + V K i H E k n G Z p s X j 4 k N L u T 5 B h R Q d H K 2 l K 3 o x h q u G i O W c + T B e i I c 3 n f Q H j H i 9 m I 1 4 T x F B W j F K r 1 L f 2 C u D D w H 0 x l K J P w b k E 3 q N p I g J X B 3 w 0 Y S 0 G M z Z y Q e D B h i S l J g X p b 5 t B K h c i Z K 2 n k V Q 5 V F C q y 4 g a F w O S c M W 8 u z H N b l i i x G 6 s K y 3 x x G u m 7 N R E G t n 2 L I b u D a G x s Q G R a B T 3 B o f x + B O P b C 4 a V M K u h J G g C N 7 w o h u f O p G m p n K j v 0 X R P I 8 h 3 k Y y w m s L F P V F I F K R O a X K P Z r T K w c 9 l C Y n z 1 h 9 r I l s D 6 n u J L 1 / 7 x F e L 5 9 m J I 3 3 p B a L 5 l 2 m j G J b q q u g 3 R A J E e o 4 G V 4 r c A X t 5 y u / U 4 J r a c N K l 1 L O o Q I R o h v N T S q a u 2 0 7 U W J O 5 / J d Z q E 2 V R i g c L x C / 1 Y B M c E W q n q P f j e C w L N B r G d U t 8 K N Z f p Q u q 5 S 4 d Y r P 4 2 z F B Q f 3 q b 5 S 0 E h U 0 9 a / D C Z S T g Q Q 2 k x 1 l N 9 1 g P F x z O I 0 A l s z C + z E D T 5 K U k u b W L W 9 O w B R a J k K y s r v R C q I f B 0 f j m 4 l i B I 2 j q j Z v u B z C 3 7 t y p V 5 m 6 l f 0 Q T Q h k G G o A I H 0 l m p x b x H R S r 6 x n U 1 Z Q m X P l C Y q r n a m L w t X t N K W V t V z M X D u B E J 3 2 p V b 6 X 0 K g y n 2 Q S i 3 i U 0 C u i n B + l h H Z t X 9 y 3 H 0 j 4 a b m D B I n 8 P V 3 n B U 8 S o Q F + T p P o x q g h l D X C f 9 I k G l v 1 l R 3 0 s Z F a z O H S u t + s f J U G E R S A K l w f 5 Y S S U R U h v D r h M V M q d n R P G f v y 4 0 T q m k / T i o E x j l E T f c e 2 2 o z x e X z s R C 3 1 E f 7 z b / 0 e / / a h s 7 s D c 3 O L W F t b x X p Y U x f H e Y 0 M p q Z n U V / f g G C o 0 r g d 6 S z 9 r u O f N 7 8 9 b O y L o d T 5 m p B 9 j J L J 3 l L f x Y 4 0 p Y x 3 B n f K g q J f F L B m + f F e 0 P y S N m d 2 V o X d C 1 p Q K A k l Z p I f J G m W m q D J k K 8 A J E h j X h r z G S K 9 X y y v p t F Q t 2 W n F 0 L m x i k S X W s y C W / z 1 n m a e J Z p 8 y E 1 v K K B u 0 G E r 7 m z 2 5 P U p M v s F 9 U T u A + o T 1 4 4 l j S + R H M 1 U L 1 g U b q 3 j x w r 9 Z D H t + / 4 D V N p u 1 B b y A k S d I q K t l V l c D Z I n y W v p Q 4 N v K d c B Y X y 5 5 a A V i 0 D Y z + q l J s v u Y L k e A L R v n Z T 9 X Z o d A r B u k 4 T 3 V U p 7 Y B X m 0 B Q E 5 G J B J n 1 i b m P 4 G 9 9 j N q r b N L f E 4 N 3 5 0 n L 9 L H 3 w 1 A K C G i 5 8 K Z z m 0 d m J I v E E S 0 9 1 6 b H b l N m 6 X 4 g c 8 s 5 7 z d G 7 d V a n T G z 4 4 p q l Q P V T v D R R n b Q g 4 E m C X X 9 4 V W v M Q f E p I c J + S N V + X B 4 M c h E E 0 O 8 4 A r T k a d 5 n K / u c x A k x 7 P 4 T r i M 9 I 8 9 o K E U E U h T n Y 8 n 4 R 8 o 3 q Y 7 1 B S a C J Y v o 0 q y g n 7 3 7 r A 1 f W I C O n e + h a d e e g L V 1 Z o Y p 6 m 1 t s 7 P 1 f z s Q S J J T T y 7 i E D Q j 8 4 j 7 Y Z J Z m b n 0 d r S A g 9 V t 3 Y o l P + p 3 9 m I 0 I y r f F 6 r + v h H i a 6 S V h X t 3 Z z x m b k 8 W 1 v b p m A x 6 L i + P y y I H z 6 4 P L k / h v o k / S S Z H I X I T u f g a n B B C 1 C 1 H F j 9 0 U z n 0 Q k t R Z a D W R j p c U L a p 1 S G s s y w Y g s D i 0 F z Q s q G l u l k R 9 y 0 K Y D 2 S f W 0 W 0 w v h 1 / B j s N G o b A p B g 3 k 5 0 8 n k Q t n k a U m 8 N S V 5 9 s I C s z I t z p O u 8 j b S 1 O V h K z a E Z G E l Y p T C E l k a X S V P V 4 M W 1 n V I q Z K f x b K u p c z r / H K T G X N B t 0 m q b i g / R J A m g u T v 6 E U M 5 s Q 1 Q 4 F l J w I L r 2 P v t 4 m j I 1 N o b m 5 G U t L i 3 j q y S e x u r q C S 5 c + Q m t r E 5 n H D 7 / f j / X 1 d T Q 3 N W F k X B U 9 3 U i n Y h g f H c W f / T M / i + j 7 M d x r r s J c z C p i I 2 G u u T C 9 y z e 3 M y r U 1 8 o N V K S 3 1 M L B U k h Q 4 w X y J e o O C / t i K J k i 9 p J 0 J 6 K r f E B t 7 l y i b d I E I o T d 7 G m T I l R N l X m I z y f C 0 U r X X / 3 3 / w m f + P z P w B W f w 9 J q H H U t P U g l w y Z M n V g a Q n X 7 K V R X V i K a 9 m 7 O J R 0 E 5 u n 4 v 7 2 e Q U y u L H y d F 7 8 Y Q z A / G b q b Q L F h S 9 b 0 B K V 5 p 7 W K V 2 a i A i m F E C E q G K E a E Z Y A s R r 2 O d 7 b F j S C F u 1 5 O q g Z Z A L p + s o y d e D a t J b j W B P T W q i p e g 3 K c n j j 3 k 4 H + X O n K C j U t m 4 t + b D 8 x V I C x h n 1 l c + k e 0 + v e 3 H l G / 8 W X / j j X 6 C J R y u j 0 V q q P 7 r o M W F y G x J c a p d q K t 4 P I t E s K k M H H / N C l M 9 Q P E v R o k + d 4 G A 4 O s j U B m C / a q m B i 5 2 s T n C m 8 W v R m W 4 g i b I b 9 G 2 J f j 8 4 S E A f X b 2 G r L + e k n I F 9 U 0 t S E b X E U 9 k E e d 7 M O A z A Y H G + l r A G 8 B G 8 J Q h 2 I N i I 5 I l Y + 4 9 O N X 0 6 Z 4 9 l j e Z l C d 3 L 4 X A a T / t f j r n + f m d 3 Z A a y s K X 9 2 + U b K z 1 T Y X Q 1 I U y 0 T V W Y j Y x n a C E 1 S f J G N l I D u m p F P z H / N a s c B 7 p w S y 8 x 3 d / B q X 7 v D H k M w E c I T H 9 H l r 7 H 0 d N i H 7 o K k 2 0 z D z 6 a d J N L 9 C f C V U j 5 a k 2 0 b v R 6 X U E Q n V o p q + l q O r E q h / J n N c E u W Q y y t d t Z / s y H 0 Q R e i E / q 0 x B n K G f L s u i G N S W 8 R U r B 1 S C + y B Q s r O y y g 8 D 5 T G U 4 w x J H C V k 9 l P y q c C H I E d V k 2 3 + J X 4 g Q S m p M j m a p v l g L T V 2 z g 0 5 o X w v 5 b u V M g N 1 d a l z p 9 + k Y 5 p b k v o v d V 0 h + 3 v / B L 7 P / D n c i T d g a N 5 B M Q 8 Q y 6 s Z N J R h v k k 7 a E L 6 S C 3 7 S + N I p s p O k 3 L Y u f 6 e 3 c O i m U V K / y Y t G H S R S a x z d Q l 7 i B Q F 1 W S 2 5 m s U U Z Q j b + r y 0 Z F 3 + y n s a D Z r E Z 4 Q e z u G i m e 3 R 5 N k 9 p n S 4 n s 8 x j s 0 A W V W C 8 3 u G a w s T C K y O o f 6 l g 5 M j t 4 z 7 k 5 3 T y e C Q Y s x t I P 9 x k Y Y 0 9 P T a K S Z t 7 q 6 h t m Z G f z p P / N z J l k 3 N Z N C 4 k o C v i 4 f A m d 3 2 v b p U T 5 P h x v 3 V l W i W Z V q U 5 t + t r T V 6 4 M + 4 5 s e B O W Y 6 e V i b 4 Y q 8 q 1 m 6 s 9 3 Z j h g 1 p e K 8 j i J X h E 1 9 5 0 0 g u c 8 u z Z U w Q Z 7 n q I Y V H J 5 Z M G L T 9 F u 1 3 V k y y t 1 X / N f h R C B K e N d J c c W b u U w T M f 3 M F N K y k E 4 T P O q a n d K l P 2 v 6 Q Q t x N Q 8 k l K r x G A q l 5 a m + d G R S F L 7 2 H m R W 5 A Q k X C S 2 R w m 0 b 8 9 v n X O J 0 h c 8 n E 0 L 6 S K T u k 5 d l T M D W 8 P n 7 + E s B K c 9 c 6 d S N 8 j 8 R 4 r / U O 1 p d h + u Y 9 2 p U y q 0 y b Y j M w 0 B U C X m y a d j 3 R D j c j u y c a y h n k 8 j w b h + d 2 / B 9 + P / e / I B v P C Z T f o e g u 8 X h v 9 L X 5 e 4 T M q + 1 / B K v m K 5 d R V L I U o 2 x T a J Z h U L n Z n q F 1 Y T U 2 v o 3 Z R Z E i Z w j Y 0 o z + k z Y 8 T K V T s Y T r s F z P 5 z Z 0 L u 0 3 L F e a X X X j M k 8 R V B L B M B / 3 j h k z F W L y 8 Q Z F P I 0 N Y / p I K S 6 q c s f Z M U g R N U U i t P P W 2 e c 0 8 k K Y k 3 K E t J s 3 R V H t z m l K c 9 K x y z R J m S p J 9 r C W F y m U S 2 1 H L r 9 o B D l E 2 Z g 1 o V i X J K l z w N n I c i 9 R R S I + Q o X r 4 H C U e 5 R 5 N T O V y O q H C O 5 M r H i P Y Z K 3 I l 5 I Q 1 L Y / u s O t O 9 R Y s Q S C / V 5 4 G 2 g x F G l j Y X S 3 F N I 0 e b 1 8 T s 1 h a Y 2 d 8 k M 1 h 6 X k 5 f m N g 2 / i p m U 1 / i L 9 s R + U Z q h 9 N E r q V / l d 6 g y Z G a v z l B 6 0 2 3 v a M q a K k V S 0 t N r 9 q F V t l a 9 I k E K q e m U p r q 9 O + n A s l 8 J q J o G h V M 2 e C a D V g R T P 8 Z m B O 2 y Y b S J 5 e 9 W 8 2 B P 5 U 7 R O S / 0 l a I G k s g n k C 9 T 5 M z g + T 1 + k I w h v J 4 e C F L I e c Z n 1 Y F 6 a a + s f 5 l B 9 i p c J u p D R R m k c K z f N Q J X d 0 v K G b J h 9 p N W 5 T X z V k v A m y W g N S h U q b w D S K r N c Z H t S Q b m C M q 8 K o R L b E h A p j o F S e t K T K b N R d W C A p l 7 A S 0 F j J c C W g t b C K Y F W A q K J t F K Y u m S Y h K / 5 s L W + L c L n 0 x S E K 2 Q l a C v r 4 Y 1 B v 6 n 6 e n X K y l v c L + y A z / 2 g O E M d o D H q R C 2 z k M T I 5 i h x a Q 6 e 8 l P F 8 4 F z J H 5 3 N Q e o + B j t C S 0 y / J V / / S / w U z / 5 R 3 D 1 y j X E K O n C 4 X V 0 9 f S Z + Y 4 U H d v v v v I V n D n / F B Y X Z u D z + t D W 0 Y X h o T u o q 2 9 E N p N G b V 0 d p i Y m 0 f v M z + W v e r h I U B J r 7 Y + d P b 8 r 8 q d o U a V Z E 8 W / l Q W h z 3 3 0 T c 0 W K d V J b R t l G E J 4 5 b Y f F 0 g s 4 Z E M u v t c 8 K g o z R 7 I L v E C u k b T / q j E B C Z k 8 h X 5 m S y Q N 4 d 2 M p R S p I 4 H L S Z S 5 C 5 4 N m g 2 E 1 B S r x a Z D m h S P X 9 u M S g f b 3 B O K 7 t L F 6 U U w a / Q b 9 M G c z L 3 T t J s D m y Q t v L P p 3 5 T f m P i P g R m O J I 1 q 3 E P i p 0 M t f 2 v f U F 5 W d q a X h n S W t + j T A q j 9 l V z I L / T 3 3 5 g E a d V F P K x i g Q i 2 k m i z Y d L d M a 1 8 M + a e X H z P w 6 C N 2 D m l Q K U b N k 0 u V q F R g J B M 0 s u y e h K R x H L h U y p 3 Q e B u c U 0 W p v K C H 4 4 u k G P p / Q Z 9 Z s y x J 0 Y o R / T q 9 y 5 v A l 5 b c K N E 5 E Y A i f L n I w j U W W U W 2 c t 5 d o 3 c v x t z k 1 i D W w n L j t b o h A X F t f R 9 r y W Y e c P O K B d E B 9 1 b A h R C G k T T Q 4 / T i 1 X a m W A E z r f N g R U K 4 M S F V e X f L j Q l T Z R Z a 3 E N a t 5 D 4 j 7 i f p t f / w D M p P m J J Q c q z y u R d q w U s W a Z N N W M s q T g + q 3 0 R y R b V 4 O 0 m P s / H W q 8 l f + H c Z n U p R + K d x K + X A 7 F 6 C 5 4 T F M I Y k e S W p H Q j r J S T + l V s 4 w 3 D J 9 j N W E D 6 t x P + b X s t i g s 7 l E K b Y Y C z 4 w Z h I O 4 t C e p 8 Y x y 0 L y + X k 2 l M v W P B T F f H q L K L z r F F T H t 5 h J Q Y j d o G 1 G D 8 p M g t l B c X w n U S m 6 W w x V 4 r I i X a B i K s r H K 8 a E N s Q c q m p k x p S C e C / o f D G p l v F f m v a a v E w x k 1 X a T J P c B 2 M G G x J 0 C g A d B N s 1 1 A E Z S g / Y 2 W D V n F a 5 Z F G H 5 q V k 6 2 q 1 r J Z b K J q n 6 F Z 2 k C d 1 k 0 B U y p f I h X O m H K + 7 W W a T G / N k x O p q a x 8 k Z S V r h e d u y y G + H 6 D n X t v I o H 6 X p N h N O B 5 F / a b 5 O e 0 E o U R R m c l y 6 M / R n 6 p 5 Z w 1 j 5 + t w 5 o h F i S s U M N U q J t J q M Z I i h A o G i R E 1 b E p a d S Y i Z 6 Z y 8 B y 5 j 3 7 j R V P T G f i O b H 8 m p W q p H p 8 g w t P 9 l Y 3 + z N I q K j 9 Z s J 4 j D / m G M 2 y / 6 r 8 r s K S F l I c B L X z U Y k t l 4 n f 5 a L H Q D F Z 7 h h b d P O Y 1 f t V B o Y 0 t V I p 5 v 7 A Y 6 n C e b x s 0 R 6 R Q e j j O B z d R G G v p t g g o Q A n c l 0 2 i p s u F N b e H m s y S K s U c S e O b a P 4 k / / f 3 I 9 R u V c M J F K l 8 u w M F p 6 j G o B Y 2 q m + U p a 3 5 n T P N K V T e j S P 4 5 F a e n k L V 7 r c 3 U P n p 7 W p H 5 c g e 6 c y Y c L w N M 2 f T u 3 + N 6 U S O G l / P 5 S k I Z K i E 2 o e T X v M Y W t W s V b M D k S h 6 z n m 2 b e T s h I j 8 P T 6 X u R 6 b p W m V 9 t q M W f 8 k u i i j 1 0 p C d Q i 1 0 L N h J g 3 f A I 3 / t M u k I a k Y U O H W N / t F M k 9 7 + 8 E D Y 6 i 9 o I 4 t N 5 d O A 6 K y x V o Q V w h J e a O i e Y 4 + H z Q / z 7 h r h O 6 1 X 8 S T N K 8 o Q H y 7 J S r a K H g E p Q f J V N b 8 j Q o 6 q k L U U w 1 x O s Z 8 H o d z / O Z t L 5 6 q i s L f u T X / p F o V q h Z r r w 9 T v q J K U 3 v k e 4 U K b k R I i 2 l u r p y 6 h k p D y l J z b p Y K y e N V + l B 2 l N T F z h p Y j a K y 3 4 t r a 3 5 k c i 6 T U q W l O x K m h S F w + T Z i A D c 7 e 4 O C V p l O e v 7 n + x W e 3 B t m 0 / G E G 2 c K S s a J f m O 0 f K b r v W Y f Z 0 V K t Y B Q d U m 0 o 8 Z B I V p Q g K W w f v l u K J 5 R + T F g P 4 Q v Y h c z b e 6 M k I d C q w v z a x z Y N N 5 8 d x S r y 2 H 4 3 R n c u j 3 L w a R N v R r G / N y a 0 Y r T 0 y u m L t / q s v a L S i M a j s G D N K Y m l l B L w r 1 6 d R I r K n R 9 A G i Z + E F 1 q G b 3 F Y r + x k 3 6 g Z S q b d U Z E x 7 X p g M 2 p h d d u D C 5 T v N r O 3 U P z l q 7 D a Z X + D z f i Z o p C u 9 x t k S R V Y 5 r o c k j h 1 / + b S n o N 6 p b I W h p R L a I z + u c c u h d j e H I U z 4 0 t b m M D / T i M U X o t I u J i H q 7 c P F 4 f G h g + 7 Q U 3 q 4 K r G R r T T P o u c u B N J q Y S S a e B K g N C R J v u 8 u Y w J o L k y / 2 Q n 5 F 9 / 1 A d K d d N v a D f R d p + V 5 C G Q V J U o m I V x p h f n 4 d Q x N r S M U z i M b T e P K R F g y P L C P G v 0 f H 1 6 k 5 0 j j V X 4 + 3 L 0 5 i g O 8 X L 8 9 i 4 H g z r t 9 a w J H 2 K i w t h e m b p L C 4 F E E k m k Z / f / O B B i F J e z v g K z G h W o g i 5 8 g 8 k e 8 k 8 0 f E W E 1 f Q B O u 8 a t x E + U L T C V Q + U z F t u t / 9 6 7 2 p K X E X q R p X U / h M k B m c 3 y v c 9 + 6 R 9 + 1 Y F l 5 y T Q v P r d C 1 9 3 1 W 6 l g n k a 2 a 5 Q m G b W l G E y Y W V P O n P m I q x / 9 B w Q C Q U x O z i A a 3 c D w 8 J j Z q n R u f h G + X A w 3 b w 9 i I 5 b D r Z s 3 U V V V j c m p W Y y P T 8 G V T W B h 5 C O M j Y 7 h k 4 9 1 Y W J Z h X x 2 d r z a p O U Y 9 l y d D W W c O / t C q V S 5 q S y W S B Q q h C O T U l k 4 W v m g F C w t n j w o t I G A o n 7 l a i n X b 7 9 T Z B 7 q B w A K A t R W F 1 f n r m w a I + O r O D 3 Q Z D a / V u c X Y 5 R S x / e L R W q I J p o b e 2 K X M V F b H u 9 O m d x G G 0 q c j b 0 b x 1 j z N L / P 4 d S p 4 2 w v N V L O Z x z y m e G b O N P X j y w 1 k n x W + / K X L 1 / F Y 4 + d N x n c 9 i Z o 9 w v V A F T d d w + 1 0 d t z A f h p z 1 3 6 6 r / E h U d O m 6 U a z z / 3 H D z V n b h z 5 Q 2 k k n E T J Z u b n c F z z z + P r 3 3 t 6 2 j v a D O 7 m c R i i s f L 6 U / h z p 1 B / O X / 6 S 8 a 4 V g K Y g 5 N 9 i p V a y 9 o w w Q l / S b r X H j j n q X N F b S Q B t w t y r g X N G l f z N 0 o h h 9 Y h h I j x B I Z B A N K 7 y / v Y R 8 U w t E M q h z p Q S W x R z M l B M 1 y C 5 p l i p A K H 7 5 / H X 0 n + v C l L / 2 + 2 Y T t h R e e h 9 d L z d P S h W + + 8 Y r J o l 9 Z W T J b 3 j Q 1 N S G R S G B 2 d t a c t 7 q 6 j v P n z 2 J k d B I 9 3 U f w 5 p t v I p 1 M 4 Y + + + J O 4 u u D G k 6 c y e H f I h 6 f q E 2 w a z a g o t V I D P 5 E g N 9 t a 0 G a l / f h X v o J s K o 1 w 9 g + g 6 r n t y b X 2 5 t l O J G g p B P w + f u f Z / E 6 m o Z i r o i L I s d y d 6 b X s R A V Z y h U O m v f M 0 U d L N 7 t N 0 O Y w c j r L C V D U p I Z / c B n K h q o M y Z 4 W g 4 m v P F 6 R x o O H u t Z P 3 0 z 3 o l t m a p n v i V 1 O 0 V c y a e X I P 9 + f z J t d N P v e i 8 F 1 z o N M J I t E x I d g K o m q k z W G c X x a M 0 / M r q n W g s s c 0 2 Z w 2 i b T 4 9 F + R 1 o l m 0 E u w + t l f R i + N 4 I b Q 7 f x 2 K d + H F W + h D G d v n 3 b j 8 + c o u 9 j r r Q F B S U 0 a a p d N Z S x r h N y 7 G B f k 8 z A L L w d X m Q S a W S 1 S X e P t c L A h g i q j N 7 Y F 1 S g p p 6 8 q 6 C D o K p U 4 a g L 1 f l k X A U s e q q z J h d S 0 Q 5 N G 6 S O e s x e z a / d 9 R v T 8 X 6 x V 0 U r 4 Q e e o Y p B z J X l / + R r K e y u k g t m F 4 X 8 9 / e L o 0 2 T i J N I Z 1 e P 0 p + g W R b P U U O V w c Y l G q B I l 4 I T 2 o 9 Y W 8 V o z O q r K 5 H 8 f 3 8 O w Z / 5 J x i L 3 j M F 7 J t C n f l f b E c x 0 y 4 1 l E J y S j t F u u H v C s D V x O v m 5 8 n s R X 0 y p 9 6 i h t K u K b v l 2 R W D c + m H 6 e 8 l M i D N L U 8 r G 6 / L 6 8 V r F t t E 7 y D Q 5 R T o 0 O J G a U l X H f D 6 Y h A 1 g S w e a 0 y Z l c 8 j y 1 4 c 6 8 8 i u 8 q x 1 + b g V P n X p 7 y m V k i 5 h T 5 3 g w I U w V 1 W + H Y 0 e P 7 b Z K h S k C 2 s N H 2 j C c h g e u 0 n J N p c n c a p j h X c m K r E U t h a 5 6 N w v l K k y r r M L u c Y o u S 1 N B g i + 8 8 1 J 5 F E B L l b b r O u z F 3 h g V t M q y / F u 9 I e F B b a I k Y M o i U R Y h h P H V m I 7 2 b N k 3 0 / S u f s H K 9 d y 5 8 7 5 p V k D o l A t X l D q S 1 o S i G 7 x o u q / 3 b L e + P D K D v G r R 0 P + V n b Q a U m + L d q + r F 9 C n a o N r u p 7 8 f L a P 8 w w w i E 2 R u L 5 2 u L n y w F l t G U C k j R x P c e 2 b q n 8 v e O N V v F d w T N 1 2 l N W I Z a d I M E L m N W k U u Z f T p F / X s / k I D e b b 7 x h 4 q h i k F M p p W 2 S m z V / q q F / l j A F 0 V L T R I n W 0 M c j B R e u x O i V t o 6 p x w z Y B P 5 0 8 Q 8 i i p K 4 q l C U j G m l j V 3 p u M a a t A J z 5 I P / p 5 9 U n w e M o c 1 R S F T M p v g a y Y N d x u f k 8 + q j Q c U Q X O W r i 4 X Y u L k p S S 8 5 w J m F 8 c 9 w V s o A q c 6 F v Y u 7 T q m 0 L 4 E n H r A d D 2 P m d b Q 1 U p T a P j y C 3 f L h f r W H k K t n b o S 8 5 u 6 f 5 o j G 2 h N m y p Y 9 4 v d g h Q / 9 A x l Q 4 P w b G c S 7 j t h J M 4 t o c b f R j 8 m w A F P k O g C m I / e h t 9 d j / e G u v K / s L D X K l 0 R c 9 p M C K k K k 0 U s Z S 3 x I J 7 t T W I x 8 S b a Z 5 9 A 8 N T B q h u p 1 P T I o g f P 9 d P 8 c y i T z B z 9 j S S V j K S 9 4 3 g x a J l 5 o U l o J n 5 V R T Z L L V V F H 6 p E 8 x R h s 2 u J q A j q I 4 6 K W M q 6 + E i F N D 2 U + u x C L f F R S e 3 d 5 s r 2 B V 4 m v Z T F S t B j q h i v x p V J k f / u P i C m V Q u L D e M e X f n D A 9 V f C P m o q T o D q A / 2 G G Y S x E z 2 e 4 V v Z 6 7 a R m S 7 t 6 v O l u l m + V Y 0 w 9 j D A b / 2 t 7 X M y 3 K Z S W d l y e V 9 N c / b i m 0 H x K z a X W M 3 a D J X G 6 Y 5 m U n w t N J 0 6 n I j r Q l k 8 f s u 0 G J C a T o n l I O p u T I t x 9 c K X 0 u t 7 I S Y S e W j B W W C q / a 8 j Z a a r K n + 9 J k B K 7 F a Z Q H U X + r D 3 b D X 9 5 t g x 3 n r 3 a h f z O D R 7 j R e P J 4 0 6 / b u F x K + i U T x T v u h 1 l D q G M 1 v a C 2 P P m f W M 0 g M J R F 6 d H s o e G L j f X R U P Q K P y 2 s y 3 N 8 a 9 B n 6 k e q P 0 X f R y I n g V G h x V / N v l 6 8 K o d y 8 M 0 p J o j k W v x l H 8 J y l A p R R r d 1 B V J Z N 5 d C 0 / L 0 w x U e E u x / C E U N 4 + s u c m M 5 D G 6 A J Z p 0 b k R 7 K w H u U D d n H N e 4 H W p O l / X f l L + 0 F 5 S U K y i D R a u O J V S v n 7 3 5 R L E j x Q 6 2 h l J 6 i B X 0 2 I S k i 5 S 0 y W d x V / S S Z S Z L V h U q a J / 5 4 z P h d 8 r d U 1 0 1 7 Q d W S s A 6 L m Q Q t 6 T D 1 G d i c u 5 W V W H 8 l i r l 5 a q Q Z a 0 8 o 7 a G l 9 j u Z S R p L U T t 3 v t Z H u d B i w s w 4 f 1 x c 6 B a F G C k 9 t W U / u T v d y C 7 k / y g B b S 9 6 U M h s l W a y y 6 U 9 T x N 2 r w 0 J b I i R V C p N k P A 8 D C 0 l i J m 0 w Y I T P 7 Q M d a o t v a N o Z + x i F P 7 + 3 Z 3 / + O U 4 U s E K U y 5 M Z p S X X r 3 S o Q 4 b S p e R N l I h y 5 m 4 B 2 u P V 6 H m X g y f 6 E l t T v o W Q l G 7 7 o b M D k K T 7 6 L E 1 N 2 g u a S U T L d 9 I B P d M n f d J C 5 3 I z X V n d L X O G i Z L 0 H P F U 1 Z Z a A 1 5 6 R 5 q d 1 y A N 8 f o z X h T D l S d J P 8 r w 0 M K h y Z + c W w H 4 b T F q N a 5 W v j v h i q T H f g + w p q 8 3 O U 7 N 0 F O W 5 y s k 0 F 1 1 2 e K X E z g d F K / z Z B r u t p F v 2 w I e J 7 d 9 S H a 3 T a B d V r U N 0 I + S 6 C / q / S y N o E z U Y f p W + x U t V K K C 0 n w 9 x 7 z E W t k z V F X 1 Q H p B i y j q w G M + H r B L v P O 8 A 2 R u h D F m G s C 0 U 2 g y g F h b r f H / N t 1 h y U b 8 W u N 8 J C S b J H 6 n J m c W m p + i B K w r X L 3 A l K n t W i S + 2 c O b d R I H E c U G 8 + c z R l a m S U s 9 G F o E K Z 0 f z i 1 f t i q E J H 9 f s d G h R l B R T b v S N 5 M w m / Y 0 V s I R K 3 E v A e 8 W G 2 S I x 4 I + 9 P 2 P D 7 4 q g K h m n f K 4 1 o J 2 G V C 5 k 4 W s 4 h q G z X f E 0 A m T W L K H V U e 0 N p m x c b 8 u 8 K E 0 m F Q h + r F D T 3 4 2 1 3 o 2 c u h a a K n e 1 W i t D k 6 h V M r d 7 g Z w q g 2 p 0 h 6 G t T X l M M R j v P p 2 6 X o P Y y o D L a K o t W K o d P k + F i L G 2 x K j O 4 G L Z E z R b 2 y u l T S F 9 M q + 1 u V O 2 4 H M h l C P p p A i u J N n / s Q C i M H H 0 / Q 8 v 0 V Q C k m F b N L K X N k m + 3 Y x l 7 P L 1 i 3 p X K E n k l D F + 3 j w S k e Z S d z N i o s l j U G d q g + q n + I Z w 6 c h N V F Y v Y o K m m v Y A P A 2 q 2 n 5 I w N b I l 5 Q t r v d t 7 S e 0 G z c k I p a z U j 8 g Q b w U C u D t C v 2 p s + 7 P O r t + h n 5 Z G M h M 1 7 5 p E t o M T N r Q 1 0 S j N M W V J a P c O O y D w A K x i g 9 b q r P E n V X X X l H P e B Q r t a 8 n L b l i M W E V E p Z 1 a n T U G 9 4 B 4 Q U L m / k a 7 7 P j l 9 x Z t N I M + Q T V e L I p l S i H f U U n i L e p c X Z 9 F + i 0 P o q + F k R p N o f K z V Z s Z A a r A V A i l N q n I 5 t Q K G c 7 T j o X V C 5 h d 6 c 1 / e z h Q 3 p 2 Z E N 0 l 4 G D l / + 0 O 1 W 6 X Z a H g h a K B h V C Q x q + K V S e y 8 H T R B H T 4 V e 2 1 p + h / 1 N H 8 b I P X Q w H T 5 k F m J b 3 N U l G g 5 M 6 8 V U t E Q Z 7 k j J X N I M 3 1 I K E S Z O q f 3 T S Q p g n O u k k H + b 9 L 4 f q 0 Z e s 9 0 q X 1 W u Z j W f D R n 7 o / h t q r Z d 9 j q L 7 b s Y 6 3 0 N s 8 k j + y E 9 H v h l H 5 f D X e e P M i G Y 4 + y d I K N j 7 M Y P W x u 0 g 8 v U Q z 0 A p S a I N l 7 d p X D I r 2 K Q V J g Y T X 7 4 a s u h p O H E I / K a g g n y r X E 0 B 6 o X x f p B B 1 N O U k W O Q K m Q I 6 D q h C l I 4 9 b m / J y q 9 V O D N 1 m y f n m a a t 9 j j q v J 3 I r f E A / 2 V W s 3 j t 7 l Y d P F k A M n P N K m J + 9 t Y D X e n 0 r j t j X J 3 y m L V Y 9 w N Z D i r + a a + H s m H L f L V P l W X d H W S q J B + U 0 N L 5 Y p A 2 1 Y p f g + K n l M R 9 P U U 2 u 9 X w j w u 6 o 9 8 b p Q 0 d I 2 F Y x G G / 3 K 4 c H d E E z r U l 8 e z x M f S 3 j q A u 2 M D f l J C O 7 C w X b d + P r l z H O + + 8 w w N u v P r q 6 3 h 1 7 E 1 E Z h r h S 7 d h a H g C y Z Q H t + 5 O o c k 9 g a 7 A F L r r o t b v H U j v Z w n y A a G o 1 b V M E L H 3 d t 6 / H I g 2 l I S r z b + 1 T q h w 7 2 E J j b a a 3 L Z M B d U X 9 Z 0 k U w 1 n T a A h d T d r 8 u t c t S 5 k a c 5 F 5 7 J 4 u j l l m X l 5 f O I o z c E 8 a W g 5 S L D d h U + 5 4 y W J U w L J D j 7 c D 3 R L 5 S a q / d o c Q T 6 Q I o O 3 5 j y m Z L O W 3 b 8 1 4 s N k j Q e P J h M l F x 6 K C Q c X L J q R L 7 U f f F 9 O 7 P q 9 S b T W L m E t 0 g q V o R K C / g 2 0 1 0 3 R N 9 l A c + g E b k x 7 c b o t g U h 6 G b H M M i q 9 L a g J t G M 1 M U 4 G C K M x d G w z y 6 E U t G 5 m d m Y W X 3 / 3 2 2 Z r z s 9 + 9 n O U Z B a R v f P O u 3 Q y U / j x H / 8 x z M 3 N I x L P 4 O b 1 q / j M y z 9 i V p o m 6 5 8 0 5 9 n Q j h 5 a m 1 U U x c d t 3 5 D 0 1 0 R u l S + L x P U E g h f 2 n 4 6 k Z Q x v 0 9 y T a V Z o z i i 6 p 2 y F Y n 5 m M S R J r J M f p d F I q Z 9 b d q H u n P V D E Z R C / v J b b X y H W u z p T B K h U 8 U v r v H U t r L K 7 F D k T o R 8 0 K 1 f C 6 G r 6 K 6 S e d J U e j 4 x f O Q u x 5 / + r + p c F E K B n J c G k m b y / I O x 8 s 3 V 7 y u G U r 3 v 9 o Y b q P S v U s o 0 o K X y K D U P p S O d 4 F Q 2 h n h 6 H b X B z v w k a 3 G M r L 2 B u k A P 6 o P d + S P W A E k y a 9 v N j y Z 9 Z q n D m e Y k U k t u L C 3 k k D 3 i 4 X 2 t T A E t + s i w 5 5 U i J D P u 6 q Q b i Y w S W G k S T b 2 P + d k p 9 D / + o 5 h b 3 0 4 Y m u D T n E R R b D / 1 v q B L K b i S o J a q f D S A X H B / k l 1 9 U S z q p 8 0 K B k l Y z 1 K 7 F I O k t v r Q G Z R R g G P o B v / 2 5 h C j F / 9 U I A V f r / W w K k 4 q f 8 w Z h f x w z I O z H A S z q V s e u q 4 2 0 1 Z 9 Q l P 5 d d U a B 6 W C 3 Q / 2 y h Z R f Z I s t e 1 g n b X 7 Y q F v L K Z T f X b l Q t 7 Y R 0 L t f T O U l m b L I b 9 f V A Y X a X f f N p / 9 3 g o 0 B I 4 g R H N N i K Q W M R + 9 h W T 8 A k 2 S W i P 5 J D l U x a d w 3 k V M M L F s S R 0 N l n n x u C Y G t d R a f 5 + q X k f 8 X / 0 5 V P w P / w y Z + h a z K b J 2 I O 9 r s q 4 V T 2 8 g 6 K 3 G n V k 3 R p e s z h R D V d L J 1 j 1 V Q 6 I Q u q 9 2 x C t a 8 P L + u 2 c b 5 K M 8 0 5 5 E / F J 8 a x + l + 4 S k t + a 0 W m n y F U L f q R S 0 d l t R j Q b 1 k 4 4 p c 1 s 7 g Z y Z 2 c D N r m q E + P 3 j 1 E I y E X U V 1 V X U + i 4 b 0 g 6 5 m S z c L W Q a B 4 0 q k K A S 3 t p R X m c 7 u 0 v F X T K Z g z G X A i 9 K C i 6 F 1 I 0 s L l c G t v w l B 6 S 9 t V u j S k n b e 2 u V g 0 M o 0 n J / 1 C K G b K 4 Z Q n P 1 K O Z W j 6 G 3 o R r N V U d J 4 F Y + n Q Z h N V J F c 6 4 H w w t V J g V F R R 5 V c F H Z y p p 3 0 V q X J T 6 4 n F E l o O o 3 + i y J K p x q z x h / Q f U a J D F z O T r 2 w R 9 F 1 l 9 l a o e r c t D C h t t E w K y a D i n a 2 w G a I V u a U I y o T G U R U j H I D 4 j R 7 F M i 7 A 4 c M k P J u V 5 J u t F R k z E b A 3 h q 9 6 e l C m F q 2 K 2 p g t L O 0 l + C d j 9 U 5 S g J F R W G 0 T J 9 L c N Y C H u Q I i M c b c 0 i X u F B N x m t W h O o 9 8 g 0 9 Z Z P R n r d h P F z q 1 1 I U z O s h 7 R t q 9 s s A J w Z u 4 a k r w M X 3 / o u h W Y c c / N L a K h v I D O 5 M T 4 + j a b m F q y s r J M m i i 9 1 K Q U V f n l r y G 8 0 Z T G 4 K Y u 0 N 2 8 k v X P M t O F 1 T y O F M G + n g i / l 4 n t q 8 n n c a f Q 1 X 6 S p 5 C d x n L Y O i n K 1 J S K h c l A q t 6 t E R l v T F E I P / D z N g 8 J d 5 H W + l j 6 f 7 U y j y V 5 / Q 2 h 2 P 3 4 x g Y o X d v o f 6 3 R a h + d V M Z S O a 0 E E r B y s r K d R X 1 N E m h 0 y Q 9 n Q x m o 9 g x t m g z J P w / 6 Z S k E O 7 U e s i r 6 7 7 T A p H 0 I T z E Y g V W a g L Y U E 9 f H o T Q q y k A s L Z P C X B r Z C 0 m n 6 p 6 5 w z u w N V Q z a h f G 7 y a A R f g N t O V z 6 z u 9 g c m o G f / E v / n m 8 / f a 7 h n E + / P B D / N R P / T H c u H E d D Y 2 N h k 7 O n T v J e 5 S Q a k V w h d p F Z Z p L Q c z 9 e i 6 4 I + N C f C s N J U 2 l s t f 2 / N 1 e 2 D / V H B K a a 0 Z x t O V d t F R 3 o a v 2 H B n D a 1 6 3 Z o J 4 5 Z b f v K S y T 7 X T 6 a X k L D b c m s j 8 z O n k J j N F U 8 s 8 z / q s f K 8 X 2 S H b m C m Z Q / T N C C p U 1 L 4 I q g J p h C o v H 4 i Z B A 9 F c L F 2 P i g o P U k m X 2 o s h e Q Q V U W Z N x d z X B y x 8 v u k u U s x 0 z v D F i O J S 8 y c F T n I W Y 1 V G q f L l 8 a 5 n o w p v u I k O W + 9 y y w R S d / i 2 M l E 1 j / 2 v 9 K S x A / a 0 v R c O m n M y O E F F / 7 Q j / 1 R H D 3 a Q 5 O Z K i 2 X Q T w e x e c + 9 x l s b K x h a X E J T Q 1 U e T m a m v u c I d 6 N m Q y q Z c r v v K Y Y X a t / B Q W C y l 2 j 9 b F r K J F c d 9 N H V M d + c n 8 I j a E j + W 9 U r l c J j W 6 T A K k I j y Z k Z V + / P 7 o z C H G e m k f O p G a 1 n + t P Y y Z y C Y 3 B E 8 b 3 E S Q 9 N e A 2 p J m i 3 4 k g 9 J n K o p u M 2 d A E p M z J g 0 A L C d 0 U a T u s k t K 3 u y / o s s p N 0 1 Y x u Z m U q S N h f K o 9 7 i c / U J K 3 W J q S E 9 + 5 4 8 N j 3 W l c Z P / L N O / k e C x E V E R y i 0 j F M N 5 T B R c i f a q / t e u + d v H I r F F b k U + 0 M f b d V S 9 O 1 K e Q m 6 f p O p N E 5 c l V Y P I G s h c + z 5 M 5 2 A V t 1 6 b j k 5 N z 6 O 4 + w v 6 1 5 o 8 O E 7 p l Z j 6 L V 1 e C m / J I t C d B r E 3 c 5 H s L q 3 z u 9 8 Z K B 8 N s 3 D d D a W B K + R W F c L u y R i v 5 P H 4 S w k l K 9 K 3 M b u 3 r Y z Y g 8 1 j N k T n y 5 j 0 O J D 8 X a 6 C 0 l v y h c t J t N M D h r 2 / A 9 W I C 3 k A A A Y / F d I V Q J P E 7 t 2 v I j A f j A K 2 P 0 i 5 4 o W A B g R 3 s c v u C s g Q e a U 8 h 8 V Y U v i M + + E + U z p q X z x T 0 5 / Z k q I l l + p X 0 L b X z / 9 0 5 y 5 R V 8 O Y l m t j 2 I y V v q q a 4 o j 3 8 g / 2 c n Z G P y r H u c G M q 4 j a b V T u h 6 N + T v X m G 5 H m e Z Q q D y e / C 1 f U 5 p P x p Z K b Y j z z u o v k d O O f a L L D 5 I C G z 7 0 O / 3 + Q F C h K I i v A 5 I Z N Q Z a j 3 w h 5 d u j f K Z a a g N 4 x j r e + g r r I R n X W n N 5 l J u 5 h f o o 1 + Z 0 6 R o S 3 W U a a w + l J H t G + Q M s T F v B Z y 6 G t c p d O 4 h z o n s p Q X k e 9 E E X o 5 h I X U b S x E 7 + a / 2 U K O Y m o u c p 0 v J X 0 e f A B V Z 0 C b B m z D g 6 c H A 2 U i T K x 7 U f E i N X C V C 9 H X o 4 q t b I O K y W j j h r W 4 h 0 L N a p i O R V U N t A h k 9 r T U K K R u + W f 6 y d G G L C J h T a r T k 1 m m A G z h d 6 I B P T a / d 3 e 7 o Y 0 K F u N a Y r H T r 5 P 0 n 1 q 1 7 q 1 d V x L 0 T b I X P o M M G U + l v 3 z H + d t W L 9 5 X V j + Z U 8 V l C l H o 7 9 w v t G F b L 4 V G D d v W S O t I f a N 7 L C + v 8 7 G s t h Z L 0 9 o J 4 P 8 H o A 7 z o 8 F 9 3 D c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 G u i d = " c 8 c 2 a 7 d 2 - a 0 2 1 - 4 a d c - 9 f e 9 - d 1 c 9 6 a 0 3 e 1 b d "   R e v = " 4 4 "   R e v G u i d = " 7 c 9 1 2 a f 9 - a 9 b d - 4 5 d 3 - b 7 e a - 9 9 2 2 f 3 8 0 7 c 0 5 " 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C o l o r I n d e x & g t ;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 N a m e = " C i t y "   V i s i b l e = " t r u e "   D a t a T y p e = " S t r i n g "   M o d e l Q u e r y N a m e = " ' R a n g e 2 ' [ C i t y ] " & g t ; & l t ; T a b l e   M o d e l N a m e = " R a n g e 2 "   N a m e I n S o u r c e = " R a n g e 2 "   V i s i b l e = " t r u e "   L a s t R e f r e s h = " 0 0 0 1 - 0 1 - 0 1 T 0 0 : 0 0 : 0 0 "   / & g t ; & l t ; / G e o C o l u m n & g t ; & l t ; / G e o C o l u m n s & g t ; & l t ; L o c a l i t y   N a m e = " C i t y "   V i s i b l e = " t r u e "   D a t a T y p e = " S t r i n g "   M o d e l Q u e r y N a m e = " ' R a n g e 2 ' [ C i t y ] " & g t ; & l t ; T a b l e   M o d e l N a m e = " R a n g e 2 "   N a m e I n S o u r c e = " R a n g e 2 "   V i s i b l e = " t r u e "   L a s t R e f r e s h = " 0 0 0 1 - 0 1 - 0 1 T 0 0 : 0 0 : 0 0 "   / & g t ; & l t ; / L o c a l i t y & g t ; & l t ; / G e o E n t i t y & g t ; & l t ; M e a s u r e s & g t ; & l t ; M e a s u r e   N a m e = " e a r n i n g s   s i n g l e   m o r t a g e "   V i s i b l e = " t r u e "   D a t a T y p e = " D o u b l e "   M o d e l Q u e r y N a m e = " ' R a n g e 2 ' [ e a r n i n g s   s i n g l e   m o r t a g e ] " & g t ; & l t ; T a b l e   M o d e l N a m e = " R a n g e 2 "   N a m e I n S o u r c e = " R a n g e 2 "   V i s i b l e = " t r u e "   L a s t R e f r e s h = " 0 0 0 1 - 0 1 - 0 1 T 0 0 : 0 0 : 0 0 "   / & g t ; & l t ; / M e a s u r e & g t ; & l t ; M e a s u r e   N a m e = " e a r n i n g s   f a m i l y   m o r t a g e "   V i s i b l e = " t r u e "   D a t a T y p e = " D o u b l e "   M o d e l Q u e r y N a m e = " ' R a n g e 2 ' [ e a r n i n g s   f a m i l y   m o r t a g e ] " & g t ; & l t ; T a b l e   M o d e l N a m e = " R a n g e 2 "   N a m e I n S o u r c e = " R a n g e 2 " 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8 & l t ; / X & g t ; & l t ; Y & g t ; 0 & l t ; / Y & g t ; & l t ; D i s t a n c e T o N e a r e s t C o r n e r X & g t ; - 8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7 6 & l t ; / W i d t h & g t ; & l t ; H e i g h t & g t ; 8 1 & l t ; / H e i g h t & g t ; & l t ; A c t u a l W i d t h & g t ; 1 7 6 & l t ; / A c t u a l W i d t h & g t ; & l t ; A c t u a l H e i g h t & g t ; 8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c 8 c 2 a 7 d 2 - a 0 2 1 - 4 a d c - 9 f e 9 - d 1 c 9 6 a 0 3 e 1 b d & l t ; / L a y e r I d & g t ; & l t ; M i n i m u m & g t ; - 7 1 8 . 9 9 2 0 0 0 0 0 0 0 0 0 1 9 & l t ; / M i n i m u m & g t ; & l t ; M a x i m u m & g t ; 4 0 1 4 . 5 9 9 9 9 9 9 9 9 9 9 8 5 & l t ; / M a x i m u m & g t ; & l t ; / L e g e n d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5 7 9 C 2 7 E E - 7 7 E 3 - 4 C 2 4 - 9 F 7 5 - F 5 3 B 8 7 1 F 2 1 B 4 } "   T o u r I d = " 9 5 1 1 a e f 9 - 6 3 f 7 - 4 d 0 9 - b 0 0 2 - b 2 9 f 8 5 a a 5 9 0 0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G p H S U R B V H h e 7 b 0 H l G R Z e h b 4 h Y + M 9 N 5 U 2 s q q y v L V v q f d T P e 4 Z o V A A k m I l Q b E 4 t n l L A c 4 K 8 w K A T u 7 I G A P C 9 p l c U c I S R w Q W g m J G Y 3 v 6 Z n 2 3 d V d 1 V 3 e Z K X 3 3 o W 3 + 3 3 3 x c t 8 G R m R G Z m V 1 T P D 1 N c V H Z E v X r x 3 3 7 2 / v / / 9 r + v y n a H c 6 d 4 u p N N p / P z p 3 0 C t t w U 2 n v i i D 3 / w J z 6 P t 9 9 5 G 9 / 6 x j f R 2 d W J t r Z 2 T E y M Y 3 1 9 H S 9 8 8 p P 4 4 P 3 3 k c v l 4 P P 5 0 N T U j F g s h q q q K o y O j i A S j u C Z Z 5 / B / P w C f v y P / D j e f u s t 8 7 m r u w v X r 1 1 D M B h E J p N B K p X i b 6 p R W V l p f n / r 5 k 2 e / 0 f w x B N P W A 3 J Z T E 3 N 8 d 7 t + H S n R G s b I S t 4 w / x E N 9 n c G c y W c S S S c T 5 q u + o Q m 1 H x e b L 6 / e a 7 1 w u N 0 6 f O 4 d H H n s c o 2 N j i E R j a G p u w Z H O L v T 0 9 q G q u g a B Y A V C Z I g T A w P I k M H 8 g S B c H j e O D 5 z E + s Y G l l f X N j / H 4 g l z / u m z 5 + D 2 e O H 1 + Z E m Y 3 n J l H 4 y W V t H B z q 7 e 8 y 9 9 d o I h 9 H S 2 m p + m 8 1 m 8 0 1 / i I f 4 / o P r K 2 9 d y u U / P 8 R D P M R 9 w v W V t x 8 y 1 E M 8 x G H B 9 d W H D P U Q D 3 F o c O f f H + I h H u I Q Q A 1 1 + a G G e o i H O C S 4 v v r O Q 4 Z 6 i I c 4 L D w 0 + R 7 i I Q 4 R r q 8 9 1 F A P 8 R C H B j L U h w 8 Z 6 i E e 4 p D g + t q 7 D x n q I R 7 i s P D Q h 3 q I h z h E P G S o h 3 i I Q 4 T r 6 + 9 + 9 N D k e 4 i H O C Q 8 Z K g D w B e s h u k 0 R 8 9 V t x y F E u F z P K a X U O r d R u H f h w G X K / / B A f t Y s X e 9 P B 5 g f W 7 Y O i j o O N 9 S 8 Q 3 r 7 4 c o G 6 6 v v / e Q o W r a T m r J l W E I l 9 v D l 3 e T O Y R i D F E O c x Q 7 V o h y z t k P b G b Z D c X O K T x m / + 0 8 7 j z m p r O Q y 6 b 5 y p j P L r 7 W Z 2 9 b J / w Q 4 7 9 J h g p U N m 1 q k G D t E U O 0 h Q z i J O R S n 4 W 9 / h a K H X N i r + 8 f B N w k e t 0 3 6 K c G c u U Q T r g 2 G c J P j d R U l U P A l 0 M 6 A 6 z F 3 G i s y s J L p q j w A Y 2 V 7 C x C / 8 / l X J h Y c S H E 6 z R W w l x n K Q J 0 1 J K B + L m u I o f F M B B J u t B V b / 3 e d s w v T l D L 8 S L 6 3 U a c 9 / V m s L o 0 a 6 4 r C Z a M L p v z / l u C 6 x s / g A z l 8 V W g s v n E N h P L + R J K v Q v O z 8 J e f 9 s o d d y G V i 6 X A x G 7 z 5 N D k s Q s g n W i 3 G s 4 4 S E F Z / P X C X h z h j F 0 7 V T G h f b a L J q r M 4 i T 4 O 8 t e M 2 5 r d V Z D L S l T D v 0 K x c 5 L R a L I x q N m v t n y G V 1 9 X U 0 B T 1 8 u c 3 3 G x t h j I y M Y H x s A k 8 / 8 x Q u v f 8 h T p 0 e g N / v R y K R Q C w a R 1 d 3 J 0 K V V d R Y N k s 5 n 8 3 6 H I 2 s Y 2 J 8 2 t z L 6 / O g u r o K L S 3 N / F 0 d n w F 4 j 0 y o U 7 2 e L F Y m r 5 n f / C C B D H V l / y P 4 A B G q P 2 I Y B S 4 P v E F 2 c p 5 p B L 0 7 X / Y x 5 7 t Q 6 r O N 4 s e K H M x j P 0 T u P F e a I M 0 / b W 2 R M a L 5 w U O a q D a Y R S i Q M x q j i u 8 W 8 + Q Q 8 q b J M D E s L S 5 i e m o G P j J E R S i I 6 q o q U 8 Z g e X m F z B F F V 0 8 X a m t r E a q o M N o + S 2 q P x N J 8 H g + q / N R m 5 F o x n B P J Z N K U U l h f 3 z B t 0 L V U B k H M q W u 5 a U 7 7 f F 5 k M m k y a M S 0 I U 5 G P v / o e V S G q o y 5 b b i J i K Z c m J 1 f Q W N 9 C P c m 1 + C t q M V G 0 g s 3 f 5 + K L p n r x 9 e m z L n f T 3 B 9 4 + L H z 1 B u b w A V N c 1 w + x s M o R X T N E K p d 6 G c z z a K M c R e T L I f J h L 2 e / 6 D A o U + K g N Z B M l I L V U Z N F V S Y 1 E b C q r f E Q 6 H c e v W H a S S K f Q e 7 U F T U x M q g k H z v T R R u d j t 3 F L f S Z N N T U 1 j a W k Z x / q P o q 6 h 3 q H N B O f v t j 6 H 4 z k y N c 9 L r W J y f B I 9 f U f J 6 L Q j 5 b j l M b U B z P G V J C 2 F 5 + / w S B b Z T M r 6 8 m P E A 2 W o y k Y r 8 u X x V x l C L 2 Q c o f C z 8 1 0 o 9 V n Y D 6 P s R v D l M o O L v o h M t O 8 H 5 n G z L f J r p H W S N O 2 q q J F a 6 B e 1 0 r x z k 6 A 9 7 h z b m z + Z U J s T i S Q i 0 Q j m Z u d o d k 2 h v r 7 W F M y R 9 g g E / D s 0 z n 4 Y T N g P k 6 V p V q 6 s r G A j v E E t l U B H R z t q a q p N G 3 Z c J / 9 3 j F r L 5 3 F h I e z G a j i N S n c E n v Q q v 3 a j r b 2 d P e F B L O 2 G j 3 w 2 u O D C m X b L d + O p 5 t i d 2 b B h 0 8 i S I 6 J 5 y L h v h p K 2 c X u o c e p 7 D c M 4 m U Y o / F z s X S h 2 T C g k 3 l L E v N / j h S h 2 n p + S P Z 1 1 G d u + G M q 9 9 m F C p p v a o / d z H W l U B 3 O I k 2 B E K N J O 4 5 N u N D b T b 4 p z I P x k q i p + Y f j E h X g 8 g b t 3 7 + L Y s X 5 U V V H C O z C x s o 5 K f 4 i v N I m y g t r M h a b q H M a X 3 G i u y S H o z S L D + y q A 0 R D i t Q v B 7 1 x q 1 C 7 Y j e G i 0 R h m Z m a Q Y B u b m h v R 2 N h I s 9 K 7 4 z f b / t 7 2 n f V Z R X y k C d f W 1 u H x V q C m u o J m L W n U n G u / t h C m E p t a B x b n x y i Y c k j F + M d 9 w P X N i 1 f L p o q K 2 n a a a b X I u X w 7 t I 1 N W 3 u 9 C 9 s / O / 4 g i h F p K c L d j a D L J f Z y z 9 s N h 3 G N c t H f T B + I T N 7 b k M X g o g e n W t L I z d K s 6 y C h b K c V z C x n M H b n E p 5 8 + i m a S 7 I U e J D n 3 J n 3 Y K A l Y 5 1 E a C x N 6 N t B o A l J d S + P 8 / O V S Q / C C b f x x c 4 d S R t m T v M 3 U 6 s e 9 D R s X U d w U Y O n B 9 m e A e t a 6 h p d d j n i Q g P N T x u b 9 + I h s e f K J N D Y Z f W l X r M z 8 1 g Y W 0 L v m S 6 j u X R + I X M J z m M 7 v u f f 6 V Q K q 2 t r e O e t 9 3 D h k X P U h B 2 m y h a / t M 7 h + 2 q c / t q 6 C y f z F f S y v H + K f T w 4 F 8 d a J I L o 6 r T 1 R R k o y l C B 6 m b T y a H a N t D U N p 1 S + B L 2 e h e 2 f 9 7 6 o x g R l n v M x m 7 f 2 S j n n E I c 5 D e H g W L 3 l d Z J k W Z F K 1 3 1 G b T X 5 l B X I R L c Q n a F z N K w R U w p M k M 4 q Z B 2 F h 9 8 c B l n T p 9 G M F R h G C H O 8 Z x e d a O 3 g q Z h l f W b + Q 0 3 m q q y m y S 2 G n W h n s S / G r P C 4 h s J F y p 8 V v R Q z H y X D L l O I j z d l k Z N R f 5 H e W Q m a H h 1 W V e S i a b f i P m k 7 R V h F N E v h q 3 r V Z C u C 5 V a L s r z g y 4 T 0 B G k c e b m l h E M e F F H E 9 X p c 6 1 E 3 U h H c 2 h p 1 m e r r e q n m T W 3 i W 7 a s B l N W n B h Y c G Y l T W 1 N a Z + p A I l Y i o L b B s Z X 2 Z l J d u m t v O K f F Y F e a w z J q n A 1 l d n s c h 2 J j Y W r I M O u L 7 5 w b V c d e t Z w 0 D 2 S + N q j 6 3 9 2 T n W z u + c 7 4 K T K A o J p B j B 7 E a 8 B / 2 u E P s 5 t x Q O 4 x o H h e j h B D X R 6 J I H z / W n D G E O z b t x v N U i m k y E D G X m e h a x H F P c m c T g 8 p v J 6 t u X 5 / H E 4 4 + a S J u e I E r m q K S m 2 Q 1 X J z w 4 0 0 i G I 7 P o 3 s s R z V P l c H f Q j R P H 6 O z z H J F g n k 5 x c 9 Z D 5 t q u q Y q h U I O M L 7 v R T U 1 r 4 z Y 1 Y R v / v j j m Y 4 d b x / Q L u 7 V e 0 r 6 G I b q 2 g B d r q k i r X t S f 5 R m O y + 7 Q U s T k i g d d + f s o 0 v r e i A / P 9 C e x M u d G o o L a h 1 o j 7 V t h v / r Q 6 D + K 5 c V F V F b X Y S n V C L p d S K Z d e P Z o h g x m a U n r D t v v c 4 O 8 l V o b g + u 7 9 0 g q b K T z J R S + C 1 v H H A e J / f 5 t o 9 R x Y b f v n C j 3 P C c O 8 p u D o p x 7 a e 6 I A h h J + W u 0 4 + t C i t R J N u a M p p D P I i m v g Z X k 9 v N 8 G 9 l F n h f g I F c D I 2 Q 4 a Z p K f x b D Y 7 e R i p P p + v t p 4 v D i e Y g g J H E V 0 F D T p A G d 0 L E p a r A 2 S n h p R r X L l e B x / u e m 5 s i R e X N p f q 6 1 C E q m Y Z r + V i G T m m + L E H c x 6 J 6 R N R f u k J G X x D W F K N K H x R j H z L H R 1 + t o Y J 8 1 5 t h f M N F O G 8 7 f p L J x + p 4 b 5 K U 2 M 5 F t v q J G X d 0 A w t k E A r 4 F L F G d i 8 l W o 0 f x a H c G 6 9 T Y C + s p M y W R 8 w Q x T U 0 o M 7 i 7 g f 1 p 7 s N x e O W 2 1 V q 7 z Y X v g p M o C g l k r 7 9 t 7 E Z Y u 3 1 n o 5 x z n N j v + X v h s K 9 X C J k + o v u W a j I E z a F m v o u h Z B Y 5 k S G R L H I g 6 z 1 Z + O u s Y 2 I A B S r C J H x 3 b B Y b q / M I t Z 0 3 0 r 8 q Y J 1 j Q 0 + x F 5 l / O O n D y d a 0 M c u y 4 7 x m d 3 E C t p F c p z l I p k a e S W f W 3 e i s o x A g Q 9 p a x f l z m Z j y p 5 z M n O V z z Q y 7 c D 3 t 4 A A H 9 m q z 4 G y j P u l Z n + 9 N Y 4 T 9 0 1 k b R X 1 1 3 m 5 z o P C 5 7 L 8 z N K O n s m 5 0 1 E u w p b G y v I r K 2 k a O h 5 u W g k z K n G F W R X 3 1 k / d G v H i 6 j 2 P 2 z Z s k F d 2 Z c B J N I Q H t 9 b e N / R 6 3 s d f 3 T u z n 3 G K 4 3 9 8 f F r z u H M 7 L y a d k b Q j l s E w / 4 M 6 c B + c 6 M o a Y F V V T U y V 5 o 0 n S 6 z T / o H + i A b Q J V U S p p 5 G p r m g f z X 9 z 3 O t K Y 3 p 6 G q m c H 7 6 a D g T J r H Z 6 k R N i x A 3 6 Q z 5 3 B j e u X k F H T z 9 q q 2 v w + q v f w I / 8 w Z f x t / / 2 L + I X / t r f w d D k E J r b G v H d 1 1 7 j D V z 4 / M u f Q 5 K m 0 s L 8 P P q P H a U w c J u s i Q w b r f L e c 9 J y a m e T p V m l y Q r 9 r R 3 g O T F q u 3 s L H k y T K U s y c Z H x 2 8 E Y f K n f 9 H w S S m 2 e R d T W 1 K H B l U O 6 O o e F 5 T B q q 3 x 8 V p o D R b D t e r x G M s Z j v h T W 1 t b Q 3 N z M J r j M e M k U j i Y o 0 H j a Y t g D z 8 / + p b / 7 9 8 x v C h q 5 1 9 9 C K c L c i 2 D 3 + t 5 G u e c V w / 3 8 9 i A o 5 3 4 a Y G m g s x 1 p n G l P o 6 8 p Q 9 N L 2 Q z W b / U u 0 6 G O J k W M 5 o W H D v f S M h 3 l F H 0 Y S v R A o 8 V I Y g p p t G w 6 j d X V N U w t D C P L c z z I k J C o u b w u m m t Z R F J + j N y 5 g p P 9 r a g N e X Y E A A T 5 Z c 1 k t A 0 S x X f e v Y X X 3 3 w P i f A C / u C P f B 6 / 8 6 v / F S c f O Y X + g W 7 8 + 1 / / d b z 0 / K f w 6 I X z e P 2 N 9 9 H d 2 Y P 6 2 i q 8 8 s q r 8 A f 9 d P a X 8 K U v f Q U X L p z D P / y H / w T d R + r J y D 7 8 z b / 5 C z h 9 c g D h 9 R X 8 u 1 / 9 d f S f e Z Y C Z L t 2 E o b I R A 0 k d G n p 1 p o s j j V n 0 M f n c 9 O U X Y o U M E s p R n N A P S r d 0 p T L 4 O m B D B r q g 6 g k 7 8 g v 9 F L q 1 A Q D C C q N h C d m l 3 m m m D 0 / h M W u 7 / W 7 T A D D m w 1 h f N 2 D k C e G O 7 c u o 7 r W T 1 M 9 Q W 1 c w X 5 k / 3 / 1 q p J j t l C M M E o R y 2 5 E V C 5 B l 3 u e E w f 5 T T l 4 U N e V B q o h k / T R 0 a + t s P w l G 9 I O w 4 s e r J G B u u s z C N L / a U n m M M n B c z r s N p K J J A b v D a G p q R G 5 Q B O d Z r 8 J Z U s z 2 b C f Q + + K i g 1 S 6 3 X Q B K s g 8 x Z j K u X 8 i W j b S M g Z + h A m G O F o Y y E U v R t f 9 u B I R Q Z V N S T G Q g K 0 m 8 3 D 6 V n e s 4 b X r H Q 2 E L g 8 6 s W j b W k k e Z + A w 8 p T m 3 W 9 D P 2 8 7 w w H Q L d y d x S M W W F b n n S n 0 H A q / 4 c D m + e x r T l q R p f D t H b x p g l e 9 t a 0 F y c r 0 w h S k J n j + d 9 k a c p K 0 d M i p J B 0 4 e I w 0 B m c g Z u D 4 P r K l d Q O K i p F W L s R 3 G 7 f 2 S j n n E I c 5 D e l c J j X k o S V m V V f q e g P s E B 1 L 2 K V I 2 9 D Y W s / C a a B T q + V U 2 e l B G l Y L r 5 / C Z 5 Q C 3 z 1 / U Z L Y T W C v h b a + B V p + E h h g 4 P 3 0 N v b a 3 L m 1 O 7 Z m T m s r a + j v q k d g 2 s N 1 H A p V N M h v j j m R S V / r 7 C u A g n B v L Y T Z m k 2 i U n K Q Y 6 M l G X b k n y I o C a E 8 8 c L k S D z R e l f V C W z S D a 6 9 4 w Y C j s Y z g H 1 o Q R O c p X M 5 3 O h e u k a c k f O Y X R 2 D f M R Y G 4 l Y c x J c d j 6 6 i J 6 j p 3 D S q K I 7 V h k b G U R n P K n c a R f b c g f L I F N Z l m l S V h F 8 z U f + J H J K J 9 v l E J P Y 6 u j F b x u f w O 1 n g R U 9 f Y L u 3 7 / I 4 r D A u x G e O U Q 5 X 4 J d 7 / n F 8 N h X G M 3 q L / V d e r g v q Y 0 O k i o C f k G J D B 1 9 M S K G z U k L p G i f K M T r R n D d H L M X x v 0 G z M n Q A l 2 3 n U L E x W n s b i h 3 w P t o S w G g i k T Q Q P t 8 d y C Q h E k s j r e j w R + m w P p o Q h d G H 4 P p 0 6 d R F 2 d I h F 5 r a A T + R L L K A S d 4 z F p w U L Y 7 F G o n Z T b p z m Z H M V x l g x 1 P e 7 D Q C s l s k N j F E O E h F 4 p m i Z h 6 b m V 1 i N m P h D 4 M z N d E 8 t i Z s K L 2 3 x o P Z a S c d 3 F 1 O k u s P o k h 1 7 2 g U z Z l 2 q T 8 H e W v s Z u j K 5 o p s x A F 8 d s g m Z 3 V 4 N a t Q W Z i Z 4 G t / F z o 6 M 5 j N N J l b X h + v K H U m 7 F s R e R 7 o e I f x C Y p j Q s M 0 0 M Y D Q M x + E Y m U q p b 4 1 k C E l C T X 6 K s I y G 0 D / t C U c z I k t n V n 4 A a M J k p / n 5 m J I 4 O R A k o h q z l s h N v y l n Q r f F I s Z L y y u 4 R G 3 2 / J P P w R + o Q I b 3 u b L q w Z n O j N F M T k R o N q p t M d 6 z Q Z p D X 7 M N 8 9 R U d 2 Y 9 Z u K z i V q y 0 Z t C q M W D k a v T q O y q Q j Q a Q U 1 1 L V Z W V z A x M W m W U 2 T J b M o + 1 9 9 N d M L 1 W Q 5 5 / 9 E + O u X 1 5 n 4 8 B T n e K 0 X i q 2 g 1 h 8 o H 2 5 Z m H 3 0 w 4 c M 6 G X 7 7 k 2 y H G E 7 P V Q 6 D 6 R Q l A z / R n U b l G p k y 3 6 5 d m Y c 3 d 3 5 d e K 6 e c S l j T X 4 b 8 H v n G Z k V i q w 6 P o O u 4 2 S o 7 x c G + j g Z p / B e d k e J W W R S a U G d m E Y R n R c 7 U 8 g l e Q 6 d W 1 d B O H p P 8 D a Z a U q 1 I 6 U H t h i k / V 6 7 Q W d 3 4 U 2 c P 3 / G + E 6 7 E c d u k L Z 8 b 9 S H J 3 p S h v k n h t 3 o 7 K B A k L Y p c k l p 4 1 j K T S J V L l / O L K k w Q o X C x Z i p e a i N J l d u z j o n J + K i 4 J H A c P J A b g 2 4 E / M Y E 0 p + 2 E E h B j P B G b 7 U j v W 4 2 w g L s 4 i S 3 2 v D v x z 9 o E 8 2 J x F o t n 7 j h F q + w D a 0 0 v 8 r B p G E B J 6 u r 3 f l c / p p Y S S S F E y 0 G C 5 0 p j e F q z B K f 7 K W Q l F z U q 4 v X Y 4 X v W q 5 R H 1 Q 4 v 8 4 m G a v e 4 g G j j Z l z I I 7 + T o i o J s z H p z g M f k U v l q e w 0 6 9 P u T B u d 4 0 P h r 0 o q k t R / W f 2 U y N 2 Q s 5 u q h Z S m I P i a w Y 0 e 4 F L f a 7 c v U 6 c o E G N L Z 0 o 7 t p O 5 H a i J P R t T p 3 L 2 j O 6 i a d 7 Y H G N F o b c y Y l 6 O 6 c G y c U A O E / t b f Q L y i F k Q U P + p o t E 1 O T q D J x n b y e j A L T 1 M A 9 L V l k a R a 5 2 l w Y 2 f B g a s 2 D + H 0 w V C G k K c V Y b c E M e p d p s j 5 C a S E t U s Y t J m m y j p B J n u L 4 a g X z l r B S F n 8 c s e Q a T b k O s 2 D z a F M W q Q S f e 9 G N e t J G S 7 V F X 0 r l S q R o v t c 5 G O q g D K T B F S H u h Q f J Q O V e W + a Y B l K S R 4 S k r t N i u T q Z a V T r N U F K O T r G I b 5 r G Y C u K 3 9 Y E T J J 9 0 E S 0 I A / A 3 e D d T 0 b k l a 6 r n w q h c U N e E m Z f V m a H S 4 S q J s D U A 4 0 O D L l t H R c E l B Z 3 v f u 3 k W o M o S u r k 7 H g B 8 c 6 T F q p W 4 3 G c m D X g o P Z 9 R R k E + V 4 / M o 0 u f a O R e 6 q Q n U j 8 r 3 q 6 D 2 k j Y q h d g C c G P R h 5 W Z 1 x C L p x G q r u G z e U m E b I f X i w y p t L K q G h l P J X y B I D Y i 9 C n d b t 4 / i E x 4 B v 7 G Y 4 h l i j T E A T F z d T B r U q A U K E l P c e x o D V g h c e t Z J C Q h L a K I I 0 1 w 8 J I 6 J p P O R D U l E B Q u 5 X j m F J R I u s y 4 Z y g M Q z z M x 8 b I k p s + G s d k 3 g P 9 R J P p J 6 j l a 6 n l J + n H u v 7 r p V j J n t i L U I s x 0 4 N g n I N e 0 4 7 U a J m D L q H Z e d P m P M 0 n x k g M P d Q g l K S X Z 7 2 o o Q n Q n 0 3 D 2 8 6 T 8 p i j / 6 F 5 k R 3 g 9 X J J E h 4 7 3 S X J 5 u d v + E / E 6 u 0 i F 3 J w n J D k z 6 2 y z 5 q 3 r u 2 E w u a 6 Z m 1 o + 7 N m 2 M F j I 9 r X O I J T J w c 2 0 4 h k Z m n s F S G b W 3 c Z w h 7 I 5 / a V g w z N M 0 9 r 8 b Z s A y + Z I 9 H I X P X 2 b 5 0 v j S S t L l h m k U X U 0 o B d 9 Y 5 2 6 P f U n r m V N D Y C a b w 7 W 5 P / Y n d s 3 o k f 9 F l 0 t p c w 0 V L / P h J 7 f b 4 P j Y m t L H w b a o u Y x 7 F y Z b d r j p F 5 e n g 9 G x K c 1 y a 8 e K Q y D Z + j 7 0 R b o 7 f c G H Z 7 t h j q I E R 7 2 M x z G N e r r d A m 3 C 5 D m D G q 4 d q 1 L A I N L g T 4 d 5 C a J 0 H J q 8 i M p E x R 8 D s R v h x N d x 8 1 i 6 O / j T n Y k j G S 2 U Z O x U Y y M W o 0 5 Y V F U D 1 + B N H e e T S E u v J n b E E + h H l n A 9 x s 0 / S K B 9 X 0 z + S r l c K b 9 3 z U k B c x P T G H T K L D Z I 4 3 V v t I C N Z v p B V F b P b k s A 3 1 p U U r p Q l G z 5 q d Y V t a e A 6 Z Q 8 S l Z R a a l y L 7 m 2 t K 8 p Y E m d r k 9 p k L 8 W 8 y t 8 z F H P s 9 M 5 7 D A h 3 5 W K P L + C u r M X 7 5 g F D I F J q o P k l N V Z F g o 6 i N H A t 7 t 6 B V F G J 0 j U X N 9 t 8 X X k / Z 8 e r n I 7 R U C q E 5 r A R V 1 9 1 x N z o 6 2 e e / 9 0 F 0 + 0 j s g s N k o M O 6 l o h b e W e T l I y S 2 j 2 x L D q P 0 o m X j i a + d c u H z 5 5 K b Z K V t J P U t m x u O Z F y j m 1 b 2 A m 1 L 7 t E U q H 2 k s m g M L b R 8 a X A e 2 e X S F D 5 N T X F k F G 6 y o Y L 9 R E y p U M L l o I G 8 t a s D y d a b y I c 3 s D l d + 7 i s y + 9 j P r 6 f B L f L h C j a y V r u U j f o g Y 6 Q W b g T 7 S I s I 6 M b k M M 6 x Q s e 2 k K J 9 L T W d x 1 + c y c m B h 1 L 7 j Y 7 s X 5 d d y 4 u 4 y X n u s y W v C d y 7 N 4 9 F y H L D E T 5 q c x T u F F S 0 A q s Q T s N i p 7 4 V Q j m W v 7 e s o d y N E E 1 D R F o W V h w G u V + 8 S e P / 7 n / 1 e T e l S I w y J 4 6 z K H c y 3 h 6 b 4 U r 6 n 1 O l l c 6 M z g G H 0 A r V p t o V R S H / o i O Z N c m g s o V U Q L 8 p R k S m I m f U j 6 V g S U N 6 e k U T r k H K z C 0 L M T Y k p l V S u q Z 6 b G B U k 1 v k D / S K a Q Z X f z n d / L l M j m y M w l C F l E 6 W O H b J C h l W G u L P F S k C 8 1 O O 8 1 Q Z P 2 2 n p E a a y v L c V M L Q a F s P d C I d F r H C R l 3 x r y G 7 O s O U D / h V p Y f k J u g 1 K a z 5 k L 8 z 3 o Q r B A Y + p S W g e l c L 9 S o 2 z t u B f U B p l Y L R y D o U V v e V T A 3 1 R W B T E 2 v o L j f X W I 5 3 y Y n F r D q a O 1 i E W S G B 1 b w c x s G H N z G 9 h Y j 6 O j t d K Y m 6 W g 8 m Z j q x 7 E O F a N 0 W z J g I v x o f L D J q 0 r 7 j U M x k Z n S F P y t S a n 3 a i S e c 9 L T E 7 P 4 x d / 8 X 8 j g 9 P E 7 e r B l 7 7 8 N Z w 4 f m x L Q x 0 e A x 3 O d Z x Q y a 1 H O t O U 1 h 4 8 1 i U 5 5 Y K P B C k f Q o y i p N A q R b h 4 6 y S J f Z 4 E o 5 J v x 3 q p N t h R Y o A 4 x W w y 6 U E t G T E z S y b r z k C p + U 5 k R W A k A C h v S 6 a + G C U v s a T 9 p A 3 N c D g G M E M J 7 D n i x u T 6 d b a F d g Q h e d Z S f R x B r z i x + A B q 2 V J F J z 8 U / 9 p o h Q k 6 u U o o r f Y n c e f 2 I A K B A P q O 9 h g p L a i r C / j m Q M g M 8 z G P 5 v 8 o E x r l w l v L x F a i a A 3 N 7 k 3 l w b 6 S q f v K r N 8 8 k w 0 n w + t j l t 5 / T K F K C k t / w L t t y Y m N L A d b c 1 E e D n y M N w v w P J J 3 / t v t 0 F F j i j q + V 9 b I S Z r s f n o 5 r n y Q a C 9 t a 1 Y f H 3 c h Q r N O A l p m 8 O V x j 8 m t n N v w w J + Y w i u / / 1 t 4 / N n P o P 3 o e X h + + s / 9 7 a I a q h w 8 C O Z x Q s 8 q R p I 9 r A e S V q m n F t B g 6 e H U Y Y q u q R l r V 0 k Y t I T i 7 M B w y o 2 m l j R e / c 6 3 8 M G V W 2 g 9 R s k a C u K 3 f / c / o a a 5 A u m G J U T o J / 3 n / / w 7 + N Y r 3 8 Y b b 7 z F 7 6 t w 5 G g b 5 s m J X / y n / w B X b 9 z A V 7 7 2 d Z w / / w h e f f U 1 3 L s 3 j I E T / V h a X s N P / O R P 4 y d / 6 q f h p X 3 0 x X / + S z j Z e 5 q S s h e Z W A X + y v / 4 C 5 i f j O L C U 8 f J g A H 8 3 V / 8 B 0 h R h B 4 / 1 o 9 / 9 a 9 / B c O j 0 + j u H 0 C o m s + X J z p J W K d J J e j Z 6 + j 3 a Q B V w + 7 9 i 5 d w Y u D 4 Z i 2 I Z Z q D o j l N K o v Z N b G 8 V 4 Z D K b j r 2 Y Y h y 6 8 r F 8 X O l E k n z T p B j S B f 1 Q Q H e G J m K o e m L h L g u m c b U 9 m o C r j x b / / j V b z 0 T J f J Y F 9 c i q I y 6 M X d w Q X 6 i 1 6 E g m 5 8 9 + 1 x n D 3 R g N / 4 7 R t 4 + n w T f u U 3 b 1 J W Z t H R U W 2 u q Y T g o a F 5 z F B z h Q I e 1 P F 3 v / Z b N 1 B X S f O 1 3 s o o V 3 R S c 0 Y T M Q + a y P R e 0 o C x P g p g M 1 l 6 m i 4 B H 8 C b z i F Q x b 5 m f 6 / F 5 2 l G x i k w g 2 T Q O O r q c h g 4 / y K S 3 h Z a O / z t 7 7 5 P f V Y m H j Q D O a H J x J O t m c 2 V l u X c W 5 O K Q W k R 2 s O / 9 6 3 f p Z 2 d w Z 0 7 d 3 H 6 5 G k E K 7 1 Y W Q z j T / 2 p L + C Z Z z 6 J 7 5 L Z l C c n 3 L k 7 j F / 6 p V / C b / z 6 v 8 f P f O E L 6 D z S h e s 3 r u M v / 8 9 / A S c f a 8 P c S B L / 4 d d + E 8 8 + + 5 w p u 3 X x 4 k W 8 / P L L + O V f / m X 8 i / / n n 3 P w Q / j q N 7 6 J V 7 7 9 K n 7 u T / 4 J / P z P / w 3 8 2 q / / G t p a G 8 z g / M L f + S K u X r 2 K 3 / n t / 8 R 7 W l y 0 c T e H U B + l L Z n g n R E v n u m T 5 t 0 O + X s S H I q o Z Z J x D A + P m N p 3 R 2 n 2 e U l A Q X 8 F 5 i I + q G y Y H T w Q c c 2 s 0 o G u 3 / 9 Y Z W n 6 C S a w w I 9 7 C O 9 t U I K v z N N C 6 B m W x l w Y p k 0 l B d R O x 1 4 r g E 1 U 0 w F p n v n Z N a y u J R C l 9 v H 5 X H j y k Q 6 8 f 2 X W M M v q e g K P n W m h F Z D D 4 k I E / c c a 8 a u / d R M / + x N n N k 2 + 1 e U N J O I q 4 O n G u 1 f m 8 D M / P o D / + F / u 4 C f + 8 A m z h K Q Q s n w 0 a d 9 J x o x V 0 a q g B l O w N j 1 M 6 6 e X d k Z e S W o M F b w Y G 6 f 3 x v G i B W 4 W f u q K 6 q e 3 h 7 z w 8 7 i y M 0 o y 1 M f J P E 7 o v u b R + T / N 6 c h f q v B T w j f L N x G j m d O 2 I U N / 5 u 6 Y m 5 I / B 9 9 w G j N N 1 z C / P I + m 5 n r 0 1 D + O j 2 6 / C 1 c 2 g E f P P m 7 O v 3 d v i C a F z 9 w n l U n Q v F s j Q b Z g d m I N w c a Y G d y Z q X n U N d D u 8 z Q j k w m h I l u B Y 9 3 W t L t S c F R b 7 u j R P j P x O j I 6 a i o J C e q 1 W D S G e D S B + s Y 6 0 + b p 6 R l T J q s Q 9 l z J 7 J o L b b W 7 9 7 c 0 s Z 3 4 q j 7 S S 2 l B l Z W V J n t C m C Y j d V B i 2 h B z j S + 7 j P 8 j X 3 I v D M 5 Z y + p N 9 n W B x S V y K G S w w u R b a S f N 2 R U i N Z 1 C v M G P t 4 c P q E J 3 w V 4 m m 9 V X F s P u B s 2 j n c g m O O Y 0 7 b Q C O q + 5 5 F K o T J s y R Z y 3 U t p U n N K u m o w l h n 5 / 1 G s Y d J O h P m 4 G 2 u 1 + C n u e 6 V B 9 O R I c B b o i c X o W m T 8 m n E 2 J p Q M q k S U / Q 5 J F k 5 N r s R m E / P X I T Q a Q b l + j x l r F / H o f T r d r 1 p u S M q w l y 1 k 4 F 2 4 m 0 l H + N k T i S y N G 6 R 9 N V r D j V D I r z P u l U R 3 Q L K 7 V k 6 q E o z k f T Q r b a S t G e 7 B D C 1 f W C u F p m j M d + T 9 K I L v O 3 9 O m z z a 6 d k y w O q H u k u b R C l I n V B r s 5 s 3 b O E l z c C N T R T M r S 7 P E x T 7 c f p 5 m 9 / u a d h J 7 I b J 0 q U 2 i r q W 8 y 4 b a J 4 K T H y X T T + Z 5 n F p B e Y p C a j y F 0 W D Q a L K P A 3 s x W i F 0 d o i C + / l + 0 g F 9 v l z I t b l g U 0 t u n N A U g F 0 o R 8 8 t b V t L B s y s U + j / l 4 v h 7 W c / I O z G Q O p 0 m W s y b 0 Q Q n Z S y b T U Z I 2 G d g i U 2 S Z + i k + q X n w u 7 6 8 q k 1 8 y Q a 2 G a A U / K 8 W O E g 6 u I 2 s L G l v T W 7 L f 8 D i c T q N K P 7 q V O V B j d J h B B E i h v H R q s r q 0 j k U i Z Z d G N j b W 4 d X s Q j 1 w 4 S 1 8 p j Q B 1 f 0 o Z A K S b N H + o 0 s N V / i p k K J z l 7 x S 2 2 4 D 3 W u U g m k T y P B S J 0 8 T i s x x g J 2 b X L A F i 9 0 s 4 H M G l S x / i h R e 0 c M 9 q 5 N S K m y Z f a e Z Z o P 9 V y H A 2 0 j M U Y v m Q v s 4 o 1 l 7 1 h 4 5 r f G S + 2 R P f 6 l c h b 9 W a L A I 9 s / p O 5 6 a n K N S q 3 b g 9 5 z X 9 + 3 F i P w z 2 a F s S L Q p a 8 D l E J 0 p g l r V k a y s J C x u K n C p Y J l / f 9 N e D Y K j 9 a j u Z M i J i E c v p D q v u m 7 S U k K J q V a W e G 5 R s 9 T S L R P h i H K U J y e l V P w 3 O e 8 y 8 k h h H z r k S J Z X f p a W T 0 m 1 p D m w H N U p t k S U G W Y W K 8 + W 0 B F U Q W l k i k 1 M x K Q k 0 S n p O 0 H m t b N 1 u c j m h w d J y A w U f A n 6 P + f 6 f f / Y 9 4 2 A r k P g 3 / u t Z L L k b T E q T k l K L j W 1 s O I u K o x Z D O D E l f 8 h h x g l a Z q 7 q q S H X O m 5 c v 4 k n n 3 x 8 R 1 R s n p q 0 p U T y p 6 B H 0 K J C 9 Z O W c Y s X b 8 1 4 c J J a 2 e P I 5 t A V N i i B Z c 7 Y A k g M 9 d Y 9 L x 7 t y u y a c m R j j i a t 2 q J M A 8 9 c F q t 1 X l w e 3 0 U d f 0 w o x W R 6 V i 0 B U d 0 O C T n n a W K o N P v f h T V M r 6 X p N z a a P g r T K q g g X R 4 K Q + 2 X g Q Q 1 W J y v k s H R p B u P d q Z M w y d X P W a g + 9 x p t P Z Y G c S S c m I S G 7 q d 6 s K t k b m 6 i 2 Q 8 K K P h d H t e X B J Z O s M i b D N v F C h O 0 I J T I w 4 t u L f 5 H Z H b J P h e t 1 n Z u d d 8 q f r j r 5 3 9 j / m / g L / 0 1 S + g p Y m d z n Z 0 l g g W K B U o S l O r u k T O n 0 y 7 N 9 9 4 C + c v n D f X H 5 p 3 4 V h H B R r r K s x c S D F I Y 9 j a Y i + o T 8 c G a a L S 1 G l s I W E U M W E F V f 6 R e p J A K x d i p F k K h p 4 m j u c 8 7 0 F X 9 A b H a H q t e N T v e w U n g y m H c o D C p a 3 P + l t m r B h N k J k / s e J B B w W 0 V k E 7 s W + G O g j z F E L t 1 k u m n i Z l t S h O 0 t + e u 0 g t s P H N O + 8 j l V u C d o y U U F F O Z Y F r k D b G y Y Q 9 P O g 4 X 2 W F n Q y 4 G 8 G l e R H 5 X M V S / L W s 2 6 s K J L v g r 5 7 9 D 8 j l q e X 5 L 9 a h s 6 0 d T S 3 t 8 N H h n Z i Y Q j M l 2 8 D A 1 u S P + j W z Q C 3 H g a s o k U W h 2 u R f f e 0 a P v O J E 6 i q r q b m Z h 9 S Q M h v k Y m o K J q c 7 7 P 0 P w X 5 j e o P F b d 0 h t Q 1 h G 8 O e Y 2 / I G g s 0 k v s l z o 3 L t K 5 1 v U 0 H z T Q Y H 2 / t O G 2 K s Z W b L V L T 6 a / x p Z c R k g o 2 1 r V j v Y K f p g x 5 K 8 H F 7 0 U n i 4 S 5 x 7 S 6 X s I J Q + c b s u i y p 3 F L P 0 m V T q y o W K i t + Y 8 t J j c + O R x d Z i F s h j q M J i o E N I E m m d R N R 9 9 V k l f J V V q c D P 0 l T w F K y 3 V B I c A M V n c q O A x P o v J H n Z A B K T 9 k p x r d h S 8 0 O 8 7 e Y + b M 2 7 6 W t a S D V 1 X Z 9 m a q V x k t d C Z 5 q G 7 3 v q h f D Q 5 r 5 L G i n b 9 y 8 / + 2 i Z D / d N r X 0 B i m l K Z j p T O M R s O b C z h V G c d c m S I 1 E g W i 8 0 e Y 3 4 p 3 B 2 O k V F i x e e F r g 4 u o i E Q R 2 d X p 6 F o 3 W K d m l p h 3 E L o y A z b I h N 5 0 7 E m Q b 8 7 5 M H T x 6 y o q Z 7 / z p w b J 0 k 4 g j S Q z D g F M X q b s v h w 3 I M z Z K x A 3 i z O r l N 7 U Z M 6 N Z j o Q 0 a Q G F F O v C w H m X j O 8 b K x R P 9 N U H t z K z l k e d 7 4 i h + L y + v G u Q 9 m V 5 D 2 N y J l V m V + b y G a U K 9 p O k C + u c p M q y a h + l B 9 Y M N Z s L P o x O 6 D Y C A n H u s S R 6 v g o s v E 7 q W Z F u n c t l H N T l + n 2 V f t N T 6 V E 9 u Y i U a 8 O 0 Q G 4 e i Z L O 8 C S O v o m t J A + p 1 e I i j V U 1 M q y o n W r N F 0 9 j x P s Y H f C y b N n x J b G e f S g m J e X V N M K p / k G / / y y m Y / v v R j Z 1 H R Z R V K 0 Q z 7 O j X L 0 H q V m T Q 0 y z 3 4 2 + q q L T N K 1 9 D y 6 / Q M 3 y s t A h W B e 1 3 0 N R t C / F U a V 6 5 c Q 0 N j P f 1 E n 9 H y g t b 2 F J p i + k 6 + p Z C Z z 2 G R j T 1 R U O V V u x k K K m E m i S t m M P 4 p j 0 k q q + L P x C S Z j Q 6 4 8 S n y W j 0 1 y G d u Z N t G J r E c 9 e D i m 6 + a r X E + e O 8 d 4 6 y 3 t R S s c y F U Y F M 5 i i r m K Y 3 n u f 0 m 5 g N H M R f l A 3 u C S H v r k N 3 3 6 s 0 H A 7 s n V f J 5 e I H m K T 8 3 y m L J u 3 9 a n q P 0 M V t Y R Z O r c P 3 O e 9 J Q 9 k 8 f L K R C V 8 k 4 P T T x F D 3 R 9 i s N p H o 3 O 1 l V c b Q G a E y S M Z C B V x n A e W t A k 3 m q L h P b I A 3 n B Z e Y 0 S Y e M 0 B 8 K D n L B 8 0 W E O 2 L s c w V H Q I l S g Z 0 a r p S W L 9 N / + c E N S z b q W f 7 W 8 / / J p I q 0 U r 8 + S / / H M 4 e 3 c m 1 m s d Z v B f H 2 c d K O C y E N N D k I H 3 F E 9 v b s L y 0 g r H x C Z w 9 e 9 p E E p 2 Q 0 C j M U U x P k D H y N c f v z X v R 3 0 K J m x 9 3 R T Y V s t f k p / w E p 7 Y 2 I W H 2 r Z m 6 U E F L 9 m + c Z q m X G s t P M 9 3 D Z 5 1 a S G J h p Q I X e t J G i L l l N f C R Z l M U k h Q i W T I y p N X 4 d i 3 i N Q J C p t + n T 1 o m p Z q R H E v C 3 2 u l J + n + H 0 1 6 T G a F 2 q O 5 L o 2 N K i 1 9 r 6 A u U b q b I p a P d q U 3 I 3 0 K i B 1 n X 6 r U g Y f + J x k q P z 3 + M U A d 1 V S V w X G a W + + P e / F c R Z y 2 / C W z o 1 4 q p d y s K t T U V G B 1 Z c V E z V 5 + + d O I J L I 0 W a w R F p 3 L p J K m k R S V m a W B j t F s v H A k Y / w J w R 4 U Q U z 2 D v 0 F r c g U E 8 q v U N T M P D Q v q P d Z O s c + T 9 b 4 d P J B 7 G i e D a 3 o V P F 5 1 S p w h s + d m K Z 2 k A Z S O W U V a f l H P / Z 7 m L m 3 Y r 7 7 h 1 / 5 W V T 2 b W c a a c c p M l R o a B m N j 2 / F y 2 2 t 6 c T s T f b b S S v 8 b C N M k 3 D o z n W z D W d D g 1 X j w Q l J 1 K 4 w / Z 5 a D r T D d B S D S G u p f 2 7 P e g z z K T 9 S T 6 x j h n H 4 P r f m R j U Z S b 9 U 2 l d n P T u u A O l B a t q A G 8 v 0 g 5 7 q s x j U 9 D s v Y J 6 D n 6 f W + F t H l F K a V t Z H q W p J K 7 d T 8 L V 6 U F V v P a x z L C X c 3 q O P Z 2 c 9 a M I / S a b N F L / U o U I 0 o c l 1 M b g s E d U A E c O H q L 0 z G 6 N I h x c s a + f j Y i h V x V F 0 R E 7 3 o 9 1 u V I 2 / j 8 z R 8 2 Z W n q Y p l q J e M p s i f V Z n y e H W D h K K 8 W u W W v M m C i h c m / L g V J u 2 d F k h c 8 R Q 5 W 8 h o f u Q y E S o m i d I d C G e 2 2 2 u I Z P r 1 o y X 5 k i O x H 6 R R z j K R F N l L y V M 0 + a 9 C r G k 4 v j s s G K Q C X 1 9 0 o t H T J L u F l J a M p / X n i K C L / 7 x b 2 D x m r V l 5 V / 9 z f 8 O R 8 9 r Q z B r w a L u K o L y L S U w 6 w 2 g p 8 U a A k n t V + / S z y L B S w A I E i K r t 6 n d 8 7 X l t P R E i + h U W P L e v X t 4 5 J H z q K j I 5 x 0 5 o C w M F / 2 7 X J x C o M A X 0 8 p S L z V S q R J j Y q B S B L 8 J 8 p f G b Y F 9 J b N V i z Q V w f M f o e b i e I n 4 N Y m r y r i F K O x 3 P e M H Y z 5 s c M z l S y u w k d 2 g V j I r b b f O l T C V J t X 5 s k q u T m n / K C u j R l v r 7 A e m P j m v o / m 6 W 1 p c y j 6 X w N 0 N Y m y N r S w W t U V Q F o o E n Z j 6 K C 2 v j 4 W h T F J r K E M b 3 2 s K h N R I d b J j M m z I l Q k P H u v e k n 5 i O j X 6 / T G v U a V t s l n z x + X s 5 1 z v m b 9 T 6 S B V s G V S C U 6 / T 0 5 / M m P l j u h z w B v l A 6 u Y Z D s Z Z R x + T y W 1 1 G n z v W x 9 2 8 c o F 4 U r O W 1 c H v T i v H L y e L l / / C e + j u m r F k P 9 s b / / B D 7 5 U x f M Z x u r 6 / S Z X F m k K j z b 7 q 9 P W S 0 f 4 O C p e I r M 4 P R o D h W O 1 b K C k n X r 6 m o 3 0 4 7 e H f H i E 7 x 3 V j U h 8 p k k N m T u u T q U p c 3 n N R P o l g k n w i j U u D e m P c Y H 3 K 2 e n / r M M 0 y N f W J 7 m 5 z Q c N w Z J P M f t b J Y S k H j n C D z K R f u 6 S L 5 j O l 5 a t l m 7 6 a W K t T g u o + i i y r h J S t B F k I 5 k J C W p p E 1 k S a N n G 5 P m 2 M y K x X O D / q y v O b W j Y w M 4 L 1 U s 1 A L W J 1 Q 2 2 S 9 q J h L Q X c + G G j g p t f Y q 7 z x F E 2 J 3 J 0 c L n P g F j f c Z h W k O i l O Q n j l t g + X y W A K K j x 3 N L 3 J T I o 8 i Q g U d e p t e I K X o Y T 1 x A w T 2 S 8 h m q w n M 3 q w E O 7 l t X s 5 k B F 2 T J i d w c G n Y X + M x N d c 9 e Q m M + l X S m 8 y n / m m S b u 9 o I l j E a O Y v h D n W l J w L 7 F z S R w 1 J M o c N a J e y 9 f D 5 v p O V L s p R N g l Y q Y l M t A y H f z J G U t 7 a W s a D + X B M p / b x w M B h 0 W n 7 A M x T 7 C i C h v r G 5 v P L m Y y o P l r M 9 N 1 a n M J I u M 7 W d Y n m Y r 3 W f E Y i a y 4 S i F O d 0 i I F W c m 3 U r E + 8 6 w 1 2 g x + U u C p P Q s z R / n M 4 o A T 9 K n T J L 4 p q 5 Z N 5 K p p t W 7 0 l w i S u U O S i v L e n m q V + v c t s Z T + z 1 p P t H T Q G K I U P D w O X R P 3 d 8 J 3 U f z Q c e 0 L I N 0 Z j 9 S N z V d k c f b h O o p S m C L O Z / m v e t p 3 i 5 H a b 7 y d b Y j R c G z V e x S s L d Y L W Q m o a V a F Y G p U f n 5 v p Z v l A u p Q x F g i v Z S O O H B q M d r 7 F F F T 2 S b a + G a S k t p Y O T f e E j k d g U f + U l K R 5 L v o + / T m b C Z V B O j p D N + + g D 1 J E r a G 4 T P E + d D y z 5 f R U 3 F I q / f g Q r f B l 9 1 a K 3 p Z z u C H C T v 5 u 7 o p g P y 4 6 P O s j 8 X g 0 L a Y i R p W 0 X F j M R y 4 D V q p 1 C l C 3 c H B 9 H c W o v q x i D e / / I 9 8 1 3 f S 4 0 4 / V S P S b 0 x 6 6 y I 5 O 0 E P B T L 2 a C b D r g X x 4 7 m U J c X I D b U R q u R f H E g t e B N E c D m U A x D Q + N o b 2 9 B K L T d 3 F P U c + y W C z V N q h F u S W F h K u G G b y i H Q K v S u 3 I m o q c a G y I Q k 6 W v e x H y n a r y w R 4 n N M G u i f h W S u 5 O + p u V f d R A d M h l i k t C i 3 E 1 n o V R R p V Z r s n X x l M A o 4 J O b U O 9 N e c o T a g H 7 G 7 a S f z y W U y 2 D N u v Z 8 r O p e G n o K m 1 V q / s g B h Q N T X 6 m z M m z 6 6 n g T 4 x G U w B F 2 n U Y l B Q S H S o b Y A 2 F E i h p o r E s 1 i N U W D x / h r r J V o S W n 8 l u R t P W h k 4 M l k 1 / h I g e k m T z S 1 T c N E y 2 I W E 7 h 8 y 8 / o a 0 + b B 1 O k K L v y B M 0 m 8 f D p p N I 6 K a r w 7 4 j M J p 6 f a s 3 j m a M r s 0 i e n 2 Z Z U d n H B u f X L 1 H I X K a F u o S 4 0 Y 4 5 5 P U m e u 2 g + F 6 I + 1 I G u u k 5 0 1 D x J i X u c Z l 7 I d J A I R z t d F E K r e Q s h 6 a m g h i B z q Z h f E S d B K q r 3 q e N p f O P L / x / u D H 2 E x a U V / M Z X / i 2 1 k / V f K p 5 A e u k t Z F L f Q O J 2 0 h R s C Z 6 v w H U V 9 u Z I P d e f 3 s H M G m g b I i h N + m o J g b L c 3 3 z j H R z r 7 9 o M R r x N j S F T z U b P q R y u 3 b D + V t s E 7 e o X p B 8 2 c 9 u 6 r g S Y x k T C R c R o o 7 A C r M x b Q X 0 n a 0 K a M 5 K v j X H K E X 5 X + + 2 a C 9 f o 2 4 j Q 1 H / q M b v X t P T B r J j l c R P 5 I y R Q y y F C b z v 9 J R J s Y t H K 8 U z x w d L p t A l m C V q F P T w y b v w g 2 / 9 V I E m a + 8 X j y R 0 C s B D z N P P E W K s x D 1 Z o M Y z R H 1 S e Y q f K t v E J G q u z q K J P V 0 O G t k 1 O X V O f 9 R J 9 6 P 2 B + V C y z U W M 2 u d I i Y N K r Z m i L a f 5 J q U W P d F N X 4 q M U y x T Q S Y g 1 k h A d K g 9 r W q x r p W l D 0 V T p W K K D 2 0 x V E f t a f j d F W a 2 v q Z i A m v x W U P A K p B S W 9 F m z r k 7 6 9 m c d 9 F A a C K 5 c M 8 k Q a V 7 Z S b Y t r o w M T m N S K 4 e P U 2 U 4 M G A I R K R h y S U V S q Y D d M d + Y U + 6 3 t N K l e Q T y J X Y / h 7 / 8 u X E Z l b x e f / 8 F f x 3 P P 3 q F 1 c q P 3 s N R N Z U 7 r / i y c s Y i i G S C S C b 3 2 w g M 7 Q s l l q Y s p q s W 2 9 o T 5 q h w r + b T V U k 4 r S M F o 7 J h P s t U E f P n M y Z W o B b v A 3 t S Q 0 t U u / V a 5 k K 0 0 + C t O 8 d t g b G i v d y q 4 k J J i M d G V N W E 0 w s O 9 R D N K G / T T X 5 W c I I l T V e 9 d K a j N B z w u 5 q V E F a Q J N H h s u o 3 Y x 8 7 u y e / N w 5 W i W j a w h 4 g / j r b f f x Y / + 6 I / g + v V b 6 O x s M x s p B D h O G + t h n D x 5 D H / 6 x P + F Y 5 V P m N + 9 + N f 7 4 X 2 u 2 x C 9 g k 7 F o K R m a S A D 3 t I n j Z P v 5 5 S q V v E h A w G N M z V f Q n E A 5 e / R n 2 S j b S 3 4 Q B h K 9 m Q T O 2 x 4 0 Y v n j q U Q o o l w h R J z 0 a / i K D D 2 s h 5 p l M S g i J W S X + d n 3 V T 9 d E A L s h 6 S 9 C 2 y V b T D y a H 9 C g T w h + N 3 X O j s z e F t m k r y t W R S a o e J U + 0 K f L j J x F Y B R w 3 w N 2 9 a B C a / Q 8 E P s w S E l 3 F q B G k n E c y 7 J H J 7 o Z / m v j 7 6 6 C p q q r V 1 h B f X b t 7 D p 5 5 7 H I l E n L Z 6 A D P L S S T W p 8 0 + r e 3 t b W Y 5 t m e B Z u s C z Z c 2 L 7 6 z X G H C 6 H r e e g w h c + 0 2 A i e C q O 1 8 0 V x f + 9 Q q 4 q l t b W y o X R + O e 0 3 t 9 F x 8 G d e u X s e j j 1 0 w w Q c b U 1 P 0 q 7 Q Y j t J X k S b 1 l s x A J 5 Q d 0 R r I I k Z i k F a 1 f B 0 X k s M 5 h I 5 Z G k O S f D N 7 w g E V u 4 n Q g u 5 t J v G w r 6 b 5 T A 0 b G f j q S F x s R m y Z 5 h o Z y t f D Z 9 V + u s p o 2 T 5 k B t e n 6 I s c k W T c Q r H 5 M R u G u Z a o A Z s 5 M A X P s w k + h y l n R p 9 Q 2 5 1 m l j I 8 f 6 d E H q Z W 7 Q w l 8 B c e + b / R 5 D / C I 1 Y D / 8 / r P 2 2 e / Y M x r x H a z k p M K v o i Z q q g C b 4 X l J w s i L 4 K 1 1 k 9 E B 9 K a 4 4 0 w Z n h w C z w 4 W 4 s 0 Q Q I 5 h 1 5 c r f y t 5 Q 1 X k t N s b x M F U 2 / S U u J i 2 U 9 L J E J a x u p 0 p V a w 6 9 l w v h r X M b x 7 6 H z n K W y S s V y a G E P 6 Z 4 j d I 5 F y A q 5 K 7 q k a p / S l A p o y G 7 X G p 3 C q q / K o l b n q E 3 y O 9 R O T S R 3 k F E a G + v R 2 F C L S P A 4 j r X 7 U F 1 d i e B q A K 2 d l e h o a k N d Z Q O q 6 L u t 0 m + Z T 4 f Q 0 O + B O + j B z T k K j r 4 s K s K 8 7 / Q C f L 0 x I + n 9 1 b 3 G H x Q z i W m l K R S o M W H b m M w V F Y 0 k Q c 6 G j L O t F b 6 h U I j t s / p m h i a J z M F 7 M 2 6 0 R S g Z 2 a + S u k 4 B Y W d O f E i / T h n 6 M n P F w B W U p M E 6 y 3 I Q o w s i L G 1 t q f v r u a t I 1 P f i X k N s E f o P k Q T N I X Z c a 4 u 0 M B B 2 u V G Z z 0 Z X Y Z c M t Y l Z P 0 W o X Z L U Y v B i m e 6 7 V d t d W F p C k H 7 n 7 P w 8 N Y M f y b k k M m S + K L l b R W + G B k c p m C s R o L A y 4 C 3 d l W T q Z Z q A 2 h Z V t C M t Q V q o 5 j P 9 9 Z f / D R K x J C q o 4 m S 1 d A 4 0 o P X 0 M f j o x 8 s H 7 q J w j s R J f 9 T k 8 4 t p 1 N Z 4 z S r h c i A m 0 s s Z / p e G l t V y y A y V w + P d a Q w t W t G l 0 1 o K Q G b Q j n x i a m m B S h J T v z + D R k r A J R J Q V 3 P W m B X 2 A D u h Q d V x M Y K g o I A I X Q 6 j i F M p M L N Z O t e y c 5 V Z Q a e x L V + q W P M 9 k s B y p J W b Z j + 6 n G t n N o U k H U g 0 W q F q J 8 I 6 + s n k 4 + U o z V s i 1 D x i P H a 6 K s G + R b + l m 2 3 3 U C i k o 3 R i 6 7 x o 7 H b h t V E f j t L 8 O k 5 T a 4 U W X d V M H L 6 j M W R X V 3 k f S v b 6 P k P 8 a p M I V I E H M b 6 m B P S s u e Q a J i Y m M D s x R C H U h N 4 j 9 Y a p b I g Y T K o Q H e X B u A e x D b Y t Q f O J d n + Y / X l r 1 I M m + q d Z + j r t a x k k a 9 x k J i v o E + D 1 F f j Q 7 L 4 q Q y n B Q o 8 6 w e 8 b 6 I x 7 + F w b F G C d 1 E h H e m g 6 k x m r y O A y 0 b S 4 U l r N 7 i M x / 7 V p L 1 o p 2 Q c p M J v q L f P d 1 p Z j t D 6 c K w T 2 Q r V X i 0 C 1 J I U m / M 1 x z C 3 M I b 2 c x v r c h t E I N a k q T N y d w M L M C l q 6 8 x s 2 E e 4 K + o K 1 b i Q / T M L b S z 9 L J h i f / T f / 8 X f M s 1 V 4 q v j / H D 7 / l 8 / h 7 I s N u L 7 q x d 1 l W h z j V p 1 2 r 4 / 0 U e 3 Z N u Y H g X 5 v m O x + T D 7 Z k o V Q K L K P j q b C p a + T u D 5 7 M o m s N t 1 q 4 c 2 K S C h t h 9 J O T S M m i K Y s M S t H + H h L e o c p I + b Q O q C T b e l N B t k B m g 6 p U W q F E w 6 R T c h p 1 y r g 5 K 0 s / M f d Z i M v s 6 O + E 2 Q u V U S K h V 2 o U q q Q L u G 4 j C S 4 I n J W 5 S U 9 v 9 W R G / f C y B 6 p M a a u y j V r u f 4 K h Y R M r e p 7 U Q Q f c 0 T i d A 8 S b D J M a U Z u T t O h C X S 5 4 a n 1 4 t t 3 v T h T P 4 v 1 1 R U c V 0 k q d U o B Z J J J c y n J V N r t 1 T s q e g l 8 m v 6 Y + l L b a Z 6 j G V k X o 3 Z j n + d o o k n D m M x + E t Z V f n + h K 4 M 7 t 9 n H A 6 o i l L 9 w H p q Q V a S U M k + p d Q Y S h q / f 9 e H J 3 r T J a G / K 5 1 k O 0 x w 8 S q H C y 1 p 5 b Y 5 8 V p n x S 9 T 4 z T T 9 F e n b J F i e n r p L 5 u t j 2 + Q w q Q / Z h m V q i w + n / C a 3 U 0 n T m s B W f c A L R 9 J 4 Z 9 i H Z / u 3 / M 3 v 3 v b h u c o Y x y q F 4 O P s 2 / w z J A e T H F v t f p / D n z z 5 j 2 g 5 1 C P g t u Y j / 9 m N P 2 H e X + d z L 1 D Y K o h g f C J a E 4 U B o c K J 5 / 1 g 3 w x V j I k E E f 9 L J 5 L s C C 9 q 1 i k x q a 4 j p L s e S j r 9 4 g 0 6 y 9 q 1 Q J C 5 o 5 C l Z r h N c u g u U K a E q h 5 p F a q i h X p W p 4 O 8 G x Q I U W R I d a r d I R c i 5 C I f J X m c / l V t i X V H g u Z Z n q F v 5 o Q 0 m y J d k m r a H k b z E v Y K 4 P C l C B I N A X w Q 2 2 K c N C V 3 F + 9 x p I H a m G 6 Y z C w F a m x o m c Q A N Z n T j 8 n R X J m 7 t 4 J L d y / j 9 N l n c K Q u B K 9 q A y p U 7 P i t F r P J 0 d e c m A I b u v Z 7 b P N z x 6 y S 0 2 / c 8 5 p s A 0 X d M j P s A 2 p R V X N N r / A y F C b / 7 l d + F T / x E 3 8 U N w c n 4 M l G k Y j H 0 d L S Y j Z 0 q 2 P H r M T J m N f f x 5 / 6 u f 8 + f 8 c t f D T h w S N k S M 0 X n m q 1 1 g O Z s g T 0 s T Q 2 C v o U s z a E 9 G Q a 3 k 6 v C Y 6 o / 7 R p g C Z W 9 d K y f S X m a l 7 O d v C l 4 d b Y F q 3 e N v v 0 8 h m k 2 Y 1 5 z O O a k 9 L O k K q 8 2 5 u M g 0 M N 1 w b 7 Y v A 2 / s 3 P / z 4 a / F v 1 B / 6 P D / 4 k v v Z h D o / Q J N f a s v V U C K s T l 1 H Z d o 6 C P m C Y P r p K / 6 G i B W n a 5 C m F J P l A C j z s h 7 / 2 Z K h S D O S E B O m n B 5 J m f q i N N n i 2 V 6 F T 7 c y g n f W y Z o A V G F B n a 1 J P y z S c 5 o B M C R G s J K 9 u d 3 P W S y l C Y h l I G e m o 6 + / 2 T N d p e m j f W i f k e G q v 2 l 4 S l q 6 p w a j a v d 6 8 Q W H A Q l p R o X t n O k 6 a d v j v / t 6 X 8 f n P f x q V l S G E w 2 E y G / 2 c j A d X x 6 Y x k e i i c + v C E 5 5 F X E M j E j z + e E / G h H Y F M U K p 8 s v h e A Z D d 2 5 h K N q D E 9 2 1 h r j 0 W w U U / J T q u 3 X E Z T 5 z J 3 2 D N Q o N a Q 4 9 R + o u t X W / 9 U D J 2 z m E q m / S E h h A e C a D X I M f d e 0 c Y / Y T S M i e v G k p X 2 B y 3 E t f y V q s + c J x q / K u T Q r F C C x L T a t N F C 5 f u Y t A f T f a G i v M 8 0 4 v p c g w f o Q m a P p W e m m K e r G x R J + Y f r Y G V m U K 3 B w X Z d V v 5 h z q T S 9 1 F 5 s u c 1 i h f c 1 z f e J o y g R u 9 F n N k Z C V 3 5 l I 0 b y n a f q Z 4 0 n 8 l e d / G S t L Y d T 7 L I Y K f X I O n / x D j / F a H o y N T a C 9 5 x R q K v 3 Y I E F m s 2 l E 6 G t 5 k U F d f T 1 9 x V Y E q h o Q X l t A I n T M u B l O K N o X o e C r o v + m v X o L + 2 I H Q 5 X D Q E 5 o h l r + i l J 8 + t I p d A z k c G n c Z / a L V b 6 V / C N F d y S d z x 7 J G O m q X R J q 2 I n G o u F L j f J R S g 3 S l l f q h 3 w K J S F q F 0 C p f W X 5 V r P j K i m Z i s 3 u O y G z T A M g z S f z R Z p Q N Q / k h 9 k p Q 2 q L g h u 6 j 5 5 W U l E d n f P V 0 U + q R K 0 3 S g 1 W Z Q h I a S m K G N o w x U 5 I a K O j 4 1 h e X k F z c 5 O J 8 k 0 M T 5 r w b j h C L T 0 b x b F j f a Y v I / P 3 c O b Y K S R G y d T 0 s 5 Y r A k h y U F R d y J 6 f s y G m V f L q 5 O w y R o Y G 0 X n 8 M R J 5 A E / 1 p Y 2 G l 3 B 5 v i Y F f y t w h 6 Z b H f u j l U L I h v 1 8 W m 0 s p u 1 c z O A j i t 5 P U N t q r k r P c 6 G L z + / K c o w s e 1 r B H t 1 T Y e 2 Z Z b 5 7 q V F J X J 4 O t / E Z I 8 r w p 2 + a 5 E C J 3 X x F 9 l u 6 M + v G Q B s F F 5 / r g w + v k L h T S G 7 E 0 d 7 Y i p H V Z b h z a V R V V e B o b x c G h 0 b w 7 C e e g M 9 2 j B 2 Q U F U U d p s J x j b r u s r t i 5 N U K + k n S Z t p Q l q 5 f P p e 5 p v Q y j F X 5 o u e 8 x 9 8 6 u + j z m d N n X z x n / 4 L + k o U M M 9 9 C D 9 9 J l 1 f g l J M a k 9 Y 6 5 i E 6 X 4 h 8 9 B M 8 x h K c j D U X o y k g R e x 2 h A d f J o a R G t 7 P p r w o S 6 Z x c J m T y h b w T J x x H B V J J w P V G 2 T p l o f J a f O c q Z 1 C E r 7 E e F K W y k a V J j x X Q x q 8 l 7 q O M 3 r v k 4 N + R J N o 1 L n u i i 5 F C I f G h 7 B i f 5 j m A t 7 0 N 1 M 6 V 1 X y 8 7 K U G p t O c E K 9 X f S l H K a b / E 7 l L 6 N 6 1 h M B P D R W h M W l 7 N o a r B 2 b p e 5 K l P R R u S t K N x P h k y 0 s d B 0 V f T P Z C q 4 l v G 7 X 3 o F 3 Y / + K F o b K n G u M 2 N q t M s M t R b o u c w S G N X R k 2 Z Y T F O L s k 1 J + k s V Z A T N 4 0 R H k r j d U W k 2 i n N C f b D b U G u c P 6 1 y 1 4 k c P q I D r 6 k G C R / 1 o 6 2 h V S A 3 N 0 l T U t M Y b I s S h h V 1 9 c 5 M w l 3 v w a S 3 C / M b N O E o T J W j J 4 Y V 5 B Y o W G V D 5 q 6 E i O h K G Q 6 q w Z j m 9 8 U q S G 2 C t 4 x / F E f k S B D 3 Y j 5 z P Z X n H l u y / E T d S + l D r b M x V F Z / F + 4 q D 3 z z C U R r I 6 h v 7 E Z V 6 5 P m M u q D a Q p b Z e W L 1 h R 4 u R / Y f p f r t 9 / V L N r + 8 f l T S T K J z z D A + W Q S l z 1 2 L 8 g m t j K Z F Q 6 W F l D 9 c b s K j 8 5 X 9 O 5 I H a X g 9 r E 2 5 o 2 I / 0 x 7 x p h / k h 7 S M A p a F G Y p h B N a i W r l T w n S R h o c T S S b p R T 5 + 8 k c P F E k w F E M 6 m S 1 Q R 0 s 6 f d o / Q p y p L B s U J E i a T 6 r c p I i Z t K A E k L J 0 S Q C f Q E T e t Y k q w Z 0 I 0 y 7 v s o a o F a a i + t s l 9 K m F A H V Y O e G 4 + g + S 2 d Y u x 8 T e j I 5 8 X r G d w Z J I Y u X 4 a o b w P n + W i M 5 l U 2 i R Z l X p n z s M 2 s e 7 X n 6 S 1 p + Y T I Y + K x 2 x s a H 9 G 2 e 7 s v A u 8 J X i 9 s E Y x T I 2 A 9 k n o M M 4 + 2 2 e l f L 6 0 W s x V Y F O x G 7 G E P F U 9 t T o Q R p S x W D V F R R O X m i D 2 W H S I D a Q R G N n T S F B E U 5 M M K U 7 x k y / o Y 2 0 X Z R w C x l E D O 7 r f j g 7 / R g d O I 1 Y 1 p r 8 l W m Z X b 9 E 9 g 4 o g n 2 C t L m S V P I R p A f W C x H 7 y D w / L E / + 7 f 2 F T a X B F O 3 K j R u J 4 k u 0 P Z u o B l x D i k s J B d Q 7 U 0 g 4 Q r h S E 2 S j r f L z I o r p C h C k O M 5 Q b O u v i J l K g T Z n K 0 O E v H I m d Y 8 y o d j y o q w 0 l 1 s Z l A H S P P p X G k 4 Z x f o 2 B X 6 b d I e z j 2 W r k x 6 z A r d U l C b 9 E y C m q K X I o m a g B x Z D 6 I m z T Z q 0 z T R C b 9 U s c b 2 C g q D a T q E p I x F m n A K Y s h 8 E / O b 6 7 C H l P 8 l i E G l f W W u S c D I D J 7 O x O l k j m B w c Q i B I H 2 w d M i E m b U 6 t s q 9 j u v X b s F b d x T r y Z B Z W q 2 t d 0 S E m k v S o k y z f J z X 1 t 2 U X q P 2 q 4 t 8 N M 9 q F f 6 m V g g 0 W v f X 2 q N l P o 8 0 Y j l 4 6 X j a M F A t r 5 E P k J m I p c L l a r v 6 v x i U F q U p B X d e k D h h h C r H V Z P 4 P Q 0 5 + n f W h t 7 K 8 J C G 0 D S A x l j R v U L I B V D f i j Y 0 x o I 9 T p p r v D 7 n R U 2 d C 6 N x j g t 9 x W C X D 2 F q s I 0 j N K 0 n R 1 C n f t A / / j 4 Q p 2 / b 0 o F Y u s k U A x J 0 b Q n j w 8 K B N Z Q N P a i a 4 + b T x l b u Y m n 0 K m o b m x F d n c e Z s 6 f N k u j 3 3 r u I 1 i O 9 i E X D S C U i O D k w g K X F J U R j E b x M x 1 6 w z Q p J i 6 k V l 9 l e 0 S Z 0 Q Y 3 U S k + 7 0 0 f p J y h V X 3 6 W J L A Y S R 3 + + j 0 f P p U v m q E Q t n w 5 D W g x 6 H x l V g z R X N C 6 H a 1 D s g d O A y b b + I M 7 m p S 2 8 t a q v N S I J M x B 3 i 9 J 3 0 r S 7 / a c N T B q q 4 S L f l M Y i t Y 1 J Y 1 F R N K 6 z / Z E E B 8 k 9 X e 6 8 N 6 l W 3 j 2 q b P G v I z F 4 n j 1 / V E 8 d r w e I 9 E 2 P N 6 j 5 e v W N S S 9 7 8 1 Z t R q k h U X Y z v 4 Z H a a g y l p 7 1 8 r E V u T v B T K H f c q 3 b / t M + 8 x v + L I z x Q u h 7 / X 8 v R T p s w E P a P G a + a X n j 1 l 9 e m n M S h z V F I S Q W a W p O Z S g N v T B 1 2 U 1 1 u 4 / Q Z J f g u 7 J n p 3 5 i l o Y q u i a 8 z m K Q d f T 9 I D K T W t Z h Z Z J q L a 7 G F M C R 7 + X H y 8 B L B 8 s 8 s 0 w r t V d N k s 6 P l H P + z Z R x K 3 W 4 a b 3 M S y n t o h B 7 V E S g O q N H B b u m 6 E e p X 3 f f O d r W O p 8 B l f W G 8 z D K 6 A g k 2 S S 0 o U + u i k Z p l C q t F E x X 0 0 h Y I W Q h Q + o m Z 7 o 2 T 7 a 0 i L W R s d W k Z W L N I E 0 w P b A X a J / 9 j h t f R G J Y w 7 U d L I 6 V X 7 c b l D a k r S a i L 6 W x C g f R C b C 1 Q U v F q g H Z K q o B r a I W G a d m L 8 U N A l p a 6 d i U M n l E 0 1 p + B Z S y L a 4 M D Q y h m C w A l 1 H W k z i 6 / z 8 A k 6 c O I 5 A w G 9 q 1 z 1 G M 1 H P K Z N I W k 4 a 9 5 N k F G F q x U N z j z 4 O z b P 3 N n y I k M m d U N 8 o l U o a / 8 3 b G b x / f Q V V F R 6 s b a Q Q J L M o S l V T 6 U E 4 l k V H c 9 C k 3 z S 0 1 u K J 9 j R W p l y Y 4 z m a S x K e V J S S l k a G J h X Y p 6 p l 6 N w J U E g N 5 x B u s 4 r C 7 J Y V I V y f p j a h R l M g Q e O m Q E P h J n g y n 1 X H U P 2 / H r O y w + V K i H E k n G Z p s X j 4 k N L u T 5 B h R Q d H K 2 l K 3 o x h q u G i O W c + T B e i I c 3 n f Q H j H i 9 m I 1 4 T x F B W j F K r 1 L f 2 C u D D w H 0 x l K J P w b k E 3 q N p I g J X B 3 w 0 Y S 0 G M z Z y Q e D B h i S l J g X p b 5 t B K h c i Z K 2 n k V Q 5 V F C q y 4 g a F w O S c M W 8 u z H N b l i i x G 6 s K y 3 x x G u m 7 N R E G t n 2 L I b u D a G x s Q G R a B T 3 B o f x + B O P b C 4 a V M K u h J G g C N 7 w o h u f O p G m p n K j v 0 X R P I 8 h 3 k Y y w m s L F P V F I F K R O a X K P Z r T K w c 9 l C Y n z 1 h 9 r I l s D 6 n u J L 1 / 7 x F e L 5 9 m J I 3 3 p B a L 5 l 2 m j G J b q q u g 3 R A J E e o 4 G V 4 r c A X t 5 y u / U 4 J r a c N K l 1 L O o Q I R o h v N T S q a u 2 0 7 U W J O 5 / J d Z q E 2 V R i g c L x C / 1 Y B M c E W q n q P f j e C w L N B r G d U t 8 K N Z f p Q u q 5 S 4 d Y r P 4 2 z F B Q f 3 q b 5 S 0 E h U 0 9 a / D C Z S T g Q Q 2 k x 1 l N 9 1 g P F x z O I 0 A l s z C + z E D T 5 K U k u b W L W 9 O w B R a J k K y s r v R C q I f B 0 f j m 4 l i B I 2 j q j Z v u B z C 3 7 t y p V 5 m 6 l f 0 Q T Q h k G G o A I H 0 l m p x b x H R S r 6 x n U 1 Z Q m X P l C Y q r n a m L w t X t N K W V t V z M X D u B E J 3 2 p V b 6 X 0 K g y n 2 Q S i 3 i U 0 C u i n B + l h H Z t X 9 y 3 H 0 j 4 a b m D B I n 8 P V 3 n B U 8 S o Q F + T p P o x q g h l D X C f 9 I k G l v 1 l R 3 0 s Z F a z O H S u t + s f J U G E R S A K l w f 5 Y S S U R U h v D r h M V M q d n R P G f v y 4 0 T q m k / T i o E x j l E T f c e 2 2 o z x e X z s R C 3 1 E f 7 z b / 0 e / / a h s 7 s D c 3 O L W F t b x X p Y U x f H e Y 0 M p q Z n U V / f g G C o 0 r g d 6 S z 9 r u O f N 7 8 9 b O y L o d T 5 m p B 9 j J L J 3 l L f x Y 4 0 p Y x 3 B n f K g q J f F L B m + f F e 0 P y S N m d 2 V o X d C 1 p Q K A k l Z p I f J G m W m q D J k K 8 A J E h j X h r z G S K 9 X y y v p t F Q t 2 W n F 0 L m x i k S X W s y C W / z 1 n m a e J Z p 8 y E 1 v K K B u 0 G E r 7 m z 2 5 P U p M v s F 9 U T u A + o T 1 4 4 l j S + R H M 1 U L 1 g U b q 3 j x w r 9 Z D H t + / 4 D V N p u 1 B b y A k S d I q K t l V l c D Z I n y W v p Q 4 N v K d c B Y X y 5 5 a A V i 0 D Y z + q l J s v u Y L k e A L R v n Z T 9 X Z o d A r B u k 4 T 3 V U p 7 Y B X m 0 B Q E 5 G J B J n 1 i b m P 4 G 9 9 j N q r b N L f E 4 N 3 5 0 n L 9 L H 3 w 1 A K C G i 5 8 K Z z m 0 d m J I v E E S 0 9 1 6 b H b l N m 6 X 4 g c 8 s 5 7 z d G 7 d V a n T G z 4 4 p q l Q P V T v D R R n b Q g 4 E m C X X 9 4 V W v M Q f E p I c J + S N V + X B 4 M c h E E 0 O 8 4 A r T k a d 5 n K / u c x A k x 7 P 4 T r i M 9 I 8 9 o K E U E U h T n Y 8 n 4 R 8 o 3 q Y 7 1 B S a C J Y v o 0 q y g n 7 3 7 r A 1 f W I C O n e + h a d e e g L V 1 Z o Y p 6 m 1 t s 7 P 1 f z s Q S J J T T y 7 i E D Q j 8 4 j 7 Y Z J Z m b n 0 d r S A g 9 V t 3 Y o l P + p 3 9 m I 0 I y r f F 6 r + v h H i a 6 S V h X t 3 Z z x m b k 8 W 1 v b p m A x 6 L i + P y y I H z 6 4 P L k / h v o k / S S Z H I X I T u f g a n B B C 1 C 1 H F j 9 0 U z n 0 Q k t R Z a D W R j p c U L a p 1 S G s s y w Y g s D i 0 F z Q s q G l u l k R 9 y 0 K Y D 2 S f W 0 W 0 w v h 1 / B j s N G o b A p B g 3 k 5 0 8 n k Q t n k a U m 8 N S V 5 9 s I C s z I t z p O u 8 j b S 1 O V h K z a E Z G E l Y p T C E l k a X S V P V 4 M W 1 n V I q Z K f x b K u p c z r / H K T G X N B t 0 m q b i g / R J A m g u T v 6 E U M 5 s Q 1 Q 4 F l J w I L r 2 P v t 4 m j I 1 N o b m 5 G U t L i 3 j q y S e x u r q C S 5 c + Q m t r E 5 n H D 7 / f j / X 1 d T Q 3 N W F k X B U 9 3 U i n Y h g f H c W f / T M / i + j 7 M d x r r s J c z C p i I 2 G u u T C 9 y z e 3 M y r U 1 8 o N V K S 3 1 M L B U k h Q 4 w X y J e o O C / t i K J k i 9 p J 0 J 6 K r f E B t 7 l y i b d I E I o T d 7 G m T I l R N l X m I z y f C 0 U r X X / 3 3 / w m f + P z P w B W f w 9 J q H H U t P U g l w y Z M n V g a Q n X 7 K V R X V i K a 9 m 7 O J R 0 E 5 u n 4 v 7 2 e Q U y u L H y d F 7 8 Y Q z A / G b q b Q L F h S 9 b 0 B K V 5 p 7 W K V 2 a i A i m F E C E q G K E a E Z Y A s R r 2 O d 7 b F j S C F u 1 5 O q g Z Z A L p + s o y d e D a t J b j W B P T W q i p e g 3 K c n j j 3 k 4 H + X O n K C j U t m 4 t + b D 8 x V I C x h n 1 l c + k e 0 + v e 3 H l G / 8 W X / j j X 6 C J R y u j 0 V q q P 7 r o M W F y G x J c a p d q K t 4 P I t E s K k M H H / N C l M 9 Q P E v R o k + d 4 G A 4 O s j U B m C / a q m B i 5 2 s T n C m 8 W v R m W 4 g i b I b 9 G 2 J f j 8 4 S E A f X b 2 G r L + e k n I F 9 U 0 t S E b X E U 9 k E e d 7 M O A z A Y H G + l r A G 8 B G 8 J Q h 2 I N i I 5 I l Y + 4 9 O N X 0 6 Z 4 9 l j e Z l C d 3 L 4 X A a T / t f j r n + f m d 3 Z A a y s K X 9 2 + U b K z 1 T Y X Q 1 I U y 0 T V W Y j Y x n a C E 1 S f J G N l I D u m p F P z H / N a s c B 7 p w S y 8 x 3 d / B q X 7 v D H k M w E c I T H 9 H l r 7 H 0 d N i H 7 o K k 2 0 z D z 6 a d J N L 9 C f C V U j 5 a k 2 0 b v R 6 X U E Q n V o p q + l q O r E q h / J n N c E u W Q y y t d t Z / s y H 0 Q R e i E / q 0 x B n K G f L s u i G N S W 8 R U r B 1 S C + y B Q s r O y y g 8 D 5 T G U 4 w x J H C V k 9 l P y q c C H I E d V k 2 3 + J X 4 g Q S m p M j m a p v l g L T V 2 z g 0 5 o X w v 5 b u V M g N 1 d a l z p 9 + k Y 5 p b k v o v d V 0 h + 3 v / B L 7 P / D n c i T d g a N 5 B M Q 8 Q y 6 s Z N J R h v k k 7 a E L 6 S C 3 7 S + N I p s p O k 3 L Y u f 6 e 3 c O i m U V K / y Y t G H S R S a x z d Q l 7 i B Q F 1 W S 2 5 m s U U Z Q j b + r y 0 Z F 3 + y n s a D Z r E Z 4 Q e z u G i m e 3 R 5 N k 9 p n S 4 n s 8 x j s 0 A W V W C 8 3 u G a w s T C K y O o f 6 l g 5 M j t 4 z 7 k 5 3 T y e C Q Y s x t I P 9 x k Y Y 0 9 P T a K S Z t 7 q 6 h t m Z G f z p P / N z J l k 3 N Z N C 4 k o C v i 4 f A m d 3 2 v b p U T 5 P h x v 3 V l W i W Z V q U 5 t + t r T V 6 4 M + 4 5 s e B O W Y 6 e V i b 4 Y q 8 q 1 m 6 s 9 3 Z j h g 1 p e K 8 j i J X h E 1 9 5 0 0 g u c 8 u z Z U w Q Z 7 n q I Y V H J 5 Z M G L T 9 F u 1 3 V k y y t 1 X / N f h R C B K e N d J c c W b u U w T M f 3 M F N K y k E 4 T P O q a n d K l P 2 v 6 Q Q t x N Q 8 k l K r x G A q l 5 a m + d G R S F L 7 2 H m R W 5 A Q k X C S 2 R w m 0 b 8 9 v n X O J 0 h c 8 n E 0 L 6 S K T u k 5 d l T M D W 8 P n 7 + E s B K c 9 c 6 d S N 8 j 8 R 4 r / U O 1 p d h + u Y 9 2 p U y q 0 y b Y j M w 0 B U C X m y a d j 3 R D j c j u y c a y h n k 8 j w b h + d 2 / B 9 + P / e / I B v P C Z T f o e g u 8 X h v 9 L X 5 e 4 T M q + 1 / B K v m K 5 d R V L I U o 2 x T a J Z h U L n Z n q F 1 Y T U 2 v o 3 Z R Z E i Z w j Y 0 o z + k z Y 8 T K V T s Y T r s F z P 5 z Z 0 L u 0 3 L F e a X X X j M k 8 R V B L B M B / 3 j h k z F W L y 8 Q Z F P I 0 N Y / p I K S 6 q c s f Z M U g R N U U i t P P W 2 e c 0 8 k K Y k 3 K E t J s 3 R V H t z m l K c 9 K x y z R J m S p J 9 r C W F y m U S 2 1 H L r 9 o B D l E 2 Z g 1 o V i X J K l z w N n I c i 9 R R S I + Q o X r 4 H C U e 5 R 5 N T O V y O q H C O 5 M r H i P Y Z K 3 I l 5 I Q 1 L Y / u s O t O 9 R Y s Q S C / V 5 4 G 2 g x F G l j Y X S 3 F N I 0 e b 1 8 T s 1 h a Y 2 d 8 k M 1 h 6 X k 5 f m N g 2 / i p m U 1 / i L 9 s R + U Z q h 9 N E r q V / l d 6 g y Z G a v z l B 6 0 2 3 v a M q a K k V S 0 t N r 9 q F V t l a 9 I k E K q e m U p r q 9 O + n A s l 8 J q J o G h V M 2 e C a D V g R T P 8 Z m B O 2 y Y b S J 5 e 9 W 8 2 B P 5 U 7 R O S / 0 l a I G k s g n k C 9 T 5 M z g + T 1 + k I w h v J 4 e C F L I e c Z n 1 Y F 6 a a + s f 5 l B 9 i p c J u p D R R m k c K z f N Q J X d 0 v K G b J h 9 p N W 5 T X z V k v A m y W g N S h U q b w D S K r N c Z H t S Q b m C M q 8 K o R L b E h A p j o F S e t K T K b N R d W C A p l 7 A S 0 F j J c C W g t b C K Y F W A q K J t F K Y u m S Y h K / 5 s L W + L c L n 0 x S E K 2 Q l a C v r 4 Y 1 B v 6 n 6 e n X K y l v c L + y A z / 2 g O E M d o D H q R C 2 z k M T I 5 i h x a Q 6 e 8 l P F 8 4 F z J H 5 3 N Q e o + B j t C S 0 y / J V / / S / w U z / 5 R 3 D 1 y j X E K O n C 4 X V 0 9 f S Z + Y 4 U H d v v v v I V n D n / F B Y X Z u D z + t D W 0 Y X h o T u o q 2 9 E N p N G b V 0 d p i Y m 0 f v M z + W v e r h I U B J r 7 Y + d P b 8 r 8 q d o U a V Z E 8 W / l Q W h z 3 3 0 T c 0 W K d V J b R t l G E J 4 5 b Y f F 0 g s 4 Z E M u v t c 8 K g o z R 7 I L v E C u k b T / q j E B C Z k 8 h X 5 m S y Q N 4 d 2 M p R S p I 4 H L S Z S 5 C 5 4 N m g 2 E 1 B S r x a Z D m h S P X 9 u M S g f b 3 B O K 7 t L F 6 U U w a / Q b 9 M G c z L 3 T t J s D m y Q t v L P p 3 5 T f m P i P g R m O J I 1 q 3 E P i p 0 M t f 2 v f U F 5 W d q a X h n S W t + j T A q j 9 l V z I L / T 3 3 5 g E a d V F P K x i g Q i 2 k m i z Y d L d M a 1 8 M + a e X H z P w 6 C N 2 D m l Q K U b N k 0 u V q F R g J B M 0 s u y e h K R x H L h U y p 3 Q e B u c U 0 W p v K C H 4 4 u k G P p / Q Z 9 Z s y x J 0 Y o R / T q 9 y 5 v A l 5 b c K N E 5 E Y A i f L n I w j U W W U W 2 c t 5 d o 3 c v x t z k 1 i D W w n L j t b o h A X F t f R 9 r y W Y e c P O K B d E B 9 1 b A h R C G k T T Q 4 / T i 1 X a m W A E z r f N g R U K 4 M S F V e X f L j Q l T Z R Z a 3 E N a t 5 D 4 j 7 i f p t f / w D M p P m J J Q c q z y u R d q w U s W a Z N N W M s q T g + q 3 0 R y R b V 4 O 0 m P s / H W q 8 l f + H c Z n U p R + K d x K + X A 7 F 6 C 5 4 T F M I Y k e S W p H Q j r J S T + l V s 4 w 3 D J 9 j N W E D 6 t x P + b X s t i g s 7 l E K b Y Y C z 4 w Z h I O 4 t C e p 8 Y x y 0 L y + X k 2 l M v W P B T F f H q L K L z r F F T H t 5 h J Q Y j d o G 1 G D 8 p M g t l B c X w n U S m 6 W w x V 4 r I i X a B i K s r H K 8 a E N s Q c q m p k x p S C e C / o f D G p l v F f m v a a v E w x k 1 X a T J P c B 2 M G G x J 0 C g A d B N s 1 1 A E Z S g / Y 2 W D V n F a 5 Z F G H 5 q V k 6 2 q 1 r J Z b K J q n 6 F Z 2 k C d 1 k 0 B U y p f I h X O m H K + 7 W W a T G / N k x O p q a x 8 k Z S V r h e d u y y G + H 6 D n X t v I o H 6 X p N h N O B 5 F / a b 5 O e 0 E o U R R m c l y 6 M / R n 6 p 5 Z w 1 j 5 + t w 5 o h F i S s U M N U q J t J q M Z I i h A o G i R E 1 b E p a d S Y i Z 6 Z y 8 B y 5 j 3 7 j R V P T G f i O b H 8 m p W q p H p 8 g w t P 9 l Y 3 + z N I q K j 9 Z s J 4 j D / m G M 2 y / 6 r 8 r s K S F l I c B L X z U Y k t l 4 n f 5 a L H Q D F Z 7 h h b d P O Y 1 f t V B o Y 0 t V I p 5 v 7 A Y 6 n C e b x s 0 R 6 R Q e j j O B z d R G G v p t g g o Q A n c l 0 2 i p s u F N b e H m s y S K s U c S e O b a P 4 k / / f 3 I 9 R u V c M J F K l 8 u w M F p 6 j G o B Y 2 q m + U p a 3 5 n T P N K V T e j S P 4 5 F a e n k L V 7 r c 3 U P n p 7 W p H 5 c g e 6 c y Y c L w N M 2 f T u 3 + N 6 U S O G l / P 5 S k I Z K i E 2 o e T X v M Y W t W s V b M D k S h 6 z n m 2 b e T s h I j 8 P T 6 X u R 6 b p W m V 9 t q M W f 8 k u i i j 1 0 p C d Q i 1 0 L N h J g 3 f A I 3 / t M u k I a k Y U O H W N / t F M k 9 7 + 8 E D Y 6 i 9 o I 4 t N 5 d O A 6 K y x V o Q V w h J e a O i e Y 4 + H z Q / z 7 h r h O 6 1 X 8 S T N K 8 o Q H y 7 J S r a K H g E p Q f J V N b 8 j Q o 6 q k L U U w 1 x O s Z 8 H o d z / O Z t L 5 6 q i s L f u T X / p F o V q h Z r r w 9 T v q J K U 3 v k e 4 U K b k R I i 2 l u r p y 6 h k p D y l J z b p Y K y e N V + l B 2 l N T F z h p Y j a K y 3 4 t r a 3 5 k c i 6 T U q W l O x K m h S F w + T Z i A D c 7 e 4 O C V p l O e v 7 n + x W e 3 B t m 0 / G E G 2 c K S s a J f m O 0 f K b r v W Y f Z 0 V K t Y B Q d U m 0 o 8 Z B I V p Q g K W w f v l u K J 5 R + T F g P 4 Q v Y h c z b e 6 M k I d C q w v z a x z Y N N 5 8 d x S r y 2 H 4 3 R n c u j 3 L w a R N v R r G / N y a 0 Y r T 0 y u m L t / q s v a L S i M a j s G D N K Y m l l B L w r 1 6 d R I r K n R 9 A G i Z + E F 1 q G b 3 F Y r + x k 3 6 g Z S q b d U Z E x 7 X p g M 2 p h d d u D C 5 T v N r O 3 U P z l q 7 D a Z X + D z f i Z o p C u 9 x t k S R V Y 5 r o c k j h 1 / + b S n o N 6 p b I W h p R L a I z + u c c u h d j e H I U z 4 0 t b m M D / T i M U X o t I u J i H q 7 c P F 4 f G h g + 7 Q U 3 q 4 K r G R r T T P o u c u B N J q Y S S a e B K g N C R J v u 8 u Y w J o L k y / 2 Q n 5 F 9 / 1 A d K d d N v a D f R d p + V 5 C G Q V J U o m I V x p h f n 4 d Q x N r S M U z i M b T e P K R F g y P L C P G v 0 f H 1 6 k 5 0 j j V X 4 + 3 L 0 5 i g O 8 X L 8 9 i 4 H g z r t 9 a w J H 2 K i w t h e m b p L C 4 F E E k m k Z / f / O B B i F J e z v g K z G h W o g i 5 8 g 8 k e 8 k 8 0 f E W E 1 f Q B O u 8 a t x E + U L T C V Q + U z F t u t / 9 6 7 2 p K X E X q R p X U / h M k B m c 3 y v c 9 + 6 R 9 + 1 Y F l 5 y T Q v P r d C 1 9 3 1 W 6 l g n k a 2 a 5 Q m G b W l G E y Y W V P O n P m I q x / 9 B w Q C Q U x O z i A a 3 c D w 8 J j Z q n R u f h G + X A w 3 b w 9 i I 5 b D r Z s 3 U V V V j c m p W Y y P T 8 G V T W B h 5 C O M j Y 7 h k 4 9 1 Y W J Z h X x 2 d r z a p O U Y 9 l y d D W W c O / t C q V S 5 q S y W S B Q q h C O T U l k 4 W v m g F C w t n j w o t I G A o n 7 l a i n X b 7 9 T Z B 7 q B w A K A t R W F 1 f n r m w a I + O r O D 3 Q Z D a / V u c X Y 5 R S x / e L R W q I J p o b e 2 K X M V F b H u 9 O m d x G G 0 q c j b 0 b x 1 j z N L / P 4 d S p 4 2 w v N V L O Z x z y m e G b O N P X j y w 1 k n x W + / K X L 1 / F Y 4 + d N x n c 9 i Z o 9 w v V A F T d d w + 1 0 d t z A f h p z 1 3 6 6 r / E h U d O m 6 U a z z / 3 H D z V n b h z 5 Q 2 k k n E T J Z u b n c F z z z + P r 3 3 t 6 2 j v a D O 7 m c R i i s f L 6 U / h z p 1 B / O X / 6 S 8 a 4 V g K Y g 5 N 9 i p V a y 9 o w w Q l / S b r X H j j n q X N F b S Q B t w t y r g X N G l f z N 0 o h h 9 Y h h I j x B I Z B A N K 7 y / v Y R 8 U w t E M q h z p Q S W x R z M l B M 1 y C 5 p l i p A K H 7 5 / H X 0 n + v C l L / 2 + 2 Y T t h R e e h 9 d L z d P S h W + + 8 Y r J o l 9 Z W T J b 3 j Q 1 N S G R S G B 2 d t a c t 7 q 6 j v P n z 2 J k d B I 9 3 U f w 5 p t v I p 1 M 4 Y + + + J O 4 u u D G k 6 c y e H f I h 6 f q E 2 w a z a g o t V I D P 5 E g N 9 t a 0 G a l / f h X v o J s K o 1 w 9 g + g 6 r n t y b X 2 5 t l O J G g p B P w + f u f Z / E 6 m o Z i r o i L I s d y d 6 b X s R A V Z y h U O m v f M 0 U d L N 7 t N 0 O Y w c j r L C V D U p I Z / c B n K h q o M y Z 4 W g 4 m v P F 6 R x o O H u t Z P 3 0 z 3 o l t m a p n v i V 1 O 0 V c y a e X I P 9 + f z J t d N P v e i 8 F 1 z o N M J I t E x I d g K o m q k z W G c X x a M 0 / M r q n W g s s c 0 2 Z w 2 i b T 4 9 F + R 1 o l m 0 E u w + t l f R i + N 4 I b Q 7 f x 2 K d + H F W + h D G d v n 3 b j 8 + c o u 9 j r r Q F B S U 0 a a p d N Z S x r h N y 7 G B f k 8 z A L L w d X m Q S a W S 1 S X e P t c L A h g i q j N 7 Y F 1 S g p p 6 8 q 6 C D o K p U 4 a g L 1 f l k X A U s e q q z J h d S 0 Q 5 N G 6 S O e s x e z a / d 9 R v T 8 X 6 x V 0 U r 4 Q e e o Y p B z J X l / + R r K e y u k g t m F 4 X 8 9 / e L o 0 2 T i J N I Z 1 e P 0 p + g W R b P U U O V w c Y l G q B I l 4 I T 2 o 9 Y W 8 V o z O q r K 5 H 8 f 3 8 O w Z / 5 J x i L 3 j M F 7 J t C n f l f b E c x 0 y 4 1 l E J y S j t F u u H v C s D V x O v m 5 8 n s R X 0 y p 9 6 i h t K u K b v l 2 R W D c + m H 6 e 8 l M i D N L U 8 r G 6 / L 6 8 V r F t t E 7 y D Q 5 R T o 0 O J G a U l X H f D 6 Y h A 1 g S w e a 0 y Z l c 8 j y 1 4 c 6 8 8 i u 8 q x 1 + b g V P n X p 7 y m V k i 5 h T 5 3 g w I U w V 1 W + H Y 0 e P 7 b Z K h S k C 2 s N H 2 j C c h g e u 0 n J N p c n c a p j h X c m K r E U t h a 5 6 N w v l K k y r r M L u c Y o u S 1 N B g i + 8 8 1 J 5 F E B L l b b r O u z F 3 h g V t M q y / F u 9 I e F B b a I k Y M o i U R Y h h P H V m I 7 2 b N k 3 0 / S u f s H K 9 d y 5 8 7 5 p V k D o l A t X l D q S 1 o S i G 7 x o u q / 3 b L e + P D K D v G r R 0 P + V n b Q a U m + L d q + r F 9 C n a o N r u p 7 8 f L a P 8 w w w i E 2 R u L 5 2 u L n y w F l t G U C k j R x P c e 2 b q n 8 v e O N V v F d w T N 1 2 l N W I Z a d I M E L m N W k U u Z f T p F / X s / k I D e b b 7 x h 4 q h i k F M p p W 2 S m z V / q q F / l j A F 0 V L T R I n W 0 M c j B R e u x O i V t o 6 p x w z Y B P 5 0 8 Q 8 i i p K 4 q l C U j G m l j V 3 p u M a a t A J z 5 I P / p 5 9 U n w e M o c 1 R S F T M p v g a y Y N d x u f k 8 + q j Q c U Q X O W r i 4 X Y u L k p S S 8 5 w J m F 8 c 9 w V s o A q c 6 F v Y u 7 T q m 0 L 4 E n H r A d D 2 P m d b Q 1 U p T a P j y C 3 f L h f r W H k K t n b o S 8 5 u 6 f 5 o j G 2 h N m y p Y 9 4 v d g h Q / 9 A x l Q 4 P w b G c S 7 j t h J M 4 t o c b f R j 8 m w A F P k O g C m I / e h t 9 d j / e G u v K / s L D X K l 0 R c 9 p M C K k K k 0 U s Z S 3 x I J 7 t T W I x 8 S b a Z 5 9 A 8 N T B q h u p 1 P T I o g f P 9 d P 8 c y i T z B z 9 j S S V j K S 9 4 3 g x a J l 5 o U l o J n 5 V R T Z L L V V F H 6 p E 8 x R h s 2 u J q A j q I 4 6 K W M q 6 + E i F N D 2 U + u x C L f F R S e 3 d 5 s r 2 B V 4 m v Z T F S t B j q h i v x p V J k f / u P i C m V Q u L D e M e X f n D A 9 V f C P m o q T o D q A / 2 G G Y S x E z 2 e 4 V v Z 6 7 a R m S 7 t 6 v O l u l m + V Y 0 w 9 j D A b / 2 t 7 X M y 3 K Z S W d l y e V 9 N c / b i m 0 H x K z a X W M 3 a D J X G 6 Y 5 m U n w t N J 0 6 n I j r Q l k 8 f s u 0 G J C a T o n l I O p u T I t x 9 c K X 0 u t 7 I S Y S e W j B W W C q / a 8 j Z a a r K n + 9 J k B K 7 F a Z Q H U X + r D 3 b D X 9 5 t g x 3 n r 3 a h f z O D R 7 j R e P J 4 0 6 / b u F x K + i U T x T v u h 1 l D q G M 1 v a C 2 P P m f W M 0 g M J R F 6 d H s o e G L j f X R U P Q K P y 2 s y 3 N 8 a 9 B n 6 k e q P 0 X f R y I n g V G h x V / N v l 6 8 K o d y 8 M 0 p J o j k W v x l H 8 J y l A p R R r d 1 B V J Z N 5 d C 0 / L 0 w x U e E u x / C E U N 4 + s u c m M 5 D G 6 A J Z p 0 b k R 7 K w H u U D d n H N e 4 H W p O l / X f l L + 0 F 5 S U K y i D R a u O J V S v n 7 3 5 R L E j x Q 6 2 h l J 6 i B X 0 2 I S k i 5 S 0 y W d x V / S S Z S Z L V h U q a J / 5 4 z P h d 8 r d U 1 0 1 7 Q d W S s A 6 L m Q Q t 6 T D 1 G d i c u 5 W V W H 8 l i r l 5 a q Q Z a 0 8 o 7 a G l 9 j u Z S R p L U T t 3 v t Z H u d B i w s w 4 f 1 x c 6 B a F G C k 9 t W U / u T v d y C 7 k / y g B b S 9 6 U M h s l W a y y 6 U 9 T x N 2 r w 0 J b I i R V C p N k P A 8 D C 0 l i J m 0 w Y I T P 7 Q M d a o t v a N o Z + x i F P 7 + 3 Z 3 / + O U 4 U s E K U y 5 M Z p S X X r 3 S o Q 4 b S p e R N l I h y 5 m 4 B 2 u P V 6 H m X g y f 6 E l t T v o W Q l G 7 7 o b M D k K T 7 6 L E 1 N 2 g u a S U T L d 9 I B P d M n f d J C 5 3 I z X V n d L X O G i Z L 0 H P F U 1 Z Z a A 1 5 6 R 5 q d 1 y A N 8 f o z X h T D l S d J P 8 r w 0 M K h y Z + c W w H 4 b T F q N a 5 W v j v h i q T H f g + w p q 8 3 O U 7 N 0 F O W 5 y s k 0 F 1 1 2 e K X E z g d F K / z Z B r u t p F v 2 w I e J 7 d 9 S H a 3 T a B d V r U N 0 I + S 6 C / q / S y N o E z U Y f p W + x U t V K K C 0 n w 9 x 7 z E W t k z V F X 1 Q H p B i y j q w G M + H r B L v P O 8 A 2 R u h D F m G s C 0 U 2 g y g F h b r f H / N t 1 h y U b 8 W u N 8 J C S b J H 6 n J m c W m p + i B K w r X L 3 A l K n t W i S + 2 c O b d R I H E c U G 8 + c z R l a m S U s 9 G F o E K Z 0 f z i 1 f t i q E J H 9 f s d G h R l B R T b v S N 5 M w m / Y 0 V s I R K 3 E v A e 8 W G 2 S I x 4 I + 9 P 2 P D 7 4 q g K h m n f K 4 1 o J 2 G V C 5 k 4 W s 4 h q G z X f E 0 A m T W L K H V U e 0 N p m x c b 8 u 8 K E 0 m F Q h + r F D T 3 4 2 1 3 o 2 c u h a a K n e 1 W i t D k 6 h V M r d 7 g Z w q g 2 p 0 h 6 G t T X l M M R j v P p 2 6 X o P Y y o D L a K o t W K o d P k + F i L G 2 x K j O 4 G L Z E z R b 2 y u l T S F 9 M q + 1 u V O 2 4 H M h l C P p p A i u J N n / s Q C i M H H 0 / Q 8 v 0 V Q C k m F b N L K X N k m + 3 Y x l 7 P L 1 i 3 p X K E n k l D F + 3 j w S k e Z S d z N i o s l j U G d q g + q n + I Z w 6 c h N V F Y v Y o K m m v Y A P A 2 q 2 n 5 I w N b I l 5 Q t r v d t 7 S e 0 G z c k I p a z U j 8 g Q b w U C u D t C v 2 p s + 7 P O r t + h n 5 Z G M h M 1 7 5 p E t o M T N r Q 1 0 S j N M W V J a P c O O y D w A K x i g 9 b q r P E n V X X X l H P e B Q r t a 8 n L b l i M W E V E p Z 1 a n T U G 9 4 B 4 Q U L m / k a 7 7 P j l 9 x Z t N I M + Q T V e L I p l S i H f U U n i L e p c X Z 9 F + i 0 P o q + F k R p N o f K z V Z s Z A a r A V A i l N q n I 5 t Q K G c 7 T j o X V C 5 h d 6 c 1 / e z h Q 3 p 2 Z E N 0 l 4 G D l / + 0 O 1 W 6 X Z a H g h a K B h V C Q x q + K V S e y 8 H T R B H T 4 V e 2 1 p + h / 1 N H 8 b I P X Q w H T 5 k F m J b 3 N U l G g 5 M 6 8 V U t E Q Z 7 k j J X N I M 3 1 I K E S Z O q f 3 T S Q p g n O u k k H + b 9 L 4 f q 0 Z e s 9 0 q X 1 W u Z j W f D R n 7 o / h t q r Z d 9 j q L 7 b s Y 6 3 0 N s 8 k j + y E 9 H v h l H 5 f D X e e P M i G Y 4 + y d I K N j 7 M Y P W x u 0 g 8 v U Q z 0 A p S a I N l 7 d p X D I r 2 K Q V J g Y T X 7 4 a s u h p O H E I / K a g g n y r X E 0 B 6 o X x f p B B 1 N O U k W O Q K m Q I 6 D q h C l I 4 9 b m / J y q 9 V O D N 1 m y f n m a a t 9 j j q v J 3 I r f E A / 2 V W s 3 j t 7 l Y d P F k A M n P N K m J + 9 t Y D X e n 0 r j t j X J 3 y m L V Y 9 w N Z D i r + a a + H s m H L f L V P l W X d H W S q J B + U 0 N L 5 Y p A 2 1 Y p f g + K n l M R 9 P U U 2 u 9 X w j w u 6 o 9 8 b p Q 0 d I 2 F Y x G G / 3 K 4 c H d E E z r U l 8 e z x M f S 3 j q A u 2 M D f l J C O 7 C w X b d + P r l z H O + + 8 w w N u v P r q 6 3 h 1 7 E 1 E Z h r h S 7 d h a H g C y Z Q H t + 5 O o c k 9 g a 7 A F L r r o t b v H U j v Z w n y A a G o 1 b V M E L H 3 d t 6 / H I g 2 l I S r z b + 1 T q h w 7 2 E J j b a a 3 L Z M B d U X 9 Z 0 k U w 1 n T a A h d T d r 8 u t c t S 5 k a c 5 F 5 7 J 4 u j l l m X l 5 f O I o z c E 8 a W g 5 S L D d h U + 5 4 y W J U w L J D j 7 c D 3 R L 5 S a q / d o c Q T 6 Q I o O 3 5 j y m Z L O W 3 b 8 1 4 s N k j Q e P J h M l F x 6 K C Q c X L J q R L 7 U f f F 9 O 7 P q 9 S b T W L m E t 0 g q V o R K C / g 2 0 1 0 3 R N 9 l A c + g E b k x 7 c b o t g U h 6 G b H M M i q 9 L a g J t G M 1 M U 4 G C K M x d G w z y 6 E U t G 5 m d m Y W X 3 / 3 2 2 Z r z s 9 + 9 n O U Z B a R v f P O u 3 Q y U / j x H / 8 x z M 3 N I x L P 4 O b 1 q / j M y z 9 i V p o m 6 5 8 0 5 9 n Q j h 5 a m 1 U U x c d t 3 5 D 0 1 0 R u l S + L x P U E g h f 2 n 4 6 k Z Q x v 0 9 y T a V Z o z i i 6 p 2 y F Y n 5 m M S R J r J M f p d F I q Z 9 b d q H u n P V D E Z R C / v J b b X y H W u z p T B K h U 8 U v r v H U t r L K 7 F D k T o R 8 0 K 1 f C 6 G r 6 K 6 S e d J U e j 4 x f O Q u x 5 / + r + p c F E K B n J c G k m b y / I O x 8 s 3 V 7 y u G U r 3 v 9 o Y b q P S v U s o 0 o K X y K D U P p S O d 4 F Q 2 h n h 6 H b X B z v w k a 3 G M r L 2 B u k A P 6 o P d + S P W A E k y a 9 v N j y Z 9 Z q n D m e Y k U k t u L C 3 k k D 3 i 4 X 2 t T A E t + s i w 5 5 U i J D P u 6 q Q b i Y w S W G k S T b 2 P + d k p 9 D / + o 5 h b 3 0 4 Y m u D T n E R R b D / 1 v q B L K b i S o J a q f D S A X H B / k l 1 9 U S z q p 8 0 K B k l Y z 1 K 7 F I O k t v r Q G Z R R g G P o B v / 2 5 h C j F / 9 U I A V f r / W w K k 4 q f 8 w Z h f x w z I O z H A S z q V s e u q 4 2 0 1 Z 9 Q l P 5 d d U a B 6 W C 3 Q / 2 y h Z R f Z I s t e 1 g n b X 7 Y q F v L K Z T f X b l Q t 7 Y R 0 L t f T O U l m b L I b 9 f V A Y X a X f f N p / 9 3 g o 0 B I 4 g R H N N i K Q W M R + 9 h W T 8 A k 2 S W i P 5 J D l U x a d w 3 k V M M L F s S R 0 N l n n x u C Y G t d R a f 5 + q X k f 8 X / 0 5 V P w P / w y Z + h a z K b J 2 I O 9 r s q 4 V T 2 8 g 6 K 3 G n V k 3 R p e s z h R D V d L J 1 j 1 V Q 6 I Q u q 9 2 x C t a 8 P L + u 2 c b 5 K M 8 0 5 5 E / F J 8 a x + l + 4 S k t + a 0 W m n y F U L f q R S 0 d l t R j Q b 1 k 4 4 p c 1 s 7 g Z y Z 2 c D N r m q E + P 3 j 1 E I y E X U V 1 V X U + i 4 b 0 g 6 5 m S z c L W Q a B 4 0 q k K A S 3 t p R X m c 7 u 0 v F X T K Z g z G X A i 9 K C i 6 F 1 I 0 s L l c G t v w l B 6 S 9 t V u j S k n b e 2 u V g 0 M o 0 n J / 1 C K G b K 4 Z Q n P 1 K O Z W j 6 G 3 o R r N V U d J 4 F Y + n Q Z h N V J F c 6 4 H w w t V J g V F R R 5 V c F H Z y p p 3 0 V q X J T 6 4 n F E l o O o 3 + i y J K p x q z x h / Q f U a J D F z O T r 2 w R 9 F 1 l 9 l a o e r c t D C h t t E w K y a D i n a 2 w G a I V u a U I y o T G U R U j H I D 4 j R 7 F M i 7 A 4 c M k P J u V 5 J u t F R k z E b A 3 h q 9 6 e l C m F q 2 K 2 p g t L O 0 l + C d j 9 U 5 S g J F R W G 0 T J 9 L c N Y C H u Q I i M c b c 0 i X u F B N x m t W h O o 9 8 g 0 9 Z Z P R n r d h P F z q 1 1 I U z O s h 7 R t q 9 s s A J w Z u 4 a k r w M X 3 / o u h W Y c c / N L a K h v I D O 5 M T 4 + j a b m F q y s r J M m i i 9 1 K Q U V f n l r y G 8 0 Z T G 4 K Y u 0 N 2 8 k v X P M t O F 1 T y O F M G + n g i / l 4 n t q 8 n n c a f Q 1 X 6 S p 5 C d x n L Y O i n K 1 J S K h c l A q t 6 t E R l v T F E I P / D z N g 8 J d 5 H W + l j 6 f 7 U y j y V 5 / Q 2 h 2 P 3 4 x g Y o X d v o f 6 3 R a h + d V M Z S O a 0 E E r B y s r K d R X 1 N E m h 0 y Q 9 n Q x m o 9 g x t m g z J P w / 6 Z S k E O 7 U e s i r 6 7 7 T A p H 0 I T z E Y g V W a g L Y U E 9 f H o T Q q y k A s L Z P C X B r Z C 0 m n 6 p 6 5 w z u w N V Q z a h f G 7 y a A R f g N t O V z 6 z u 9 g c m o G f / E v / n m 8 / f a 7 h n E + / P B D / N R P / T H c u H E d D Y 2 N h k 7 O n T v J e 5 S Q a k V w h d p F Z Z p L Q c z 9 e i 6 4 I + N C f C s N J U 2 l s t f 2 / N 1 e 2 D / V H B K a a 0 Z x t O V d t F R 3 o a v 2 H B n D a 1 6 3 Z o J 4 5 Z b f v K S y T 7 X T 6 a X k L D b c m s j 8 z O n k J j N F U 8 s 8 z / q s f K 8 X 2 S H b m C m Z Q / T N C C p U 1 L 4 I q g J p h C o v H 4 i Z B A 9 F c L F 2 P i g o P U k m X 2 o s h e Q Q V U W Z N x d z X B y x 8 v u k u U s x 0 z v D F i O J S 8 y c F T n I W Y 1 V G q f L l 8 a 5 n o w p v u I k O W + 9 y y w R S d / i 2 M l E 1 j / 2 v 9 K S x A / a 0 v R c O m n M y O E F F / 7 Q j / 1 R H D 3 a Q 5 O Z K i 2 X Q T w e x e c + 9 x l s b K x h a X E J T Q 1 U e T m a m v u c I d 6 N m Q y q Z c r v v K Y Y X a t / B Q W C y l 2 j 9 b F r K J F c d 9 N H V M d + c n 8 I j a E j + W 9 U r l c J j W 6 T A K k I j y Z k Z V + / P 7 o z C H G e m k f O p G a 1 n + t P Y y Z y C Y 3 B E 8 b 3 E S Q 9 N e A 2 p J m i 3 4 k g 9 J n K o p u M 2 d A E p M z J g 0 A L C d 0 U a T u s k t K 3 u y / o s s p N 0 1 Y x u Z m U q S N h f K o 9 7 i c / U J K 3 W J q S E 9 + 5 4 8 N j 3 W l c Z P / L N O / k e C x E V E R y i 0 j F M N 5 T B R c i f a q / t e u + d v H I r F F b k U + 0 M f b d V S 9 O 1 K e Q m 6 f p O p N E 5 c l V Y P I G s h c + z 5 M 5 2 A V t 1 6 b j k 5 N z 6 O 4 + w v 6 1 5 o 8 O E 7 p l Z j 6 L V 1 e C m / J I t C d B r E 3 c 5 H s L q 3 z u 9 8 Z K B 8 N s 3 D d D a W B K + R W F c L u y R i v 5 P H 4 S w k l K 9 K 3 M b u 3 r Y z Y g 8 1 j N k T n y 5 j 0 O J D 8 X a 6 C 0 l v y h c t J t N M D h r 2 / A 9 W I C 3 k A A A Y / F d I V Q J P E 7 t 2 v I j A f j A K 2 P 0 i 5 4 o W A B g R 3 s c v u C s g Q e a U 8 h 8 V Y U v i M + + E + U z p q X z x T 0 5 / Z k q I l l + p X 0 L b X z / 9 0 5 y 5 R V 8 O Y l m t j 2 I y V v q q a 4 o j 3 8 g / 2 c n Z G P y r H u c G M q 4 j a b V T u h 6 N + T v X m G 5 H m e Z Q q D y e / C 1 f U 5 p P x p Z K b Y j z z u o v k d O O f a L L D 5 I C G z 7 0 O / 3 + Q F C h K I i v A 5 I Z N Q Z a j 3 w h 5 d u j f K Z a a g N 4 x j r e + g r r I R n X W n N 5 l J u 5 h f o o 1 + Z 0 6 R o S 3 W U a a w + l J H t G + Q M s T F v B Z y 6 G t c p d O 4 h z o n s p Q X k e 9 E E X o 5 h I X U b S x E 7 + a / 2 U K O Y m o u c p 0 v J X 0 e f A B V Z 0 C b B m z D g 6 c H A 2 U i T K x 7 U f E i N X C V C 9 H X o 4 q t b I O K y W j j h r W 4 h 0 L N a p i O R V U N t A h k 9 r T U K K R u + W f 6 y d G G L C J h T a r T k 1 m m A G z h d 6 I B P T a / d 3 e 7 o Y 0 K F u N a Y r H T r 5 P 0 n 1 q 1 7 q 1 d V x L 0 T b I X P o M M G U + l v 3 z H + d t W L 9 5 X V j + Z U 8 V l C l H o 7 9 w v t G F b L 4 V G D d v W S O t I f a N 7 L C + v 8 7 G s t h Z L 0 9 o J 4 P 8 H o A 7 z o 8 F 9 3 D c A A A A A S U V O R K 5 C Y I I = < / I m a g e > < / T o u r > < / T o u r s > < C o l o r s / > < / V i s u a l i z a t i o n > 
</file>

<file path=customXml/item4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1 b 6 2 7 b y B l 9 F c J A g R a Q q b k P G d h c 2 M q 1 c Z z d e J N 0 + 4 + 2 G J u 1 R L q 8 2 M k + W Y E u 0 B 9 5 o L 5 C z 4 g X y 2 R Y U R S N B F i s 4 p n h 8 P A 7 / O a 7 8 r / / / s / B T 5 + X C + s 2 S N I w j g 7 3 q E 3 2 r C C 6 i O d h d H m 4 l 2 e f 9 p 2 9 n 7 y D Y / x 5 4 m c n c T T z L 6 4 C C x d F 6 Z P P a X i 4 d 5 V l N 0 + m 0 7 u 7 O / u O 2 3 F y O W W E 0 O n f 3 p y c Y e X S 3 w + j N P O j i 2 C v v m q + + a o 9 7 + B V W l x Q L 1 6 G F 0 m c x p 8 y e + 5 n v n 0 b p r m / C H / 3 M 0 C 3 L 4 O Y z 6 c G P 6 6 0 r g / 3 f v p n H i R f D o / 9 N F h g 7 I O / y A P r 6 u J w L 0 v y A A M v g v h d k M a L 3 F y e N v 6 2 F t n h n t C 2 F I 5 D q G C M U p f u W Q u I C I O O d i g h 3 J W M M A V 5 Y e 3 P 8 U 2 + 8 L N g / v P C x 6 N 6 B 8 / j Z O l n G D i a z 5 M g T b 0 V k I l 1 d h d m v w f J w o / m B 9 P W o o N y 9 f M w W M w B K s 0 S S N 6 C o J 9 E 4 a L E b k 2 r i W L T g 2 m x 7 O H o / l n m z 7 P 2 3 F l z q H v 3 B 1 i r e 0 w b E K c P B O k d P P w b z z B d i R 6 / r x 4 y c + L n q R 9 F R l h D y F G 2 p K 5 0 X Z c K K Y l T k K N s x U G W q z F K G Z d 9 y a m w j M 1 P t W 9 T 5 l 7 n x I e n z b X f i 5 9 n 6 U 0 c D y N H E Z s R p b U r t O s 6 B D Q Y z W H C V l J q h 2 i X M a 5 4 X 3 J W Q C b W 8 z A a S W t W G z b F 7 L 3 P 0 3 D p + 6 3 x s z j P r o I k u g d Q q c I m 7 a w R V x e M p z u 3 4 e 0 w a o R r O 0 I I 4 r q C K a Z r Z g i T g o M z l z P a m 5 k T w J h Y 7 6 8 T P 4 y C E Y 4 z s 1 9 T / t 2 v / 3 a r a 5 S j k 3 G W 5 V l 2 6 S f Z Q E Y c W 0 N X F M 4 r I p R T n m S u T T V 1 X V g Z I a E u b l 9 l q c F M r O O P E + t F A D M U f R m B m 3 r j J k F e 9 8 z x x + b i b j Z r p K P z 8 / c 8 C S + u B p K j b a 4 1 0 Z Q 7 R F H J C n 1 x b A n r r w i n O N 8 4 7 e 0 D F E j G N j L F r k 1 J e 1 3 D L 5 s r u z l 5 X A f g z I / + x M j z B M 5 h m F 4 M N D V c 2 1 p r S h 3 l M E e Z o 8 u Y m n 3 K m C 2 o q 0 C T o w U B b / 2 8 N G C y a k Q T a 3 Y 0 h u a s 7 9 k U v v f g j t Y s z q M M 6 l o p Q f l r c D w c 6 i b t f R T C 7 b T g / m V B e n / Z a L b n L I s v r q / i x X K Y R k n X 5 p x J 5 Y I i D t + t I I w 6 N l G g 0 F U O 5 a 7 q 7 b j V Y I x S B f M g G o O v 6 g H v h V f K v r 5 b 9 0 w H g 9 1 0 V b A r e k f j y b z G 1 5 / y o W Z J E p t S B l 9 N M c J r x X J s 5 X B 4 D 8 o l D j j s 7 S n U Y C b W y 2 d j m q V 6 4 x Y l 9 Y z l L 6 0 3 8 F B a K 1 4 + a w 5 1 0 / R 4 5 u l D G E S R P 0 y Z h A N H 2 x H w p q F J 5 p Q z h x 9 V x m Y 5 j D l a u l q V 1 u l o v g y j p y G i Z s S 7 F L d r B Z 8 F k N 0 V q F O I n R N e d e t K C Y r f 7 v V H u V m x 5 q u P p j U v / e V 5 n l w O o 0 N y W 0 p u 9 M M Y p M p b c G 3 X Z U K 5 + g E f m z M G J R R o T I F p T L U p t 2 y + / / D l k D S o b t i a 7 b i q m 6 f H 0 5 q T O I X z c B R d B o s g H c Y W F z a R X D i w O Z J I B 3 p S u A 6 w R U x I D u v k 0 J X L 1 8 9 1 A C K r x D O S 4 7 C 2 Y 4 u K t b k O k + P 9 S E 7 D S f 4 5 W J 7 H g z U L Y S t C J I c J V 1 I T G B V c K Z u 4 z K i b U M j 5 S G T o D F U r H y r 5 8 i 6 4 x E n 3 r Y P u H s z 3 O O w 6 t a V z w l s H X B 2 R m 0 6 8 B 2 m 5 I p / p 2 o r A H 3 b U K t K s Z U j h d b m E a s K Q 7 O w d a N 5 j m l j 3 / 9 5 d o N 9 8 2 P K h 1 + 9 T y W H j 1 L h i 7 Z 3 e n M U 3 Q X T l X w b m F R y Q 4 J T S V l o q T c A W M m l l Y E O Z j T G E n i b 3 u U V a 4 B 7 N x H o a R E s / u R 6 B q v t d W + f T 6 6 / / O j f P f 9 t 2 u 2 b + T Z j 5 C 6 t Q 0 O a V 3 X T V u C v q N 6 l A b 6 6 e h d H 8 K r 4 d T B W 1 B a w + c z V F t U C X h k T a y N x o J H A Y Y 5 r q 3 q 5 y D W Z i n Q Y m 8 2 i y n g j k W v 7 a t s W C e u O m y L 0 X w T I I o i y w u p e c x k l 2 Z R 0 n / r k f t a o K 3 Z w 9 e I L R e X u b L g a m D R C F w m A Y s 4 9 D T 2 p R e s 7 E 1 h x x D d I G O C R J b 8 / Z 4 N i d o E 4 p d k 5 4 x Y 0 r u R a / 3 a v B 4 Z 2 / l l z Y p D 9 t E 2 L E h r g d J k R J Z F 2 q 4 B 1 i 6 x 2 x G 8 h 4 s 0 s o O 7 / U 2 0 l g u 9 U V y E q + m + T V + 7 x 5 E U T B 7 d C Q T 5 m Q j z P 4 Q s h L k t I u K B t V S i 0 Q Y y i u l d u b j Q L J 2 B n J Y t d v H D P m s d v D W 4 T h j 5 u R f B e j Y p v M / a G p L Q r t Q F b E J U T S q r Y i Y A a k Q z C k h N Q m J u w X T t R Y x j Y D 9 c Z t I i o z 0 L 1 k V Q y z X s a L o h R X a c b G k 2 f d k F U X j a Z O b / J o e I L f s S l X C C G Q K 5 G s P t G o j f N N C l h v r Q S s Q z / O C i C o v P w 2 Z q x e 7 N p i q w j V 3 3 z 9 I 0 K f R d v L O v 6 t e U W 3 Y X i 8 M P 2 X P D g P L o Z 5 w E L Z D t Q I 1 s a h D p d l v L K v q Y 0 K P 1 s V X g S 8 4 7 7 k F F A m 1 i + z 3 U 2 1 V 2 z W l H D n M G 5 Z v f W b V G X m R / 5 8 7 Z D c p C X f M N L c J k R D a o g a U D 0 s L c S + J s h D S c 0 0 a l c Q W 2 k i N q c F q 0 f d 1 V R 3 v n 6 d E 5 6 h 6 r H k 1 t t Y H + c X V z 5 a e I a W d 2 E A B K V I / 3 G n s M y r X g i k L v A n l w T F K V j z 4 i X e T E Y N Z v d 3 u F P s n R P e 2 t 3 7 0 v I u R v 1 5 m 0 x t + 3 0 W k K C J r n A I m I a f M r x i c H k I Q i 5 X K f R i i d 7 H Q P 0 M E 6 v G t u u r P U Q w N Y 7 + r 3 i N t x L + p r O h 9 z s + W + T / G H x I I y + n C D J H n C l a N Z Q g E Y 6 k K h J L h J F V d 1 Y / A 2 p w 7 J / 6 N / G F P y Y 9 a 9 v 2 l 7 a 5 q P / q R + T G j 8 6 D J B k Y L u x z a a O v R w o q B A p C t O x i p E i o U o Z 2 L I S 6 S j i 9 P R x Y p x W Y i b U q w a D / E q Z q Z / W p d u 0 v 7 q P Z r 1 s s N t W i A u r o m v P a T x Z p k l 8 N b W N 0 b U K R v y Z S U o 3 e u C I P 4 d g C V T 1 J w J B C C 1 3 v a K 4 G M 3 b z T 7 1 x U + h e P W P 9 e e W Q / q W 1 4 s d o A n q b Z f 7 d Q B 0 S S O U x i i Q s m k u l M s q y K h R p Z G h R 6 F M M B P I t E i A r J B P r 7 e k I m l M 8 V k v m X c O 4 Z a U B x W + 3 r d / W D + 1 t a 4 q 2 n 7 / G 6 U C V Q c c P 5 4 5 C r g P / y T o s o I z a S O U Z o i T r 3 5 h g 2 m 8 M l p F K d t V 2 T T m b N p / M t 2 Y L P 8 H / f / w m n 1 / j J I 6 y g c l V w W 3 Y F O W 4 T O N T A H N 8 F f q C z h 8 Q x D U x J T z T 6 N j P K S i x j K Q x 5 W 4 t g r r G j Z p + d 5 2 Z x c n 1 M P 9 M Q i t c B w q D X s V 7 8 7 8 P C 4 N I 0 F l l N 4 j o X Z s w O C b W q y Q Y q R P b 7 L e F e L d a X a O s 2 B v N W 3 4 D 1 U g C f + h n J R J f L j B B K L K C + I 6 k 1 g 7 T O 4 L + 3 / 6 G p I I x U k q j 2 q 7 J h 9 c 5 8 U O E 5 0 / z F F / 4 z O P k 0 2 A F Q d p P M a R G E I + r M o B R p t 0 A s T n R m s E 9 w 2 i / s + r p 1 z 8 q O M j b j t q A v b Z 1 i 6 L / N 3 f 6 Q z R h H 6 O O G Q 4 t h a P o j a + w C H q w H e n y 0 k m m H F 4 y Q 5 u O R k E K i a 7 e K Z Q V k t 1 9 r 0 7 X q X P C O 9 6 i 0 v F 4 O d m z A B + m L Q Z 6 X / g o D n 3 v K H I Q T v D N Q q k u q 3 5 r z p B t Z J I K G P + + + l J i m V g f j 3 Z n x C t 3 a 6 n H a / M R X Y f X Z W 5 c W Y h N P v F j t 1 a f 5 g m 6 p I K h 7 Y e I 6 Q X 8 K w H f C j 2 h u u S G 4 q N I z Q U 6 f J A A Q M 9 1 X 2 p q M G P X M + q N m 4 L 3 u m e + X z V j + s p 8 w 9 j 4 A N b 7 H / b P Q u g 7 O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EAF340CC-E40D-4E30-93E1-F4059CAD3186}">
  <ds:schemaRefs>
    <ds:schemaRef ds:uri="http://microsoft.data.visualization.Client.Excel.CustomMapList/1.0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579C27EE-77E3-4C24-9F75-F53B871F21B4}">
  <ds:schemaRefs>
    <ds:schemaRef ds:uri="http://microsoft.data.visualization.engine.tours/1.0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3D95AB4E-9651-48A2-BD6A-FFEE1F82BA22}">
  <ds:schemaRefs>
    <ds:schemaRef ds:uri="http://microsoft.data.visualization.Client.Excel/1.0"/>
    <ds:schemaRef ds:uri="http://www.w3.org/2000/xmlns/"/>
  </ds:schemaRefs>
</ds:datastoreItem>
</file>

<file path=customXml/itemProps4.xml><?xml version="1.0" encoding="utf-8"?>
<ds:datastoreItem xmlns:ds="http://schemas.openxmlformats.org/officeDocument/2006/customXml" ds:itemID="{1312B523-E27B-4AB8-BAFB-7BD344382F7C}">
  <ds:schemaRefs>
    <ds:schemaRef ds:uri="http://microsoft.data.visualization.Client.Excel.LState/1.0"/>
    <ds:schemaRef ds:uri="http://www.w3.org/2000/xmln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Software developer </vt:lpstr>
      <vt:lpstr>software engineer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Dariuz Ro</dc:creator>
  <cp:keywords/>
  <dc:description/>
  <cp:lastModifiedBy>Dariuz Ro</cp:lastModifiedBy>
  <cp:revision/>
  <dcterms:created xsi:type="dcterms:W3CDTF">2018-08-16T10:42:37Z</dcterms:created>
  <dcterms:modified xsi:type="dcterms:W3CDTF">2018-12-27T20:33:44Z</dcterms:modified>
  <cp:category/>
  <cp:contentStatus/>
</cp:coreProperties>
</file>