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loughbc-my.sharepoint.com/personal/bozena_cromwell_slough_gov_uk/Documents/P drive/Financial Year 2025-26/"/>
    </mc:Choice>
  </mc:AlternateContent>
  <xr:revisionPtr revIDLastSave="202" documentId="8_{6649619A-3A6E-4530-BD61-2AFB2F5D97A7}" xr6:coauthVersionLast="47" xr6:coauthVersionMax="47" xr10:uidLastSave="{F8615705-D185-4B99-955C-6079876006C7}"/>
  <bookViews>
    <workbookView xWindow="-110" yWindow="-110" windowWidth="22780" windowHeight="14660" xr2:uid="{1CF777F5-3BEC-4C22-A9BF-CE7544702E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6" i="1" l="1"/>
  <c r="L36" i="1"/>
  <c r="K36" i="1"/>
  <c r="J36" i="1"/>
  <c r="I36" i="1"/>
  <c r="H36" i="1"/>
  <c r="G36" i="1"/>
  <c r="F36" i="1"/>
  <c r="E36" i="1"/>
  <c r="D36" i="1"/>
  <c r="C36" i="1"/>
  <c r="B36" i="1"/>
  <c r="M47" i="1"/>
  <c r="L47" i="1"/>
  <c r="K47" i="1"/>
  <c r="J47" i="1"/>
  <c r="I47" i="1"/>
  <c r="H47" i="1"/>
  <c r="G47" i="1"/>
  <c r="F47" i="1"/>
  <c r="E47" i="1"/>
  <c r="D47" i="1"/>
  <c r="C47" i="1"/>
  <c r="B47" i="1"/>
  <c r="N45" i="1"/>
  <c r="N44" i="1"/>
  <c r="N43" i="1"/>
  <c r="N42" i="1"/>
  <c r="N21" i="1"/>
  <c r="N22" i="1"/>
  <c r="N23" i="1"/>
  <c r="N20" i="1"/>
  <c r="M25" i="1"/>
  <c r="L25" i="1"/>
  <c r="K25" i="1"/>
  <c r="J25" i="1"/>
  <c r="I25" i="1"/>
  <c r="H25" i="1"/>
  <c r="G25" i="1"/>
  <c r="F25" i="1"/>
  <c r="E25" i="1"/>
  <c r="D25" i="1"/>
  <c r="C25" i="1"/>
  <c r="B25" i="1"/>
  <c r="M14" i="1"/>
  <c r="L14" i="1"/>
  <c r="K14" i="1"/>
  <c r="J14" i="1"/>
  <c r="I14" i="1"/>
  <c r="H14" i="1"/>
  <c r="G14" i="1"/>
  <c r="F14" i="1"/>
  <c r="E14" i="1"/>
  <c r="D14" i="1"/>
  <c r="C14" i="1"/>
  <c r="B14" i="1"/>
  <c r="N12" i="1"/>
  <c r="N10" i="1"/>
  <c r="N9" i="1"/>
  <c r="N8" i="1"/>
  <c r="N7" i="1"/>
  <c r="N46" i="1" l="1"/>
  <c r="N47" i="1"/>
  <c r="N24" i="1"/>
  <c r="N25" i="1"/>
  <c r="N13" i="1"/>
  <c r="N14" i="1"/>
</calcChain>
</file>

<file path=xl/sharedStrings.xml><?xml version="1.0" encoding="utf-8"?>
<sst xmlns="http://schemas.openxmlformats.org/spreadsheetml/2006/main" count="77" uniqueCount="24">
  <si>
    <t>Total</t>
  </si>
  <si>
    <t>Britwell Library</t>
  </si>
  <si>
    <t>Cippenham Library</t>
  </si>
  <si>
    <t>Langley Library</t>
  </si>
  <si>
    <t xml:space="preserve">Total </t>
  </si>
  <si>
    <t xml:space="preserve">RENEWALS </t>
  </si>
  <si>
    <t>1. A count of loans, per library branch, per month</t>
  </si>
  <si>
    <t>3. A count of reservations, per library branch, per month</t>
  </si>
  <si>
    <t>4. A count of active members, per home branch, for the year</t>
  </si>
  <si>
    <t>5. A count of visits, per library branch, and per month</t>
  </si>
  <si>
    <t xml:space="preserve">Library at The Curve 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</si>
  <si>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</si>
  <si>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</si>
  <si>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</si>
  <si>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</si>
  <si>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</si>
  <si>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</si>
  <si>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</si>
  <si>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</si>
  <si>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</si>
  <si>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</si>
  <si>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</si>
  <si>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</si>
  <si>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 xml:space="preserve">Active Borrowers - physical issues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</si>
</sst>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#,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4" fillId="0" borderId="0" xfId="0" applyFont="1" applyAlignment="1">
      <alignment horizontal="right"/>
    </xf>
    <xf numFmtId="164" fontId="0" fillId="2" borderId="1" xfId="0" applyNumberFormat="1" applyFill="1" applyBorder="1"/>
    <xf numFmtId="0" fontId="0" fillId="3" borderId="0" xfId="0" applyFill="1"/>
    <xf numFmtId="164" fontId="1" fillId="3" borderId="0" xfId="0" applyNumberFormat="1" applyFont="1" applyFill="1"/>
    <xf numFmtId="0" fontId="2" fillId="2" borderId="2" xfId="0" applyFont="1" applyFill="1" applyBorder="1" applyAlignment="1">
      <alignment horizontal="right" vertical="top"/>
    </xf>
    <xf numFmtId="164" fontId="1" fillId="2" borderId="1" xfId="0" applyNumberFormat="1" applyFont="1" applyFill="1" applyBorder="1"/>
    <xf numFmtId="0" fontId="1" fillId="0" borderId="0" xfId="0" applyFont="1"/>
    <xf numFmtId="0" fontId="3" fillId="0" borderId="0" xfId="1" applyFont="1" applyAlignment="1">
      <alignment horizontal="right"/>
    </xf>
    <xf numFmtId="164" fontId="0" fillId="3" borderId="1" xfId="0" applyNumberFormat="1" applyFill="1" applyBorder="1"/>
    <xf numFmtId="164" fontId="6" fillId="2" borderId="1" xfId="0" applyNumberFormat="1" applyFont="1" applyFill="1" applyBorder="1"/>
    <xf numFmtId="0" fontId="7" fillId="2" borderId="0" xfId="0" applyFont="1" applyFill="1" applyAlignment="1">
      <alignment horizontal="right" vertical="top"/>
    </xf>
    <xf numFmtId="0" fontId="2" fillId="2" borderId="0" xfId="0" applyFont="1" applyFill="1" applyBorder="1" applyAlignment="1">
      <alignment horizontal="right" vertical="top"/>
    </xf>
    <xf numFmtId="164" fontId="1" fillId="2" borderId="0" xfId="0" applyNumberFormat="1" applyFont="1" applyFill="1" applyBorder="1"/>
    <xf numFmtId="164" fontId="0" fillId="2" borderId="0" xfId="0" applyNumberFormat="1" applyFill="1" applyBorder="1"/>
    <xf numFmtId="0" fontId="1" fillId="2" borderId="0" xfId="0" applyFont="1" applyFill="1" applyBorder="1"/>
    <xf numFmtId="0" fontId="0" fillId="3" borderId="1" xfId="0" applyFill="1" applyBorder="1"/>
    <xf numFmtId="0" fontId="0" fillId="3" borderId="4" xfId="0" applyFill="1" applyBorder="1"/>
    <xf numFmtId="0" fontId="0" fillId="3" borderId="3" xfId="0" applyFill="1" applyBorder="1"/>
    <xf numFmtId="0" fontId="0" fillId="3" borderId="5" xfId="0" applyFill="1" applyBorder="1"/>
    <xf numFmtId="0" fontId="1" fillId="3" borderId="1" xfId="0" applyFont="1" applyFill="1" applyBorder="1"/>
    <xf numFmtId="0" fontId="8" fillId="3" borderId="0" xfId="0" applyFont="1" applyFill="1" applyAlignment="1">
      <alignment vertical="top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E1FA6-1E8E-4671-B703-B1F5C5A30F12}">
  <dimension ref="A4:N47"/>
  <sheetViews>
    <sheetView tabSelected="1" workbookViewId="0">
      <selection activeCell="Q11" sqref="Q11"/>
    </sheetView>
  </sheetViews>
  <sheetFormatPr defaultRowHeight="14.5" x14ac:dyDescent="0.35"/>
  <cols>
    <col min="1" max="1" width="42.1796875" customWidth="1"/>
    <col min="3" max="3" width="7.54296875" customWidth="1"/>
  </cols>
  <sheetData>
    <row r="4" spans="1:14" x14ac:dyDescent="0.35">
      <c r="A4" s="7" t="s">
        <v>6</v>
      </c>
    </row>
    <row r="6" spans="1:14" x14ac:dyDescent="0.35">
      <c r="B6" s="16" t="s">
        <v>11</v>
      </c>
      <c r="C6" s="16" t="s">
        <v>12</v>
      </c>
      <c r="D6" s="17" t="s">
        <v>13</v>
      </c>
      <c r="E6" s="18" t="s">
        <v>14</v>
      </c>
      <c r="F6" s="18" t="s">
        <v>15</v>
      </c>
      <c r="G6" s="18" t="s">
        <v>16</v>
      </c>
      <c r="H6" s="18" t="s">
        <v>17</v>
      </c>
      <c r="I6" s="18" t="s">
        <v>18</v>
      </c>
      <c r="J6" s="18" t="s">
        <v>19</v>
      </c>
      <c r="K6" s="18" t="s">
        <v>20</v>
      </c>
      <c r="L6" s="16" t="s">
        <v>21</v>
      </c>
      <c r="M6" s="19" t="s">
        <v>22</v>
      </c>
      <c r="N6" s="20" t="s">
        <v>0</v>
      </c>
    </row>
    <row r="7" spans="1:14" ht="15.5" x14ac:dyDescent="0.35">
      <c r="A7" s="8" t="s">
        <v>10</v>
      </c>
      <c r="B7" s="2">
        <v>7286</v>
      </c>
      <c r="C7" s="2">
        <v>6958</v>
      </c>
      <c r="D7" s="2">
        <v>6432</v>
      </c>
      <c r="E7" s="2">
        <v>8760</v>
      </c>
      <c r="F7" s="2">
        <v>11774</v>
      </c>
      <c r="G7" s="2">
        <v>6287</v>
      </c>
      <c r="H7" s="2">
        <v>7338</v>
      </c>
      <c r="I7" s="2">
        <v>6160</v>
      </c>
      <c r="J7" s="2">
        <v>6040</v>
      </c>
      <c r="K7" s="2">
        <v>6236</v>
      </c>
      <c r="L7" s="2">
        <v>7668</v>
      </c>
      <c r="M7" s="2">
        <v>6069</v>
      </c>
      <c r="N7" s="2">
        <f>SUM(B7:M7)</f>
        <v>87008</v>
      </c>
    </row>
    <row r="8" spans="1:14" ht="15.5" x14ac:dyDescent="0.35">
      <c r="A8" s="1" t="s">
        <v>1</v>
      </c>
      <c r="B8" s="2">
        <v>1337</v>
      </c>
      <c r="C8" s="2">
        <v>1278</v>
      </c>
      <c r="D8" s="2">
        <v>1139</v>
      </c>
      <c r="E8" s="2">
        <v>1548</v>
      </c>
      <c r="F8" s="2">
        <v>2131</v>
      </c>
      <c r="G8" s="2">
        <v>1022</v>
      </c>
      <c r="H8" s="2">
        <v>1403</v>
      </c>
      <c r="I8" s="2">
        <v>1387</v>
      </c>
      <c r="J8" s="2">
        <v>930</v>
      </c>
      <c r="K8" s="2">
        <v>1209</v>
      </c>
      <c r="L8" s="2">
        <v>1354</v>
      </c>
      <c r="M8" s="2">
        <v>1319</v>
      </c>
      <c r="N8" s="2">
        <f t="shared" ref="N8:N12" si="0">SUM(B8:M8)</f>
        <v>16057</v>
      </c>
    </row>
    <row r="9" spans="1:14" ht="15.5" x14ac:dyDescent="0.35">
      <c r="A9" s="1" t="s">
        <v>2</v>
      </c>
      <c r="B9" s="2">
        <v>2455</v>
      </c>
      <c r="C9" s="2">
        <v>2886</v>
      </c>
      <c r="D9" s="2">
        <v>2057</v>
      </c>
      <c r="E9" s="2">
        <v>3483</v>
      </c>
      <c r="F9" s="2">
        <v>4325</v>
      </c>
      <c r="G9" s="2">
        <v>2368</v>
      </c>
      <c r="H9" s="2">
        <v>3138</v>
      </c>
      <c r="I9" s="2">
        <v>2046</v>
      </c>
      <c r="J9" s="2">
        <v>1814</v>
      </c>
      <c r="K9" s="2">
        <v>2244</v>
      </c>
      <c r="L9" s="2">
        <v>2497</v>
      </c>
      <c r="M9" s="2">
        <v>1651</v>
      </c>
      <c r="N9" s="2">
        <f t="shared" si="0"/>
        <v>30964</v>
      </c>
    </row>
    <row r="10" spans="1:14" ht="15.5" x14ac:dyDescent="0.35">
      <c r="A10" s="1" t="s">
        <v>3</v>
      </c>
      <c r="B10" s="2">
        <v>4237</v>
      </c>
      <c r="C10" s="2">
        <v>3352</v>
      </c>
      <c r="D10" s="2">
        <v>2506</v>
      </c>
      <c r="E10" s="2">
        <v>4188</v>
      </c>
      <c r="F10" s="2">
        <v>4757</v>
      </c>
      <c r="G10" s="2">
        <v>3363</v>
      </c>
      <c r="H10" s="2">
        <v>3445</v>
      </c>
      <c r="I10" s="2">
        <v>2894</v>
      </c>
      <c r="J10" s="2">
        <v>2611</v>
      </c>
      <c r="K10" s="2">
        <v>3152</v>
      </c>
      <c r="L10" s="2">
        <v>3224</v>
      </c>
      <c r="M10" s="2">
        <v>2795</v>
      </c>
      <c r="N10" s="2">
        <f t="shared" si="0"/>
        <v>40524</v>
      </c>
    </row>
    <row r="11" spans="1:14" ht="15.5" x14ac:dyDescent="0.35">
      <c r="A11" s="1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ht="15.5" x14ac:dyDescent="0.35">
      <c r="A12" s="1" t="s">
        <v>5</v>
      </c>
      <c r="B12" s="2">
        <v>5674</v>
      </c>
      <c r="C12" s="2">
        <v>5491</v>
      </c>
      <c r="D12" s="2">
        <v>5570</v>
      </c>
      <c r="E12" s="2">
        <v>1976</v>
      </c>
      <c r="F12" s="2">
        <v>4887</v>
      </c>
      <c r="G12" s="2">
        <v>5408</v>
      </c>
      <c r="H12" s="2">
        <v>5531</v>
      </c>
      <c r="I12" s="2">
        <v>4864</v>
      </c>
      <c r="J12" s="2">
        <v>4758</v>
      </c>
      <c r="K12" s="2">
        <v>5202</v>
      </c>
      <c r="L12" s="2">
        <v>4583</v>
      </c>
      <c r="M12" s="2">
        <v>5498</v>
      </c>
      <c r="N12" s="2">
        <f t="shared" si="0"/>
        <v>59442</v>
      </c>
    </row>
    <row r="13" spans="1:14" x14ac:dyDescent="0.3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4">
        <f>SUM(N7:N12)</f>
        <v>233995</v>
      </c>
    </row>
    <row r="14" spans="1:14" ht="15.5" x14ac:dyDescent="0.35">
      <c r="A14" s="5" t="s">
        <v>4</v>
      </c>
      <c r="B14" s="6">
        <f t="shared" ref="B14:M14" si="1">SUM(B7:B12)</f>
        <v>20989</v>
      </c>
      <c r="C14" s="6">
        <f t="shared" si="1"/>
        <v>19965</v>
      </c>
      <c r="D14" s="6">
        <f t="shared" si="1"/>
        <v>17704</v>
      </c>
      <c r="E14" s="6">
        <f t="shared" si="1"/>
        <v>19955</v>
      </c>
      <c r="F14" s="6">
        <f t="shared" si="1"/>
        <v>27874</v>
      </c>
      <c r="G14" s="6">
        <f t="shared" si="1"/>
        <v>18448</v>
      </c>
      <c r="H14" s="6">
        <f t="shared" si="1"/>
        <v>20855</v>
      </c>
      <c r="I14" s="6">
        <f t="shared" si="1"/>
        <v>17351</v>
      </c>
      <c r="J14" s="6">
        <f t="shared" si="1"/>
        <v>16153</v>
      </c>
      <c r="K14" s="6">
        <f t="shared" si="1"/>
        <v>18043</v>
      </c>
      <c r="L14" s="6">
        <f t="shared" si="1"/>
        <v>19326</v>
      </c>
      <c r="M14" s="6">
        <f t="shared" si="1"/>
        <v>17332</v>
      </c>
      <c r="N14" s="6">
        <f>SUM(B14:M14)</f>
        <v>233995</v>
      </c>
    </row>
    <row r="17" spans="1:14" x14ac:dyDescent="0.35">
      <c r="A17" s="7" t="s">
        <v>7</v>
      </c>
      <c r="B17" s="7"/>
      <c r="C17" s="7"/>
      <c r="D17" s="7"/>
    </row>
    <row r="19" spans="1:14" x14ac:dyDescent="0.35">
      <c r="B19" s="16" t="s">
        <v>11</v>
      </c>
      <c r="C19" s="16" t="s">
        <v>12</v>
      </c>
      <c r="D19" s="17" t="s">
        <v>13</v>
      </c>
      <c r="E19" s="18" t="s">
        <v>14</v>
      </c>
      <c r="F19" s="18" t="s">
        <v>15</v>
      </c>
      <c r="G19" s="18" t="s">
        <v>16</v>
      </c>
      <c r="H19" s="18" t="s">
        <v>17</v>
      </c>
      <c r="I19" s="18" t="s">
        <v>18</v>
      </c>
      <c r="J19" s="18" t="s">
        <v>19</v>
      </c>
      <c r="K19" s="18" t="s">
        <v>20</v>
      </c>
      <c r="L19" s="16" t="s">
        <v>21</v>
      </c>
      <c r="M19" s="19" t="s">
        <v>22</v>
      </c>
      <c r="N19" s="20" t="s">
        <v>0</v>
      </c>
    </row>
    <row r="20" spans="1:14" ht="15.5" x14ac:dyDescent="0.35">
      <c r="A20" s="8" t="s">
        <v>10</v>
      </c>
      <c r="B20" s="2">
        <v>267</v>
      </c>
      <c r="C20" s="2">
        <v>176</v>
      </c>
      <c r="D20" s="2">
        <v>115</v>
      </c>
      <c r="E20" s="2">
        <v>191</v>
      </c>
      <c r="F20" s="2">
        <v>234</v>
      </c>
      <c r="G20" s="2">
        <v>212</v>
      </c>
      <c r="H20" s="2">
        <v>258</v>
      </c>
      <c r="I20" s="2">
        <v>174</v>
      </c>
      <c r="J20" s="2">
        <v>187</v>
      </c>
      <c r="K20" s="2">
        <v>176</v>
      </c>
      <c r="L20" s="2">
        <v>253</v>
      </c>
      <c r="M20" s="2">
        <v>197</v>
      </c>
      <c r="N20" s="2">
        <f>SUM(B20:M20)</f>
        <v>2440</v>
      </c>
    </row>
    <row r="21" spans="1:14" ht="15.5" x14ac:dyDescent="0.35">
      <c r="A21" s="1" t="s">
        <v>1</v>
      </c>
      <c r="B21" s="2">
        <v>26</v>
      </c>
      <c r="C21" s="2">
        <v>32</v>
      </c>
      <c r="D21" s="2">
        <v>7</v>
      </c>
      <c r="E21" s="2">
        <v>9</v>
      </c>
      <c r="F21" s="2">
        <v>16</v>
      </c>
      <c r="G21" s="2">
        <v>17</v>
      </c>
      <c r="H21" s="2">
        <v>39</v>
      </c>
      <c r="I21" s="2">
        <v>30</v>
      </c>
      <c r="J21" s="2">
        <v>23</v>
      </c>
      <c r="K21" s="2">
        <v>37</v>
      </c>
      <c r="L21" s="2">
        <v>35</v>
      </c>
      <c r="M21" s="2">
        <v>25</v>
      </c>
      <c r="N21" s="2">
        <f t="shared" ref="N21:N23" si="2">SUM(B21:M21)</f>
        <v>296</v>
      </c>
    </row>
    <row r="22" spans="1:14" ht="15.5" x14ac:dyDescent="0.35">
      <c r="A22" s="1" t="s">
        <v>2</v>
      </c>
      <c r="B22" s="2">
        <v>82</v>
      </c>
      <c r="C22" s="2">
        <v>85</v>
      </c>
      <c r="D22" s="2">
        <v>54</v>
      </c>
      <c r="E22" s="2">
        <v>68</v>
      </c>
      <c r="F22" s="2">
        <v>98</v>
      </c>
      <c r="G22" s="2">
        <v>71</v>
      </c>
      <c r="H22" s="2">
        <v>49</v>
      </c>
      <c r="I22" s="2">
        <v>60</v>
      </c>
      <c r="J22" s="2">
        <v>70</v>
      </c>
      <c r="K22" s="2">
        <v>71</v>
      </c>
      <c r="L22" s="2">
        <v>84</v>
      </c>
      <c r="M22" s="2">
        <v>60</v>
      </c>
      <c r="N22" s="2">
        <f t="shared" si="2"/>
        <v>852</v>
      </c>
    </row>
    <row r="23" spans="1:14" ht="15.5" x14ac:dyDescent="0.35">
      <c r="A23" s="1" t="s">
        <v>3</v>
      </c>
      <c r="B23" s="2">
        <v>73</v>
      </c>
      <c r="C23" s="2">
        <v>84</v>
      </c>
      <c r="D23" s="2">
        <v>57</v>
      </c>
      <c r="E23" s="2">
        <v>46</v>
      </c>
      <c r="F23" s="2">
        <v>96</v>
      </c>
      <c r="G23" s="2">
        <v>178</v>
      </c>
      <c r="H23" s="2">
        <v>132</v>
      </c>
      <c r="I23" s="2">
        <v>106</v>
      </c>
      <c r="J23" s="2">
        <v>53</v>
      </c>
      <c r="K23" s="2">
        <v>115</v>
      </c>
      <c r="L23" s="2">
        <v>123</v>
      </c>
      <c r="M23" s="2">
        <v>85</v>
      </c>
      <c r="N23" s="2">
        <f t="shared" si="2"/>
        <v>1148</v>
      </c>
    </row>
    <row r="24" spans="1:14" x14ac:dyDescent="0.3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4">
        <f>SUM(N20:N23)</f>
        <v>4736</v>
      </c>
    </row>
    <row r="25" spans="1:14" ht="15.5" x14ac:dyDescent="0.35">
      <c r="A25" s="5" t="s">
        <v>4</v>
      </c>
      <c r="B25" s="6">
        <f t="shared" ref="B25:M25" si="3">SUM(B20:B23)</f>
        <v>448</v>
      </c>
      <c r="C25" s="6">
        <f t="shared" si="3"/>
        <v>377</v>
      </c>
      <c r="D25" s="6">
        <f t="shared" si="3"/>
        <v>233</v>
      </c>
      <c r="E25" s="6">
        <f t="shared" si="3"/>
        <v>314</v>
      </c>
      <c r="F25" s="6">
        <f t="shared" si="3"/>
        <v>444</v>
      </c>
      <c r="G25" s="6">
        <f t="shared" si="3"/>
        <v>478</v>
      </c>
      <c r="H25" s="6">
        <f t="shared" si="3"/>
        <v>478</v>
      </c>
      <c r="I25" s="6">
        <f t="shared" si="3"/>
        <v>370</v>
      </c>
      <c r="J25" s="6">
        <f t="shared" si="3"/>
        <v>333</v>
      </c>
      <c r="K25" s="6">
        <f t="shared" si="3"/>
        <v>399</v>
      </c>
      <c r="L25" s="6">
        <f t="shared" si="3"/>
        <v>495</v>
      </c>
      <c r="M25" s="6">
        <f t="shared" si="3"/>
        <v>367</v>
      </c>
      <c r="N25" s="6">
        <f>SUM(B25:M25)</f>
        <v>4736</v>
      </c>
    </row>
    <row r="27" spans="1:14" x14ac:dyDescent="0.35">
      <c r="A27" s="7" t="s">
        <v>8</v>
      </c>
      <c r="B27" s="7"/>
      <c r="C27" s="7"/>
      <c r="D27" s="7"/>
      <c r="E27" s="7"/>
    </row>
    <row r="28" spans="1:14" x14ac:dyDescent="0.35">
      <c r="A28" s="7"/>
      <c r="B28" s="7"/>
      <c r="C28" s="7"/>
      <c r="D28" s="7"/>
      <c r="E28" s="7"/>
    </row>
    <row r="29" spans="1:14" x14ac:dyDescent="0.35">
      <c r="A29" s="21" t="s">
        <v>23</v>
      </c>
      <c r="B29" s="22"/>
      <c r="C29" s="22"/>
    </row>
    <row r="30" spans="1:14" x14ac:dyDescent="0.35">
      <c r="B30" s="16" t="s">
        <v>11</v>
      </c>
      <c r="C30" s="16" t="s">
        <v>12</v>
      </c>
      <c r="D30" s="17" t="s">
        <v>13</v>
      </c>
      <c r="E30" s="18" t="s">
        <v>14</v>
      </c>
      <c r="F30" s="18" t="s">
        <v>15</v>
      </c>
      <c r="G30" s="18" t="s">
        <v>16</v>
      </c>
      <c r="H30" s="18" t="s">
        <v>17</v>
      </c>
      <c r="I30" s="18" t="s">
        <v>18</v>
      </c>
      <c r="J30" s="18" t="s">
        <v>19</v>
      </c>
      <c r="K30" s="18" t="s">
        <v>20</v>
      </c>
      <c r="L30" s="16" t="s">
        <v>21</v>
      </c>
      <c r="M30" s="19" t="s">
        <v>22</v>
      </c>
      <c r="N30" s="15"/>
    </row>
    <row r="31" spans="1:14" ht="15.5" x14ac:dyDescent="0.35">
      <c r="A31" s="8" t="s">
        <v>10</v>
      </c>
      <c r="B31" s="2">
        <v>6366</v>
      </c>
      <c r="C31" s="2">
        <v>6359</v>
      </c>
      <c r="D31" s="2">
        <v>6339</v>
      </c>
      <c r="E31" s="2">
        <v>6343</v>
      </c>
      <c r="F31" s="2">
        <v>6275</v>
      </c>
      <c r="G31" s="2">
        <v>6263</v>
      </c>
      <c r="H31" s="2">
        <v>6245</v>
      </c>
      <c r="I31" s="2">
        <v>6233</v>
      </c>
      <c r="J31" s="2">
        <v>6166</v>
      </c>
      <c r="K31" s="2">
        <v>6151</v>
      </c>
      <c r="L31" s="2">
        <v>6067</v>
      </c>
      <c r="M31" s="2">
        <v>5967</v>
      </c>
      <c r="N31" s="14"/>
    </row>
    <row r="32" spans="1:14" ht="15.5" x14ac:dyDescent="0.35">
      <c r="A32" s="1" t="s">
        <v>1</v>
      </c>
      <c r="B32" s="2">
        <v>580</v>
      </c>
      <c r="C32" s="2">
        <v>592</v>
      </c>
      <c r="D32" s="2">
        <v>596</v>
      </c>
      <c r="E32" s="2">
        <v>615</v>
      </c>
      <c r="F32" s="2">
        <v>615</v>
      </c>
      <c r="G32" s="2">
        <v>615</v>
      </c>
      <c r="H32" s="2">
        <v>609</v>
      </c>
      <c r="I32" s="2">
        <v>609</v>
      </c>
      <c r="J32" s="2">
        <v>602</v>
      </c>
      <c r="K32" s="2">
        <v>624</v>
      </c>
      <c r="L32" s="2">
        <v>632</v>
      </c>
      <c r="M32" s="2">
        <v>631</v>
      </c>
      <c r="N32" s="14"/>
    </row>
    <row r="33" spans="1:14" ht="15.5" x14ac:dyDescent="0.35">
      <c r="A33" s="1" t="s">
        <v>2</v>
      </c>
      <c r="B33" s="2">
        <v>1441</v>
      </c>
      <c r="C33" s="2">
        <v>1436</v>
      </c>
      <c r="D33" s="2">
        <v>1419</v>
      </c>
      <c r="E33" s="2">
        <v>1435</v>
      </c>
      <c r="F33" s="2">
        <v>1386</v>
      </c>
      <c r="G33" s="2">
        <v>1374</v>
      </c>
      <c r="H33" s="2">
        <v>1359</v>
      </c>
      <c r="I33" s="2">
        <v>1349</v>
      </c>
      <c r="J33" s="2">
        <v>1336</v>
      </c>
      <c r="K33" s="2">
        <v>1315</v>
      </c>
      <c r="L33" s="2">
        <v>1311</v>
      </c>
      <c r="M33" s="2">
        <v>1284</v>
      </c>
      <c r="N33" s="14"/>
    </row>
    <row r="34" spans="1:14" ht="15.5" x14ac:dyDescent="0.35">
      <c r="A34" s="1" t="s">
        <v>3</v>
      </c>
      <c r="B34" s="2">
        <v>2311</v>
      </c>
      <c r="C34" s="2">
        <v>2298</v>
      </c>
      <c r="D34" s="2">
        <v>2292</v>
      </c>
      <c r="E34" s="2">
        <v>2319</v>
      </c>
      <c r="F34" s="2">
        <v>2249</v>
      </c>
      <c r="G34" s="2">
        <v>2256</v>
      </c>
      <c r="H34" s="2">
        <v>2222</v>
      </c>
      <c r="I34" s="2">
        <v>2185</v>
      </c>
      <c r="J34" s="2">
        <v>2170</v>
      </c>
      <c r="K34" s="2">
        <v>2134</v>
      </c>
      <c r="L34" s="2">
        <v>2138</v>
      </c>
      <c r="M34" s="2">
        <v>2107</v>
      </c>
      <c r="N34" s="14"/>
    </row>
    <row r="35" spans="1:14" x14ac:dyDescent="0.3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13"/>
    </row>
    <row r="36" spans="1:14" ht="15.5" x14ac:dyDescent="0.35">
      <c r="A36" s="5" t="s">
        <v>4</v>
      </c>
      <c r="B36" s="6">
        <f t="shared" ref="B36:M36" si="4">SUM(B31:B34)</f>
        <v>10698</v>
      </c>
      <c r="C36" s="6">
        <f t="shared" si="4"/>
        <v>10685</v>
      </c>
      <c r="D36" s="6">
        <f t="shared" si="4"/>
        <v>10646</v>
      </c>
      <c r="E36" s="6">
        <f t="shared" si="4"/>
        <v>10712</v>
      </c>
      <c r="F36" s="6">
        <f t="shared" si="4"/>
        <v>10525</v>
      </c>
      <c r="G36" s="6">
        <f t="shared" si="4"/>
        <v>10508</v>
      </c>
      <c r="H36" s="6">
        <f t="shared" si="4"/>
        <v>10435</v>
      </c>
      <c r="I36" s="6">
        <f t="shared" si="4"/>
        <v>10376</v>
      </c>
      <c r="J36" s="6">
        <f t="shared" si="4"/>
        <v>10274</v>
      </c>
      <c r="K36" s="6">
        <f t="shared" si="4"/>
        <v>10224</v>
      </c>
      <c r="L36" s="6">
        <f t="shared" si="4"/>
        <v>10148</v>
      </c>
      <c r="M36" s="6">
        <f t="shared" si="4"/>
        <v>9989</v>
      </c>
      <c r="N36" s="13"/>
    </row>
    <row r="37" spans="1:14" ht="15.5" x14ac:dyDescent="0.35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</row>
    <row r="38" spans="1:14" ht="15.5" x14ac:dyDescent="0.35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</row>
    <row r="39" spans="1:14" x14ac:dyDescent="0.35">
      <c r="A39" s="7" t="s">
        <v>9</v>
      </c>
      <c r="B39" s="7"/>
      <c r="C39" s="7"/>
      <c r="D39" s="7"/>
    </row>
    <row r="41" spans="1:14" x14ac:dyDescent="0.35">
      <c r="B41" s="16" t="s">
        <v>11</v>
      </c>
      <c r="C41" s="16" t="s">
        <v>12</v>
      </c>
      <c r="D41" s="17" t="s">
        <v>13</v>
      </c>
      <c r="E41" s="18" t="s">
        <v>14</v>
      </c>
      <c r="F41" s="18" t="s">
        <v>15</v>
      </c>
      <c r="G41" s="18" t="s">
        <v>16</v>
      </c>
      <c r="H41" s="18" t="s">
        <v>17</v>
      </c>
      <c r="I41" s="18" t="s">
        <v>18</v>
      </c>
      <c r="J41" s="18" t="s">
        <v>19</v>
      </c>
      <c r="K41" s="18" t="s">
        <v>20</v>
      </c>
      <c r="L41" s="16" t="s">
        <v>21</v>
      </c>
      <c r="M41" s="19" t="s">
        <v>22</v>
      </c>
      <c r="N41" s="20" t="s">
        <v>0</v>
      </c>
    </row>
    <row r="42" spans="1:14" ht="15.5" x14ac:dyDescent="0.35">
      <c r="A42" s="8" t="s">
        <v>10</v>
      </c>
      <c r="B42" s="2">
        <v>15557</v>
      </c>
      <c r="C42" s="2">
        <v>18403</v>
      </c>
      <c r="D42" s="10">
        <v>17013</v>
      </c>
      <c r="E42" s="2">
        <v>15558</v>
      </c>
      <c r="F42" s="2">
        <v>13950</v>
      </c>
      <c r="G42" s="2">
        <v>14732</v>
      </c>
      <c r="H42" s="2">
        <v>15144</v>
      </c>
      <c r="I42" s="2">
        <v>14119</v>
      </c>
      <c r="J42" s="2">
        <v>13243</v>
      </c>
      <c r="K42" s="2">
        <v>13483</v>
      </c>
      <c r="L42" s="2">
        <v>14630</v>
      </c>
      <c r="M42" s="2">
        <v>14893</v>
      </c>
      <c r="N42" s="2">
        <f>SUM(B42:M42)</f>
        <v>180725</v>
      </c>
    </row>
    <row r="43" spans="1:14" ht="15.5" x14ac:dyDescent="0.35">
      <c r="A43" s="1" t="s">
        <v>1</v>
      </c>
      <c r="B43" s="2">
        <v>8117</v>
      </c>
      <c r="C43" s="2">
        <v>8699</v>
      </c>
      <c r="D43" s="10">
        <v>8273</v>
      </c>
      <c r="E43" s="10">
        <v>8756</v>
      </c>
      <c r="F43" s="2">
        <v>7795</v>
      </c>
      <c r="G43" s="2">
        <v>8314</v>
      </c>
      <c r="H43" s="2">
        <v>9857</v>
      </c>
      <c r="I43" s="2">
        <v>8204</v>
      </c>
      <c r="J43" s="2">
        <v>7712</v>
      </c>
      <c r="K43" s="2">
        <v>8659</v>
      </c>
      <c r="L43" s="2">
        <v>8613</v>
      </c>
      <c r="M43" s="2">
        <v>8395</v>
      </c>
      <c r="N43" s="2">
        <f t="shared" ref="N43:N45" si="5">SUM(B43:M43)</f>
        <v>101394</v>
      </c>
    </row>
    <row r="44" spans="1:14" ht="15.5" x14ac:dyDescent="0.35">
      <c r="A44" s="1" t="s">
        <v>2</v>
      </c>
      <c r="B44" s="2">
        <v>2003</v>
      </c>
      <c r="C44" s="2">
        <v>2347</v>
      </c>
      <c r="D44" s="10">
        <v>1970</v>
      </c>
      <c r="E44" s="10">
        <v>2356</v>
      </c>
      <c r="F44" s="2">
        <v>2668</v>
      </c>
      <c r="G44" s="2">
        <v>2262</v>
      </c>
      <c r="H44" s="2">
        <v>2578</v>
      </c>
      <c r="I44" s="2">
        <v>2096</v>
      </c>
      <c r="J44" s="2">
        <v>1936</v>
      </c>
      <c r="K44" s="2">
        <v>2320</v>
      </c>
      <c r="L44" s="2">
        <v>2332</v>
      </c>
      <c r="M44" s="2">
        <v>1796</v>
      </c>
      <c r="N44" s="2">
        <f t="shared" si="5"/>
        <v>26664</v>
      </c>
    </row>
    <row r="45" spans="1:14" ht="15.5" x14ac:dyDescent="0.35">
      <c r="A45" s="1" t="s">
        <v>3</v>
      </c>
      <c r="B45" s="2">
        <v>3976</v>
      </c>
      <c r="C45" s="2">
        <v>4014</v>
      </c>
      <c r="D45" s="10">
        <v>3872</v>
      </c>
      <c r="E45" s="10">
        <v>4528</v>
      </c>
      <c r="F45" s="2">
        <v>4346</v>
      </c>
      <c r="G45" s="2">
        <v>4287</v>
      </c>
      <c r="H45" s="2">
        <v>4388</v>
      </c>
      <c r="I45" s="2">
        <v>3846</v>
      </c>
      <c r="J45" s="2">
        <v>3139</v>
      </c>
      <c r="K45" s="2">
        <v>3911</v>
      </c>
      <c r="L45" s="2">
        <v>3959</v>
      </c>
      <c r="M45" s="2">
        <v>3700</v>
      </c>
      <c r="N45" s="2">
        <f t="shared" si="5"/>
        <v>47966</v>
      </c>
    </row>
    <row r="46" spans="1:14" x14ac:dyDescent="0.3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4">
        <f>SUM(N42:N45)</f>
        <v>356749</v>
      </c>
    </row>
    <row r="47" spans="1:14" ht="15.5" x14ac:dyDescent="0.35">
      <c r="A47" s="11" t="s">
        <v>0</v>
      </c>
      <c r="B47" s="6">
        <f t="shared" ref="B47:M47" si="6">SUM(B42:B45)</f>
        <v>29653</v>
      </c>
      <c r="C47" s="6">
        <f t="shared" si="6"/>
        <v>33463</v>
      </c>
      <c r="D47" s="6">
        <f t="shared" si="6"/>
        <v>31128</v>
      </c>
      <c r="E47" s="6">
        <f t="shared" si="6"/>
        <v>31198</v>
      </c>
      <c r="F47" s="6">
        <f t="shared" si="6"/>
        <v>28759</v>
      </c>
      <c r="G47" s="6">
        <f t="shared" si="6"/>
        <v>29595</v>
      </c>
      <c r="H47" s="6">
        <f t="shared" si="6"/>
        <v>31967</v>
      </c>
      <c r="I47" s="6">
        <f t="shared" si="6"/>
        <v>28265</v>
      </c>
      <c r="J47" s="6">
        <f t="shared" si="6"/>
        <v>26030</v>
      </c>
      <c r="K47" s="6">
        <f t="shared" si="6"/>
        <v>28373</v>
      </c>
      <c r="L47" s="6">
        <f t="shared" si="6"/>
        <v>29534</v>
      </c>
      <c r="M47" s="6">
        <f t="shared" si="6"/>
        <v>28784</v>
      </c>
      <c r="N47" s="6">
        <f>SUM(B47:M47)</f>
        <v>356749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Bozena Cromwell</dc:creator>
  <cp:lastModifiedBy>Bozena Cromwell</cp:lastModifiedBy>
  <dcterms:created xsi:type="dcterms:W3CDTF">2025-07-31T09:15:18Z</dcterms:created>
  <dcterms:modified xsi:type="dcterms:W3CDTF">2025-08-07T07:24:37Z</dcterms:modified>
</cp:coreProperties>
</file>