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N:\Library Service\Client Team\FOI-Library Service\FOI responses\"/>
    </mc:Choice>
  </mc:AlternateContent>
  <xr:revisionPtr revIDLastSave="0" documentId="13_ncr:1_{E9E976B9-7AE6-4CA1-904B-03F2435C17DC}" xr6:coauthVersionLast="47" xr6:coauthVersionMax="47" xr10:uidLastSave="{00000000-0000-0000-0000-000000000000}"/>
  <bookViews>
    <workbookView xWindow="-120" yWindow="-120" windowWidth="29040" windowHeight="15840" xr2:uid="{00000000-000D-0000-FFFF-FFFF00000000}"/>
  </bookViews>
  <sheets>
    <sheet name="FOI main" sheetId="1" r:id="rId1"/>
    <sheet name="Top 100"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9" i="1" l="1"/>
  <c r="N140" i="1"/>
  <c r="N141" i="1"/>
  <c r="N142" i="1"/>
  <c r="N143" i="1"/>
  <c r="N144" i="1"/>
  <c r="N145" i="1"/>
  <c r="N146" i="1"/>
  <c r="N147" i="1"/>
  <c r="N148" i="1"/>
  <c r="N149" i="1"/>
  <c r="N150" i="1"/>
  <c r="N151" i="1"/>
  <c r="N138" i="1"/>
  <c r="N152" i="1" s="1"/>
  <c r="B114" i="1"/>
  <c r="B125" i="1" s="1"/>
  <c r="N84" i="1"/>
  <c r="N85" i="1"/>
  <c r="N86" i="1"/>
  <c r="N87" i="1"/>
  <c r="N88" i="1"/>
  <c r="N89" i="1"/>
  <c r="N90" i="1"/>
  <c r="N91" i="1"/>
  <c r="N92" i="1"/>
  <c r="N93" i="1"/>
  <c r="N94" i="1"/>
  <c r="N95" i="1"/>
  <c r="N96" i="1"/>
  <c r="N97" i="1"/>
  <c r="N98" i="1"/>
  <c r="N83" i="1"/>
  <c r="N99" i="1" s="1"/>
  <c r="N50" i="1"/>
  <c r="N51" i="1"/>
  <c r="N52" i="1"/>
  <c r="N53" i="1"/>
  <c r="N54" i="1"/>
  <c r="N55" i="1"/>
  <c r="N56" i="1"/>
  <c r="N57" i="1"/>
  <c r="N58" i="1"/>
  <c r="N59" i="1"/>
  <c r="N60" i="1"/>
  <c r="N61" i="1"/>
  <c r="N62" i="1"/>
  <c r="N63" i="1"/>
  <c r="N64" i="1"/>
  <c r="N49" i="1"/>
  <c r="N65" i="1" s="1"/>
</calcChain>
</file>

<file path=xl/sharedStrings.xml><?xml version="1.0" encoding="utf-8"?>
<sst xmlns="http://schemas.openxmlformats.org/spreadsheetml/2006/main" count="390" uniqueCount="257">
  <si>
    <t>FOI REQUEST:</t>
  </si>
  <si>
    <t>The following requests are all for the financial year 2023/2024 (April 2023 to March 2024).</t>
  </si>
  <si>
    <t>I would like to receive the following, in computer-readable format, such as spreadsheet or CSV file.</t>
  </si>
  <si>
    <t>1. The number of loans per library branch, and per month</t>
  </si>
  <si>
    <t>A loan being an issue or renewal of any item from library stock, issued at the branch specified. Suggested format is a spreadsheet with column headings of month, branch, number of loans.</t>
  </si>
  <si>
    <t>2. The top one hundred titles loaned, with a count of each for the year</t>
  </si>
  <si>
    <t>Suggested format is a spreadsheet with column headings of ISBN, title, author, number of loans.</t>
  </si>
  <si>
    <t>3. The number of reservations, per library branch, and per month</t>
  </si>
  <si>
    <t>A reservation is a request for an item to be held and reserved for the user. The branch recorded should be the branch that the item is requested to be picked up at.</t>
  </si>
  <si>
    <t>Suggested format is a spreadsheet with column headings of month, branch, reservations.</t>
  </si>
  <si>
    <t>4. The number of active members, per home branch, for the year</t>
  </si>
  <si>
    <t>An active member is anyone registered on the library management system that has recorded library activity for the year 2022/2023.</t>
  </si>
  <si>
    <t>Suggested format is a spreadsheet with column headings of branch, members.</t>
  </si>
  <si>
    <t>5. The number of visits, per library branch, and per month.</t>
  </si>
  <si>
    <t>A visit is anyone counted under a footfall monitoring system. If this is done by survey, please provide the survey data and details.</t>
  </si>
  <si>
    <t>Suggested format is a spreadsheet with column headings of month, branch, visits.</t>
  </si>
  <si>
    <t>For any of these, if system limitations affect the data please provide the best alternative, with an explanation. For example, if it is not possible to provide active membership per branch, then a reason plus a count for the whole authority would be fine.</t>
  </si>
  <si>
    <t>Where branch name is specified, the publicly recognisable name should be used. Where a month is listed, a YYYY-MM format would be most useful (e.g. 2022-04).</t>
  </si>
  <si>
    <t>Library</t>
  </si>
  <si>
    <t>2023-04</t>
  </si>
  <si>
    <t>2023-05</t>
  </si>
  <si>
    <t>2023-06</t>
  </si>
  <si>
    <t>2023-07</t>
  </si>
  <si>
    <t>2023-08</t>
  </si>
  <si>
    <t>2023-09</t>
  </si>
  <si>
    <t>2023-10</t>
  </si>
  <si>
    <t>2023-11</t>
  </si>
  <si>
    <t>2023-12</t>
  </si>
  <si>
    <t>2024-01</t>
  </si>
  <si>
    <t>2024-02</t>
  </si>
  <si>
    <t>2024-03</t>
  </si>
  <si>
    <t>Total</t>
  </si>
  <si>
    <t>Beckenham</t>
  </si>
  <si>
    <t>Biggin Hill</t>
  </si>
  <si>
    <t>Bromley Historic Collections</t>
  </si>
  <si>
    <t>Burnt Ash</t>
  </si>
  <si>
    <t>Central</t>
  </si>
  <si>
    <t>Chislehurst</t>
  </si>
  <si>
    <t>Hayes</t>
  </si>
  <si>
    <t>Mottingham</t>
  </si>
  <si>
    <t>Orpington</t>
  </si>
  <si>
    <t>Penge</t>
  </si>
  <si>
    <t>Petts Wood</t>
  </si>
  <si>
    <t>Shortlands</t>
  </si>
  <si>
    <t>Southborough</t>
  </si>
  <si>
    <t>St Paul's Cray</t>
  </si>
  <si>
    <t>Stock Services Unit (and Reserve Stack)</t>
  </si>
  <si>
    <t>West Wickham</t>
  </si>
  <si>
    <t>Please see tab 2</t>
  </si>
  <si>
    <t xml:space="preserve">NB - it has not been posible for our system supplier to provide ISBNs for all of the titles without extensive databse work and rewriting of their script. </t>
  </si>
  <si>
    <t xml:space="preserve">101 lines have been returned as some titles had the same number of issues. </t>
  </si>
  <si>
    <t>Bromley Historic Collection</t>
  </si>
  <si>
    <t>NB -  We record details of library members who have BORROWED or renewed an item in the last 12 months.  We cannot include members who visit for other activities only, eg events or computer use.</t>
  </si>
  <si>
    <t>Active April 2023 -March 2024</t>
  </si>
  <si>
    <t>NB - counts are generally by electronic counter but some estimates have been used in the event of counter failure</t>
  </si>
  <si>
    <t>Control number</t>
  </si>
  <si>
    <t>Title</t>
  </si>
  <si>
    <t>Author</t>
  </si>
  <si>
    <t>Total loan transactions</t>
  </si>
  <si>
    <t>Lessons in chemistry / Bonnie Garmus</t>
  </si>
  <si>
    <t>Garmus, Bonnie</t>
  </si>
  <si>
    <t>M0164200BY</t>
  </si>
  <si>
    <t>Diary of a wimpy kid : Greg Heffley's journal / by Jeff</t>
  </si>
  <si>
    <t>Kinney, Jeff</t>
  </si>
  <si>
    <t>014137666x</t>
  </si>
  <si>
    <t>Double down / by Jeff Kinney</t>
  </si>
  <si>
    <t>M0087385BY</t>
  </si>
  <si>
    <t>Dog Man unleashed / written and illustrated by Dav Pilk</t>
  </si>
  <si>
    <t>Pilkey, Dav, 1966-</t>
  </si>
  <si>
    <t>M0164212BY</t>
  </si>
  <si>
    <t>Old school / by Jeff Kinney</t>
  </si>
  <si>
    <t>M0164205BY</t>
  </si>
  <si>
    <t>Cabin fever / by Jeff Kinney</t>
  </si>
  <si>
    <t>M0092477BY</t>
  </si>
  <si>
    <t>Harry Potter and the philosopher's stone / J.K. Rowling</t>
  </si>
  <si>
    <t>Rowling, J. K.</t>
  </si>
  <si>
    <t>The getaway / by Jeff Kinney</t>
  </si>
  <si>
    <t>M0013845BY</t>
  </si>
  <si>
    <t>The last straw / by Jeff Kinney</t>
  </si>
  <si>
    <t>Dog Man and cat kid / written and illustrated by Dav Pi</t>
  </si>
  <si>
    <t>M0086922BY</t>
  </si>
  <si>
    <t>Dog Man / written and illustrated by Dav Pilkey as Geor</t>
  </si>
  <si>
    <t>The last devil to die / Richard Osman</t>
  </si>
  <si>
    <t>Osman, Richard, 1970-</t>
  </si>
  <si>
    <t>Demon Copperhead / Barbara Kingsolver</t>
  </si>
  <si>
    <t>Kingsolver, Barbara</t>
  </si>
  <si>
    <t>M0164202BY</t>
  </si>
  <si>
    <t>Dog days / by Jeff Kinney</t>
  </si>
  <si>
    <t>Atomic habits : an easy and proven way to build good ha</t>
  </si>
  <si>
    <t>Clear, James</t>
  </si>
  <si>
    <t>M0092478BY</t>
  </si>
  <si>
    <t>Harry Potter and the chamber of secrets / J.K. Rowling</t>
  </si>
  <si>
    <t>M0199678BY</t>
  </si>
  <si>
    <t>Rodrick rules / by Jeff Kinney</t>
  </si>
  <si>
    <t>A tale of two kitties / written and illustrated by Dav</t>
  </si>
  <si>
    <t>Lord of the fleas / written and illustrated by Dav Pilk</t>
  </si>
  <si>
    <t>M0014325BY</t>
  </si>
  <si>
    <t>Hard luck / by Jeff Kinney</t>
  </si>
  <si>
    <t>M0164210BY</t>
  </si>
  <si>
    <t>The long haul / by Jeff Kinney</t>
  </si>
  <si>
    <t>M0164206BY</t>
  </si>
  <si>
    <t>The third wheel / Jeff Kinney</t>
  </si>
  <si>
    <t>Mothering heights / written and illustrated by Dav Pilk</t>
  </si>
  <si>
    <t>Brawl of the wild / written and illustrated by Dav Pilk</t>
  </si>
  <si>
    <t>M0092479BY</t>
  </si>
  <si>
    <t>Harry Potter and the prisoner of Azkaban / J.K. Rowling</t>
  </si>
  <si>
    <t>Grime and punishment / written and illustrated by Dav P</t>
  </si>
  <si>
    <t>For whom the ball rolls / written and illustrated by Da</t>
  </si>
  <si>
    <t>The bullet that missed / Richard Osman</t>
  </si>
  <si>
    <t>The meltdown / by Jeff Kinney</t>
  </si>
  <si>
    <t>Ultra-processed people / Chris van Tulleken</t>
  </si>
  <si>
    <t>Tulleken, Chris van, 1978-</t>
  </si>
  <si>
    <t>Shrines of gaiety / Kate Atkinson</t>
  </si>
  <si>
    <t>Atkinson, Kate</t>
  </si>
  <si>
    <t>M0107429BY</t>
  </si>
  <si>
    <t>It ends with us / Colleen Hoover</t>
  </si>
  <si>
    <t>Hoover, Colleen</t>
  </si>
  <si>
    <t>Spare / Prince Harry</t>
  </si>
  <si>
    <t>Harry, Prince, Duke of Sussex, 1984-</t>
  </si>
  <si>
    <t>Atlas : the story of Pa Salt / Lucinda Riley &amp; Harry Wh</t>
  </si>
  <si>
    <t>Riley, Lucinda, 1965-2021</t>
  </si>
  <si>
    <t>M0012221BY</t>
  </si>
  <si>
    <t>Harry and the bucketful of dinosaurs / Ian Whybrow, Adr</t>
  </si>
  <si>
    <t>Whybrow, Ian</t>
  </si>
  <si>
    <t>Wrecking ball / by Jeff Kinney</t>
  </si>
  <si>
    <t>M0001617BY</t>
  </si>
  <si>
    <t>The tiger who came to tea / written and illustrated by</t>
  </si>
  <si>
    <t>Kerr, Judith</t>
  </si>
  <si>
    <t>Fetch-22 / written and illustrated by Dav Pilkey as Geo</t>
  </si>
  <si>
    <t>The seven husbands of Evelyn Hugo : a novel / Taylor Je</t>
  </si>
  <si>
    <t>Reid, Taylor Jenkins</t>
  </si>
  <si>
    <t>Jamie Smart's Bunny vs Monkey multiverse mix-up!</t>
  </si>
  <si>
    <t>Smart, Jamie</t>
  </si>
  <si>
    <t>The man who died twice / Richard Osman</t>
  </si>
  <si>
    <t>M0092480BY</t>
  </si>
  <si>
    <t>Harry Potter and the goblet of fire / J.K. Rowling</t>
  </si>
  <si>
    <t>The Thursday Murder Club / Richard Osman</t>
  </si>
  <si>
    <t>Mr Wolf's pancakes / Jan Fearnley</t>
  </si>
  <si>
    <t>Fearnley, Jan</t>
  </si>
  <si>
    <t>M0164204BY</t>
  </si>
  <si>
    <t>The ugly truth / by Jeff Kinney</t>
  </si>
  <si>
    <t>M0100668BY</t>
  </si>
  <si>
    <t>Oi Frog! / Kes Gray and Jim Field</t>
  </si>
  <si>
    <t>Gray, Kes</t>
  </si>
  <si>
    <t>M0007375BY</t>
  </si>
  <si>
    <t>Avocado baby / John Burningham</t>
  </si>
  <si>
    <t>Burningham, John</t>
  </si>
  <si>
    <t>152911554x</t>
  </si>
  <si>
    <t>Tomorrow, and tomorrow, and tomorrow / Gabrielle Zevin</t>
  </si>
  <si>
    <t>Zevin, Gabrielle</t>
  </si>
  <si>
    <t>M0092482BY</t>
  </si>
  <si>
    <t>Harry Potter and the half-blood prince / J.K. Rowling</t>
  </si>
  <si>
    <t>Cat Kid Comic Club / written and illustrated by Dav Pil</t>
  </si>
  <si>
    <t>Beard, George</t>
  </si>
  <si>
    <t>Small things like these / Claire Keegan</t>
  </si>
  <si>
    <t>Keegan, Claire</t>
  </si>
  <si>
    <t>140834047x</t>
  </si>
  <si>
    <t>The squirrels who squabbled / Rachel Bright, Jim Field</t>
  </si>
  <si>
    <t>Bright, Rachel</t>
  </si>
  <si>
    <t>The deep end / by Jeff Kinney</t>
  </si>
  <si>
    <t>M0092481BY</t>
  </si>
  <si>
    <t>Harry Potter and the Order of the Phoenix / J.K. Rowlin</t>
  </si>
  <si>
    <t>Axolotl finds a bottle / Lesley Sims ; illustrated by D</t>
  </si>
  <si>
    <t>Sims, Lesley</t>
  </si>
  <si>
    <t>M0012086BY</t>
  </si>
  <si>
    <t>Hairy Maclary from Donaldson's dairy / Lynley Dodd</t>
  </si>
  <si>
    <t>Dodd, Lynley</t>
  </si>
  <si>
    <t>Isadora Moon meets the tooth fairy / Harriet Muncaster</t>
  </si>
  <si>
    <t>Muncaster, Harriet</t>
  </si>
  <si>
    <t>M0005483BY</t>
  </si>
  <si>
    <t>The world's worst children 2 / David Walliams ; illustr</t>
  </si>
  <si>
    <t>Walliams, David, 1971-</t>
  </si>
  <si>
    <t>Still life / Sarah Winman</t>
  </si>
  <si>
    <t>Winman, Sarah, 1964-</t>
  </si>
  <si>
    <t>Peppa's royal party / Peppa Pig created by Mark Baker a</t>
  </si>
  <si>
    <t xml:space="preserve"> </t>
  </si>
  <si>
    <t>Isadora Moon goes to a wedding / Harriet Muncaster</t>
  </si>
  <si>
    <t>140719352x</t>
  </si>
  <si>
    <t>Super good skills (almost...) / Liz Pichon</t>
  </si>
  <si>
    <t>Pichon, Liz</t>
  </si>
  <si>
    <t>The marriage portrait / Maggie O'Farrell</t>
  </si>
  <si>
    <t>O'Farrell, Maggie, 1972-</t>
  </si>
  <si>
    <t>Octopus shocktopus! / Peter Bently ; illustrated by Ste</t>
  </si>
  <si>
    <t>Bently, Peter, 1960-</t>
  </si>
  <si>
    <t>We're going to find the monster! / written by Malorie B</t>
  </si>
  <si>
    <t>Blackman, Malorie</t>
  </si>
  <si>
    <t>M0014251BY</t>
  </si>
  <si>
    <t>Percy Jackson and the lightning thief / Rick Riordan</t>
  </si>
  <si>
    <t>Riordan, Rick</t>
  </si>
  <si>
    <t>M0052365BY</t>
  </si>
  <si>
    <t>The big pancake / illustrated by Emilie Chollat</t>
  </si>
  <si>
    <t>Chollat, Emilie</t>
  </si>
  <si>
    <t>M0092483BY</t>
  </si>
  <si>
    <t>Harry Potter and the Deathly Hallows / J.K. Rowling</t>
  </si>
  <si>
    <t>M0014875BY</t>
  </si>
  <si>
    <t>Brown bear, brown bear, what do you see? / by Bill Mart</t>
  </si>
  <si>
    <t>Martin, Bill, 1916-2004</t>
  </si>
  <si>
    <t>000853277x</t>
  </si>
  <si>
    <t>Yellowface / Rebecca F. Kuang</t>
  </si>
  <si>
    <t>Kuang, R. F. (Rebecca F.)</t>
  </si>
  <si>
    <t>Murder before evensong / The Reverend Richard Coles</t>
  </si>
  <si>
    <t>Coles, Richard, 1962-</t>
  </si>
  <si>
    <t>M0100672BY</t>
  </si>
  <si>
    <t>How many legs? / Kes Gray and Jim Field</t>
  </si>
  <si>
    <t>No Plan B / Lee Child and Andrew Child</t>
  </si>
  <si>
    <t>Child, Lee</t>
  </si>
  <si>
    <t>The running grave / Robert Galbraith</t>
  </si>
  <si>
    <t>Galbraith, Robert</t>
  </si>
  <si>
    <t>Where the crawdads sing / Delia Owens</t>
  </si>
  <si>
    <t>Owens, Delia</t>
  </si>
  <si>
    <t>The island of missing trees / Elif Shafak</t>
  </si>
  <si>
    <t>Shafak, Elif, 1971-</t>
  </si>
  <si>
    <t>The brilliant world of Tom Gates / by Liz Pichon</t>
  </si>
  <si>
    <t>178881598x</t>
  </si>
  <si>
    <t>The crocodile who came for dinner / Steve Smallman, Joe</t>
  </si>
  <si>
    <t>Smallman, Steve</t>
  </si>
  <si>
    <t>Mirabelle breaks the rules / Harriet Muncaster</t>
  </si>
  <si>
    <t>Puss in Boots</t>
  </si>
  <si>
    <t>Bunny vs Monkey / Jamie Smart</t>
  </si>
  <si>
    <t>Off the hook / written and illustrated by John Patrick</t>
  </si>
  <si>
    <t>Green, John Patrick, 1975-</t>
  </si>
  <si>
    <t>The herd / Emily Edwards</t>
  </si>
  <si>
    <t>Edwards, Emily</t>
  </si>
  <si>
    <t>Someone else's shoes / Jojo Moyes</t>
  </si>
  <si>
    <t>Moyes, Jojo, 1969-</t>
  </si>
  <si>
    <t>The family remains / Lisa Jewell</t>
  </si>
  <si>
    <t>Jewell, Lisa</t>
  </si>
  <si>
    <t>M0086277BY</t>
  </si>
  <si>
    <t>The lighthouse keeper's lunch / Ronda &amp; David Armitage</t>
  </si>
  <si>
    <t>Armitage, Ronda</t>
  </si>
  <si>
    <t>000854655x</t>
  </si>
  <si>
    <t>The Burpee Bears / Joe Wicks ; story co-written with Vi</t>
  </si>
  <si>
    <t>Wicks, Joe</t>
  </si>
  <si>
    <t>M0105934BY</t>
  </si>
  <si>
    <t>Tidy / Emily Gravett</t>
  </si>
  <si>
    <t>Gravett, Emily</t>
  </si>
  <si>
    <t>Fat cat on a mat / Russell Punter ; adapted from a stor</t>
  </si>
  <si>
    <t>Punter, Russell</t>
  </si>
  <si>
    <t>Shark in the park / Lesley Sims ; adapted from a story</t>
  </si>
  <si>
    <t>Ants in our P.A.N.T.S / written and illustrated by John</t>
  </si>
  <si>
    <t>Bunny vs Monkey and the human invasion! / adaptation an</t>
  </si>
  <si>
    <t>M0014453BY</t>
  </si>
  <si>
    <t>The enormous crocodile / Roald Dahl ; illustrated by Qu</t>
  </si>
  <si>
    <t>Dahl, Roald</t>
  </si>
  <si>
    <t>The housemaid / Freida McFadden</t>
  </si>
  <si>
    <t>McFadden, Freida</t>
  </si>
  <si>
    <t>M0131092BY</t>
  </si>
  <si>
    <t>Sausages / Jessica Souhami</t>
  </si>
  <si>
    <t>Souhami, Jessica</t>
  </si>
  <si>
    <t>Jamie Smart's Bunny vs Monkey and the supersonic aye-ay</t>
  </si>
  <si>
    <t>M0151518BY</t>
  </si>
  <si>
    <t>Handa's surprise / Eileen Browne</t>
  </si>
  <si>
    <t>Browne, Eileen</t>
  </si>
  <si>
    <t>140719349x</t>
  </si>
  <si>
    <t>A tiny bit lucky / by Liz Pichon</t>
  </si>
  <si>
    <t>DogZombies rule (for now) / by Liz Pichon</t>
  </si>
  <si>
    <t>23-24 figures have been provided in line with other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</si>
</sst>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ont>
    <font>
      <sz val="10"/>
      <color theme="1"/>
      <name val="Arial"/>
    </font>
    <font>
      <b/>
      <sz val="9"/>
      <name val="Arial"/>
    </font>
    <font>
      <sz val="9"/>
      <color rgb="FF000000"/>
      <name val="Arial"/>
    </font>
    <font>
      <sz val="9"/>
      <name val="Arial"/>
    </font>
    <font>
      <sz val="10"/>
      <color rgb="FFFF0000"/>
      <name val="Arial"/>
    </font>
    <font>
      <sz val="9"/>
      <color theme="1"/>
      <name val="Arial"/>
    </font>
    <font>
      <b/>
      <sz val="9"/>
      <color theme="1"/>
      <name val="Arial"/>
    </font>
    <font>
      <sz val="9"/>
      <color rgb="FF333333"/>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F7F7"/>
        <bgColor rgb="FFFFFFFF"/>
      </patternFill>
    </fill>
    <fill>
      <patternFill patternType="solid">
        <fgColor rgb="FFFFFFFF"/>
        <bgColor rgb="FFFFFFFF"/>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18" fillId="0" borderId="0" xfId="0" applyFont="1"/>
    <xf numFmtId="0" fontId="19" fillId="0" borderId="0" xfId="0" applyFont="1"/>
    <xf numFmtId="15" fontId="19" fillId="0" borderId="0" xfId="0" applyNumberFormat="1" applyFont="1"/>
    <xf numFmtId="10" fontId="19" fillId="0" borderId="0" xfId="0" applyNumberFormat="1" applyFont="1"/>
    <xf numFmtId="0" fontId="18" fillId="0" borderId="10" xfId="0" applyFont="1" applyBorder="1"/>
    <xf numFmtId="3" fontId="19" fillId="0" borderId="10" xfId="0" applyNumberFormat="1" applyFont="1" applyBorder="1"/>
    <xf numFmtId="3" fontId="18" fillId="0" borderId="10" xfId="0" applyNumberFormat="1" applyFont="1" applyBorder="1"/>
    <xf numFmtId="3" fontId="19" fillId="0" borderId="11" xfId="0" applyNumberFormat="1" applyFont="1" applyBorder="1"/>
    <xf numFmtId="0" fontId="20" fillId="0" borderId="10" xfId="0" applyFont="1" applyBorder="1" applyAlignment="1">
      <alignment vertical="center"/>
    </xf>
    <xf numFmtId="17" fontId="20" fillId="0" borderId="10" xfId="0" applyNumberFormat="1" applyFont="1" applyBorder="1" applyAlignment="1">
      <alignment horizontal="left" vertical="center"/>
    </xf>
    <xf numFmtId="1" fontId="21" fillId="0" borderId="10" xfId="0" applyNumberFormat="1" applyFont="1" applyBorder="1" applyAlignment="1">
      <alignment horizontal="left"/>
    </xf>
    <xf numFmtId="3" fontId="22" fillId="0" borderId="10" xfId="0" applyNumberFormat="1" applyFont="1" applyBorder="1" applyAlignment="1">
      <alignment horizontal="right"/>
    </xf>
    <xf numFmtId="0" fontId="23" fillId="0" borderId="0" xfId="0" applyFont="1"/>
    <xf numFmtId="0" fontId="20" fillId="0" borderId="10" xfId="0" applyFont="1" applyBorder="1" applyAlignment="1">
      <alignment vertical="center" wrapText="1"/>
    </xf>
    <xf numFmtId="3" fontId="24" fillId="0" borderId="10" xfId="0" applyNumberFormat="1" applyFont="1" applyBorder="1" applyAlignment="1">
      <alignment vertical="center"/>
    </xf>
    <xf numFmtId="0" fontId="24" fillId="0" borderId="10" xfId="0" applyFont="1" applyBorder="1" applyAlignment="1">
      <alignment vertical="center"/>
    </xf>
    <xf numFmtId="3" fontId="24" fillId="0" borderId="11" xfId="0" applyNumberFormat="1" applyFont="1" applyBorder="1" applyAlignment="1">
      <alignment vertical="center"/>
    </xf>
    <xf numFmtId="3" fontId="25" fillId="0" borderId="10" xfId="0" applyNumberFormat="1" applyFont="1" applyBorder="1"/>
    <xf numFmtId="1" fontId="21" fillId="0" borderId="13" xfId="0" applyNumberFormat="1" applyFont="1" applyBorder="1" applyAlignment="1">
      <alignment horizontal="left"/>
    </xf>
    <xf numFmtId="0" fontId="18" fillId="0" borderId="11" xfId="0" applyFont="1" applyBorder="1"/>
    <xf numFmtId="1" fontId="21" fillId="0" borderId="14" xfId="0" applyNumberFormat="1" applyFont="1" applyBorder="1" applyAlignment="1">
      <alignment horizontal="left"/>
    </xf>
    <xf numFmtId="3" fontId="24" fillId="0" borderId="10" xfId="0" applyNumberFormat="1" applyFont="1" applyBorder="1"/>
    <xf numFmtId="3" fontId="25" fillId="0" borderId="12" xfId="0" applyNumberFormat="1" applyFont="1" applyBorder="1"/>
    <xf numFmtId="164" fontId="20" fillId="0" borderId="10" xfId="0" applyNumberFormat="1" applyFont="1" applyBorder="1" applyAlignment="1">
      <alignment horizontal="left" vertical="center"/>
    </xf>
    <xf numFmtId="1" fontId="21" fillId="0" borderId="10" xfId="0" applyNumberFormat="1" applyFont="1" applyBorder="1" applyAlignment="1">
      <alignment horizontal="left" wrapText="1"/>
    </xf>
    <xf numFmtId="0" fontId="26" fillId="33" borderId="16" xfId="0" applyFont="1" applyFill="1" applyBorder="1" applyAlignment="1"/>
    <xf numFmtId="0" fontId="26" fillId="34" borderId="18" xfId="0" applyFont="1" applyFill="1" applyBorder="1" applyAlignment="1"/>
    <xf numFmtId="0" fontId="26" fillId="33" borderId="15" xfId="0" applyFont="1" applyFill="1" applyBorder="1" applyAlignment="1">
      <alignment horizontal="right"/>
    </xf>
    <xf numFmtId="0" fontId="26" fillId="34" borderId="17" xfId="0" applyFont="1" applyFill="1" applyBorder="1" applyAlignment="1">
      <alignment horizontal="right"/>
    </xf>
    <xf numFmtId="0" fontId="0" fillId="0" borderId="0" xfId="0" applyAlignment="1">
      <alignment horizontal="right"/>
    </xf>
    <xf numFmtId="0" fontId="20" fillId="0" borderId="10" xfId="0" applyFont="1" applyFill="1" applyBorder="1" applyAlignment="1">
      <alignment vertical="center"/>
    </xf>
    <xf numFmtId="164" fontId="20" fillId="0" borderId="10" xfId="0" applyNumberFormat="1" applyFont="1" applyFill="1" applyBorder="1" applyAlignment="1">
      <alignment horizontal="left" vertical="center"/>
    </xf>
    <xf numFmtId="17" fontId="20" fillId="0" borderId="10" xfId="0" applyNumberFormat="1" applyFont="1" applyFill="1" applyBorder="1" applyAlignment="1">
      <alignment horizontal="left" vertical="center"/>
    </xf>
    <xf numFmtId="0" fontId="18" fillId="0" borderId="10" xfId="0" applyFont="1" applyFill="1" applyBorder="1"/>
    <xf numFmtId="0" fontId="19" fillId="0" borderId="0" xfId="0" applyFont="1" applyFill="1"/>
    <xf numFmtId="0" fontId="23"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1"/>
  <sheetViews>
    <sheetView tabSelected="1" workbookViewId="0"/>
  </sheetViews>
  <sheetFormatPr defaultRowHeight="12.75" x14ac:dyDescent="0.2"/>
  <cols>
    <col min="1" max="1" width="25.85546875" style="2" bestFit="1" customWidth="1"/>
    <col min="2" max="2" width="9.85546875" style="2" bestFit="1" customWidth="1"/>
    <col min="3" max="3" width="11.42578125" style="2" bestFit="1" customWidth="1"/>
    <col min="4" max="7" width="9.7109375" style="2" bestFit="1" customWidth="1"/>
    <col min="8" max="8" width="7.140625" style="2" bestFit="1" customWidth="1"/>
    <col min="9" max="13" width="9.140625" style="2"/>
    <col min="14" max="14" width="9.42578125" style="2" bestFit="1" customWidth="1"/>
    <col min="15" max="16384" width="9.140625" style="2"/>
  </cols>
  <sheetData>
    <row r="1" spans="1:8" x14ac:dyDescent="0.2">
      <c r="A1" s="1" t="s">
        <v>0</v>
      </c>
    </row>
    <row r="2" spans="1:8" x14ac:dyDescent="0.2">
      <c r="A2" s="1"/>
      <c r="B2" s="3"/>
      <c r="C2" s="3"/>
      <c r="D2" s="3"/>
      <c r="E2" s="3"/>
      <c r="F2" s="3"/>
      <c r="G2" s="3"/>
    </row>
    <row r="3" spans="1:8" x14ac:dyDescent="0.2">
      <c r="A3" s="1" t="s">
        <v>1</v>
      </c>
    </row>
    <row r="4" spans="1:8" x14ac:dyDescent="0.2">
      <c r="A4" s="1"/>
      <c r="B4" s="4"/>
      <c r="C4" s="4"/>
      <c r="D4" s="4"/>
      <c r="E4" s="4"/>
      <c r="F4" s="4"/>
      <c r="G4" s="4"/>
      <c r="H4" s="4"/>
    </row>
    <row r="5" spans="1:8" x14ac:dyDescent="0.2">
      <c r="A5" s="1" t="s">
        <v>2</v>
      </c>
    </row>
    <row r="6" spans="1:8" x14ac:dyDescent="0.2">
      <c r="A6" s="1"/>
      <c r="B6" s="4"/>
      <c r="C6" s="4"/>
      <c r="D6" s="4"/>
      <c r="E6" s="4"/>
      <c r="F6" s="4"/>
      <c r="G6" s="4"/>
      <c r="H6" s="4"/>
    </row>
    <row r="7" spans="1:8" x14ac:dyDescent="0.2">
      <c r="A7" s="1" t="s">
        <v>3</v>
      </c>
    </row>
    <row r="8" spans="1:8" x14ac:dyDescent="0.2">
      <c r="A8" s="1"/>
      <c r="B8" s="4"/>
      <c r="C8" s="4"/>
      <c r="D8" s="4"/>
      <c r="E8" s="4"/>
      <c r="F8" s="4"/>
      <c r="G8" s="4"/>
      <c r="H8" s="4"/>
    </row>
    <row r="9" spans="1:8" x14ac:dyDescent="0.2">
      <c r="A9" s="1" t="s">
        <v>4</v>
      </c>
    </row>
    <row r="10" spans="1:8" x14ac:dyDescent="0.2">
      <c r="A10" s="1"/>
      <c r="B10" s="4"/>
      <c r="C10" s="4"/>
      <c r="D10" s="4"/>
      <c r="E10" s="4"/>
      <c r="F10" s="4"/>
      <c r="G10" s="4"/>
      <c r="H10" s="4"/>
    </row>
    <row r="11" spans="1:8" x14ac:dyDescent="0.2">
      <c r="A11" s="1" t="s">
        <v>5</v>
      </c>
    </row>
    <row r="12" spans="1:8" x14ac:dyDescent="0.2">
      <c r="A12" s="1"/>
      <c r="B12" s="4"/>
      <c r="C12" s="4"/>
      <c r="D12" s="4"/>
      <c r="E12" s="4"/>
      <c r="F12" s="4"/>
      <c r="G12" s="4"/>
      <c r="H12" s="4"/>
    </row>
    <row r="13" spans="1:8" x14ac:dyDescent="0.2">
      <c r="A13" s="1" t="s">
        <v>6</v>
      </c>
    </row>
    <row r="14" spans="1:8" x14ac:dyDescent="0.2">
      <c r="A14" s="1"/>
      <c r="B14" s="4"/>
      <c r="C14" s="4"/>
      <c r="D14" s="4"/>
      <c r="E14" s="4"/>
      <c r="F14" s="4"/>
      <c r="G14" s="4"/>
      <c r="H14" s="4"/>
    </row>
    <row r="15" spans="1:8" x14ac:dyDescent="0.2">
      <c r="A15" s="1" t="s">
        <v>7</v>
      </c>
    </row>
    <row r="16" spans="1:8" x14ac:dyDescent="0.2">
      <c r="A16" s="1"/>
      <c r="B16" s="4"/>
      <c r="C16" s="4"/>
      <c r="D16" s="4"/>
      <c r="E16" s="4"/>
      <c r="F16" s="4"/>
      <c r="G16" s="4"/>
      <c r="H16" s="4"/>
    </row>
    <row r="17" spans="1:8" x14ac:dyDescent="0.2">
      <c r="A17" s="1" t="s">
        <v>8</v>
      </c>
    </row>
    <row r="18" spans="1:8" x14ac:dyDescent="0.2">
      <c r="A18" s="1"/>
      <c r="B18" s="4"/>
      <c r="C18" s="4"/>
      <c r="D18" s="4"/>
      <c r="E18" s="4"/>
      <c r="F18" s="4"/>
      <c r="G18" s="4"/>
      <c r="H18" s="4"/>
    </row>
    <row r="19" spans="1:8" x14ac:dyDescent="0.2">
      <c r="A19" s="1" t="s">
        <v>9</v>
      </c>
    </row>
    <row r="20" spans="1:8" x14ac:dyDescent="0.2">
      <c r="A20" s="1"/>
      <c r="B20" s="4"/>
      <c r="C20" s="4"/>
      <c r="D20" s="4"/>
      <c r="E20" s="4"/>
      <c r="F20" s="4"/>
      <c r="G20" s="4"/>
      <c r="H20" s="4"/>
    </row>
    <row r="21" spans="1:8" x14ac:dyDescent="0.2">
      <c r="A21" s="1" t="s">
        <v>10</v>
      </c>
    </row>
    <row r="22" spans="1:8" x14ac:dyDescent="0.2">
      <c r="A22" s="1"/>
      <c r="B22" s="4"/>
      <c r="C22" s="4"/>
      <c r="D22" s="4"/>
      <c r="E22" s="4"/>
      <c r="F22" s="4"/>
      <c r="G22" s="4"/>
      <c r="H22" s="4"/>
    </row>
    <row r="23" spans="1:8" x14ac:dyDescent="0.2">
      <c r="A23" s="1" t="s">
        <v>11</v>
      </c>
    </row>
    <row r="24" spans="1:8" x14ac:dyDescent="0.2">
      <c r="A24" s="1"/>
      <c r="B24" s="4"/>
      <c r="C24" s="4"/>
      <c r="D24" s="4"/>
      <c r="E24" s="4"/>
      <c r="F24" s="4"/>
      <c r="G24" s="4"/>
      <c r="H24" s="4"/>
    </row>
    <row r="25" spans="1:8" x14ac:dyDescent="0.2">
      <c r="A25" s="1" t="s">
        <v>12</v>
      </c>
    </row>
    <row r="26" spans="1:8" x14ac:dyDescent="0.2">
      <c r="A26" s="1"/>
      <c r="B26" s="4"/>
      <c r="C26" s="4"/>
      <c r="D26" s="4"/>
      <c r="E26" s="4"/>
      <c r="F26" s="4"/>
      <c r="G26" s="4"/>
      <c r="H26" s="4"/>
    </row>
    <row r="27" spans="1:8" x14ac:dyDescent="0.2">
      <c r="A27" s="1" t="s">
        <v>13</v>
      </c>
    </row>
    <row r="28" spans="1:8" x14ac:dyDescent="0.2">
      <c r="A28" s="1"/>
      <c r="B28" s="4"/>
      <c r="C28" s="4"/>
      <c r="D28" s="4"/>
      <c r="E28" s="4"/>
      <c r="F28" s="4"/>
      <c r="G28" s="4"/>
      <c r="H28" s="4"/>
    </row>
    <row r="29" spans="1:8" x14ac:dyDescent="0.2">
      <c r="A29" s="1" t="s">
        <v>14</v>
      </c>
    </row>
    <row r="30" spans="1:8" x14ac:dyDescent="0.2">
      <c r="A30" s="1"/>
    </row>
    <row r="31" spans="1:8" x14ac:dyDescent="0.2">
      <c r="A31" s="1" t="s">
        <v>15</v>
      </c>
    </row>
    <row r="32" spans="1:8" x14ac:dyDescent="0.2">
      <c r="A32" s="1"/>
    </row>
    <row r="33" spans="1:14" x14ac:dyDescent="0.2">
      <c r="A33" s="1" t="s">
        <v>16</v>
      </c>
    </row>
    <row r="34" spans="1:14" x14ac:dyDescent="0.2">
      <c r="A34" s="1"/>
    </row>
    <row r="35" spans="1:14" x14ac:dyDescent="0.2">
      <c r="A35" s="1" t="s">
        <v>17</v>
      </c>
    </row>
    <row r="44" spans="1:14" x14ac:dyDescent="0.2">
      <c r="A44" s="1" t="s">
        <v>3</v>
      </c>
    </row>
    <row r="45" spans="1:14" x14ac:dyDescent="0.2">
      <c r="A45" s="1"/>
    </row>
    <row r="46" spans="1:14" x14ac:dyDescent="0.2">
      <c r="A46" s="1" t="s">
        <v>4</v>
      </c>
    </row>
    <row r="48" spans="1:14" s="35" customFormat="1" x14ac:dyDescent="0.2">
      <c r="A48" s="31" t="s">
        <v>18</v>
      </c>
      <c r="B48" s="32" t="s">
        <v>19</v>
      </c>
      <c r="C48" s="33" t="s">
        <v>20</v>
      </c>
      <c r="D48" s="33" t="s">
        <v>21</v>
      </c>
      <c r="E48" s="33" t="s">
        <v>22</v>
      </c>
      <c r="F48" s="33" t="s">
        <v>23</v>
      </c>
      <c r="G48" s="33" t="s">
        <v>24</v>
      </c>
      <c r="H48" s="33" t="s">
        <v>25</v>
      </c>
      <c r="I48" s="33" t="s">
        <v>26</v>
      </c>
      <c r="J48" s="33" t="s">
        <v>27</v>
      </c>
      <c r="K48" s="33" t="s">
        <v>28</v>
      </c>
      <c r="L48" s="33" t="s">
        <v>29</v>
      </c>
      <c r="M48" s="33" t="s">
        <v>30</v>
      </c>
      <c r="N48" s="34" t="s">
        <v>31</v>
      </c>
    </row>
    <row r="49" spans="1:14" x14ac:dyDescent="0.2">
      <c r="A49" s="11" t="s">
        <v>32</v>
      </c>
      <c r="B49" s="12">
        <v>19592</v>
      </c>
      <c r="C49" s="12">
        <v>19607</v>
      </c>
      <c r="D49" s="12">
        <v>18726</v>
      </c>
      <c r="E49" s="12">
        <v>22946</v>
      </c>
      <c r="F49" s="12">
        <v>22138</v>
      </c>
      <c r="G49" s="12">
        <v>21337</v>
      </c>
      <c r="H49" s="12">
        <v>20370</v>
      </c>
      <c r="I49" s="12">
        <v>18797</v>
      </c>
      <c r="J49" s="12">
        <v>16310</v>
      </c>
      <c r="K49" s="12">
        <v>19334</v>
      </c>
      <c r="L49" s="12">
        <v>18642</v>
      </c>
      <c r="M49" s="12">
        <v>20049</v>
      </c>
      <c r="N49" s="6">
        <f>SUM(B49:M49)</f>
        <v>237848</v>
      </c>
    </row>
    <row r="50" spans="1:14" x14ac:dyDescent="0.2">
      <c r="A50" s="11" t="s">
        <v>33</v>
      </c>
      <c r="B50" s="12">
        <v>5226</v>
      </c>
      <c r="C50" s="12">
        <v>5265</v>
      </c>
      <c r="D50" s="12">
        <v>5367</v>
      </c>
      <c r="E50" s="12">
        <v>6548</v>
      </c>
      <c r="F50" s="12">
        <v>6346</v>
      </c>
      <c r="G50" s="12">
        <v>5568</v>
      </c>
      <c r="H50" s="12">
        <v>5555</v>
      </c>
      <c r="I50" s="12">
        <v>5138</v>
      </c>
      <c r="J50" s="12">
        <v>4472</v>
      </c>
      <c r="K50" s="12">
        <v>4743</v>
      </c>
      <c r="L50" s="12">
        <v>4999</v>
      </c>
      <c r="M50" s="12">
        <v>5064</v>
      </c>
      <c r="N50" s="6">
        <f t="shared" ref="N50:N64" si="0">SUM(B50:M50)</f>
        <v>64291</v>
      </c>
    </row>
    <row r="51" spans="1:14" x14ac:dyDescent="0.2">
      <c r="A51" s="11" t="s">
        <v>34</v>
      </c>
      <c r="B51" s="12">
        <v>13</v>
      </c>
      <c r="C51" s="12">
        <v>7</v>
      </c>
      <c r="D51" s="12">
        <v>13</v>
      </c>
      <c r="E51" s="12">
        <v>11</v>
      </c>
      <c r="F51" s="12">
        <v>18</v>
      </c>
      <c r="G51" s="12">
        <v>16</v>
      </c>
      <c r="H51" s="12">
        <v>9</v>
      </c>
      <c r="I51" s="12">
        <v>10</v>
      </c>
      <c r="J51" s="12">
        <v>19</v>
      </c>
      <c r="K51" s="12">
        <v>12</v>
      </c>
      <c r="L51" s="12">
        <v>5</v>
      </c>
      <c r="M51" s="12">
        <v>13</v>
      </c>
      <c r="N51" s="6">
        <f t="shared" si="0"/>
        <v>146</v>
      </c>
    </row>
    <row r="52" spans="1:14" x14ac:dyDescent="0.2">
      <c r="A52" s="11" t="s">
        <v>35</v>
      </c>
      <c r="B52" s="12">
        <v>1908</v>
      </c>
      <c r="C52" s="12">
        <v>1740</v>
      </c>
      <c r="D52" s="12">
        <v>1960</v>
      </c>
      <c r="E52" s="12">
        <v>2316</v>
      </c>
      <c r="F52" s="12">
        <v>2272</v>
      </c>
      <c r="G52" s="12">
        <v>2229</v>
      </c>
      <c r="H52" s="12">
        <v>1858</v>
      </c>
      <c r="I52" s="12">
        <v>1626</v>
      </c>
      <c r="J52" s="12">
        <v>1603</v>
      </c>
      <c r="K52" s="12">
        <v>1677</v>
      </c>
      <c r="L52" s="12">
        <v>1726</v>
      </c>
      <c r="M52" s="12">
        <v>1846</v>
      </c>
      <c r="N52" s="6">
        <f t="shared" si="0"/>
        <v>22761</v>
      </c>
    </row>
    <row r="53" spans="1:14" x14ac:dyDescent="0.2">
      <c r="A53" s="11" t="s">
        <v>36</v>
      </c>
      <c r="B53" s="12">
        <v>25996</v>
      </c>
      <c r="C53" s="12">
        <v>25608</v>
      </c>
      <c r="D53" s="12">
        <v>23946</v>
      </c>
      <c r="E53" s="12">
        <v>28940</v>
      </c>
      <c r="F53" s="12">
        <v>30573</v>
      </c>
      <c r="G53" s="12">
        <v>26174</v>
      </c>
      <c r="H53" s="12">
        <v>27725</v>
      </c>
      <c r="I53" s="12">
        <v>24339</v>
      </c>
      <c r="J53" s="12">
        <v>23006</v>
      </c>
      <c r="K53" s="12">
        <v>25037</v>
      </c>
      <c r="L53" s="12">
        <v>24259</v>
      </c>
      <c r="M53" s="12">
        <v>25327</v>
      </c>
      <c r="N53" s="6">
        <f t="shared" si="0"/>
        <v>310930</v>
      </c>
    </row>
    <row r="54" spans="1:14" x14ac:dyDescent="0.2">
      <c r="A54" s="11" t="s">
        <v>37</v>
      </c>
      <c r="B54" s="12">
        <v>6734</v>
      </c>
      <c r="C54" s="12">
        <v>6847</v>
      </c>
      <c r="D54" s="12">
        <v>6787</v>
      </c>
      <c r="E54" s="12">
        <v>8403</v>
      </c>
      <c r="F54" s="12">
        <v>8914</v>
      </c>
      <c r="G54" s="12">
        <v>7574</v>
      </c>
      <c r="H54" s="12">
        <v>7828</v>
      </c>
      <c r="I54" s="12">
        <v>7019</v>
      </c>
      <c r="J54" s="12">
        <v>6132</v>
      </c>
      <c r="K54" s="12">
        <v>7272</v>
      </c>
      <c r="L54" s="12">
        <v>7162</v>
      </c>
      <c r="M54" s="12">
        <v>7246</v>
      </c>
      <c r="N54" s="6">
        <f t="shared" si="0"/>
        <v>87918</v>
      </c>
    </row>
    <row r="55" spans="1:14" x14ac:dyDescent="0.2">
      <c r="A55" s="11" t="s">
        <v>38</v>
      </c>
      <c r="B55" s="12">
        <v>3265</v>
      </c>
      <c r="C55" s="12">
        <v>2991</v>
      </c>
      <c r="D55" s="12">
        <v>3086</v>
      </c>
      <c r="E55" s="12">
        <v>3792</v>
      </c>
      <c r="F55" s="12">
        <v>4088</v>
      </c>
      <c r="G55" s="12">
        <v>3507</v>
      </c>
      <c r="H55" s="12">
        <v>3439</v>
      </c>
      <c r="I55" s="12">
        <v>3075</v>
      </c>
      <c r="J55" s="12">
        <v>2841</v>
      </c>
      <c r="K55" s="12">
        <v>2945</v>
      </c>
      <c r="L55" s="12">
        <v>3190</v>
      </c>
      <c r="M55" s="12">
        <v>3390</v>
      </c>
      <c r="N55" s="6">
        <f t="shared" si="0"/>
        <v>39609</v>
      </c>
    </row>
    <row r="56" spans="1:14" x14ac:dyDescent="0.2">
      <c r="A56" s="11" t="s">
        <v>39</v>
      </c>
      <c r="B56" s="12">
        <v>1739</v>
      </c>
      <c r="C56" s="12">
        <v>1860</v>
      </c>
      <c r="D56" s="12">
        <v>1692</v>
      </c>
      <c r="E56" s="12">
        <v>1839</v>
      </c>
      <c r="F56" s="12">
        <v>1980</v>
      </c>
      <c r="G56" s="12">
        <v>2063</v>
      </c>
      <c r="H56" s="12">
        <v>1738</v>
      </c>
      <c r="I56" s="12">
        <v>1904</v>
      </c>
      <c r="J56" s="12">
        <v>1697</v>
      </c>
      <c r="K56" s="12">
        <v>1929</v>
      </c>
      <c r="L56" s="12">
        <v>1815</v>
      </c>
      <c r="M56" s="12">
        <v>1992</v>
      </c>
      <c r="N56" s="6">
        <f t="shared" si="0"/>
        <v>22248</v>
      </c>
    </row>
    <row r="57" spans="1:14" x14ac:dyDescent="0.2">
      <c r="A57" s="11" t="s">
        <v>40</v>
      </c>
      <c r="B57" s="12">
        <v>20788</v>
      </c>
      <c r="C57" s="12">
        <v>20680</v>
      </c>
      <c r="D57" s="12">
        <v>19590</v>
      </c>
      <c r="E57" s="12">
        <v>23241</v>
      </c>
      <c r="F57" s="12">
        <v>23581</v>
      </c>
      <c r="G57" s="12">
        <v>21311</v>
      </c>
      <c r="H57" s="12">
        <v>22421</v>
      </c>
      <c r="I57" s="12">
        <v>18983</v>
      </c>
      <c r="J57" s="12">
        <v>18160</v>
      </c>
      <c r="K57" s="12">
        <v>20379</v>
      </c>
      <c r="L57" s="12">
        <v>19870</v>
      </c>
      <c r="M57" s="12">
        <v>20406</v>
      </c>
      <c r="N57" s="6">
        <f t="shared" si="0"/>
        <v>249410</v>
      </c>
    </row>
    <row r="58" spans="1:14" x14ac:dyDescent="0.2">
      <c r="A58" s="11" t="s">
        <v>41</v>
      </c>
      <c r="B58" s="12">
        <v>5486</v>
      </c>
      <c r="C58" s="12">
        <v>5587</v>
      </c>
      <c r="D58" s="12">
        <v>5482</v>
      </c>
      <c r="E58" s="12">
        <v>6917</v>
      </c>
      <c r="F58" s="12">
        <v>7574</v>
      </c>
      <c r="G58" s="12">
        <v>6557</v>
      </c>
      <c r="H58" s="12">
        <v>6459</v>
      </c>
      <c r="I58" s="12">
        <v>5919</v>
      </c>
      <c r="J58" s="12">
        <v>5743</v>
      </c>
      <c r="K58" s="12">
        <v>6324</v>
      </c>
      <c r="L58" s="12">
        <v>6116</v>
      </c>
      <c r="M58" s="12">
        <v>6479</v>
      </c>
      <c r="N58" s="6">
        <f t="shared" si="0"/>
        <v>74643</v>
      </c>
    </row>
    <row r="59" spans="1:14" x14ac:dyDescent="0.2">
      <c r="A59" s="11" t="s">
        <v>42</v>
      </c>
      <c r="B59" s="12">
        <v>8369</v>
      </c>
      <c r="C59" s="12">
        <v>8623</v>
      </c>
      <c r="D59" s="12">
        <v>8293</v>
      </c>
      <c r="E59" s="12">
        <v>10132</v>
      </c>
      <c r="F59" s="12">
        <v>9786</v>
      </c>
      <c r="G59" s="12">
        <v>9263</v>
      </c>
      <c r="H59" s="12">
        <v>9132</v>
      </c>
      <c r="I59" s="12">
        <v>8235</v>
      </c>
      <c r="J59" s="12">
        <v>7729</v>
      </c>
      <c r="K59" s="12">
        <v>8680</v>
      </c>
      <c r="L59" s="12">
        <v>8720</v>
      </c>
      <c r="M59" s="12">
        <v>9389</v>
      </c>
      <c r="N59" s="6">
        <f t="shared" si="0"/>
        <v>106351</v>
      </c>
    </row>
    <row r="60" spans="1:14" x14ac:dyDescent="0.2">
      <c r="A60" s="11" t="s">
        <v>43</v>
      </c>
      <c r="B60" s="12">
        <v>4084</v>
      </c>
      <c r="C60" s="12">
        <v>4019</v>
      </c>
      <c r="D60" s="12">
        <v>3900</v>
      </c>
      <c r="E60" s="12">
        <v>4777</v>
      </c>
      <c r="F60" s="12">
        <v>4442</v>
      </c>
      <c r="G60" s="12">
        <v>4335</v>
      </c>
      <c r="H60" s="12">
        <v>4303</v>
      </c>
      <c r="I60" s="12">
        <v>3909</v>
      </c>
      <c r="J60" s="12">
        <v>3605</v>
      </c>
      <c r="K60" s="12">
        <v>3851</v>
      </c>
      <c r="L60" s="12">
        <v>3814</v>
      </c>
      <c r="M60" s="12">
        <v>4255</v>
      </c>
      <c r="N60" s="6">
        <f t="shared" si="0"/>
        <v>49294</v>
      </c>
    </row>
    <row r="61" spans="1:14" x14ac:dyDescent="0.2">
      <c r="A61" s="11" t="s">
        <v>44</v>
      </c>
      <c r="B61" s="12">
        <v>3613</v>
      </c>
      <c r="C61" s="12">
        <v>3935</v>
      </c>
      <c r="D61" s="12">
        <v>3191</v>
      </c>
      <c r="E61" s="12">
        <v>4024</v>
      </c>
      <c r="F61" s="12">
        <v>3938</v>
      </c>
      <c r="G61" s="12">
        <v>3704</v>
      </c>
      <c r="H61" s="12">
        <v>3953</v>
      </c>
      <c r="I61" s="12">
        <v>3365</v>
      </c>
      <c r="J61" s="12">
        <v>3376</v>
      </c>
      <c r="K61" s="12">
        <v>3310</v>
      </c>
      <c r="L61" s="12">
        <v>3760</v>
      </c>
      <c r="M61" s="12">
        <v>2599</v>
      </c>
      <c r="N61" s="6">
        <f t="shared" si="0"/>
        <v>42768</v>
      </c>
    </row>
    <row r="62" spans="1:14" x14ac:dyDescent="0.2">
      <c r="A62" s="11" t="s">
        <v>45</v>
      </c>
      <c r="B62" s="12">
        <v>1302</v>
      </c>
      <c r="C62" s="12">
        <v>1159</v>
      </c>
      <c r="D62" s="12">
        <v>1154</v>
      </c>
      <c r="E62" s="12">
        <v>1238</v>
      </c>
      <c r="F62" s="12">
        <v>1630</v>
      </c>
      <c r="G62" s="12">
        <v>2187</v>
      </c>
      <c r="H62" s="12">
        <v>2312</v>
      </c>
      <c r="I62" s="12">
        <v>2054</v>
      </c>
      <c r="J62" s="12">
        <v>1691</v>
      </c>
      <c r="K62" s="12">
        <v>2261</v>
      </c>
      <c r="L62" s="12">
        <v>2425</v>
      </c>
      <c r="M62" s="12">
        <v>2318</v>
      </c>
      <c r="N62" s="6">
        <f t="shared" si="0"/>
        <v>21731</v>
      </c>
    </row>
    <row r="63" spans="1:14" ht="24" x14ac:dyDescent="0.2">
      <c r="A63" s="25" t="s">
        <v>46</v>
      </c>
      <c r="B63" s="12">
        <v>593</v>
      </c>
      <c r="C63" s="12">
        <v>596</v>
      </c>
      <c r="D63" s="12">
        <v>498</v>
      </c>
      <c r="E63" s="12">
        <v>568</v>
      </c>
      <c r="F63" s="12">
        <v>707</v>
      </c>
      <c r="G63" s="12">
        <v>530</v>
      </c>
      <c r="H63" s="12">
        <v>557</v>
      </c>
      <c r="I63" s="12">
        <v>657</v>
      </c>
      <c r="J63" s="12">
        <v>358</v>
      </c>
      <c r="K63" s="12">
        <v>609</v>
      </c>
      <c r="L63" s="12">
        <v>700</v>
      </c>
      <c r="M63" s="12">
        <v>660</v>
      </c>
      <c r="N63" s="6">
        <f t="shared" si="0"/>
        <v>7033</v>
      </c>
    </row>
    <row r="64" spans="1:14" x14ac:dyDescent="0.2">
      <c r="A64" s="11" t="s">
        <v>47</v>
      </c>
      <c r="B64" s="12">
        <v>7226</v>
      </c>
      <c r="C64" s="12">
        <v>7293</v>
      </c>
      <c r="D64" s="12">
        <v>6707</v>
      </c>
      <c r="E64" s="12">
        <v>8346</v>
      </c>
      <c r="F64" s="12">
        <v>8132</v>
      </c>
      <c r="G64" s="12">
        <v>6707</v>
      </c>
      <c r="H64" s="12">
        <v>6601</v>
      </c>
      <c r="I64" s="12">
        <v>6155</v>
      </c>
      <c r="J64" s="12">
        <v>5639</v>
      </c>
      <c r="K64" s="12">
        <v>6289</v>
      </c>
      <c r="L64" s="12">
        <v>5879</v>
      </c>
      <c r="M64" s="12">
        <v>5810</v>
      </c>
      <c r="N64" s="8">
        <f t="shared" si="0"/>
        <v>80784</v>
      </c>
    </row>
    <row r="65" spans="1:14" x14ac:dyDescent="0.2">
      <c r="N65" s="18">
        <f>SUM(N49:N64)</f>
        <v>1417765</v>
      </c>
    </row>
    <row r="68" spans="1:14" x14ac:dyDescent="0.2">
      <c r="A68" s="1" t="s">
        <v>5</v>
      </c>
    </row>
    <row r="69" spans="1:14" x14ac:dyDescent="0.2">
      <c r="A69" s="1"/>
    </row>
    <row r="70" spans="1:14" x14ac:dyDescent="0.2">
      <c r="A70" s="1" t="s">
        <v>6</v>
      </c>
    </row>
    <row r="72" spans="1:14" x14ac:dyDescent="0.2">
      <c r="A72" s="13" t="s">
        <v>48</v>
      </c>
      <c r="B72" s="13" t="s">
        <v>49</v>
      </c>
    </row>
    <row r="73" spans="1:14" x14ac:dyDescent="0.2">
      <c r="B73" s="13" t="s">
        <v>50</v>
      </c>
    </row>
    <row r="75" spans="1:14" x14ac:dyDescent="0.2">
      <c r="A75" s="1" t="s">
        <v>7</v>
      </c>
    </row>
    <row r="76" spans="1:14" x14ac:dyDescent="0.2">
      <c r="A76" s="1"/>
      <c r="B76" s="4"/>
      <c r="C76" s="4"/>
    </row>
    <row r="77" spans="1:14" x14ac:dyDescent="0.2">
      <c r="A77" s="1" t="s">
        <v>8</v>
      </c>
    </row>
    <row r="78" spans="1:14" x14ac:dyDescent="0.2">
      <c r="A78" s="1"/>
      <c r="B78" s="4"/>
      <c r="C78" s="4"/>
    </row>
    <row r="79" spans="1:14" x14ac:dyDescent="0.2">
      <c r="A79" s="1" t="s">
        <v>9</v>
      </c>
    </row>
    <row r="82" spans="1:20" ht="15" x14ac:dyDescent="0.25">
      <c r="A82" s="9" t="s">
        <v>18</v>
      </c>
      <c r="B82" s="24" t="s">
        <v>19</v>
      </c>
      <c r="C82" s="10" t="s">
        <v>20</v>
      </c>
      <c r="D82" s="10" t="s">
        <v>21</v>
      </c>
      <c r="E82" s="10" t="s">
        <v>22</v>
      </c>
      <c r="F82" s="10" t="s">
        <v>23</v>
      </c>
      <c r="G82" s="10" t="s">
        <v>24</v>
      </c>
      <c r="H82" s="10" t="s">
        <v>25</v>
      </c>
      <c r="I82" s="10" t="s">
        <v>26</v>
      </c>
      <c r="J82" s="10" t="s">
        <v>27</v>
      </c>
      <c r="K82" s="10" t="s">
        <v>28</v>
      </c>
      <c r="L82" s="10" t="s">
        <v>29</v>
      </c>
      <c r="M82" s="10" t="s">
        <v>30</v>
      </c>
      <c r="N82" s="5" t="s">
        <v>31</v>
      </c>
      <c r="Q82"/>
      <c r="R82"/>
      <c r="S82"/>
      <c r="T82"/>
    </row>
    <row r="83" spans="1:20" ht="15" x14ac:dyDescent="0.25">
      <c r="A83" s="11" t="s">
        <v>32</v>
      </c>
      <c r="B83" s="12">
        <v>948</v>
      </c>
      <c r="C83" s="12">
        <v>857</v>
      </c>
      <c r="D83" s="12">
        <v>962</v>
      </c>
      <c r="E83" s="12">
        <v>1113</v>
      </c>
      <c r="F83" s="12">
        <v>1014</v>
      </c>
      <c r="G83" s="12">
        <v>1040</v>
      </c>
      <c r="H83" s="12">
        <v>984</v>
      </c>
      <c r="I83" s="12">
        <v>952</v>
      </c>
      <c r="J83" s="12">
        <v>730</v>
      </c>
      <c r="K83" s="12">
        <v>1126</v>
      </c>
      <c r="L83" s="12">
        <v>991</v>
      </c>
      <c r="M83" s="12">
        <v>1079</v>
      </c>
      <c r="N83" s="6">
        <f>SUM(B83:M83)</f>
        <v>11796</v>
      </c>
      <c r="O83"/>
      <c r="P83"/>
      <c r="Q83"/>
      <c r="R83"/>
      <c r="S83"/>
      <c r="T83"/>
    </row>
    <row r="84" spans="1:20" ht="15" x14ac:dyDescent="0.25">
      <c r="A84" s="11" t="s">
        <v>33</v>
      </c>
      <c r="B84" s="12">
        <v>177</v>
      </c>
      <c r="C84" s="12">
        <v>196</v>
      </c>
      <c r="D84" s="12">
        <v>223</v>
      </c>
      <c r="E84" s="12">
        <v>308</v>
      </c>
      <c r="F84" s="12">
        <v>238</v>
      </c>
      <c r="G84" s="12">
        <v>281</v>
      </c>
      <c r="H84" s="12">
        <v>218</v>
      </c>
      <c r="I84" s="12">
        <v>236</v>
      </c>
      <c r="J84" s="12">
        <v>134</v>
      </c>
      <c r="K84" s="12">
        <v>247</v>
      </c>
      <c r="L84" s="12">
        <v>269</v>
      </c>
      <c r="M84" s="12">
        <v>228</v>
      </c>
      <c r="N84" s="6">
        <f t="shared" ref="N84:N98" si="1">SUM(B84:M84)</f>
        <v>2755</v>
      </c>
      <c r="O84"/>
      <c r="P84"/>
      <c r="Q84"/>
      <c r="R84"/>
      <c r="S84"/>
      <c r="T84"/>
    </row>
    <row r="85" spans="1:20" ht="15" x14ac:dyDescent="0.25">
      <c r="A85" s="11" t="s">
        <v>51</v>
      </c>
      <c r="B85" s="12">
        <v>0</v>
      </c>
      <c r="C85" s="12">
        <v>3</v>
      </c>
      <c r="D85" s="12">
        <v>3</v>
      </c>
      <c r="E85" s="12">
        <v>0</v>
      </c>
      <c r="F85" s="12">
        <v>3</v>
      </c>
      <c r="G85" s="12">
        <v>1</v>
      </c>
      <c r="H85" s="12">
        <v>0</v>
      </c>
      <c r="I85" s="12">
        <v>1</v>
      </c>
      <c r="J85" s="12">
        <v>0</v>
      </c>
      <c r="K85" s="12">
        <v>3</v>
      </c>
      <c r="L85" s="12">
        <v>2</v>
      </c>
      <c r="M85" s="12">
        <v>4</v>
      </c>
      <c r="N85" s="6">
        <f t="shared" si="1"/>
        <v>20</v>
      </c>
      <c r="O85"/>
      <c r="P85"/>
      <c r="Q85"/>
      <c r="R85"/>
      <c r="S85"/>
      <c r="T85"/>
    </row>
    <row r="86" spans="1:20" ht="15" x14ac:dyDescent="0.25">
      <c r="A86" s="11" t="s">
        <v>35</v>
      </c>
      <c r="B86" s="12">
        <v>156</v>
      </c>
      <c r="C86" s="12">
        <v>123</v>
      </c>
      <c r="D86" s="12">
        <v>170</v>
      </c>
      <c r="E86" s="12">
        <v>193</v>
      </c>
      <c r="F86" s="12">
        <v>162</v>
      </c>
      <c r="G86" s="12">
        <v>169</v>
      </c>
      <c r="H86" s="12">
        <v>176</v>
      </c>
      <c r="I86" s="12">
        <v>160</v>
      </c>
      <c r="J86" s="12">
        <v>89</v>
      </c>
      <c r="K86" s="12">
        <v>192</v>
      </c>
      <c r="L86" s="12">
        <v>134</v>
      </c>
      <c r="M86" s="12">
        <v>155</v>
      </c>
      <c r="N86" s="6">
        <f t="shared" si="1"/>
        <v>1879</v>
      </c>
      <c r="O86"/>
      <c r="P86"/>
      <c r="Q86"/>
      <c r="R86"/>
      <c r="S86"/>
      <c r="T86"/>
    </row>
    <row r="87" spans="1:20" ht="15" x14ac:dyDescent="0.25">
      <c r="A87" s="11" t="s">
        <v>36</v>
      </c>
      <c r="B87" s="12">
        <v>1334</v>
      </c>
      <c r="C87" s="12">
        <v>1318</v>
      </c>
      <c r="D87" s="12">
        <v>1245</v>
      </c>
      <c r="E87" s="12">
        <v>1785</v>
      </c>
      <c r="F87" s="12">
        <v>1864</v>
      </c>
      <c r="G87" s="12">
        <v>1652</v>
      </c>
      <c r="H87" s="12">
        <v>1611</v>
      </c>
      <c r="I87" s="12">
        <v>1710</v>
      </c>
      <c r="J87" s="12">
        <v>1363</v>
      </c>
      <c r="K87" s="12">
        <v>1740</v>
      </c>
      <c r="L87" s="12">
        <v>1647</v>
      </c>
      <c r="M87" s="12">
        <v>1636</v>
      </c>
      <c r="N87" s="6">
        <f t="shared" si="1"/>
        <v>18905</v>
      </c>
      <c r="O87"/>
      <c r="P87"/>
      <c r="Q87"/>
      <c r="R87"/>
      <c r="S87"/>
      <c r="T87"/>
    </row>
    <row r="88" spans="1:20" ht="15" x14ac:dyDescent="0.25">
      <c r="A88" s="11" t="s">
        <v>37</v>
      </c>
      <c r="B88" s="12">
        <v>358</v>
      </c>
      <c r="C88" s="12">
        <v>336</v>
      </c>
      <c r="D88" s="12">
        <v>410</v>
      </c>
      <c r="E88" s="12">
        <v>454</v>
      </c>
      <c r="F88" s="12">
        <v>595</v>
      </c>
      <c r="G88" s="12">
        <v>536</v>
      </c>
      <c r="H88" s="12">
        <v>519</v>
      </c>
      <c r="I88" s="12">
        <v>439</v>
      </c>
      <c r="J88" s="12">
        <v>369</v>
      </c>
      <c r="K88" s="12">
        <v>521</v>
      </c>
      <c r="L88" s="12">
        <v>413</v>
      </c>
      <c r="M88" s="12">
        <v>457</v>
      </c>
      <c r="N88" s="6">
        <f t="shared" si="1"/>
        <v>5407</v>
      </c>
      <c r="O88"/>
      <c r="P88"/>
      <c r="Q88"/>
      <c r="R88"/>
      <c r="S88"/>
      <c r="T88"/>
    </row>
    <row r="89" spans="1:20" ht="15" x14ac:dyDescent="0.25">
      <c r="A89" s="11" t="s">
        <v>38</v>
      </c>
      <c r="B89" s="12">
        <v>142</v>
      </c>
      <c r="C89" s="12">
        <v>152</v>
      </c>
      <c r="D89" s="12">
        <v>224</v>
      </c>
      <c r="E89" s="12">
        <v>289</v>
      </c>
      <c r="F89" s="12">
        <v>218</v>
      </c>
      <c r="G89" s="12">
        <v>208</v>
      </c>
      <c r="H89" s="12">
        <v>161</v>
      </c>
      <c r="I89" s="12">
        <v>227</v>
      </c>
      <c r="J89" s="12">
        <v>165</v>
      </c>
      <c r="K89" s="12">
        <v>236</v>
      </c>
      <c r="L89" s="12">
        <v>215</v>
      </c>
      <c r="M89" s="12">
        <v>218</v>
      </c>
      <c r="N89" s="6">
        <f t="shared" si="1"/>
        <v>2455</v>
      </c>
      <c r="O89"/>
      <c r="P89"/>
      <c r="Q89"/>
      <c r="R89"/>
      <c r="S89"/>
      <c r="T89"/>
    </row>
    <row r="90" spans="1:20" ht="15" x14ac:dyDescent="0.25">
      <c r="A90" s="11" t="s">
        <v>39</v>
      </c>
      <c r="B90" s="12">
        <v>131</v>
      </c>
      <c r="C90" s="12">
        <v>99</v>
      </c>
      <c r="D90" s="12">
        <v>119</v>
      </c>
      <c r="E90" s="12">
        <v>112</v>
      </c>
      <c r="F90" s="12">
        <v>100</v>
      </c>
      <c r="G90" s="12">
        <v>134</v>
      </c>
      <c r="H90" s="12">
        <v>114</v>
      </c>
      <c r="I90" s="12">
        <v>130</v>
      </c>
      <c r="J90" s="12">
        <v>126</v>
      </c>
      <c r="K90" s="12">
        <v>97</v>
      </c>
      <c r="L90" s="12">
        <v>143</v>
      </c>
      <c r="M90" s="12">
        <v>148</v>
      </c>
      <c r="N90" s="6">
        <f t="shared" si="1"/>
        <v>1453</v>
      </c>
      <c r="O90"/>
      <c r="P90"/>
      <c r="Q90"/>
      <c r="R90"/>
      <c r="S90"/>
      <c r="T90"/>
    </row>
    <row r="91" spans="1:20" ht="15" x14ac:dyDescent="0.25">
      <c r="A91" s="11" t="s">
        <v>40</v>
      </c>
      <c r="B91" s="12">
        <v>1077</v>
      </c>
      <c r="C91" s="12">
        <v>1081</v>
      </c>
      <c r="D91" s="12">
        <v>1258</v>
      </c>
      <c r="E91" s="12">
        <v>1614</v>
      </c>
      <c r="F91" s="12">
        <v>1511</v>
      </c>
      <c r="G91" s="12">
        <v>1439</v>
      </c>
      <c r="H91" s="12">
        <v>1377</v>
      </c>
      <c r="I91" s="12">
        <v>1335</v>
      </c>
      <c r="J91" s="12">
        <v>979</v>
      </c>
      <c r="K91" s="12">
        <v>1480</v>
      </c>
      <c r="L91" s="12">
        <v>1493</v>
      </c>
      <c r="M91" s="12">
        <v>1412</v>
      </c>
      <c r="N91" s="6">
        <f t="shared" si="1"/>
        <v>16056</v>
      </c>
      <c r="O91"/>
      <c r="P91"/>
      <c r="Q91"/>
      <c r="R91"/>
      <c r="S91"/>
      <c r="T91"/>
    </row>
    <row r="92" spans="1:20" ht="15" x14ac:dyDescent="0.25">
      <c r="A92" s="11" t="s">
        <v>41</v>
      </c>
      <c r="B92" s="12">
        <v>265</v>
      </c>
      <c r="C92" s="12">
        <v>305</v>
      </c>
      <c r="D92" s="12">
        <v>311</v>
      </c>
      <c r="E92" s="12">
        <v>389</v>
      </c>
      <c r="F92" s="12">
        <v>398</v>
      </c>
      <c r="G92" s="12">
        <v>369</v>
      </c>
      <c r="H92" s="12">
        <v>345</v>
      </c>
      <c r="I92" s="12">
        <v>397</v>
      </c>
      <c r="J92" s="12">
        <v>312</v>
      </c>
      <c r="K92" s="12">
        <v>458</v>
      </c>
      <c r="L92" s="12">
        <v>383</v>
      </c>
      <c r="M92" s="12">
        <v>387</v>
      </c>
      <c r="N92" s="6">
        <f t="shared" si="1"/>
        <v>4319</v>
      </c>
      <c r="O92"/>
      <c r="P92"/>
      <c r="Q92"/>
      <c r="R92"/>
      <c r="S92"/>
      <c r="T92"/>
    </row>
    <row r="93" spans="1:20" ht="15" x14ac:dyDescent="0.25">
      <c r="A93" s="11" t="s">
        <v>42</v>
      </c>
      <c r="B93" s="12">
        <v>488</v>
      </c>
      <c r="C93" s="12">
        <v>446</v>
      </c>
      <c r="D93" s="12">
        <v>495</v>
      </c>
      <c r="E93" s="12">
        <v>596</v>
      </c>
      <c r="F93" s="12">
        <v>622</v>
      </c>
      <c r="G93" s="12">
        <v>629</v>
      </c>
      <c r="H93" s="12">
        <v>597</v>
      </c>
      <c r="I93" s="12">
        <v>627</v>
      </c>
      <c r="J93" s="12">
        <v>458</v>
      </c>
      <c r="K93" s="12">
        <v>713</v>
      </c>
      <c r="L93" s="12">
        <v>614</v>
      </c>
      <c r="M93" s="12">
        <v>908</v>
      </c>
      <c r="N93" s="6">
        <f t="shared" si="1"/>
        <v>7193</v>
      </c>
      <c r="O93"/>
      <c r="P93"/>
      <c r="Q93"/>
      <c r="R93"/>
      <c r="S93"/>
      <c r="T93"/>
    </row>
    <row r="94" spans="1:20" ht="15" x14ac:dyDescent="0.25">
      <c r="A94" s="11" t="s">
        <v>43</v>
      </c>
      <c r="B94" s="12">
        <v>243</v>
      </c>
      <c r="C94" s="12">
        <v>255</v>
      </c>
      <c r="D94" s="12">
        <v>254</v>
      </c>
      <c r="E94" s="12">
        <v>361</v>
      </c>
      <c r="F94" s="12">
        <v>379</v>
      </c>
      <c r="G94" s="12">
        <v>354</v>
      </c>
      <c r="H94" s="12">
        <v>309</v>
      </c>
      <c r="I94" s="12">
        <v>340</v>
      </c>
      <c r="J94" s="12">
        <v>242</v>
      </c>
      <c r="K94" s="12">
        <v>416</v>
      </c>
      <c r="L94" s="12">
        <v>370</v>
      </c>
      <c r="M94" s="12">
        <v>405</v>
      </c>
      <c r="N94" s="6">
        <f t="shared" si="1"/>
        <v>3928</v>
      </c>
      <c r="O94"/>
      <c r="P94"/>
      <c r="Q94"/>
      <c r="R94"/>
      <c r="S94"/>
      <c r="T94"/>
    </row>
    <row r="95" spans="1:20" ht="15" x14ac:dyDescent="0.25">
      <c r="A95" s="11" t="s">
        <v>44</v>
      </c>
      <c r="B95" s="12">
        <v>231</v>
      </c>
      <c r="C95" s="12">
        <v>227</v>
      </c>
      <c r="D95" s="12">
        <v>167</v>
      </c>
      <c r="E95" s="12">
        <v>290</v>
      </c>
      <c r="F95" s="12">
        <v>193</v>
      </c>
      <c r="G95" s="12">
        <v>222</v>
      </c>
      <c r="H95" s="12">
        <v>295</v>
      </c>
      <c r="I95" s="12">
        <v>273</v>
      </c>
      <c r="J95" s="12">
        <v>216</v>
      </c>
      <c r="K95" s="12">
        <v>239</v>
      </c>
      <c r="L95" s="12">
        <v>275</v>
      </c>
      <c r="M95" s="12">
        <v>42</v>
      </c>
      <c r="N95" s="6">
        <f t="shared" si="1"/>
        <v>2670</v>
      </c>
      <c r="O95"/>
      <c r="P95"/>
      <c r="Q95"/>
      <c r="R95"/>
      <c r="S95"/>
      <c r="T95"/>
    </row>
    <row r="96" spans="1:20" ht="15" x14ac:dyDescent="0.25">
      <c r="A96" s="11" t="s">
        <v>45</v>
      </c>
      <c r="B96" s="12">
        <v>107</v>
      </c>
      <c r="C96" s="12">
        <v>117</v>
      </c>
      <c r="D96" s="12">
        <v>134</v>
      </c>
      <c r="E96" s="12">
        <v>96</v>
      </c>
      <c r="F96" s="12">
        <v>121</v>
      </c>
      <c r="G96" s="12">
        <v>202</v>
      </c>
      <c r="H96" s="12">
        <v>219</v>
      </c>
      <c r="I96" s="12">
        <v>164</v>
      </c>
      <c r="J96" s="12">
        <v>116</v>
      </c>
      <c r="K96" s="12">
        <v>239</v>
      </c>
      <c r="L96" s="12">
        <v>188</v>
      </c>
      <c r="M96" s="12">
        <v>186</v>
      </c>
      <c r="N96" s="6">
        <f t="shared" si="1"/>
        <v>1889</v>
      </c>
      <c r="O96"/>
      <c r="P96"/>
      <c r="Q96"/>
      <c r="R96"/>
      <c r="S96"/>
      <c r="T96"/>
    </row>
    <row r="97" spans="1:20" ht="24.75" x14ac:dyDescent="0.25">
      <c r="A97" s="25" t="s">
        <v>46</v>
      </c>
      <c r="B97" s="12">
        <v>15</v>
      </c>
      <c r="C97" s="12">
        <v>11</v>
      </c>
      <c r="D97" s="12">
        <v>34</v>
      </c>
      <c r="E97" s="12">
        <v>18</v>
      </c>
      <c r="F97" s="12">
        <v>35</v>
      </c>
      <c r="G97" s="12">
        <v>5</v>
      </c>
      <c r="H97" s="12">
        <v>9</v>
      </c>
      <c r="I97" s="12">
        <v>22</v>
      </c>
      <c r="J97" s="12">
        <v>22</v>
      </c>
      <c r="K97" s="12">
        <v>15</v>
      </c>
      <c r="L97" s="12">
        <v>37</v>
      </c>
      <c r="M97" s="12">
        <v>36</v>
      </c>
      <c r="N97" s="6">
        <f t="shared" si="1"/>
        <v>259</v>
      </c>
      <c r="O97"/>
      <c r="P97"/>
      <c r="Q97"/>
      <c r="R97"/>
      <c r="S97"/>
      <c r="T97"/>
    </row>
    <row r="98" spans="1:20" ht="15" x14ac:dyDescent="0.25">
      <c r="A98" s="11" t="s">
        <v>47</v>
      </c>
      <c r="B98" s="12">
        <v>686</v>
      </c>
      <c r="C98" s="12">
        <v>752</v>
      </c>
      <c r="D98" s="12">
        <v>710</v>
      </c>
      <c r="E98" s="12">
        <v>911</v>
      </c>
      <c r="F98" s="12">
        <v>765</v>
      </c>
      <c r="G98" s="12">
        <v>826</v>
      </c>
      <c r="H98" s="12">
        <v>849</v>
      </c>
      <c r="I98" s="12">
        <v>1005</v>
      </c>
      <c r="J98" s="12">
        <v>531</v>
      </c>
      <c r="K98" s="12">
        <v>881</v>
      </c>
      <c r="L98" s="12">
        <v>896</v>
      </c>
      <c r="M98" s="12">
        <v>620</v>
      </c>
      <c r="N98" s="8">
        <f t="shared" si="1"/>
        <v>9432</v>
      </c>
      <c r="O98"/>
      <c r="P98"/>
      <c r="Q98"/>
      <c r="R98"/>
      <c r="S98"/>
      <c r="T98"/>
    </row>
    <row r="99" spans="1:20" x14ac:dyDescent="0.2">
      <c r="N99" s="7">
        <f>SUM(N83:N98)</f>
        <v>90416</v>
      </c>
    </row>
    <row r="102" spans="1:20" x14ac:dyDescent="0.2">
      <c r="A102" s="1" t="s">
        <v>10</v>
      </c>
    </row>
    <row r="103" spans="1:20" x14ac:dyDescent="0.2">
      <c r="A103" s="1"/>
    </row>
    <row r="104" spans="1:20" x14ac:dyDescent="0.2">
      <c r="A104" s="1" t="s">
        <v>11</v>
      </c>
    </row>
    <row r="105" spans="1:20" x14ac:dyDescent="0.2">
      <c r="A105" s="1"/>
    </row>
    <row r="106" spans="1:20" x14ac:dyDescent="0.2">
      <c r="A106" s="1" t="s">
        <v>12</v>
      </c>
    </row>
    <row r="108" spans="1:20" x14ac:dyDescent="0.2">
      <c r="A108" s="13" t="s">
        <v>52</v>
      </c>
    </row>
    <row r="109" spans="1:20" x14ac:dyDescent="0.2">
      <c r="A109" s="36" t="s">
        <v>256</v>
      </c>
    </row>
    <row r="110" spans="1:20" ht="48" x14ac:dyDescent="0.25">
      <c r="A110" s="9" t="s">
        <v>18</v>
      </c>
      <c r="B110" s="14" t="s">
        <v>53</v>
      </c>
      <c r="K110"/>
      <c r="L110"/>
      <c r="M110"/>
      <c r="N110"/>
      <c r="O110"/>
    </row>
    <row r="111" spans="1:20" ht="15" x14ac:dyDescent="0.25">
      <c r="A111" s="11" t="s">
        <v>32</v>
      </c>
      <c r="B111" s="15">
        <v>5420</v>
      </c>
      <c r="K111"/>
      <c r="L111"/>
      <c r="M111"/>
      <c r="N111"/>
      <c r="O111"/>
    </row>
    <row r="112" spans="1:20" ht="15" x14ac:dyDescent="0.25">
      <c r="A112" s="11" t="s">
        <v>33</v>
      </c>
      <c r="B112" s="15">
        <v>1408</v>
      </c>
      <c r="K112"/>
      <c r="L112"/>
      <c r="M112"/>
      <c r="N112"/>
      <c r="O112"/>
    </row>
    <row r="113" spans="1:15" ht="15" x14ac:dyDescent="0.25">
      <c r="A113" s="11" t="s">
        <v>35</v>
      </c>
      <c r="B113" s="15">
        <v>527</v>
      </c>
      <c r="K113"/>
      <c r="L113"/>
      <c r="M113"/>
      <c r="N113"/>
      <c r="O113"/>
    </row>
    <row r="114" spans="1:15" ht="15" x14ac:dyDescent="0.25">
      <c r="A114" s="11" t="s">
        <v>36</v>
      </c>
      <c r="B114" s="15">
        <f>7749+11+41</f>
        <v>7801</v>
      </c>
      <c r="K114"/>
      <c r="L114"/>
      <c r="M114"/>
      <c r="N114"/>
      <c r="O114"/>
    </row>
    <row r="115" spans="1:15" ht="15" x14ac:dyDescent="0.25">
      <c r="A115" s="11" t="s">
        <v>37</v>
      </c>
      <c r="B115" s="16">
        <v>2243</v>
      </c>
      <c r="K115"/>
      <c r="L115"/>
      <c r="M115"/>
      <c r="N115"/>
      <c r="O115"/>
    </row>
    <row r="116" spans="1:15" ht="15" x14ac:dyDescent="0.25">
      <c r="A116" s="11" t="s">
        <v>38</v>
      </c>
      <c r="B116" s="15">
        <v>907</v>
      </c>
      <c r="K116"/>
      <c r="L116"/>
      <c r="M116"/>
      <c r="N116"/>
      <c r="O116"/>
    </row>
    <row r="117" spans="1:15" ht="15" x14ac:dyDescent="0.25">
      <c r="A117" s="11" t="s">
        <v>39</v>
      </c>
      <c r="B117" s="15">
        <v>599</v>
      </c>
      <c r="K117"/>
      <c r="L117"/>
      <c r="M117"/>
      <c r="N117"/>
      <c r="O117"/>
    </row>
    <row r="118" spans="1:15" ht="15" x14ac:dyDescent="0.25">
      <c r="A118" s="11" t="s">
        <v>40</v>
      </c>
      <c r="B118" s="15">
        <v>5883</v>
      </c>
      <c r="K118"/>
      <c r="L118"/>
      <c r="M118"/>
      <c r="N118"/>
      <c r="O118"/>
    </row>
    <row r="119" spans="1:15" ht="15" x14ac:dyDescent="0.25">
      <c r="A119" s="11" t="s">
        <v>41</v>
      </c>
      <c r="B119" s="15">
        <v>2144</v>
      </c>
      <c r="K119"/>
      <c r="L119"/>
      <c r="M119"/>
      <c r="N119"/>
      <c r="O119"/>
    </row>
    <row r="120" spans="1:15" ht="15" x14ac:dyDescent="0.25">
      <c r="A120" s="11" t="s">
        <v>42</v>
      </c>
      <c r="B120" s="15">
        <v>2162</v>
      </c>
      <c r="K120"/>
      <c r="L120"/>
      <c r="M120"/>
      <c r="N120"/>
      <c r="O120"/>
    </row>
    <row r="121" spans="1:15" ht="15" x14ac:dyDescent="0.25">
      <c r="A121" s="11" t="s">
        <v>43</v>
      </c>
      <c r="B121" s="15">
        <v>733</v>
      </c>
      <c r="K121"/>
      <c r="L121"/>
      <c r="M121"/>
      <c r="N121"/>
      <c r="O121"/>
    </row>
    <row r="122" spans="1:15" ht="15" x14ac:dyDescent="0.25">
      <c r="A122" s="11" t="s">
        <v>44</v>
      </c>
      <c r="B122" s="15">
        <v>1051</v>
      </c>
      <c r="K122"/>
      <c r="L122"/>
      <c r="M122"/>
      <c r="N122"/>
      <c r="O122"/>
    </row>
    <row r="123" spans="1:15" ht="15" x14ac:dyDescent="0.25">
      <c r="A123" s="11" t="s">
        <v>45</v>
      </c>
      <c r="B123" s="15">
        <v>602</v>
      </c>
      <c r="K123"/>
      <c r="L123"/>
      <c r="M123"/>
      <c r="N123"/>
      <c r="O123"/>
    </row>
    <row r="124" spans="1:15" ht="15" x14ac:dyDescent="0.25">
      <c r="A124" s="11" t="s">
        <v>47</v>
      </c>
      <c r="B124" s="17">
        <v>2063</v>
      </c>
      <c r="K124"/>
      <c r="L124"/>
      <c r="M124"/>
      <c r="N124"/>
      <c r="O124"/>
    </row>
    <row r="125" spans="1:15" ht="15" x14ac:dyDescent="0.25">
      <c r="A125"/>
      <c r="B125" s="18">
        <f>SUM(B111:B124)</f>
        <v>33543</v>
      </c>
      <c r="K125"/>
      <c r="L125"/>
      <c r="M125"/>
      <c r="N125"/>
      <c r="O125"/>
    </row>
    <row r="126" spans="1:15" ht="15" x14ac:dyDescent="0.25">
      <c r="K126"/>
      <c r="L126"/>
      <c r="M126"/>
      <c r="N126"/>
      <c r="O126"/>
    </row>
    <row r="127" spans="1:15" ht="15" x14ac:dyDescent="0.25">
      <c r="K127"/>
      <c r="L127"/>
      <c r="M127"/>
      <c r="N127"/>
      <c r="O127"/>
    </row>
    <row r="128" spans="1:15" ht="15" x14ac:dyDescent="0.25">
      <c r="K128"/>
      <c r="L128"/>
      <c r="M128"/>
      <c r="N128"/>
      <c r="O128"/>
    </row>
    <row r="129" spans="1:14" x14ac:dyDescent="0.2">
      <c r="A129" s="1" t="s">
        <v>13</v>
      </c>
    </row>
    <row r="130" spans="1:14" x14ac:dyDescent="0.2">
      <c r="A130" s="1"/>
      <c r="B130" s="4"/>
      <c r="C130" s="4"/>
      <c r="D130" s="4"/>
      <c r="E130" s="4"/>
    </row>
    <row r="131" spans="1:14" x14ac:dyDescent="0.2">
      <c r="A131" s="1" t="s">
        <v>14</v>
      </c>
    </row>
    <row r="132" spans="1:14" x14ac:dyDescent="0.2">
      <c r="A132" s="1"/>
    </row>
    <row r="133" spans="1:14" x14ac:dyDescent="0.2">
      <c r="A133" s="1" t="s">
        <v>15</v>
      </c>
    </row>
    <row r="135" spans="1:14" x14ac:dyDescent="0.2">
      <c r="A135" s="13" t="s">
        <v>54</v>
      </c>
    </row>
    <row r="137" spans="1:14" x14ac:dyDescent="0.2">
      <c r="A137" s="9" t="s">
        <v>18</v>
      </c>
      <c r="B137" s="24" t="s">
        <v>19</v>
      </c>
      <c r="C137" s="10" t="s">
        <v>20</v>
      </c>
      <c r="D137" s="10" t="s">
        <v>21</v>
      </c>
      <c r="E137" s="10" t="s">
        <v>22</v>
      </c>
      <c r="F137" s="10" t="s">
        <v>23</v>
      </c>
      <c r="G137" s="10" t="s">
        <v>24</v>
      </c>
      <c r="H137" s="10" t="s">
        <v>25</v>
      </c>
      <c r="I137" s="10" t="s">
        <v>26</v>
      </c>
      <c r="J137" s="10" t="s">
        <v>27</v>
      </c>
      <c r="K137" s="10" t="s">
        <v>28</v>
      </c>
      <c r="L137" s="10" t="s">
        <v>29</v>
      </c>
      <c r="M137" s="10" t="s">
        <v>30</v>
      </c>
      <c r="N137" s="20" t="s">
        <v>31</v>
      </c>
    </row>
    <row r="138" spans="1:14" x14ac:dyDescent="0.2">
      <c r="A138" s="19" t="s">
        <v>32</v>
      </c>
      <c r="B138" s="17">
        <v>7966</v>
      </c>
      <c r="C138" s="17">
        <v>8038</v>
      </c>
      <c r="D138" s="17">
        <v>7494</v>
      </c>
      <c r="E138" s="17">
        <v>9732</v>
      </c>
      <c r="F138" s="17">
        <v>9017</v>
      </c>
      <c r="G138" s="17">
        <v>8756</v>
      </c>
      <c r="H138" s="17">
        <v>8952</v>
      </c>
      <c r="I138" s="17">
        <v>8153</v>
      </c>
      <c r="J138" s="17">
        <v>6611</v>
      </c>
      <c r="K138" s="17">
        <v>9492</v>
      </c>
      <c r="L138" s="17">
        <v>8916</v>
      </c>
      <c r="M138" s="17">
        <v>8647</v>
      </c>
      <c r="N138" s="22">
        <f>SUM(B138:M138)</f>
        <v>101774</v>
      </c>
    </row>
    <row r="139" spans="1:14" x14ac:dyDescent="0.2">
      <c r="A139" s="19" t="s">
        <v>33</v>
      </c>
      <c r="B139" s="17">
        <v>13226</v>
      </c>
      <c r="C139" s="17">
        <v>13265</v>
      </c>
      <c r="D139" s="17">
        <v>14136</v>
      </c>
      <c r="E139" s="17">
        <v>14462</v>
      </c>
      <c r="F139" s="17">
        <v>12751</v>
      </c>
      <c r="G139" s="17">
        <v>14883</v>
      </c>
      <c r="H139" s="17">
        <v>14012</v>
      </c>
      <c r="I139" s="17">
        <v>13441</v>
      </c>
      <c r="J139" s="17">
        <v>9550</v>
      </c>
      <c r="K139" s="17">
        <v>13020</v>
      </c>
      <c r="L139" s="17">
        <v>13864</v>
      </c>
      <c r="M139" s="17">
        <v>15374</v>
      </c>
      <c r="N139" s="22">
        <f t="shared" ref="N139:N151" si="2">SUM(B139:M139)</f>
        <v>161984</v>
      </c>
    </row>
    <row r="140" spans="1:14" x14ac:dyDescent="0.2">
      <c r="A140" s="19" t="s">
        <v>35</v>
      </c>
      <c r="B140" s="17">
        <v>1707</v>
      </c>
      <c r="C140" s="17">
        <v>1349</v>
      </c>
      <c r="D140" s="17">
        <v>1590</v>
      </c>
      <c r="E140" s="17">
        <v>2066</v>
      </c>
      <c r="F140" s="17">
        <v>1832</v>
      </c>
      <c r="G140" s="17">
        <v>1905</v>
      </c>
      <c r="H140" s="17">
        <v>1794</v>
      </c>
      <c r="I140" s="17">
        <v>1382</v>
      </c>
      <c r="J140" s="17">
        <v>1289</v>
      </c>
      <c r="K140" s="17">
        <v>1531</v>
      </c>
      <c r="L140" s="17">
        <v>1477</v>
      </c>
      <c r="M140" s="17">
        <v>1754</v>
      </c>
      <c r="N140" s="22">
        <f t="shared" si="2"/>
        <v>19676</v>
      </c>
    </row>
    <row r="141" spans="1:14" x14ac:dyDescent="0.2">
      <c r="A141" s="19" t="s">
        <v>36</v>
      </c>
      <c r="B141" s="17">
        <v>41691</v>
      </c>
      <c r="C141" s="17">
        <v>38943</v>
      </c>
      <c r="D141" s="17">
        <v>32824</v>
      </c>
      <c r="E141" s="17">
        <v>29574</v>
      </c>
      <c r="F141" s="17">
        <v>31943</v>
      </c>
      <c r="G141" s="17">
        <v>30155</v>
      </c>
      <c r="H141" s="17">
        <v>33362</v>
      </c>
      <c r="I141" s="17">
        <v>31293</v>
      </c>
      <c r="J141" s="17">
        <v>27347</v>
      </c>
      <c r="K141" s="17">
        <v>34917</v>
      </c>
      <c r="L141" s="17">
        <v>29000</v>
      </c>
      <c r="M141" s="17">
        <v>33217</v>
      </c>
      <c r="N141" s="22">
        <f t="shared" si="2"/>
        <v>394266</v>
      </c>
    </row>
    <row r="142" spans="1:14" x14ac:dyDescent="0.2">
      <c r="A142" s="19" t="s">
        <v>37</v>
      </c>
      <c r="B142" s="17">
        <v>5286</v>
      </c>
      <c r="C142" s="17">
        <v>5308</v>
      </c>
      <c r="D142" s="17">
        <v>5720</v>
      </c>
      <c r="E142" s="17">
        <v>6623</v>
      </c>
      <c r="F142" s="17">
        <v>6281</v>
      </c>
      <c r="G142" s="17">
        <v>6449</v>
      </c>
      <c r="H142" s="17">
        <v>6756</v>
      </c>
      <c r="I142" s="17">
        <v>6058</v>
      </c>
      <c r="J142" s="17">
        <v>5210</v>
      </c>
      <c r="K142" s="17">
        <v>6043</v>
      </c>
      <c r="L142" s="17">
        <v>6131</v>
      </c>
      <c r="M142" s="17">
        <v>6127</v>
      </c>
      <c r="N142" s="22">
        <f t="shared" si="2"/>
        <v>71992</v>
      </c>
    </row>
    <row r="143" spans="1:14" x14ac:dyDescent="0.2">
      <c r="A143" s="19" t="s">
        <v>38</v>
      </c>
      <c r="B143" s="17">
        <v>1490</v>
      </c>
      <c r="C143" s="17">
        <v>1332</v>
      </c>
      <c r="D143" s="17">
        <v>1392</v>
      </c>
      <c r="E143" s="17">
        <v>1764</v>
      </c>
      <c r="F143" s="17">
        <v>1777</v>
      </c>
      <c r="G143" s="17">
        <v>1487</v>
      </c>
      <c r="H143" s="17">
        <v>1514</v>
      </c>
      <c r="I143" s="17">
        <v>1432</v>
      </c>
      <c r="J143" s="17">
        <v>1041</v>
      </c>
      <c r="K143" s="17">
        <v>1273</v>
      </c>
      <c r="L143" s="17">
        <v>1482</v>
      </c>
      <c r="M143" s="17">
        <v>1708</v>
      </c>
      <c r="N143" s="22">
        <f t="shared" si="2"/>
        <v>17692</v>
      </c>
    </row>
    <row r="144" spans="1:14" x14ac:dyDescent="0.2">
      <c r="A144" s="19" t="s">
        <v>39</v>
      </c>
      <c r="B144" s="17">
        <v>1401</v>
      </c>
      <c r="C144" s="17">
        <v>1468</v>
      </c>
      <c r="D144" s="17">
        <v>1414</v>
      </c>
      <c r="E144" s="17">
        <v>1587</v>
      </c>
      <c r="F144" s="17">
        <v>1469</v>
      </c>
      <c r="G144" s="17">
        <v>1654</v>
      </c>
      <c r="H144" s="17">
        <v>1502</v>
      </c>
      <c r="I144" s="17">
        <v>1651</v>
      </c>
      <c r="J144" s="17">
        <v>1452</v>
      </c>
      <c r="K144" s="17">
        <v>1663</v>
      </c>
      <c r="L144" s="17">
        <v>1445</v>
      </c>
      <c r="M144" s="17">
        <v>1561</v>
      </c>
      <c r="N144" s="22">
        <f t="shared" si="2"/>
        <v>18267</v>
      </c>
    </row>
    <row r="145" spans="1:31" x14ac:dyDescent="0.2">
      <c r="A145" s="19" t="s">
        <v>40</v>
      </c>
      <c r="B145" s="17">
        <v>14023</v>
      </c>
      <c r="C145" s="17">
        <v>14310</v>
      </c>
      <c r="D145" s="17">
        <v>12884</v>
      </c>
      <c r="E145" s="17">
        <v>15952</v>
      </c>
      <c r="F145" s="17">
        <v>16058</v>
      </c>
      <c r="G145" s="17">
        <v>14723</v>
      </c>
      <c r="H145" s="17">
        <v>15102</v>
      </c>
      <c r="I145" s="17">
        <v>14110</v>
      </c>
      <c r="J145" s="17">
        <v>12227</v>
      </c>
      <c r="K145" s="17">
        <v>14652</v>
      </c>
      <c r="L145" s="17">
        <v>14783</v>
      </c>
      <c r="M145" s="17">
        <v>14019</v>
      </c>
      <c r="N145" s="22">
        <f t="shared" si="2"/>
        <v>172843</v>
      </c>
    </row>
    <row r="146" spans="1:31" x14ac:dyDescent="0.2">
      <c r="A146" s="19" t="s">
        <v>41</v>
      </c>
      <c r="B146" s="17">
        <v>4633</v>
      </c>
      <c r="C146" s="17">
        <v>5219</v>
      </c>
      <c r="D146" s="17">
        <v>5161</v>
      </c>
      <c r="E146" s="17">
        <v>5868</v>
      </c>
      <c r="F146" s="17">
        <v>6042</v>
      </c>
      <c r="G146" s="17">
        <v>5595</v>
      </c>
      <c r="H146" s="17">
        <v>5483</v>
      </c>
      <c r="I146" s="17">
        <v>5156</v>
      </c>
      <c r="J146" s="17">
        <v>4337</v>
      </c>
      <c r="K146" s="17">
        <v>5109</v>
      </c>
      <c r="L146" s="17">
        <v>4871</v>
      </c>
      <c r="M146" s="17">
        <v>5046</v>
      </c>
      <c r="N146" s="22">
        <f t="shared" si="2"/>
        <v>62520</v>
      </c>
    </row>
    <row r="147" spans="1:31" x14ac:dyDescent="0.2">
      <c r="A147" s="19" t="s">
        <v>42</v>
      </c>
      <c r="B147" s="17">
        <v>4470</v>
      </c>
      <c r="C147" s="17">
        <v>4138.625</v>
      </c>
      <c r="D147" s="17">
        <v>4095</v>
      </c>
      <c r="E147" s="17">
        <v>4805</v>
      </c>
      <c r="F147" s="17">
        <v>4807</v>
      </c>
      <c r="G147" s="17">
        <v>4643</v>
      </c>
      <c r="H147" s="17">
        <v>4647</v>
      </c>
      <c r="I147" s="17">
        <v>4220</v>
      </c>
      <c r="J147" s="17">
        <v>3479</v>
      </c>
      <c r="K147" s="17">
        <v>4245</v>
      </c>
      <c r="L147" s="17">
        <v>4424</v>
      </c>
      <c r="M147" s="17">
        <v>4696</v>
      </c>
      <c r="N147" s="22">
        <f t="shared" si="2"/>
        <v>52669.625</v>
      </c>
    </row>
    <row r="148" spans="1:31" x14ac:dyDescent="0.2">
      <c r="A148" s="19" t="s">
        <v>43</v>
      </c>
      <c r="B148" s="17">
        <v>1158</v>
      </c>
      <c r="C148" s="17">
        <v>1046</v>
      </c>
      <c r="D148" s="17">
        <v>1289</v>
      </c>
      <c r="E148" s="17">
        <v>1417</v>
      </c>
      <c r="F148" s="17">
        <v>1308</v>
      </c>
      <c r="G148" s="17">
        <v>1384</v>
      </c>
      <c r="H148" s="17">
        <v>1190</v>
      </c>
      <c r="I148" s="17">
        <v>1070</v>
      </c>
      <c r="J148" s="17">
        <v>861</v>
      </c>
      <c r="K148" s="17">
        <v>1180</v>
      </c>
      <c r="L148" s="17">
        <v>1016</v>
      </c>
      <c r="M148" s="17">
        <v>1054</v>
      </c>
      <c r="N148" s="22">
        <f t="shared" si="2"/>
        <v>13973</v>
      </c>
    </row>
    <row r="149" spans="1:31" x14ac:dyDescent="0.2">
      <c r="A149" s="21" t="s">
        <v>44</v>
      </c>
      <c r="B149" s="17">
        <v>1755</v>
      </c>
      <c r="C149" s="17">
        <v>1943</v>
      </c>
      <c r="D149" s="17">
        <v>1687</v>
      </c>
      <c r="E149" s="17">
        <v>1952</v>
      </c>
      <c r="F149" s="17">
        <v>2125</v>
      </c>
      <c r="G149" s="17">
        <v>2128</v>
      </c>
      <c r="H149" s="17">
        <v>1948</v>
      </c>
      <c r="I149" s="17">
        <v>2004</v>
      </c>
      <c r="J149" s="17">
        <v>1663</v>
      </c>
      <c r="K149" s="17">
        <v>1878</v>
      </c>
      <c r="L149" s="17">
        <v>1925</v>
      </c>
      <c r="M149" s="17">
        <v>1312</v>
      </c>
      <c r="N149" s="22">
        <f t="shared" si="2"/>
        <v>22320</v>
      </c>
    </row>
    <row r="150" spans="1:31" x14ac:dyDescent="0.2">
      <c r="A150" s="11" t="s">
        <v>45</v>
      </c>
      <c r="B150" s="15">
        <v>2664</v>
      </c>
      <c r="C150" s="15">
        <v>1863</v>
      </c>
      <c r="D150" s="15">
        <v>2318</v>
      </c>
      <c r="E150" s="15">
        <v>2318</v>
      </c>
      <c r="F150" s="15">
        <v>1989</v>
      </c>
      <c r="G150" s="15">
        <v>1795</v>
      </c>
      <c r="H150" s="15">
        <v>1960</v>
      </c>
      <c r="I150" s="15">
        <v>2486</v>
      </c>
      <c r="J150" s="15">
        <v>3234</v>
      </c>
      <c r="K150" s="15">
        <v>4190</v>
      </c>
      <c r="L150" s="15">
        <v>4119</v>
      </c>
      <c r="M150" s="15">
        <v>3885</v>
      </c>
      <c r="N150" s="22">
        <f t="shared" si="2"/>
        <v>32821</v>
      </c>
    </row>
    <row r="151" spans="1:31" x14ac:dyDescent="0.2">
      <c r="A151" s="11" t="s">
        <v>47</v>
      </c>
      <c r="B151" s="15">
        <v>1898</v>
      </c>
      <c r="C151" s="15">
        <v>1976</v>
      </c>
      <c r="D151" s="15">
        <v>1902</v>
      </c>
      <c r="E151" s="15">
        <v>2740</v>
      </c>
      <c r="F151" s="15">
        <v>2822</v>
      </c>
      <c r="G151" s="15">
        <v>2331</v>
      </c>
      <c r="H151" s="15">
        <v>2158</v>
      </c>
      <c r="I151" s="15">
        <v>1997</v>
      </c>
      <c r="J151" s="15">
        <v>1659</v>
      </c>
      <c r="K151" s="15">
        <v>1948</v>
      </c>
      <c r="L151" s="15">
        <v>2061</v>
      </c>
      <c r="M151" s="15">
        <v>1992</v>
      </c>
      <c r="N151" s="6">
        <f t="shared" si="2"/>
        <v>25484</v>
      </c>
    </row>
    <row r="152" spans="1:31" x14ac:dyDescent="0.2">
      <c r="N152" s="23">
        <f>SUM(N138:N151)</f>
        <v>1168281.625</v>
      </c>
    </row>
    <row r="155" spans="1:31" ht="15" x14ac:dyDescent="0.25">
      <c r="C155"/>
      <c r="D155"/>
      <c r="E155"/>
      <c r="F155"/>
      <c r="G155"/>
      <c r="H155"/>
      <c r="I155"/>
      <c r="J155"/>
      <c r="K155"/>
      <c r="L155"/>
      <c r="M155"/>
      <c r="N155"/>
      <c r="O155"/>
      <c r="P155"/>
      <c r="Q155"/>
      <c r="R155"/>
      <c r="S155"/>
      <c r="T155"/>
      <c r="U155"/>
      <c r="V155"/>
      <c r="W155"/>
      <c r="X155"/>
      <c r="Y155"/>
      <c r="Z155"/>
      <c r="AA155"/>
      <c r="AB155"/>
      <c r="AC155"/>
      <c r="AD155"/>
      <c r="AE155"/>
    </row>
    <row r="156" spans="1:31" ht="15" x14ac:dyDescent="0.25">
      <c r="C156"/>
      <c r="D156"/>
      <c r="E156"/>
      <c r="F156"/>
      <c r="G156"/>
      <c r="H156"/>
      <c r="I156"/>
      <c r="J156"/>
      <c r="K156"/>
      <c r="L156"/>
      <c r="M156"/>
      <c r="N156"/>
      <c r="O156"/>
      <c r="P156"/>
      <c r="Q156"/>
      <c r="R156"/>
      <c r="S156"/>
      <c r="T156"/>
      <c r="U156"/>
      <c r="V156"/>
      <c r="W156"/>
      <c r="X156"/>
      <c r="Y156"/>
      <c r="Z156"/>
      <c r="AA156"/>
      <c r="AB156"/>
      <c r="AC156"/>
      <c r="AD156"/>
      <c r="AE156"/>
    </row>
    <row r="157" spans="1:31" ht="15" x14ac:dyDescent="0.25">
      <c r="C157"/>
      <c r="D157"/>
      <c r="E157"/>
      <c r="F157"/>
      <c r="G157"/>
      <c r="H157"/>
      <c r="I157"/>
      <c r="J157"/>
      <c r="K157"/>
      <c r="L157"/>
      <c r="M157"/>
      <c r="N157"/>
      <c r="O157"/>
      <c r="P157"/>
      <c r="Q157"/>
      <c r="R157"/>
      <c r="S157"/>
      <c r="T157"/>
      <c r="U157"/>
      <c r="V157"/>
      <c r="W157"/>
      <c r="X157"/>
      <c r="Y157"/>
      <c r="Z157"/>
      <c r="AA157"/>
      <c r="AB157"/>
      <c r="AC157"/>
      <c r="AD157"/>
      <c r="AE157"/>
    </row>
    <row r="158" spans="1:31" ht="15" x14ac:dyDescent="0.25">
      <c r="C158"/>
      <c r="D158"/>
      <c r="E158"/>
      <c r="F158"/>
      <c r="G158"/>
      <c r="H158"/>
      <c r="I158"/>
      <c r="J158"/>
      <c r="K158"/>
      <c r="L158"/>
      <c r="M158"/>
      <c r="N158"/>
      <c r="O158"/>
      <c r="P158"/>
      <c r="Q158"/>
      <c r="R158"/>
      <c r="S158"/>
      <c r="T158"/>
      <c r="U158"/>
      <c r="V158"/>
      <c r="W158"/>
      <c r="X158"/>
      <c r="Y158"/>
      <c r="Z158"/>
      <c r="AA158"/>
      <c r="AB158"/>
      <c r="AC158"/>
      <c r="AD158"/>
      <c r="AE158"/>
    </row>
    <row r="159" spans="1:31" ht="15" x14ac:dyDescent="0.25">
      <c r="C159"/>
      <c r="D159"/>
      <c r="E159"/>
      <c r="F159"/>
      <c r="G159"/>
      <c r="H159"/>
      <c r="I159"/>
      <c r="J159"/>
      <c r="K159"/>
      <c r="L159"/>
      <c r="M159"/>
      <c r="N159"/>
      <c r="O159"/>
      <c r="P159"/>
      <c r="Q159"/>
      <c r="R159"/>
      <c r="S159"/>
      <c r="T159"/>
      <c r="U159"/>
      <c r="V159"/>
      <c r="W159"/>
      <c r="X159"/>
      <c r="Y159"/>
      <c r="Z159"/>
      <c r="AA159"/>
      <c r="AB159"/>
      <c r="AC159"/>
      <c r="AD159"/>
      <c r="AE159"/>
    </row>
    <row r="160" spans="1:31" ht="15" x14ac:dyDescent="0.25">
      <c r="C160"/>
      <c r="D160"/>
      <c r="E160"/>
      <c r="F160"/>
      <c r="G160"/>
      <c r="H160"/>
      <c r="I160"/>
      <c r="J160"/>
      <c r="K160"/>
      <c r="L160"/>
      <c r="M160"/>
      <c r="N160"/>
      <c r="O160"/>
      <c r="P160"/>
      <c r="Q160"/>
      <c r="R160"/>
      <c r="S160"/>
      <c r="T160"/>
      <c r="U160"/>
      <c r="V160"/>
      <c r="W160"/>
      <c r="X160"/>
      <c r="Y160"/>
      <c r="Z160"/>
      <c r="AA160"/>
      <c r="AB160"/>
      <c r="AC160"/>
      <c r="AD160"/>
      <c r="AE160"/>
    </row>
    <row r="161" spans="3:31" ht="15" x14ac:dyDescent="0.25">
      <c r="C161"/>
      <c r="D161"/>
      <c r="E161"/>
      <c r="F161"/>
      <c r="G161"/>
      <c r="H161"/>
      <c r="I161"/>
      <c r="J161"/>
      <c r="K161"/>
      <c r="L161"/>
      <c r="M161"/>
      <c r="N161"/>
      <c r="O161"/>
      <c r="P161"/>
      <c r="Q161"/>
      <c r="R161"/>
      <c r="S161"/>
      <c r="T161"/>
      <c r="U161"/>
      <c r="V161"/>
      <c r="W161"/>
      <c r="X161"/>
      <c r="Y161"/>
      <c r="Z161"/>
      <c r="AA161"/>
      <c r="AB161"/>
      <c r="AC161"/>
      <c r="AD161"/>
      <c r="AE161"/>
    </row>
    <row r="162" spans="3:31" ht="15" x14ac:dyDescent="0.25">
      <c r="C162"/>
      <c r="D162"/>
      <c r="E162"/>
      <c r="F162"/>
      <c r="G162"/>
      <c r="H162"/>
      <c r="I162"/>
      <c r="J162"/>
      <c r="K162"/>
      <c r="L162"/>
      <c r="M162"/>
      <c r="N162"/>
      <c r="O162"/>
      <c r="P162"/>
      <c r="Q162"/>
      <c r="R162"/>
      <c r="S162"/>
      <c r="T162"/>
      <c r="U162"/>
      <c r="V162"/>
      <c r="W162"/>
      <c r="X162"/>
      <c r="Y162"/>
      <c r="Z162"/>
      <c r="AA162"/>
      <c r="AB162"/>
      <c r="AC162"/>
      <c r="AD162"/>
      <c r="AE162"/>
    </row>
    <row r="163" spans="3:31" ht="15" x14ac:dyDescent="0.25">
      <c r="C163"/>
      <c r="D163"/>
      <c r="E163"/>
      <c r="F163"/>
      <c r="G163"/>
      <c r="H163"/>
      <c r="I163"/>
      <c r="J163"/>
      <c r="K163"/>
      <c r="L163"/>
      <c r="M163"/>
      <c r="N163"/>
      <c r="O163"/>
      <c r="P163"/>
      <c r="Q163"/>
      <c r="R163"/>
      <c r="S163"/>
      <c r="T163"/>
      <c r="U163"/>
      <c r="V163"/>
      <c r="W163"/>
      <c r="X163"/>
      <c r="Y163"/>
      <c r="Z163"/>
      <c r="AA163"/>
      <c r="AB163"/>
      <c r="AC163"/>
      <c r="AD163"/>
      <c r="AE163"/>
    </row>
    <row r="164" spans="3:31" ht="15" x14ac:dyDescent="0.25">
      <c r="C164"/>
      <c r="D164"/>
      <c r="E164"/>
      <c r="F164"/>
      <c r="G164"/>
      <c r="H164"/>
      <c r="I164"/>
      <c r="J164"/>
      <c r="K164"/>
      <c r="L164"/>
      <c r="M164"/>
      <c r="N164"/>
      <c r="O164"/>
      <c r="P164"/>
      <c r="Q164"/>
      <c r="R164"/>
      <c r="S164"/>
      <c r="T164"/>
      <c r="U164"/>
      <c r="V164"/>
      <c r="W164"/>
      <c r="X164"/>
      <c r="Y164"/>
      <c r="Z164"/>
      <c r="AA164"/>
      <c r="AB164"/>
      <c r="AC164"/>
      <c r="AD164"/>
      <c r="AE164"/>
    </row>
    <row r="165" spans="3:31" ht="15" x14ac:dyDescent="0.25">
      <c r="C165"/>
      <c r="D165"/>
      <c r="E165"/>
      <c r="F165"/>
      <c r="G165"/>
      <c r="H165"/>
      <c r="I165"/>
      <c r="J165"/>
      <c r="K165"/>
      <c r="L165"/>
      <c r="M165"/>
      <c r="N165"/>
      <c r="O165"/>
      <c r="P165"/>
      <c r="Q165"/>
      <c r="R165"/>
      <c r="S165"/>
      <c r="T165"/>
      <c r="U165"/>
      <c r="V165"/>
      <c r="W165"/>
      <c r="X165"/>
      <c r="Y165"/>
      <c r="Z165"/>
      <c r="AA165"/>
      <c r="AB165"/>
      <c r="AC165"/>
      <c r="AD165"/>
      <c r="AE165"/>
    </row>
    <row r="166" spans="3:31" ht="15" x14ac:dyDescent="0.25">
      <c r="C166"/>
      <c r="D166"/>
      <c r="E166"/>
      <c r="F166"/>
      <c r="G166"/>
      <c r="H166"/>
      <c r="I166"/>
      <c r="J166"/>
      <c r="K166"/>
      <c r="L166"/>
      <c r="M166"/>
      <c r="N166"/>
      <c r="O166"/>
      <c r="P166"/>
      <c r="Q166"/>
      <c r="R166"/>
      <c r="S166"/>
      <c r="T166"/>
      <c r="U166"/>
      <c r="V166"/>
      <c r="W166"/>
      <c r="X166"/>
      <c r="Y166"/>
      <c r="Z166"/>
      <c r="AA166"/>
      <c r="AB166"/>
      <c r="AC166"/>
      <c r="AD166"/>
      <c r="AE166"/>
    </row>
    <row r="167" spans="3:31" ht="15" x14ac:dyDescent="0.25">
      <c r="C167"/>
      <c r="D167"/>
      <c r="E167"/>
      <c r="F167"/>
      <c r="G167"/>
      <c r="H167"/>
      <c r="I167"/>
      <c r="J167"/>
      <c r="K167"/>
      <c r="L167"/>
      <c r="M167"/>
      <c r="N167"/>
      <c r="O167"/>
      <c r="P167"/>
      <c r="Q167"/>
      <c r="R167"/>
      <c r="S167"/>
      <c r="T167"/>
      <c r="U167"/>
      <c r="V167"/>
      <c r="W167"/>
      <c r="X167"/>
      <c r="Y167"/>
      <c r="Z167"/>
      <c r="AA167"/>
      <c r="AB167"/>
      <c r="AC167"/>
      <c r="AD167"/>
      <c r="AE167"/>
    </row>
    <row r="168" spans="3:31" ht="15" x14ac:dyDescent="0.25">
      <c r="C168"/>
      <c r="D168"/>
      <c r="E168"/>
      <c r="F168"/>
      <c r="G168"/>
      <c r="H168"/>
      <c r="I168"/>
      <c r="J168"/>
      <c r="K168"/>
      <c r="L168"/>
      <c r="M168"/>
      <c r="N168"/>
      <c r="O168"/>
      <c r="P168"/>
      <c r="Q168"/>
      <c r="R168"/>
      <c r="S168"/>
      <c r="T168"/>
      <c r="U168"/>
      <c r="V168"/>
      <c r="W168"/>
      <c r="X168"/>
      <c r="Y168"/>
      <c r="Z168"/>
      <c r="AA168"/>
      <c r="AB168"/>
      <c r="AC168"/>
      <c r="AD168"/>
      <c r="AE168"/>
    </row>
    <row r="169" spans="3:31" ht="15" x14ac:dyDescent="0.25">
      <c r="C169"/>
      <c r="D169"/>
      <c r="E169"/>
      <c r="F169"/>
      <c r="G169"/>
      <c r="H169"/>
      <c r="I169"/>
      <c r="J169"/>
      <c r="K169"/>
      <c r="L169"/>
      <c r="M169"/>
      <c r="N169"/>
      <c r="O169"/>
      <c r="P169"/>
      <c r="Q169"/>
      <c r="R169"/>
      <c r="S169"/>
      <c r="T169"/>
      <c r="U169"/>
      <c r="V169"/>
      <c r="W169"/>
      <c r="X169"/>
      <c r="Y169"/>
      <c r="Z169"/>
      <c r="AA169"/>
      <c r="AB169"/>
      <c r="AC169"/>
      <c r="AD169"/>
      <c r="AE169"/>
    </row>
    <row r="170" spans="3:31" ht="15" x14ac:dyDescent="0.25">
      <c r="C170"/>
      <c r="D170"/>
      <c r="E170"/>
      <c r="F170"/>
      <c r="G170"/>
      <c r="H170"/>
      <c r="I170"/>
      <c r="J170"/>
      <c r="K170"/>
      <c r="L170"/>
      <c r="M170"/>
      <c r="N170"/>
      <c r="O170"/>
      <c r="P170"/>
      <c r="Q170"/>
      <c r="R170"/>
      <c r="S170"/>
      <c r="T170"/>
      <c r="U170"/>
      <c r="V170"/>
      <c r="W170"/>
      <c r="X170"/>
      <c r="Y170"/>
      <c r="Z170"/>
      <c r="AA170"/>
      <c r="AB170"/>
      <c r="AC170"/>
      <c r="AD170"/>
      <c r="AE170"/>
    </row>
    <row r="171" spans="3:31" ht="15" x14ac:dyDescent="0.25">
      <c r="C171"/>
      <c r="D171"/>
      <c r="E171"/>
      <c r="F171"/>
      <c r="G171"/>
      <c r="H171"/>
      <c r="I171"/>
      <c r="J171"/>
      <c r="K171"/>
      <c r="L171"/>
      <c r="M171"/>
      <c r="N171"/>
      <c r="O171"/>
      <c r="P171"/>
      <c r="Q171"/>
      <c r="R171"/>
      <c r="S171"/>
      <c r="T171"/>
      <c r="U171"/>
      <c r="V171"/>
      <c r="W171"/>
      <c r="X171"/>
      <c r="Y171"/>
      <c r="Z171"/>
      <c r="AA171"/>
      <c r="AB171"/>
      <c r="AC171"/>
      <c r="AD171"/>
      <c r="AE17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CAE2-E6E5-4EC0-89DE-ACCDA0A7CAF7}">
  <dimension ref="A1:D102"/>
  <sheetViews>
    <sheetView workbookViewId="0"/>
  </sheetViews>
  <sheetFormatPr defaultRowHeight="15" x14ac:dyDescent="0.25"/>
  <cols>
    <col min="1" max="1" width="13" style="30" bestFit="1" customWidth="1"/>
    <col min="2" max="2" width="47.85546875" bestFit="1" customWidth="1"/>
    <col min="3" max="3" width="30.140625" bestFit="1" customWidth="1"/>
    <col min="4" max="4" width="18.7109375" bestFit="1" customWidth="1"/>
  </cols>
  <sheetData>
    <row r="1" spans="1:4" x14ac:dyDescent="0.25">
      <c r="A1" s="28" t="s">
        <v>55</v>
      </c>
      <c r="B1" s="26" t="s">
        <v>56</v>
      </c>
      <c r="C1" s="26" t="s">
        <v>57</v>
      </c>
      <c r="D1" s="26" t="s">
        <v>58</v>
      </c>
    </row>
    <row r="2" spans="1:4" x14ac:dyDescent="0.25">
      <c r="A2" s="29">
        <v>1804990922</v>
      </c>
      <c r="B2" s="27" t="s">
        <v>59</v>
      </c>
      <c r="C2" s="27" t="s">
        <v>60</v>
      </c>
      <c r="D2" s="27">
        <v>463</v>
      </c>
    </row>
    <row r="3" spans="1:4" x14ac:dyDescent="0.25">
      <c r="A3" s="29" t="s">
        <v>61</v>
      </c>
      <c r="B3" s="27" t="s">
        <v>62</v>
      </c>
      <c r="C3" s="27" t="s">
        <v>63</v>
      </c>
      <c r="D3" s="27">
        <v>360</v>
      </c>
    </row>
    <row r="4" spans="1:4" x14ac:dyDescent="0.25">
      <c r="A4" s="29" t="s">
        <v>64</v>
      </c>
      <c r="B4" s="27" t="s">
        <v>65</v>
      </c>
      <c r="C4" s="27" t="s">
        <v>63</v>
      </c>
      <c r="D4" s="27">
        <v>335</v>
      </c>
    </row>
    <row r="5" spans="1:4" x14ac:dyDescent="0.25">
      <c r="A5" s="29" t="s">
        <v>66</v>
      </c>
      <c r="B5" s="27" t="s">
        <v>67</v>
      </c>
      <c r="C5" s="27" t="s">
        <v>68</v>
      </c>
      <c r="D5" s="27">
        <v>316</v>
      </c>
    </row>
    <row r="6" spans="1:4" x14ac:dyDescent="0.25">
      <c r="A6" s="29" t="s">
        <v>69</v>
      </c>
      <c r="B6" s="27" t="s">
        <v>70</v>
      </c>
      <c r="C6" s="27" t="s">
        <v>63</v>
      </c>
      <c r="D6" s="27">
        <v>312</v>
      </c>
    </row>
    <row r="7" spans="1:4" x14ac:dyDescent="0.25">
      <c r="A7" s="29" t="s">
        <v>71</v>
      </c>
      <c r="B7" s="27" t="s">
        <v>72</v>
      </c>
      <c r="C7" s="27" t="s">
        <v>63</v>
      </c>
      <c r="D7" s="27">
        <v>297</v>
      </c>
    </row>
    <row r="8" spans="1:4" x14ac:dyDescent="0.25">
      <c r="A8" s="29" t="s">
        <v>73</v>
      </c>
      <c r="B8" s="27" t="s">
        <v>74</v>
      </c>
      <c r="C8" s="27" t="s">
        <v>75</v>
      </c>
      <c r="D8" s="27">
        <v>287</v>
      </c>
    </row>
    <row r="9" spans="1:4" x14ac:dyDescent="0.25">
      <c r="A9" s="29">
        <v>141385251</v>
      </c>
      <c r="B9" s="27" t="s">
        <v>76</v>
      </c>
      <c r="C9" s="27" t="s">
        <v>63</v>
      </c>
      <c r="D9" s="27">
        <v>275</v>
      </c>
    </row>
    <row r="10" spans="1:4" x14ac:dyDescent="0.25">
      <c r="A10" s="29" t="s">
        <v>77</v>
      </c>
      <c r="B10" s="27" t="s">
        <v>78</v>
      </c>
      <c r="C10" s="27" t="s">
        <v>63</v>
      </c>
      <c r="D10" s="27">
        <v>274</v>
      </c>
    </row>
    <row r="11" spans="1:4" x14ac:dyDescent="0.25">
      <c r="A11" s="29">
        <v>1407192124</v>
      </c>
      <c r="B11" s="27" t="s">
        <v>79</v>
      </c>
      <c r="C11" s="27" t="s">
        <v>68</v>
      </c>
      <c r="D11" s="27">
        <v>273</v>
      </c>
    </row>
    <row r="12" spans="1:4" x14ac:dyDescent="0.25">
      <c r="A12" s="29" t="s">
        <v>80</v>
      </c>
      <c r="B12" s="27" t="s">
        <v>81</v>
      </c>
      <c r="C12" s="27" t="s">
        <v>68</v>
      </c>
      <c r="D12" s="27">
        <v>270</v>
      </c>
    </row>
    <row r="13" spans="1:4" x14ac:dyDescent="0.25">
      <c r="A13" s="29">
        <v>241512441</v>
      </c>
      <c r="B13" s="27" t="s">
        <v>82</v>
      </c>
      <c r="C13" s="27" t="s">
        <v>83</v>
      </c>
      <c r="D13" s="27">
        <v>267</v>
      </c>
    </row>
    <row r="14" spans="1:4" x14ac:dyDescent="0.25">
      <c r="A14" s="29">
        <v>571376487</v>
      </c>
      <c r="B14" s="27" t="s">
        <v>84</v>
      </c>
      <c r="C14" s="27" t="s">
        <v>85</v>
      </c>
      <c r="D14" s="27">
        <v>258</v>
      </c>
    </row>
    <row r="15" spans="1:4" x14ac:dyDescent="0.25">
      <c r="A15" s="29" t="s">
        <v>86</v>
      </c>
      <c r="B15" s="27" t="s">
        <v>87</v>
      </c>
      <c r="C15" s="27" t="s">
        <v>63</v>
      </c>
      <c r="D15" s="27">
        <v>254</v>
      </c>
    </row>
    <row r="16" spans="1:4" x14ac:dyDescent="0.25">
      <c r="A16" s="29">
        <v>1847941834</v>
      </c>
      <c r="B16" s="27" t="s">
        <v>88</v>
      </c>
      <c r="C16" s="27" t="s">
        <v>89</v>
      </c>
      <c r="D16" s="27">
        <v>253</v>
      </c>
    </row>
    <row r="17" spans="1:4" x14ac:dyDescent="0.25">
      <c r="A17" s="29" t="s">
        <v>90</v>
      </c>
      <c r="B17" s="27" t="s">
        <v>91</v>
      </c>
      <c r="C17" s="27" t="s">
        <v>75</v>
      </c>
      <c r="D17" s="27">
        <v>251</v>
      </c>
    </row>
    <row r="18" spans="1:4" x14ac:dyDescent="0.25">
      <c r="A18" s="29" t="s">
        <v>92</v>
      </c>
      <c r="B18" s="27" t="s">
        <v>93</v>
      </c>
      <c r="C18" s="27" t="s">
        <v>63</v>
      </c>
      <c r="D18" s="27">
        <v>251</v>
      </c>
    </row>
    <row r="19" spans="1:4" x14ac:dyDescent="0.25">
      <c r="A19" s="29">
        <v>1407186671</v>
      </c>
      <c r="B19" s="27" t="s">
        <v>94</v>
      </c>
      <c r="C19" s="27" t="s">
        <v>68</v>
      </c>
      <c r="D19" s="27">
        <v>250</v>
      </c>
    </row>
    <row r="20" spans="1:4" x14ac:dyDescent="0.25">
      <c r="A20" s="29">
        <v>1407192167</v>
      </c>
      <c r="B20" s="27" t="s">
        <v>95</v>
      </c>
      <c r="C20" s="27" t="s">
        <v>68</v>
      </c>
      <c r="D20" s="27">
        <v>250</v>
      </c>
    </row>
    <row r="21" spans="1:4" x14ac:dyDescent="0.25">
      <c r="A21" s="29" t="s">
        <v>96</v>
      </c>
      <c r="B21" s="27" t="s">
        <v>97</v>
      </c>
      <c r="C21" s="27" t="s">
        <v>63</v>
      </c>
      <c r="D21" s="27">
        <v>247</v>
      </c>
    </row>
    <row r="22" spans="1:4" x14ac:dyDescent="0.25">
      <c r="A22" s="29" t="s">
        <v>98</v>
      </c>
      <c r="B22" s="27" t="s">
        <v>99</v>
      </c>
      <c r="C22" s="27" t="s">
        <v>63</v>
      </c>
      <c r="D22" s="27">
        <v>246</v>
      </c>
    </row>
    <row r="23" spans="1:4" x14ac:dyDescent="0.25">
      <c r="A23" s="29" t="s">
        <v>100</v>
      </c>
      <c r="B23" s="27" t="s">
        <v>101</v>
      </c>
      <c r="C23" s="27" t="s">
        <v>63</v>
      </c>
      <c r="D23" s="27">
        <v>232</v>
      </c>
    </row>
    <row r="24" spans="1:4" x14ac:dyDescent="0.25">
      <c r="A24" s="29">
        <v>702313491</v>
      </c>
      <c r="B24" s="27" t="s">
        <v>102</v>
      </c>
      <c r="C24" s="27" t="s">
        <v>68</v>
      </c>
      <c r="D24" s="27">
        <v>231</v>
      </c>
    </row>
    <row r="25" spans="1:4" x14ac:dyDescent="0.25">
      <c r="A25" s="29">
        <v>1407191942</v>
      </c>
      <c r="B25" s="27" t="s">
        <v>103</v>
      </c>
      <c r="C25" s="27" t="s">
        <v>68</v>
      </c>
      <c r="D25" s="27">
        <v>226</v>
      </c>
    </row>
    <row r="26" spans="1:4" x14ac:dyDescent="0.25">
      <c r="A26" s="29" t="s">
        <v>104</v>
      </c>
      <c r="B26" s="27" t="s">
        <v>105</v>
      </c>
      <c r="C26" s="27" t="s">
        <v>75</v>
      </c>
      <c r="D26" s="27">
        <v>223</v>
      </c>
    </row>
    <row r="27" spans="1:4" x14ac:dyDescent="0.25">
      <c r="A27" s="29">
        <v>702310670</v>
      </c>
      <c r="B27" s="27" t="s">
        <v>106</v>
      </c>
      <c r="C27" s="27" t="s">
        <v>68</v>
      </c>
      <c r="D27" s="27">
        <v>220</v>
      </c>
    </row>
    <row r="28" spans="1:4" x14ac:dyDescent="0.25">
      <c r="A28" s="29">
        <v>702303674</v>
      </c>
      <c r="B28" s="27" t="s">
        <v>107</v>
      </c>
      <c r="C28" s="27" t="s">
        <v>68</v>
      </c>
      <c r="D28" s="27">
        <v>218</v>
      </c>
    </row>
    <row r="29" spans="1:4" x14ac:dyDescent="0.25">
      <c r="A29" s="29">
        <v>857528122</v>
      </c>
      <c r="B29" s="27" t="s">
        <v>59</v>
      </c>
      <c r="C29" s="27" t="s">
        <v>60</v>
      </c>
      <c r="D29" s="27">
        <v>214</v>
      </c>
    </row>
    <row r="30" spans="1:4" x14ac:dyDescent="0.25">
      <c r="A30" s="29">
        <v>241512425</v>
      </c>
      <c r="B30" s="27" t="s">
        <v>108</v>
      </c>
      <c r="C30" s="27" t="s">
        <v>83</v>
      </c>
      <c r="D30" s="27">
        <v>213</v>
      </c>
    </row>
    <row r="31" spans="1:4" x14ac:dyDescent="0.25">
      <c r="A31" s="29">
        <v>241389313</v>
      </c>
      <c r="B31" s="27" t="s">
        <v>109</v>
      </c>
      <c r="C31" s="27" t="s">
        <v>63</v>
      </c>
      <c r="D31" s="27">
        <v>210</v>
      </c>
    </row>
    <row r="32" spans="1:4" x14ac:dyDescent="0.25">
      <c r="A32" s="29">
        <v>1529900050</v>
      </c>
      <c r="B32" s="27" t="s">
        <v>110</v>
      </c>
      <c r="C32" s="27" t="s">
        <v>111</v>
      </c>
      <c r="D32" s="27">
        <v>208</v>
      </c>
    </row>
    <row r="33" spans="1:4" x14ac:dyDescent="0.25">
      <c r="A33" s="29">
        <v>1804991058</v>
      </c>
      <c r="B33" s="27" t="s">
        <v>112</v>
      </c>
      <c r="C33" s="27" t="s">
        <v>113</v>
      </c>
      <c r="D33" s="27">
        <v>208</v>
      </c>
    </row>
    <row r="34" spans="1:4" x14ac:dyDescent="0.25">
      <c r="A34" s="29">
        <v>241992389</v>
      </c>
      <c r="B34" s="27" t="s">
        <v>108</v>
      </c>
      <c r="C34" s="27" t="s">
        <v>83</v>
      </c>
      <c r="D34" s="27">
        <v>207</v>
      </c>
    </row>
    <row r="35" spans="1:4" x14ac:dyDescent="0.25">
      <c r="A35" s="29" t="s">
        <v>114</v>
      </c>
      <c r="B35" s="27" t="s">
        <v>115</v>
      </c>
      <c r="C35" s="27" t="s">
        <v>116</v>
      </c>
      <c r="D35" s="27">
        <v>206</v>
      </c>
    </row>
    <row r="36" spans="1:4" x14ac:dyDescent="0.25">
      <c r="A36" s="29">
        <v>857504797</v>
      </c>
      <c r="B36" s="27" t="s">
        <v>117</v>
      </c>
      <c r="C36" s="27" t="s">
        <v>118</v>
      </c>
      <c r="D36" s="27">
        <v>204</v>
      </c>
    </row>
    <row r="37" spans="1:4" x14ac:dyDescent="0.25">
      <c r="A37" s="29">
        <v>1529043522</v>
      </c>
      <c r="B37" s="27" t="s">
        <v>119</v>
      </c>
      <c r="C37" s="27" t="s">
        <v>120</v>
      </c>
      <c r="D37" s="27">
        <v>201</v>
      </c>
    </row>
    <row r="38" spans="1:4" x14ac:dyDescent="0.25">
      <c r="A38" s="29" t="s">
        <v>121</v>
      </c>
      <c r="B38" s="27" t="s">
        <v>122</v>
      </c>
      <c r="C38" s="27" t="s">
        <v>123</v>
      </c>
      <c r="D38" s="27">
        <v>201</v>
      </c>
    </row>
    <row r="39" spans="1:4" x14ac:dyDescent="0.25">
      <c r="A39" s="29">
        <v>241396921</v>
      </c>
      <c r="B39" s="27" t="s">
        <v>124</v>
      </c>
      <c r="C39" s="27" t="s">
        <v>63</v>
      </c>
      <c r="D39" s="27">
        <v>200</v>
      </c>
    </row>
    <row r="40" spans="1:4" x14ac:dyDescent="0.25">
      <c r="A40" s="29" t="s">
        <v>125</v>
      </c>
      <c r="B40" s="27" t="s">
        <v>126</v>
      </c>
      <c r="C40" s="27" t="s">
        <v>127</v>
      </c>
      <c r="D40" s="27">
        <v>198</v>
      </c>
    </row>
    <row r="41" spans="1:4" x14ac:dyDescent="0.25">
      <c r="A41" s="29">
        <v>702306878</v>
      </c>
      <c r="B41" s="27" t="s">
        <v>128</v>
      </c>
      <c r="C41" s="27" t="s">
        <v>68</v>
      </c>
      <c r="D41" s="27">
        <v>197</v>
      </c>
    </row>
    <row r="42" spans="1:4" x14ac:dyDescent="0.25">
      <c r="A42" s="29">
        <v>1398515698</v>
      </c>
      <c r="B42" s="27" t="s">
        <v>129</v>
      </c>
      <c r="C42" s="27" t="s">
        <v>130</v>
      </c>
      <c r="D42" s="27">
        <v>195</v>
      </c>
    </row>
    <row r="43" spans="1:4" x14ac:dyDescent="0.25">
      <c r="A43" s="29">
        <v>1788452925</v>
      </c>
      <c r="B43" s="27" t="s">
        <v>131</v>
      </c>
      <c r="C43" s="27" t="s">
        <v>132</v>
      </c>
      <c r="D43" s="27">
        <v>193</v>
      </c>
    </row>
    <row r="44" spans="1:4" x14ac:dyDescent="0.25">
      <c r="A44" s="29">
        <v>241988241</v>
      </c>
      <c r="B44" s="27" t="s">
        <v>133</v>
      </c>
      <c r="C44" s="27" t="s">
        <v>83</v>
      </c>
      <c r="D44" s="27">
        <v>191</v>
      </c>
    </row>
    <row r="45" spans="1:4" x14ac:dyDescent="0.25">
      <c r="A45" s="29" t="s">
        <v>134</v>
      </c>
      <c r="B45" s="27" t="s">
        <v>135</v>
      </c>
      <c r="C45" s="27" t="s">
        <v>75</v>
      </c>
      <c r="D45" s="27">
        <v>191</v>
      </c>
    </row>
    <row r="46" spans="1:4" x14ac:dyDescent="0.25">
      <c r="A46" s="29">
        <v>241988268</v>
      </c>
      <c r="B46" s="27" t="s">
        <v>136</v>
      </c>
      <c r="C46" s="27" t="s">
        <v>83</v>
      </c>
      <c r="D46" s="27">
        <v>188</v>
      </c>
    </row>
    <row r="47" spans="1:4" x14ac:dyDescent="0.25">
      <c r="A47" s="29">
        <v>1405288582</v>
      </c>
      <c r="B47" s="27" t="s">
        <v>137</v>
      </c>
      <c r="C47" s="27" t="s">
        <v>138</v>
      </c>
      <c r="D47" s="27">
        <v>184</v>
      </c>
    </row>
    <row r="48" spans="1:4" x14ac:dyDescent="0.25">
      <c r="A48" s="29" t="s">
        <v>139</v>
      </c>
      <c r="B48" s="27" t="s">
        <v>140</v>
      </c>
      <c r="C48" s="27" t="s">
        <v>63</v>
      </c>
      <c r="D48" s="27">
        <v>182</v>
      </c>
    </row>
    <row r="49" spans="1:4" x14ac:dyDescent="0.25">
      <c r="A49" s="29" t="s">
        <v>141</v>
      </c>
      <c r="B49" s="27" t="s">
        <v>142</v>
      </c>
      <c r="C49" s="27" t="s">
        <v>143</v>
      </c>
      <c r="D49" s="27">
        <v>176</v>
      </c>
    </row>
    <row r="50" spans="1:4" x14ac:dyDescent="0.25">
      <c r="A50" s="29" t="s">
        <v>144</v>
      </c>
      <c r="B50" s="27" t="s">
        <v>145</v>
      </c>
      <c r="C50" s="27" t="s">
        <v>146</v>
      </c>
      <c r="D50" s="27">
        <v>174</v>
      </c>
    </row>
    <row r="51" spans="1:4" x14ac:dyDescent="0.25">
      <c r="A51" s="29" t="s">
        <v>147</v>
      </c>
      <c r="B51" s="27" t="s">
        <v>148</v>
      </c>
      <c r="C51" s="27" t="s">
        <v>149</v>
      </c>
      <c r="D51" s="27">
        <v>171</v>
      </c>
    </row>
    <row r="52" spans="1:4" x14ac:dyDescent="0.25">
      <c r="A52" s="29" t="s">
        <v>150</v>
      </c>
      <c r="B52" s="27" t="s">
        <v>151</v>
      </c>
      <c r="C52" s="27" t="s">
        <v>75</v>
      </c>
      <c r="D52" s="27">
        <v>170</v>
      </c>
    </row>
    <row r="53" spans="1:4" x14ac:dyDescent="0.25">
      <c r="A53" s="29">
        <v>1338712764</v>
      </c>
      <c r="B53" s="27" t="s">
        <v>152</v>
      </c>
      <c r="C53" s="27" t="s">
        <v>153</v>
      </c>
      <c r="D53" s="27">
        <v>169</v>
      </c>
    </row>
    <row r="54" spans="1:4" x14ac:dyDescent="0.25">
      <c r="A54" s="29">
        <v>571368700</v>
      </c>
      <c r="B54" s="27" t="s">
        <v>154</v>
      </c>
      <c r="C54" s="27" t="s">
        <v>155</v>
      </c>
      <c r="D54" s="27">
        <v>168</v>
      </c>
    </row>
    <row r="55" spans="1:4" x14ac:dyDescent="0.25">
      <c r="A55" s="29" t="s">
        <v>156</v>
      </c>
      <c r="B55" s="27" t="s">
        <v>157</v>
      </c>
      <c r="C55" s="27" t="s">
        <v>158</v>
      </c>
      <c r="D55" s="27">
        <v>166</v>
      </c>
    </row>
    <row r="56" spans="1:4" x14ac:dyDescent="0.25">
      <c r="A56" s="29">
        <v>241396956</v>
      </c>
      <c r="B56" s="27" t="s">
        <v>159</v>
      </c>
      <c r="C56" s="27" t="s">
        <v>63</v>
      </c>
      <c r="D56" s="27">
        <v>165</v>
      </c>
    </row>
    <row r="57" spans="1:4" x14ac:dyDescent="0.25">
      <c r="A57" s="29" t="s">
        <v>160</v>
      </c>
      <c r="B57" s="27" t="s">
        <v>161</v>
      </c>
      <c r="C57" s="27" t="s">
        <v>75</v>
      </c>
      <c r="D57" s="27">
        <v>164</v>
      </c>
    </row>
    <row r="58" spans="1:4" x14ac:dyDescent="0.25">
      <c r="A58" s="29">
        <v>1474959482</v>
      </c>
      <c r="B58" s="27" t="s">
        <v>162</v>
      </c>
      <c r="C58" s="27" t="s">
        <v>163</v>
      </c>
      <c r="D58" s="27">
        <v>163</v>
      </c>
    </row>
    <row r="59" spans="1:4" x14ac:dyDescent="0.25">
      <c r="A59" s="29" t="s">
        <v>164</v>
      </c>
      <c r="B59" s="27" t="s">
        <v>165</v>
      </c>
      <c r="C59" s="27" t="s">
        <v>166</v>
      </c>
      <c r="D59" s="27">
        <v>163</v>
      </c>
    </row>
    <row r="60" spans="1:4" x14ac:dyDescent="0.25">
      <c r="A60" s="29">
        <v>192773542</v>
      </c>
      <c r="B60" s="27" t="s">
        <v>167</v>
      </c>
      <c r="C60" s="27" t="s">
        <v>168</v>
      </c>
      <c r="D60" s="27">
        <v>162</v>
      </c>
    </row>
    <row r="61" spans="1:4" x14ac:dyDescent="0.25">
      <c r="A61" s="29" t="s">
        <v>169</v>
      </c>
      <c r="B61" s="27" t="s">
        <v>170</v>
      </c>
      <c r="C61" s="27" t="s">
        <v>171</v>
      </c>
      <c r="D61" s="27">
        <v>161</v>
      </c>
    </row>
    <row r="62" spans="1:4" x14ac:dyDescent="0.25">
      <c r="A62" s="29">
        <v>8283397</v>
      </c>
      <c r="B62" s="27" t="s">
        <v>172</v>
      </c>
      <c r="C62" s="27" t="s">
        <v>173</v>
      </c>
      <c r="D62" s="27">
        <v>160</v>
      </c>
    </row>
    <row r="63" spans="1:4" x14ac:dyDescent="0.25">
      <c r="A63" s="29">
        <v>241543428</v>
      </c>
      <c r="B63" s="27" t="s">
        <v>174</v>
      </c>
      <c r="C63" s="27" t="s">
        <v>175</v>
      </c>
      <c r="D63" s="27">
        <v>159</v>
      </c>
    </row>
    <row r="64" spans="1:4" x14ac:dyDescent="0.25">
      <c r="A64" s="29">
        <v>192779532</v>
      </c>
      <c r="B64" s="27" t="s">
        <v>176</v>
      </c>
      <c r="C64" s="27" t="s">
        <v>168</v>
      </c>
      <c r="D64" s="27">
        <v>155</v>
      </c>
    </row>
    <row r="65" spans="1:4" x14ac:dyDescent="0.25">
      <c r="A65" s="29" t="s">
        <v>177</v>
      </c>
      <c r="B65" s="27" t="s">
        <v>178</v>
      </c>
      <c r="C65" s="27" t="s">
        <v>179</v>
      </c>
      <c r="D65" s="27">
        <v>155</v>
      </c>
    </row>
    <row r="66" spans="1:4" x14ac:dyDescent="0.25">
      <c r="A66" s="29">
        <v>1472223888</v>
      </c>
      <c r="B66" s="27" t="s">
        <v>180</v>
      </c>
      <c r="C66" s="27" t="s">
        <v>181</v>
      </c>
      <c r="D66" s="27">
        <v>155</v>
      </c>
    </row>
    <row r="67" spans="1:4" x14ac:dyDescent="0.25">
      <c r="A67" s="29">
        <v>1788002687</v>
      </c>
      <c r="B67" s="27" t="s">
        <v>182</v>
      </c>
      <c r="C67" s="27" t="s">
        <v>183</v>
      </c>
      <c r="D67" s="27">
        <v>155</v>
      </c>
    </row>
    <row r="68" spans="1:4" x14ac:dyDescent="0.25">
      <c r="A68" s="29">
        <v>241401305</v>
      </c>
      <c r="B68" s="27" t="s">
        <v>184</v>
      </c>
      <c r="C68" s="27" t="s">
        <v>185</v>
      </c>
      <c r="D68" s="27">
        <v>154</v>
      </c>
    </row>
    <row r="69" spans="1:4" x14ac:dyDescent="0.25">
      <c r="A69" s="29" t="s">
        <v>186</v>
      </c>
      <c r="B69" s="27" t="s">
        <v>187</v>
      </c>
      <c r="C69" s="27" t="s">
        <v>188</v>
      </c>
      <c r="D69" s="27">
        <v>151</v>
      </c>
    </row>
    <row r="70" spans="1:4" x14ac:dyDescent="0.25">
      <c r="A70" s="29" t="s">
        <v>189</v>
      </c>
      <c r="B70" s="27" t="s">
        <v>190</v>
      </c>
      <c r="C70" s="27" t="s">
        <v>191</v>
      </c>
      <c r="D70" s="27">
        <v>149</v>
      </c>
    </row>
    <row r="71" spans="1:4" x14ac:dyDescent="0.25">
      <c r="A71" s="29" t="s">
        <v>192</v>
      </c>
      <c r="B71" s="27" t="s">
        <v>193</v>
      </c>
      <c r="C71" s="27" t="s">
        <v>75</v>
      </c>
      <c r="D71" s="27">
        <v>149</v>
      </c>
    </row>
    <row r="72" spans="1:4" x14ac:dyDescent="0.25">
      <c r="A72" s="29" t="s">
        <v>194</v>
      </c>
      <c r="B72" s="27" t="s">
        <v>195</v>
      </c>
      <c r="C72" s="27" t="s">
        <v>196</v>
      </c>
      <c r="D72" s="27">
        <v>147</v>
      </c>
    </row>
    <row r="73" spans="1:4" x14ac:dyDescent="0.25">
      <c r="A73" s="29" t="s">
        <v>197</v>
      </c>
      <c r="B73" s="27" t="s">
        <v>198</v>
      </c>
      <c r="C73" s="27" t="s">
        <v>199</v>
      </c>
      <c r="D73" s="27">
        <v>145</v>
      </c>
    </row>
    <row r="74" spans="1:4" x14ac:dyDescent="0.25">
      <c r="A74" s="29">
        <v>1474612644</v>
      </c>
      <c r="B74" s="27" t="s">
        <v>200</v>
      </c>
      <c r="C74" s="27" t="s">
        <v>201</v>
      </c>
      <c r="D74" s="27">
        <v>145</v>
      </c>
    </row>
    <row r="75" spans="1:4" x14ac:dyDescent="0.25">
      <c r="A75" s="29" t="s">
        <v>202</v>
      </c>
      <c r="B75" s="27" t="s">
        <v>203</v>
      </c>
      <c r="C75" s="27" t="s">
        <v>143</v>
      </c>
      <c r="D75" s="27">
        <v>145</v>
      </c>
    </row>
    <row r="76" spans="1:4" x14ac:dyDescent="0.25">
      <c r="A76" s="29">
        <v>552177547</v>
      </c>
      <c r="B76" s="27" t="s">
        <v>204</v>
      </c>
      <c r="C76" s="27" t="s">
        <v>205</v>
      </c>
      <c r="D76" s="27">
        <v>144</v>
      </c>
    </row>
    <row r="77" spans="1:4" x14ac:dyDescent="0.25">
      <c r="A77" s="29">
        <v>1408730944</v>
      </c>
      <c r="B77" s="27" t="s">
        <v>206</v>
      </c>
      <c r="C77" s="27" t="s">
        <v>207</v>
      </c>
      <c r="D77" s="27">
        <v>140</v>
      </c>
    </row>
    <row r="78" spans="1:4" x14ac:dyDescent="0.25">
      <c r="A78" s="29">
        <v>1472154665</v>
      </c>
      <c r="B78" s="27" t="s">
        <v>208</v>
      </c>
      <c r="C78" s="27" t="s">
        <v>209</v>
      </c>
      <c r="D78" s="27">
        <v>140</v>
      </c>
    </row>
    <row r="79" spans="1:4" x14ac:dyDescent="0.25">
      <c r="A79" s="29">
        <v>241988721</v>
      </c>
      <c r="B79" s="27" t="s">
        <v>210</v>
      </c>
      <c r="C79" s="27" t="s">
        <v>211</v>
      </c>
      <c r="D79" s="27">
        <v>139</v>
      </c>
    </row>
    <row r="80" spans="1:4" x14ac:dyDescent="0.25">
      <c r="A80" s="29">
        <v>1407193430</v>
      </c>
      <c r="B80" s="27" t="s">
        <v>212</v>
      </c>
      <c r="C80" s="27" t="s">
        <v>179</v>
      </c>
      <c r="D80" s="27">
        <v>139</v>
      </c>
    </row>
    <row r="81" spans="1:4" x14ac:dyDescent="0.25">
      <c r="A81" s="29" t="s">
        <v>213</v>
      </c>
      <c r="B81" s="27" t="s">
        <v>214</v>
      </c>
      <c r="C81" s="27" t="s">
        <v>215</v>
      </c>
      <c r="D81" s="27">
        <v>137</v>
      </c>
    </row>
    <row r="82" spans="1:4" x14ac:dyDescent="0.25">
      <c r="A82" s="29">
        <v>192777548</v>
      </c>
      <c r="B82" s="27" t="s">
        <v>216</v>
      </c>
      <c r="C82" s="27" t="s">
        <v>168</v>
      </c>
      <c r="D82" s="27">
        <v>136</v>
      </c>
    </row>
    <row r="83" spans="1:4" x14ac:dyDescent="0.25">
      <c r="A83" s="29">
        <v>241284074</v>
      </c>
      <c r="B83" s="27" t="s">
        <v>217</v>
      </c>
      <c r="C83" s="27" t="s">
        <v>175</v>
      </c>
      <c r="D83" s="27">
        <v>135</v>
      </c>
    </row>
    <row r="84" spans="1:4" x14ac:dyDescent="0.25">
      <c r="A84" s="29">
        <v>1788451775</v>
      </c>
      <c r="B84" s="27" t="s">
        <v>218</v>
      </c>
      <c r="C84" s="27" t="s">
        <v>132</v>
      </c>
      <c r="D84" s="27">
        <v>135</v>
      </c>
    </row>
    <row r="85" spans="1:4" x14ac:dyDescent="0.25">
      <c r="A85" s="29">
        <v>1529066093</v>
      </c>
      <c r="B85" s="27" t="s">
        <v>219</v>
      </c>
      <c r="C85" s="27" t="s">
        <v>220</v>
      </c>
      <c r="D85" s="27">
        <v>134</v>
      </c>
    </row>
    <row r="86" spans="1:4" x14ac:dyDescent="0.25">
      <c r="A86" s="29">
        <v>1529176913</v>
      </c>
      <c r="B86" s="27" t="s">
        <v>221</v>
      </c>
      <c r="C86" s="27" t="s">
        <v>222</v>
      </c>
      <c r="D86" s="27">
        <v>133</v>
      </c>
    </row>
    <row r="87" spans="1:4" x14ac:dyDescent="0.25">
      <c r="A87" s="29">
        <v>241415535</v>
      </c>
      <c r="B87" s="27" t="s">
        <v>223</v>
      </c>
      <c r="C87" s="27" t="s">
        <v>224</v>
      </c>
      <c r="D87" s="27">
        <v>132</v>
      </c>
    </row>
    <row r="88" spans="1:4" x14ac:dyDescent="0.25">
      <c r="A88" s="29">
        <v>1529158567</v>
      </c>
      <c r="B88" s="27" t="s">
        <v>225</v>
      </c>
      <c r="C88" s="27" t="s">
        <v>226</v>
      </c>
      <c r="D88" s="27">
        <v>132</v>
      </c>
    </row>
    <row r="89" spans="1:4" x14ac:dyDescent="0.25">
      <c r="A89" s="29" t="s">
        <v>227</v>
      </c>
      <c r="B89" s="27" t="s">
        <v>228</v>
      </c>
      <c r="C89" s="27" t="s">
        <v>229</v>
      </c>
      <c r="D89" s="27">
        <v>131</v>
      </c>
    </row>
    <row r="90" spans="1:4" x14ac:dyDescent="0.25">
      <c r="A90" s="29" t="s">
        <v>230</v>
      </c>
      <c r="B90" s="27" t="s">
        <v>231</v>
      </c>
      <c r="C90" s="27" t="s">
        <v>232</v>
      </c>
      <c r="D90" s="27">
        <v>129</v>
      </c>
    </row>
    <row r="91" spans="1:4" x14ac:dyDescent="0.25">
      <c r="A91" s="29" t="s">
        <v>233</v>
      </c>
      <c r="B91" s="27" t="s">
        <v>234</v>
      </c>
      <c r="C91" s="27" t="s">
        <v>235</v>
      </c>
      <c r="D91" s="27">
        <v>129</v>
      </c>
    </row>
    <row r="92" spans="1:4" x14ac:dyDescent="0.25">
      <c r="A92" s="29">
        <v>1474970109</v>
      </c>
      <c r="B92" s="27" t="s">
        <v>236</v>
      </c>
      <c r="C92" s="27" t="s">
        <v>237</v>
      </c>
      <c r="D92" s="27">
        <v>127</v>
      </c>
    </row>
    <row r="93" spans="1:4" x14ac:dyDescent="0.25">
      <c r="A93" s="29">
        <v>1474970117</v>
      </c>
      <c r="B93" s="27" t="s">
        <v>238</v>
      </c>
      <c r="C93" s="27" t="s">
        <v>163</v>
      </c>
      <c r="D93" s="27">
        <v>127</v>
      </c>
    </row>
    <row r="94" spans="1:4" x14ac:dyDescent="0.25">
      <c r="A94" s="29">
        <v>1529066123</v>
      </c>
      <c r="B94" s="27" t="s">
        <v>239</v>
      </c>
      <c r="C94" s="27" t="s">
        <v>220</v>
      </c>
      <c r="D94" s="27">
        <v>127</v>
      </c>
    </row>
    <row r="95" spans="1:4" x14ac:dyDescent="0.25">
      <c r="A95" s="29">
        <v>1788451953</v>
      </c>
      <c r="B95" s="27" t="s">
        <v>240</v>
      </c>
      <c r="C95" s="27" t="s">
        <v>132</v>
      </c>
      <c r="D95" s="27">
        <v>127</v>
      </c>
    </row>
    <row r="96" spans="1:4" x14ac:dyDescent="0.25">
      <c r="A96" s="29" t="s">
        <v>241</v>
      </c>
      <c r="B96" s="27" t="s">
        <v>242</v>
      </c>
      <c r="C96" s="27" t="s">
        <v>243</v>
      </c>
      <c r="D96" s="27">
        <v>127</v>
      </c>
    </row>
    <row r="97" spans="1:4" x14ac:dyDescent="0.25">
      <c r="A97" s="29">
        <v>1408728516</v>
      </c>
      <c r="B97" s="27" t="s">
        <v>244</v>
      </c>
      <c r="C97" s="27" t="s">
        <v>245</v>
      </c>
      <c r="D97" s="27">
        <v>126</v>
      </c>
    </row>
    <row r="98" spans="1:4" x14ac:dyDescent="0.25">
      <c r="A98" s="29" t="s">
        <v>246</v>
      </c>
      <c r="B98" s="27" t="s">
        <v>247</v>
      </c>
      <c r="C98" s="27" t="s">
        <v>248</v>
      </c>
      <c r="D98" s="27">
        <v>126</v>
      </c>
    </row>
    <row r="99" spans="1:4" x14ac:dyDescent="0.25">
      <c r="A99" s="29">
        <v>1788452437</v>
      </c>
      <c r="B99" s="27" t="s">
        <v>249</v>
      </c>
      <c r="C99" s="27" t="s">
        <v>132</v>
      </c>
      <c r="D99" s="27">
        <v>125</v>
      </c>
    </row>
    <row r="100" spans="1:4" x14ac:dyDescent="0.25">
      <c r="A100" s="29" t="s">
        <v>250</v>
      </c>
      <c r="B100" s="27" t="s">
        <v>251</v>
      </c>
      <c r="C100" s="27" t="s">
        <v>252</v>
      </c>
      <c r="D100" s="27">
        <v>125</v>
      </c>
    </row>
    <row r="101" spans="1:4" x14ac:dyDescent="0.25">
      <c r="A101" s="29" t="s">
        <v>253</v>
      </c>
      <c r="B101" s="27" t="s">
        <v>254</v>
      </c>
      <c r="C101" s="27" t="s">
        <v>179</v>
      </c>
      <c r="D101" s="27">
        <v>124</v>
      </c>
    </row>
    <row r="102" spans="1:4" x14ac:dyDescent="0.25">
      <c r="A102" s="29">
        <v>1407193538</v>
      </c>
      <c r="B102" s="27" t="s">
        <v>255</v>
      </c>
      <c r="C102" s="27" t="s">
        <v>179</v>
      </c>
      <c r="D102" s="27">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6FF8756979E94D83DD39B3D637C645" ma:contentTypeVersion="15" ma:contentTypeDescription="Create a new document." ma:contentTypeScope="" ma:versionID="78c080d28721322885b334d30978b4f6">
  <xsd:schema xmlns:xsd="http://www.w3.org/2001/XMLSchema" xmlns:xs="http://www.w3.org/2001/XMLSchema" xmlns:p="http://schemas.microsoft.com/office/2006/metadata/properties" xmlns:ns2="f0cba89b-3e84-4766-a700-ca74f293b039" xmlns:ns3="7bf97e25-118d-4faf-8f84-c46cac210489" targetNamespace="http://schemas.microsoft.com/office/2006/metadata/properties" ma:root="true" ma:fieldsID="a302a9d8d12266064c416d4f1bf8d1e4" ns2:_="" ns3:_="">
    <xsd:import namespace="f0cba89b-3e84-4766-a700-ca74f293b039"/>
    <xsd:import namespace="7bf97e25-118d-4faf-8f84-c46cac2104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Statu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ba89b-3e84-4766-a700-ca74f293b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Status" ma:index="14" nillable="true" ma:displayName="Status" ma:format="Dropdown" ma:internalName="Status">
      <xsd:simpleType>
        <xsd:restriction base="dms:Text">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aaa3870-a618-42ae-9969-8221b10f7af8"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bf97e25-118d-4faf-8f84-c46cac2104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cba89b-3e84-4766-a700-ca74f293b039">
      <Terms xmlns="http://schemas.microsoft.com/office/infopath/2007/PartnerControls"/>
    </lcf76f155ced4ddcb4097134ff3c332f>
    <Status xmlns="f0cba89b-3e84-4766-a700-ca74f293b039" xsi:nil="true"/>
  </documentManagement>
</p:properties>
</file>

<file path=customXml/itemProps1.xml><?xml version="1.0" encoding="utf-8"?>
<ds:datastoreItem xmlns:ds="http://schemas.openxmlformats.org/officeDocument/2006/customXml" ds:itemID="{C09152FC-D6F8-4C6B-A3C3-6BE0C48BA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ba89b-3e84-4766-a700-ca74f293b039"/>
    <ds:schemaRef ds:uri="7bf97e25-118d-4faf-8f84-c46cac2104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D81A86-8080-49B4-B115-E9F287E1A9A5}">
  <ds:schemaRefs>
    <ds:schemaRef ds:uri="http://schemas.microsoft.com/sharepoint/v3/contenttype/forms"/>
  </ds:schemaRefs>
</ds:datastoreItem>
</file>

<file path=customXml/itemProps3.xml><?xml version="1.0" encoding="utf-8"?>
<ds:datastoreItem xmlns:ds="http://schemas.openxmlformats.org/officeDocument/2006/customXml" ds:itemID="{05B50EF9-8FD6-46DD-889E-46D1A54E306C}">
  <ds:schemaRefs>
    <ds:schemaRef ds:uri="http://schemas.microsoft.com/office/2006/metadata/properties"/>
    <ds:schemaRef ds:uri="http://schemas.microsoft.com/office/infopath/2007/PartnerControls"/>
    <ds:schemaRef ds:uri="f0cba89b-3e84-4766-a700-ca74f293b03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FOI main</vt:lpstr>
      <vt:lpstr>Top 100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Hall</dc:creator>
  <cp:keywords/>
  <dc:description/>
  <cp:lastModifiedBy>Turner, Michael</cp:lastModifiedBy>
  <cp:revision/>
  <dcterms:created xsi:type="dcterms:W3CDTF">2024-09-16T11:37:34Z</dcterms:created>
  <dcterms:modified xsi:type="dcterms:W3CDTF">2024-09-20T09:36:48Z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0x010100176FF8756979E94D83DD39B3D637C645</vt:lpwstr>
  </property>
</Properties>
</file>