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bharingey-my.sharepoint.com/personal/elizabeth_cruz_haringey_gov_uk/Documents/"/>
    </mc:Choice>
  </mc:AlternateContent>
  <xr:revisionPtr revIDLastSave="0" documentId="8_{F18BE24B-0DB6-4C62-8A90-A092FF42DF2B}" xr6:coauthVersionLast="47" xr6:coauthVersionMax="47" xr10:uidLastSave="{00000000-0000-0000-0000-000000000000}"/>
  <bookViews>
    <workbookView xWindow="-110" yWindow="-110" windowWidth="19420" windowHeight="10420" activeTab="3" xr2:uid="{9A665CBD-12D5-4BD6-AB21-33B364DF4719}"/>
  </bookViews>
  <sheets>
    <sheet name="Q1 Loans 2023-2024" sheetId="1" r:id="rId1"/>
    <sheet name="Q2 Top 100 Titles" sheetId="2" r:id="rId2"/>
    <sheet name="Q3 Reservations" sheetId="3" r:id="rId3"/>
    <sheet name="Q4 Active Members" sheetId="5" r:id="rId4"/>
    <sheet name="Q5 Visit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2" l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6" i="2"/>
  <c r="G18" i="4"/>
  <c r="J18" i="4" l="1"/>
  <c r="I18" i="4"/>
  <c r="H18" i="4"/>
  <c r="F18" i="4"/>
  <c r="E18" i="4"/>
  <c r="D18" i="4"/>
  <c r="C18" i="4"/>
  <c r="B18" i="4"/>
  <c r="K18" i="3"/>
  <c r="J18" i="3"/>
  <c r="I18" i="3"/>
  <c r="H18" i="3"/>
  <c r="G18" i="3"/>
  <c r="F18" i="3"/>
  <c r="E18" i="3"/>
  <c r="D18" i="3"/>
  <c r="C18" i="3"/>
  <c r="B18" i="3"/>
  <c r="C18" i="1"/>
  <c r="D18" i="1"/>
  <c r="E18" i="1"/>
  <c r="F18" i="1"/>
  <c r="G18" i="1"/>
  <c r="H18" i="1"/>
  <c r="I18" i="1"/>
  <c r="J18" i="1"/>
  <c r="K18" i="1"/>
  <c r="L18" i="1"/>
  <c r="B18" i="1"/>
</calcChain>
</file>

<file path=xl/sharedStrings.xml><?xml version="1.0" encoding="utf-8"?>
<sst xmlns="http://schemas.openxmlformats.org/spreadsheetml/2006/main" count="285" uniqueCount="205">
  <si>
    <t>Alexandra Park Library</t>
  </si>
  <si>
    <t>Coombes Croft Library</t>
  </si>
  <si>
    <t>Highgate Library</t>
  </si>
  <si>
    <t>Hornsey Library</t>
  </si>
  <si>
    <t>Marcus Garvey Library</t>
  </si>
  <si>
    <t>Muswell Hill Library</t>
  </si>
  <si>
    <t>St Ann's Library</t>
  </si>
  <si>
    <t>Stroud Green &amp; Harringay Library</t>
  </si>
  <si>
    <t>Wood Green Library</t>
  </si>
  <si>
    <t>1. The number of loans per library branch, and per month</t>
  </si>
  <si>
    <t>Month</t>
  </si>
  <si>
    <t>Haringey Library Branch</t>
  </si>
  <si>
    <t>Home Library Service</t>
  </si>
  <si>
    <t>* Highgate Library closed for refurbishment from February 2023 to January 2024</t>
  </si>
  <si>
    <t>** Muswell Hill Library closed for refurbishment from June 2023. Remains ongoing</t>
  </si>
  <si>
    <t>eBooks + eAudiobooks (Digital Library)</t>
  </si>
  <si>
    <t>FOI  LBH/15773524</t>
  </si>
  <si>
    <t>Totals</t>
  </si>
  <si>
    <t>2. The top one hundred titles loaned, with a count of each for the year</t>
  </si>
  <si>
    <t>3. The number of reservations, per library branch, and per month</t>
  </si>
  <si>
    <t>5. The number of visits, per library branch, and per month.</t>
  </si>
  <si>
    <t>4. The number of active members, per home branch, for the year</t>
  </si>
  <si>
    <t>-</t>
  </si>
  <si>
    <t>*** Marcus Garvey reopened late April 2023 from emergency works</t>
  </si>
  <si>
    <t>Catalog Title</t>
  </si>
  <si>
    <t>Catalog Author</t>
  </si>
  <si>
    <t>Number of Checkouts</t>
  </si>
  <si>
    <t xml:space="preserve">Diary of a Wimpy Kid </t>
  </si>
  <si>
    <t>Kinney, Jeff.</t>
  </si>
  <si>
    <t>Kinney, Jeff,</t>
  </si>
  <si>
    <t xml:space="preserve">Tom Gates </t>
  </si>
  <si>
    <t>Pichon, Liz.</t>
  </si>
  <si>
    <t>Trains trains trains! : find your favourite! /</t>
  </si>
  <si>
    <t>David, Donna,</t>
  </si>
  <si>
    <t>Small things like these /</t>
  </si>
  <si>
    <t>Keegan, Claire,</t>
  </si>
  <si>
    <t>Demon Copperhead /</t>
  </si>
  <si>
    <t>Kingsolver, Barbara,</t>
  </si>
  <si>
    <t>The bullet that missed /</t>
  </si>
  <si>
    <t>Osman, Richard,</t>
  </si>
  <si>
    <t>Let's find tiddler: a lift-the-felt-flap book /</t>
  </si>
  <si>
    <t>Donaldson, Julia,</t>
  </si>
  <si>
    <t>Tom Gates (Book 20): Happy to help (eventually) /</t>
  </si>
  <si>
    <t>Pichon, Liz,</t>
  </si>
  <si>
    <t>The friendly snail /</t>
  </si>
  <si>
    <t>Reid, Camilla,</t>
  </si>
  <si>
    <t>Lessons in chemistry /</t>
  </si>
  <si>
    <t>Garmus, Bonnie,</t>
  </si>
  <si>
    <t>Oi Frog! /</t>
  </si>
  <si>
    <t>Gray, Kes,</t>
  </si>
  <si>
    <t>The last devil to die /</t>
  </si>
  <si>
    <t>Rowley Jefferson's awesome friendly adventure /</t>
  </si>
  <si>
    <t>The bee sting /</t>
  </si>
  <si>
    <t>Murray, Paul,</t>
  </si>
  <si>
    <t>Tom Gates (Book 6): Extra special treats (not) /</t>
  </si>
  <si>
    <t>Chasing rainbows /</t>
  </si>
  <si>
    <t>Sipi, Claire,</t>
  </si>
  <si>
    <t>Find Teddy before bedtime : a lift-the-flap book /</t>
  </si>
  <si>
    <t>Delmege, Sarah,</t>
  </si>
  <si>
    <t>The song walker /</t>
  </si>
  <si>
    <t>Bethell, Zillah,</t>
  </si>
  <si>
    <t>The stolen crown.</t>
  </si>
  <si>
    <t>Hunt, Roderick.</t>
  </si>
  <si>
    <t>Peppa's playgroup garden /</t>
  </si>
  <si>
    <t>The stories Grandma forgot (and how I found them) /</t>
  </si>
  <si>
    <t>Jassat, Nadine Aisha,</t>
  </si>
  <si>
    <t>Finn Jones was here /</t>
  </si>
  <si>
    <t>Green, Simon James,</t>
  </si>
  <si>
    <t>Midwinter burning /</t>
  </si>
  <si>
    <t>Landman, Tanya,</t>
  </si>
  <si>
    <t>The marriage portrait /</t>
  </si>
  <si>
    <t>O'Farrell, Maggie,</t>
  </si>
  <si>
    <t>The smartest giant in town /</t>
  </si>
  <si>
    <t>You can't take an elephant on holiday /</t>
  </si>
  <si>
    <t>Cleveland-Peck, Patricia,</t>
  </si>
  <si>
    <t>City of stolen magic /</t>
  </si>
  <si>
    <t>Pathak, Nazneen Ahmed,</t>
  </si>
  <si>
    <t>Handa's surprise /</t>
  </si>
  <si>
    <t>Browne, Eileen,</t>
  </si>
  <si>
    <t>One piece.</t>
  </si>
  <si>
    <t>Oda, Eiichirō,</t>
  </si>
  <si>
    <t>The naughty knight /</t>
  </si>
  <si>
    <t>Thomas, Valérie,</t>
  </si>
  <si>
    <t>Watch out for muddy puddles! /</t>
  </si>
  <si>
    <t>Faulks, Ben,</t>
  </si>
  <si>
    <t>Oi dog! /</t>
  </si>
  <si>
    <t>Pirate stew /</t>
  </si>
  <si>
    <t>Carter, Lou,</t>
  </si>
  <si>
    <t>Klara and the sun /</t>
  </si>
  <si>
    <t>Ishiguro, Kazuo,</t>
  </si>
  <si>
    <t>The tiger who came to tea /</t>
  </si>
  <si>
    <t>Kerr, Judith,</t>
  </si>
  <si>
    <t>We're going on a bear hunt.</t>
  </si>
  <si>
    <t>Rosen, Michael,</t>
  </si>
  <si>
    <t>Spinderella /</t>
  </si>
  <si>
    <t>The Thursday Murder Club /</t>
  </si>
  <si>
    <t>Bite risk /</t>
  </si>
  <si>
    <t>Wills, S. J.,</t>
  </si>
  <si>
    <t>Loki:</t>
  </si>
  <si>
    <t>Stowell, Louie,</t>
  </si>
  <si>
    <t>Hide and seek : a lift-the-flap book /</t>
  </si>
  <si>
    <t>Archer, Mandy,</t>
  </si>
  <si>
    <t>Stanley's fire engine /</t>
  </si>
  <si>
    <t>Bee, William,</t>
  </si>
  <si>
    <t>The man who died twice /</t>
  </si>
  <si>
    <t>The seven moons of Maali Almeida /</t>
  </si>
  <si>
    <t>Karunatilaka, Shehan,</t>
  </si>
  <si>
    <t>Peppa Pig: Peppa loves everyone /</t>
  </si>
  <si>
    <t>Holowaty, Lauren,</t>
  </si>
  <si>
    <t>The Everywhere Bear /</t>
  </si>
  <si>
    <t>Ernest the elephant /</t>
  </si>
  <si>
    <t>Browne, Anthony,</t>
  </si>
  <si>
    <t>Heartstopper:</t>
  </si>
  <si>
    <t>Oseman, Alice,</t>
  </si>
  <si>
    <t>Owl babies.</t>
  </si>
  <si>
    <t>Waddell, Martin.</t>
  </si>
  <si>
    <t>Prophet song /</t>
  </si>
  <si>
    <t>Lynch, Paul,</t>
  </si>
  <si>
    <t>Ruby's worry /</t>
  </si>
  <si>
    <t>Percival, Tom,</t>
  </si>
  <si>
    <t>Shrines of gaiety /</t>
  </si>
  <si>
    <t>Atkinson, Kate,</t>
  </si>
  <si>
    <t>Supertato: Night of the living veg /</t>
  </si>
  <si>
    <t>Hendra, Sue,</t>
  </si>
  <si>
    <t>The very hungry caterpillar's wild animal hide &amp; seek.</t>
  </si>
  <si>
    <t>Tomorrow, and tomorrow, and tomorrow /</t>
  </si>
  <si>
    <t>Zevin, Gabrielle,</t>
  </si>
  <si>
    <t>The moonlight zoo /</t>
  </si>
  <si>
    <t>Powell-Tuck, Maudie,</t>
  </si>
  <si>
    <t>The worrying worries /</t>
  </si>
  <si>
    <t>Rooney, Rachel,</t>
  </si>
  <si>
    <t>Bluey: My mum is the best /</t>
  </si>
  <si>
    <t>Bluey</t>
  </si>
  <si>
    <t>Fingertrail 123 /</t>
  </si>
  <si>
    <t>Brooks, Felicity,</t>
  </si>
  <si>
    <t>Frank and Bert /</t>
  </si>
  <si>
    <t>Naylor-Ballesteros, Chris,</t>
  </si>
  <si>
    <t>Pip &amp; Egg /</t>
  </si>
  <si>
    <t>Latimer, Alex,</t>
  </si>
  <si>
    <t>The squirrels who squabbled /</t>
  </si>
  <si>
    <t>Bright, Rachel,</t>
  </si>
  <si>
    <t>What dinosaur am I? : lift-the-flap /</t>
  </si>
  <si>
    <t>Curtis, Peter,</t>
  </si>
  <si>
    <t>Who's at the seaside? /</t>
  </si>
  <si>
    <t>Elmer and the lost treasure /</t>
  </si>
  <si>
    <t>McKee, David,</t>
  </si>
  <si>
    <t>Esio trot /</t>
  </si>
  <si>
    <t>Dahl, Roald,</t>
  </si>
  <si>
    <t>Peppa's tiny creatures : a touch-and-feel playbook /</t>
  </si>
  <si>
    <t>Spaceboy /</t>
  </si>
  <si>
    <t>Walliams, David,</t>
  </si>
  <si>
    <t>The extraordinary gardener /</t>
  </si>
  <si>
    <t>Boughton, Sam,</t>
  </si>
  <si>
    <t>Bluey: At home with the Heelers.</t>
  </si>
  <si>
    <t>Peppa Pig: Magical creatures /</t>
  </si>
  <si>
    <t>Queen Elizabeth /</t>
  </si>
  <si>
    <t>Sánchez Vegara, Ma Isabel (María Isabel),</t>
  </si>
  <si>
    <t>The burpee bears /</t>
  </si>
  <si>
    <t>Wicks, Joe,</t>
  </si>
  <si>
    <t>The riddle stone.</t>
  </si>
  <si>
    <t>Thomas goes on safari /</t>
  </si>
  <si>
    <t>Pallant, Katrina,</t>
  </si>
  <si>
    <t>Baby's first wild animals /</t>
  </si>
  <si>
    <t>Taylor, Georgie,</t>
  </si>
  <si>
    <t>Badger's band /</t>
  </si>
  <si>
    <t>Billy and the pirates /</t>
  </si>
  <si>
    <t>Shireen, Nadia,</t>
  </si>
  <si>
    <t>Find Spot: The rainy day /</t>
  </si>
  <si>
    <t>Isadora Moon gets the magic pox /</t>
  </si>
  <si>
    <t>Muncaster, Harriet,</t>
  </si>
  <si>
    <t>Look smart /</t>
  </si>
  <si>
    <t>My first nature: let's go exploring! /</t>
  </si>
  <si>
    <t>Peto, Violet,</t>
  </si>
  <si>
    <t>The fly who told a lie /</t>
  </si>
  <si>
    <t>Punter, Russell,</t>
  </si>
  <si>
    <t>The whale who wanted more /</t>
  </si>
  <si>
    <t>Thomas goes on holiday /</t>
  </si>
  <si>
    <t>Jackson, Laura</t>
  </si>
  <si>
    <t>Where the wild things are /</t>
  </si>
  <si>
    <t>Sendak, Maurice,</t>
  </si>
  <si>
    <t>Granny and Grandpa Pig's day out /</t>
  </si>
  <si>
    <t>Hegedus, Toria,</t>
  </si>
  <si>
    <t>Lulu loves flowers /</t>
  </si>
  <si>
    <t>McQuinn, Anna,</t>
  </si>
  <si>
    <t>My Peppa adventure : look at the pictures on each page, and choose your favourite ones to tell your own stories! /</t>
  </si>
  <si>
    <t>Peppa Pig: Peppa's clubhouse adventure /</t>
  </si>
  <si>
    <t>Archer, Mandy.</t>
  </si>
  <si>
    <t>Pinocchio /</t>
  </si>
  <si>
    <t>Prentice, Andrew,</t>
  </si>
  <si>
    <t>Roald Dahl: Revolting things to touch and feel /</t>
  </si>
  <si>
    <t>The secret school invasion /</t>
  </si>
  <si>
    <t>Butchart, Pamela,</t>
  </si>
  <si>
    <t>Thomas and the muddy mishap! /</t>
  </si>
  <si>
    <t>Tidy /</t>
  </si>
  <si>
    <t>Gravett, Emily,</t>
  </si>
  <si>
    <t>It's your world now! /</t>
  </si>
  <si>
    <t>Falls, Barry,</t>
  </si>
  <si>
    <t>Luna loves dance /</t>
  </si>
  <si>
    <t>Coelho, Joseph,</t>
  </si>
  <si>
    <t>Mothering heights /</t>
  </si>
  <si>
    <t>Pilkey, Dav,</t>
  </si>
  <si>
    <t>Rank</t>
  </si>
  <si>
    <t>* ISBN was not possible to obtain from reporting tool</t>
  </si>
  <si>
    <t>Past 12 months</t>
  </si>
  <si>
    <t>1 Oct 23 - 30 Sept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</si>
</sst>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,##0_);\(#,##0\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7" fontId="0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1" fontId="0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0" fillId="0" borderId="0" xfId="0" applyFont="1" applyFill="1" applyBorder="1"/>
    <xf numFmtId="0" fontId="0" fillId="0" borderId="1" xfId="0" applyBorder="1"/>
    <xf numFmtId="0" fontId="0" fillId="0" borderId="2" xfId="0" applyFont="1" applyBorder="1" applyAlignment="1">
      <alignment horizontal="center" vertical="center"/>
    </xf>
    <xf numFmtId="17" fontId="0" fillId="0" borderId="2" xfId="0" applyNumberFormat="1" applyFont="1" applyBorder="1"/>
    <xf numFmtId="0" fontId="1" fillId="0" borderId="2" xfId="0" applyFont="1" applyBorder="1"/>
    <xf numFmtId="0" fontId="0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70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7" fontId="0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CDBCB-FAE2-442B-ADCA-F0DAD64AAA3C}">
  <dimension ref="A1:L22"/>
  <sheetViews>
    <sheetView workbookViewId="0">
      <selection activeCell="E16" sqref="E16"/>
    </sheetView>
  </sheetViews>
  <sheetFormatPr defaultRowHeight="14.35" x14ac:dyDescent="0.5"/>
  <cols>
    <col min="1" max="1" width="8.9375" style="1"/>
    <col min="2" max="10" width="8.9375" style="4"/>
    <col min="11" max="11" width="8.9375" style="1"/>
    <col min="12" max="12" width="11.17578125" style="1" customWidth="1"/>
    <col min="13" max="16384" width="8.9375" style="1"/>
  </cols>
  <sheetData>
    <row r="1" spans="1:12" ht="15.7" x14ac:dyDescent="0.55000000000000004">
      <c r="A1" s="6" t="s">
        <v>16</v>
      </c>
    </row>
    <row r="2" spans="1:12" x14ac:dyDescent="0.5">
      <c r="A2" s="5" t="s">
        <v>9</v>
      </c>
    </row>
    <row r="3" spans="1:12" x14ac:dyDescent="0.5">
      <c r="A3" s="5"/>
    </row>
    <row r="4" spans="1:12" x14ac:dyDescent="0.5">
      <c r="A4" s="2"/>
      <c r="B4" s="26" t="s">
        <v>11</v>
      </c>
      <c r="C4" s="26"/>
      <c r="D4" s="26"/>
      <c r="E4" s="26"/>
      <c r="F4" s="26"/>
      <c r="G4" s="26"/>
      <c r="H4" s="26"/>
      <c r="I4" s="26"/>
      <c r="J4" s="26"/>
    </row>
    <row r="5" spans="1:12" ht="57.35" x14ac:dyDescent="0.5">
      <c r="A5" s="7" t="s">
        <v>10</v>
      </c>
      <c r="B5" s="8" t="s">
        <v>0</v>
      </c>
      <c r="C5" s="8" t="s">
        <v>1</v>
      </c>
      <c r="D5" s="8" t="s">
        <v>2</v>
      </c>
      <c r="E5" s="8" t="s">
        <v>3</v>
      </c>
      <c r="F5" s="8" t="s">
        <v>4</v>
      </c>
      <c r="G5" s="8" t="s">
        <v>5</v>
      </c>
      <c r="H5" s="8" t="s">
        <v>6</v>
      </c>
      <c r="I5" s="8" t="s">
        <v>7</v>
      </c>
      <c r="J5" s="8" t="s">
        <v>8</v>
      </c>
      <c r="K5" s="8" t="s">
        <v>12</v>
      </c>
      <c r="L5" s="8" t="s">
        <v>15</v>
      </c>
    </row>
    <row r="6" spans="1:12" x14ac:dyDescent="0.5">
      <c r="A6" s="9">
        <v>45017</v>
      </c>
      <c r="B6" s="7">
        <v>3399</v>
      </c>
      <c r="C6" s="7">
        <v>2017</v>
      </c>
      <c r="D6" s="7">
        <v>632</v>
      </c>
      <c r="E6" s="7">
        <v>8412</v>
      </c>
      <c r="F6" s="7">
        <v>1807</v>
      </c>
      <c r="G6" s="7">
        <v>5320</v>
      </c>
      <c r="H6" s="7">
        <v>2189</v>
      </c>
      <c r="I6" s="7">
        <v>3053</v>
      </c>
      <c r="J6" s="7">
        <v>6943</v>
      </c>
      <c r="K6" s="7">
        <v>4230</v>
      </c>
      <c r="L6" s="7">
        <v>2579</v>
      </c>
    </row>
    <row r="7" spans="1:12" x14ac:dyDescent="0.5">
      <c r="A7" s="9">
        <v>45047</v>
      </c>
      <c r="B7" s="7">
        <v>4061</v>
      </c>
      <c r="C7" s="7">
        <v>1923</v>
      </c>
      <c r="D7" s="7">
        <v>619</v>
      </c>
      <c r="E7" s="7">
        <v>8393</v>
      </c>
      <c r="F7" s="7">
        <v>3298</v>
      </c>
      <c r="G7" s="7">
        <v>5564</v>
      </c>
      <c r="H7" s="7">
        <v>2090</v>
      </c>
      <c r="I7" s="7">
        <v>3348</v>
      </c>
      <c r="J7" s="7">
        <v>6722</v>
      </c>
      <c r="K7" s="7">
        <v>5794</v>
      </c>
      <c r="L7" s="7">
        <v>2654</v>
      </c>
    </row>
    <row r="8" spans="1:12" x14ac:dyDescent="0.5">
      <c r="A8" s="9">
        <v>45078</v>
      </c>
      <c r="B8" s="7">
        <v>3904</v>
      </c>
      <c r="C8" s="7">
        <v>1781</v>
      </c>
      <c r="D8" s="7">
        <v>479</v>
      </c>
      <c r="E8" s="7">
        <v>8279</v>
      </c>
      <c r="F8" s="7">
        <v>3511</v>
      </c>
      <c r="G8" s="7">
        <v>4677</v>
      </c>
      <c r="H8" s="7">
        <v>2216</v>
      </c>
      <c r="I8" s="7">
        <v>3284</v>
      </c>
      <c r="J8" s="7">
        <v>6235</v>
      </c>
      <c r="K8" s="7">
        <v>6780</v>
      </c>
      <c r="L8" s="7">
        <v>2416</v>
      </c>
    </row>
    <row r="9" spans="1:12" x14ac:dyDescent="0.5">
      <c r="A9" s="9">
        <v>45108</v>
      </c>
      <c r="B9" s="7">
        <v>5494</v>
      </c>
      <c r="C9" s="7">
        <v>1984</v>
      </c>
      <c r="D9" s="7">
        <v>298</v>
      </c>
      <c r="E9" s="7">
        <v>11133</v>
      </c>
      <c r="F9" s="7">
        <v>4553</v>
      </c>
      <c r="G9" s="7">
        <v>1230</v>
      </c>
      <c r="H9" s="7">
        <v>2358</v>
      </c>
      <c r="I9" s="7">
        <v>3601</v>
      </c>
      <c r="J9" s="7">
        <v>7626</v>
      </c>
      <c r="K9" s="7">
        <v>6795</v>
      </c>
      <c r="L9" s="7">
        <v>3544</v>
      </c>
    </row>
    <row r="10" spans="1:12" x14ac:dyDescent="0.5">
      <c r="A10" s="9">
        <v>45139</v>
      </c>
      <c r="B10" s="7">
        <v>4866</v>
      </c>
      <c r="C10" s="7">
        <v>1948</v>
      </c>
      <c r="D10" s="7">
        <v>334</v>
      </c>
      <c r="E10" s="7">
        <v>9837</v>
      </c>
      <c r="F10" s="7">
        <v>4327</v>
      </c>
      <c r="G10" s="7">
        <v>1079</v>
      </c>
      <c r="H10" s="7">
        <v>2124</v>
      </c>
      <c r="I10" s="7">
        <v>3315</v>
      </c>
      <c r="J10" s="7">
        <v>6848</v>
      </c>
      <c r="K10" s="7">
        <v>5674</v>
      </c>
      <c r="L10" s="7">
        <v>3931</v>
      </c>
    </row>
    <row r="11" spans="1:12" x14ac:dyDescent="0.5">
      <c r="A11" s="9">
        <v>45170</v>
      </c>
      <c r="B11" s="7">
        <v>5243</v>
      </c>
      <c r="C11" s="7">
        <v>1858</v>
      </c>
      <c r="D11" s="7">
        <v>337</v>
      </c>
      <c r="E11" s="7">
        <v>10496</v>
      </c>
      <c r="F11" s="7">
        <v>4666</v>
      </c>
      <c r="G11" s="7">
        <v>1086</v>
      </c>
      <c r="H11" s="7">
        <v>2404</v>
      </c>
      <c r="I11" s="7">
        <v>3450</v>
      </c>
      <c r="J11" s="7">
        <v>6961</v>
      </c>
      <c r="K11" s="7">
        <v>6739</v>
      </c>
      <c r="L11" s="7">
        <v>3786</v>
      </c>
    </row>
    <row r="12" spans="1:12" x14ac:dyDescent="0.5">
      <c r="A12" s="9">
        <v>45200</v>
      </c>
      <c r="B12" s="7">
        <v>5809</v>
      </c>
      <c r="C12" s="7">
        <v>2014</v>
      </c>
      <c r="D12" s="7">
        <v>527</v>
      </c>
      <c r="E12" s="7">
        <v>10943</v>
      </c>
      <c r="F12" s="7">
        <v>4790</v>
      </c>
      <c r="G12" s="7">
        <v>1236</v>
      </c>
      <c r="H12" s="7">
        <v>2238</v>
      </c>
      <c r="I12" s="7">
        <v>3485</v>
      </c>
      <c r="J12" s="7">
        <v>8019</v>
      </c>
      <c r="K12" s="7">
        <v>7117</v>
      </c>
      <c r="L12" s="7">
        <v>4192</v>
      </c>
    </row>
    <row r="13" spans="1:12" x14ac:dyDescent="0.5">
      <c r="A13" s="9">
        <v>45231</v>
      </c>
      <c r="B13" s="7">
        <v>6012</v>
      </c>
      <c r="C13" s="7">
        <v>2114</v>
      </c>
      <c r="D13" s="7">
        <v>582</v>
      </c>
      <c r="E13" s="7">
        <v>10946</v>
      </c>
      <c r="F13" s="7">
        <v>4805</v>
      </c>
      <c r="G13" s="7">
        <v>1329</v>
      </c>
      <c r="H13" s="7">
        <v>2579</v>
      </c>
      <c r="I13" s="7">
        <v>3966</v>
      </c>
      <c r="J13" s="7">
        <v>8341</v>
      </c>
      <c r="K13" s="7">
        <v>9964</v>
      </c>
      <c r="L13" s="7">
        <v>3416</v>
      </c>
    </row>
    <row r="14" spans="1:12" x14ac:dyDescent="0.5">
      <c r="A14" s="9">
        <v>45261</v>
      </c>
      <c r="B14" s="7">
        <v>4737</v>
      </c>
      <c r="C14" s="7">
        <v>1931</v>
      </c>
      <c r="D14" s="7">
        <v>463</v>
      </c>
      <c r="E14" s="7">
        <v>10108</v>
      </c>
      <c r="F14" s="7">
        <v>5096</v>
      </c>
      <c r="G14" s="7">
        <v>1184</v>
      </c>
      <c r="H14" s="7">
        <v>2052</v>
      </c>
      <c r="I14" s="7">
        <v>2841</v>
      </c>
      <c r="J14" s="7">
        <v>7168</v>
      </c>
      <c r="K14" s="7">
        <v>5888</v>
      </c>
      <c r="L14" s="7">
        <v>3541</v>
      </c>
    </row>
    <row r="15" spans="1:12" x14ac:dyDescent="0.5">
      <c r="A15" s="9">
        <v>45292</v>
      </c>
      <c r="B15" s="7">
        <v>5787</v>
      </c>
      <c r="C15" s="7">
        <v>1990</v>
      </c>
      <c r="D15" s="7">
        <v>611</v>
      </c>
      <c r="E15" s="7">
        <v>10942</v>
      </c>
      <c r="F15" s="7">
        <v>4587</v>
      </c>
      <c r="G15" s="7">
        <v>1165</v>
      </c>
      <c r="H15" s="7">
        <v>2415</v>
      </c>
      <c r="I15" s="7">
        <v>4008</v>
      </c>
      <c r="J15" s="7">
        <v>7674</v>
      </c>
      <c r="K15" s="7">
        <v>7486</v>
      </c>
      <c r="L15" s="7">
        <v>3985</v>
      </c>
    </row>
    <row r="16" spans="1:12" x14ac:dyDescent="0.5">
      <c r="A16" s="9">
        <v>45323</v>
      </c>
      <c r="B16" s="7">
        <v>5236</v>
      </c>
      <c r="C16" s="7">
        <v>1933</v>
      </c>
      <c r="D16" s="7">
        <v>2143</v>
      </c>
      <c r="E16" s="7">
        <v>10185</v>
      </c>
      <c r="F16" s="7">
        <v>4070</v>
      </c>
      <c r="G16" s="7">
        <v>1021</v>
      </c>
      <c r="H16" s="7">
        <v>2562</v>
      </c>
      <c r="I16" s="7">
        <v>3516</v>
      </c>
      <c r="J16" s="7">
        <v>6958</v>
      </c>
      <c r="K16" s="7">
        <v>7286</v>
      </c>
      <c r="L16" s="7">
        <v>3855</v>
      </c>
    </row>
    <row r="17" spans="1:12" x14ac:dyDescent="0.5">
      <c r="A17" s="9">
        <v>45352</v>
      </c>
      <c r="B17" s="7">
        <v>5704</v>
      </c>
      <c r="C17" s="7">
        <v>1899</v>
      </c>
      <c r="D17" s="7">
        <v>2504</v>
      </c>
      <c r="E17" s="7">
        <v>8407</v>
      </c>
      <c r="F17" s="7">
        <v>4155</v>
      </c>
      <c r="G17" s="7">
        <v>1291</v>
      </c>
      <c r="H17" s="7">
        <v>2362</v>
      </c>
      <c r="I17" s="7">
        <v>3687</v>
      </c>
      <c r="J17" s="7">
        <v>7361</v>
      </c>
      <c r="K17" s="7">
        <v>5829</v>
      </c>
      <c r="L17" s="7">
        <v>4063</v>
      </c>
    </row>
    <row r="18" spans="1:12" x14ac:dyDescent="0.5">
      <c r="A18" s="11" t="s">
        <v>17</v>
      </c>
      <c r="B18" s="10">
        <f>SUM(B6:B17)</f>
        <v>60252</v>
      </c>
      <c r="C18" s="10">
        <f t="shared" ref="C18:L18" si="0">SUM(C6:C17)</f>
        <v>23392</v>
      </c>
      <c r="D18" s="10">
        <f t="shared" si="0"/>
        <v>9529</v>
      </c>
      <c r="E18" s="10">
        <f t="shared" si="0"/>
        <v>118081</v>
      </c>
      <c r="F18" s="10">
        <f t="shared" si="0"/>
        <v>49665</v>
      </c>
      <c r="G18" s="10">
        <f t="shared" si="0"/>
        <v>26182</v>
      </c>
      <c r="H18" s="10">
        <f t="shared" si="0"/>
        <v>27589</v>
      </c>
      <c r="I18" s="10">
        <f t="shared" si="0"/>
        <v>41554</v>
      </c>
      <c r="J18" s="10">
        <f t="shared" si="0"/>
        <v>86856</v>
      </c>
      <c r="K18" s="10">
        <f t="shared" si="0"/>
        <v>79582</v>
      </c>
      <c r="L18" s="10">
        <f t="shared" si="0"/>
        <v>41962</v>
      </c>
    </row>
    <row r="21" spans="1:12" x14ac:dyDescent="0.5">
      <c r="A21" s="1" t="s">
        <v>13</v>
      </c>
    </row>
    <row r="22" spans="1:12" x14ac:dyDescent="0.5">
      <c r="A22" s="1" t="s">
        <v>14</v>
      </c>
    </row>
  </sheetData>
  <mergeCells count="1">
    <mergeCell ref="B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88B5-9651-4821-BAD3-12271689D29B}">
  <dimension ref="A1:D106"/>
  <sheetViews>
    <sheetView workbookViewId="0">
      <selection activeCell="A107" sqref="A107"/>
    </sheetView>
  </sheetViews>
  <sheetFormatPr defaultRowHeight="14.35" x14ac:dyDescent="0.5"/>
  <cols>
    <col min="2" max="2" width="40.52734375" customWidth="1"/>
    <col min="3" max="3" width="22.52734375" customWidth="1"/>
    <col min="4" max="4" width="15.1171875" customWidth="1"/>
  </cols>
  <sheetData>
    <row r="1" spans="1:4" ht="15.7" x14ac:dyDescent="0.55000000000000004">
      <c r="A1" s="6" t="s">
        <v>16</v>
      </c>
    </row>
    <row r="2" spans="1:4" x14ac:dyDescent="0.5">
      <c r="A2" s="2" t="s">
        <v>18</v>
      </c>
    </row>
    <row r="4" spans="1:4" x14ac:dyDescent="0.5">
      <c r="A4" s="11" t="s">
        <v>201</v>
      </c>
      <c r="B4" s="11" t="s">
        <v>24</v>
      </c>
      <c r="C4" s="11" t="s">
        <v>25</v>
      </c>
      <c r="D4" s="11" t="s">
        <v>26</v>
      </c>
    </row>
    <row r="5" spans="1:4" x14ac:dyDescent="0.5">
      <c r="A5" s="15">
        <v>1</v>
      </c>
      <c r="B5" s="15" t="s">
        <v>27</v>
      </c>
      <c r="C5" s="15" t="s">
        <v>28</v>
      </c>
      <c r="D5" s="15">
        <v>312</v>
      </c>
    </row>
    <row r="6" spans="1:4" x14ac:dyDescent="0.5">
      <c r="A6" s="15">
        <f>A5+1</f>
        <v>2</v>
      </c>
      <c r="B6" s="15" t="s">
        <v>27</v>
      </c>
      <c r="C6" s="15" t="s">
        <v>29</v>
      </c>
      <c r="D6" s="15">
        <v>268</v>
      </c>
    </row>
    <row r="7" spans="1:4" x14ac:dyDescent="0.5">
      <c r="A7" s="15">
        <f t="shared" ref="A7:A70" si="0">A6+1</f>
        <v>3</v>
      </c>
      <c r="B7" s="15" t="s">
        <v>30</v>
      </c>
      <c r="C7" s="15" t="s">
        <v>31</v>
      </c>
      <c r="D7" s="15">
        <v>107</v>
      </c>
    </row>
    <row r="8" spans="1:4" x14ac:dyDescent="0.5">
      <c r="A8" s="15">
        <f t="shared" si="0"/>
        <v>4</v>
      </c>
      <c r="B8" s="15" t="s">
        <v>32</v>
      </c>
      <c r="C8" s="15" t="s">
        <v>33</v>
      </c>
      <c r="D8" s="15">
        <v>103</v>
      </c>
    </row>
    <row r="9" spans="1:4" x14ac:dyDescent="0.5">
      <c r="A9" s="15">
        <f t="shared" si="0"/>
        <v>5</v>
      </c>
      <c r="B9" s="15" t="s">
        <v>34</v>
      </c>
      <c r="C9" s="15" t="s">
        <v>35</v>
      </c>
      <c r="D9" s="15">
        <v>101</v>
      </c>
    </row>
    <row r="10" spans="1:4" x14ac:dyDescent="0.5">
      <c r="A10" s="15">
        <f t="shared" si="0"/>
        <v>6</v>
      </c>
      <c r="B10" s="15" t="s">
        <v>36</v>
      </c>
      <c r="C10" s="15" t="s">
        <v>37</v>
      </c>
      <c r="D10" s="15">
        <v>96</v>
      </c>
    </row>
    <row r="11" spans="1:4" x14ac:dyDescent="0.5">
      <c r="A11" s="15">
        <f t="shared" si="0"/>
        <v>7</v>
      </c>
      <c r="B11" s="15" t="s">
        <v>38</v>
      </c>
      <c r="C11" s="15" t="s">
        <v>39</v>
      </c>
      <c r="D11" s="15">
        <v>96</v>
      </c>
    </row>
    <row r="12" spans="1:4" x14ac:dyDescent="0.5">
      <c r="A12" s="15">
        <f t="shared" si="0"/>
        <v>8</v>
      </c>
      <c r="B12" s="15" t="s">
        <v>40</v>
      </c>
      <c r="C12" s="15" t="s">
        <v>41</v>
      </c>
      <c r="D12" s="15">
        <v>87</v>
      </c>
    </row>
    <row r="13" spans="1:4" x14ac:dyDescent="0.5">
      <c r="A13" s="15">
        <f t="shared" si="0"/>
        <v>9</v>
      </c>
      <c r="B13" s="15" t="s">
        <v>42</v>
      </c>
      <c r="C13" s="15" t="s">
        <v>43</v>
      </c>
      <c r="D13" s="15">
        <v>85</v>
      </c>
    </row>
    <row r="14" spans="1:4" x14ac:dyDescent="0.5">
      <c r="A14" s="15">
        <f t="shared" si="0"/>
        <v>10</v>
      </c>
      <c r="B14" s="15" t="s">
        <v>30</v>
      </c>
      <c r="C14" s="15" t="s">
        <v>43</v>
      </c>
      <c r="D14" s="15">
        <v>84</v>
      </c>
    </row>
    <row r="15" spans="1:4" x14ac:dyDescent="0.5">
      <c r="A15" s="15">
        <f t="shared" si="0"/>
        <v>11</v>
      </c>
      <c r="B15" s="15" t="s">
        <v>44</v>
      </c>
      <c r="C15" s="15" t="s">
        <v>45</v>
      </c>
      <c r="D15" s="15">
        <v>80</v>
      </c>
    </row>
    <row r="16" spans="1:4" x14ac:dyDescent="0.5">
      <c r="A16" s="15">
        <f t="shared" si="0"/>
        <v>12</v>
      </c>
      <c r="B16" s="15" t="s">
        <v>46</v>
      </c>
      <c r="C16" s="15" t="s">
        <v>47</v>
      </c>
      <c r="D16" s="15">
        <v>79</v>
      </c>
    </row>
    <row r="17" spans="1:4" x14ac:dyDescent="0.5">
      <c r="A17" s="15">
        <f t="shared" si="0"/>
        <v>13</v>
      </c>
      <c r="B17" s="15" t="s">
        <v>48</v>
      </c>
      <c r="C17" s="15" t="s">
        <v>49</v>
      </c>
      <c r="D17" s="15">
        <v>79</v>
      </c>
    </row>
    <row r="18" spans="1:4" x14ac:dyDescent="0.5">
      <c r="A18" s="15">
        <f t="shared" si="0"/>
        <v>14</v>
      </c>
      <c r="B18" s="15" t="s">
        <v>50</v>
      </c>
      <c r="C18" s="15" t="s">
        <v>39</v>
      </c>
      <c r="D18" s="15">
        <v>79</v>
      </c>
    </row>
    <row r="19" spans="1:4" x14ac:dyDescent="0.5">
      <c r="A19" s="15">
        <f t="shared" si="0"/>
        <v>15</v>
      </c>
      <c r="B19" s="15" t="s">
        <v>51</v>
      </c>
      <c r="C19" s="15" t="s">
        <v>29</v>
      </c>
      <c r="D19" s="15">
        <v>78</v>
      </c>
    </row>
    <row r="20" spans="1:4" x14ac:dyDescent="0.5">
      <c r="A20" s="15">
        <f t="shared" si="0"/>
        <v>16</v>
      </c>
      <c r="B20" s="15" t="s">
        <v>52</v>
      </c>
      <c r="C20" s="15" t="s">
        <v>53</v>
      </c>
      <c r="D20" s="15">
        <v>77</v>
      </c>
    </row>
    <row r="21" spans="1:4" x14ac:dyDescent="0.5">
      <c r="A21" s="15">
        <f t="shared" si="0"/>
        <v>17</v>
      </c>
      <c r="B21" s="15" t="s">
        <v>54</v>
      </c>
      <c r="C21" s="15" t="s">
        <v>43</v>
      </c>
      <c r="D21" s="15">
        <v>77</v>
      </c>
    </row>
    <row r="22" spans="1:4" x14ac:dyDescent="0.5">
      <c r="A22" s="15">
        <f t="shared" si="0"/>
        <v>18</v>
      </c>
      <c r="B22" s="15" t="s">
        <v>55</v>
      </c>
      <c r="C22" s="15" t="s">
        <v>56</v>
      </c>
      <c r="D22" s="15">
        <v>74</v>
      </c>
    </row>
    <row r="23" spans="1:4" x14ac:dyDescent="0.5">
      <c r="A23" s="15">
        <f t="shared" si="0"/>
        <v>19</v>
      </c>
      <c r="B23" s="15" t="s">
        <v>57</v>
      </c>
      <c r="C23" s="15" t="s">
        <v>58</v>
      </c>
      <c r="D23" s="15">
        <v>74</v>
      </c>
    </row>
    <row r="24" spans="1:4" x14ac:dyDescent="0.5">
      <c r="A24" s="15">
        <f t="shared" si="0"/>
        <v>20</v>
      </c>
      <c r="B24" s="15" t="s">
        <v>59</v>
      </c>
      <c r="C24" s="15" t="s">
        <v>60</v>
      </c>
      <c r="D24" s="15">
        <v>74</v>
      </c>
    </row>
    <row r="25" spans="1:4" x14ac:dyDescent="0.5">
      <c r="A25" s="15">
        <f t="shared" si="0"/>
        <v>21</v>
      </c>
      <c r="B25" s="15" t="s">
        <v>61</v>
      </c>
      <c r="C25" s="15" t="s">
        <v>62</v>
      </c>
      <c r="D25" s="15">
        <v>74</v>
      </c>
    </row>
    <row r="26" spans="1:4" x14ac:dyDescent="0.5">
      <c r="A26" s="15">
        <f t="shared" si="0"/>
        <v>22</v>
      </c>
      <c r="B26" s="15" t="s">
        <v>63</v>
      </c>
      <c r="C26" s="15" t="s">
        <v>58</v>
      </c>
      <c r="D26" s="15">
        <v>73</v>
      </c>
    </row>
    <row r="27" spans="1:4" x14ac:dyDescent="0.5">
      <c r="A27" s="15">
        <f t="shared" si="0"/>
        <v>23</v>
      </c>
      <c r="B27" s="15" t="s">
        <v>64</v>
      </c>
      <c r="C27" s="15" t="s">
        <v>65</v>
      </c>
      <c r="D27" s="15">
        <v>73</v>
      </c>
    </row>
    <row r="28" spans="1:4" x14ac:dyDescent="0.5">
      <c r="A28" s="15">
        <f t="shared" si="0"/>
        <v>24</v>
      </c>
      <c r="B28" s="15" t="s">
        <v>66</v>
      </c>
      <c r="C28" s="15" t="s">
        <v>67</v>
      </c>
      <c r="D28" s="15">
        <v>72</v>
      </c>
    </row>
    <row r="29" spans="1:4" x14ac:dyDescent="0.5">
      <c r="A29" s="15">
        <f t="shared" si="0"/>
        <v>25</v>
      </c>
      <c r="B29" s="15" t="s">
        <v>68</v>
      </c>
      <c r="C29" s="15" t="s">
        <v>69</v>
      </c>
      <c r="D29" s="15">
        <v>72</v>
      </c>
    </row>
    <row r="30" spans="1:4" x14ac:dyDescent="0.5">
      <c r="A30" s="15">
        <f t="shared" si="0"/>
        <v>26</v>
      </c>
      <c r="B30" s="15" t="s">
        <v>70</v>
      </c>
      <c r="C30" s="15" t="s">
        <v>71</v>
      </c>
      <c r="D30" s="15">
        <v>72</v>
      </c>
    </row>
    <row r="31" spans="1:4" x14ac:dyDescent="0.5">
      <c r="A31" s="15">
        <f t="shared" si="0"/>
        <v>27</v>
      </c>
      <c r="B31" s="15" t="s">
        <v>72</v>
      </c>
      <c r="C31" s="15" t="s">
        <v>41</v>
      </c>
      <c r="D31" s="15">
        <v>72</v>
      </c>
    </row>
    <row r="32" spans="1:4" x14ac:dyDescent="0.5">
      <c r="A32" s="15">
        <f t="shared" si="0"/>
        <v>28</v>
      </c>
      <c r="B32" s="15" t="s">
        <v>73</v>
      </c>
      <c r="C32" s="15" t="s">
        <v>74</v>
      </c>
      <c r="D32" s="15">
        <v>72</v>
      </c>
    </row>
    <row r="33" spans="1:4" x14ac:dyDescent="0.5">
      <c r="A33" s="15">
        <f t="shared" si="0"/>
        <v>29</v>
      </c>
      <c r="B33" s="15" t="s">
        <v>75</v>
      </c>
      <c r="C33" s="15" t="s">
        <v>76</v>
      </c>
      <c r="D33" s="15">
        <v>70</v>
      </c>
    </row>
    <row r="34" spans="1:4" x14ac:dyDescent="0.5">
      <c r="A34" s="15">
        <f t="shared" si="0"/>
        <v>30</v>
      </c>
      <c r="B34" s="15" t="s">
        <v>77</v>
      </c>
      <c r="C34" s="15" t="s">
        <v>78</v>
      </c>
      <c r="D34" s="15">
        <v>70</v>
      </c>
    </row>
    <row r="35" spans="1:4" x14ac:dyDescent="0.5">
      <c r="A35" s="15">
        <f t="shared" si="0"/>
        <v>31</v>
      </c>
      <c r="B35" s="15" t="s">
        <v>79</v>
      </c>
      <c r="C35" s="15" t="s">
        <v>80</v>
      </c>
      <c r="D35" s="15">
        <v>70</v>
      </c>
    </row>
    <row r="36" spans="1:4" x14ac:dyDescent="0.5">
      <c r="A36" s="15">
        <f t="shared" si="0"/>
        <v>32</v>
      </c>
      <c r="B36" s="15" t="s">
        <v>81</v>
      </c>
      <c r="C36" s="15" t="s">
        <v>82</v>
      </c>
      <c r="D36" s="15">
        <v>70</v>
      </c>
    </row>
    <row r="37" spans="1:4" x14ac:dyDescent="0.5">
      <c r="A37" s="15">
        <f t="shared" si="0"/>
        <v>33</v>
      </c>
      <c r="B37" s="15" t="s">
        <v>83</v>
      </c>
      <c r="C37" s="15" t="s">
        <v>84</v>
      </c>
      <c r="D37" s="15">
        <v>70</v>
      </c>
    </row>
    <row r="38" spans="1:4" x14ac:dyDescent="0.5">
      <c r="A38" s="15">
        <f t="shared" si="0"/>
        <v>34</v>
      </c>
      <c r="B38" s="15" t="s">
        <v>85</v>
      </c>
      <c r="C38" s="15" t="s">
        <v>49</v>
      </c>
      <c r="D38" s="15">
        <v>68</v>
      </c>
    </row>
    <row r="39" spans="1:4" x14ac:dyDescent="0.5">
      <c r="A39" s="15">
        <f t="shared" si="0"/>
        <v>35</v>
      </c>
      <c r="B39" s="15" t="s">
        <v>86</v>
      </c>
      <c r="C39" s="15" t="s">
        <v>87</v>
      </c>
      <c r="D39" s="15">
        <v>68</v>
      </c>
    </row>
    <row r="40" spans="1:4" x14ac:dyDescent="0.5">
      <c r="A40" s="15">
        <f t="shared" si="0"/>
        <v>36</v>
      </c>
      <c r="B40" s="15" t="s">
        <v>88</v>
      </c>
      <c r="C40" s="15" t="s">
        <v>89</v>
      </c>
      <c r="D40" s="15">
        <v>67</v>
      </c>
    </row>
    <row r="41" spans="1:4" x14ac:dyDescent="0.5">
      <c r="A41" s="15">
        <f t="shared" si="0"/>
        <v>37</v>
      </c>
      <c r="B41" s="15" t="s">
        <v>90</v>
      </c>
      <c r="C41" s="15" t="s">
        <v>91</v>
      </c>
      <c r="D41" s="15">
        <v>67</v>
      </c>
    </row>
    <row r="42" spans="1:4" x14ac:dyDescent="0.5">
      <c r="A42" s="15">
        <f t="shared" si="0"/>
        <v>38</v>
      </c>
      <c r="B42" s="15" t="s">
        <v>92</v>
      </c>
      <c r="C42" s="15" t="s">
        <v>93</v>
      </c>
      <c r="D42" s="15">
        <v>67</v>
      </c>
    </row>
    <row r="43" spans="1:4" x14ac:dyDescent="0.5">
      <c r="A43" s="15">
        <f t="shared" si="0"/>
        <v>39</v>
      </c>
      <c r="B43" s="15" t="s">
        <v>94</v>
      </c>
      <c r="C43" s="15" t="s">
        <v>41</v>
      </c>
      <c r="D43" s="15">
        <v>65</v>
      </c>
    </row>
    <row r="44" spans="1:4" x14ac:dyDescent="0.5">
      <c r="A44" s="15">
        <f t="shared" si="0"/>
        <v>40</v>
      </c>
      <c r="B44" s="15" t="s">
        <v>95</v>
      </c>
      <c r="C44" s="15" t="s">
        <v>39</v>
      </c>
      <c r="D44" s="15">
        <v>65</v>
      </c>
    </row>
    <row r="45" spans="1:4" x14ac:dyDescent="0.5">
      <c r="A45" s="15">
        <f t="shared" si="0"/>
        <v>41</v>
      </c>
      <c r="B45" s="15" t="s">
        <v>96</v>
      </c>
      <c r="C45" s="15" t="s">
        <v>97</v>
      </c>
      <c r="D45" s="15">
        <v>64</v>
      </c>
    </row>
    <row r="46" spans="1:4" x14ac:dyDescent="0.5">
      <c r="A46" s="15">
        <f t="shared" si="0"/>
        <v>42</v>
      </c>
      <c r="B46" s="15" t="s">
        <v>98</v>
      </c>
      <c r="C46" s="15" t="s">
        <v>99</v>
      </c>
      <c r="D46" s="15">
        <v>64</v>
      </c>
    </row>
    <row r="47" spans="1:4" x14ac:dyDescent="0.5">
      <c r="A47" s="15">
        <f t="shared" si="0"/>
        <v>43</v>
      </c>
      <c r="B47" s="15" t="s">
        <v>100</v>
      </c>
      <c r="C47" s="15" t="s">
        <v>101</v>
      </c>
      <c r="D47" s="15">
        <v>63</v>
      </c>
    </row>
    <row r="48" spans="1:4" x14ac:dyDescent="0.5">
      <c r="A48" s="15">
        <f t="shared" si="0"/>
        <v>44</v>
      </c>
      <c r="B48" s="15" t="s">
        <v>102</v>
      </c>
      <c r="C48" s="15" t="s">
        <v>103</v>
      </c>
      <c r="D48" s="15">
        <v>63</v>
      </c>
    </row>
    <row r="49" spans="1:4" x14ac:dyDescent="0.5">
      <c r="A49" s="15">
        <f t="shared" si="0"/>
        <v>45</v>
      </c>
      <c r="B49" s="15" t="s">
        <v>104</v>
      </c>
      <c r="C49" s="15" t="s">
        <v>39</v>
      </c>
      <c r="D49" s="15">
        <v>63</v>
      </c>
    </row>
    <row r="50" spans="1:4" x14ac:dyDescent="0.5">
      <c r="A50" s="15">
        <f t="shared" si="0"/>
        <v>46</v>
      </c>
      <c r="B50" s="15" t="s">
        <v>105</v>
      </c>
      <c r="C50" s="15" t="s">
        <v>106</v>
      </c>
      <c r="D50" s="15">
        <v>63</v>
      </c>
    </row>
    <row r="51" spans="1:4" x14ac:dyDescent="0.5">
      <c r="A51" s="15">
        <f t="shared" si="0"/>
        <v>47</v>
      </c>
      <c r="B51" s="15" t="s">
        <v>107</v>
      </c>
      <c r="C51" s="15" t="s">
        <v>108</v>
      </c>
      <c r="D51" s="15">
        <v>62</v>
      </c>
    </row>
    <row r="52" spans="1:4" x14ac:dyDescent="0.5">
      <c r="A52" s="15">
        <f t="shared" si="0"/>
        <v>48</v>
      </c>
      <c r="B52" s="15" t="s">
        <v>109</v>
      </c>
      <c r="C52" s="15" t="s">
        <v>41</v>
      </c>
      <c r="D52" s="15">
        <v>62</v>
      </c>
    </row>
    <row r="53" spans="1:4" x14ac:dyDescent="0.5">
      <c r="A53" s="15">
        <f t="shared" si="0"/>
        <v>49</v>
      </c>
      <c r="B53" s="15" t="s">
        <v>110</v>
      </c>
      <c r="C53" s="15" t="s">
        <v>111</v>
      </c>
      <c r="D53" s="15">
        <v>61</v>
      </c>
    </row>
    <row r="54" spans="1:4" x14ac:dyDescent="0.5">
      <c r="A54" s="15">
        <f t="shared" si="0"/>
        <v>50</v>
      </c>
      <c r="B54" s="15" t="s">
        <v>112</v>
      </c>
      <c r="C54" s="15" t="s">
        <v>113</v>
      </c>
      <c r="D54" s="15">
        <v>61</v>
      </c>
    </row>
    <row r="55" spans="1:4" x14ac:dyDescent="0.5">
      <c r="A55" s="15">
        <f t="shared" si="0"/>
        <v>51</v>
      </c>
      <c r="B55" s="15" t="s">
        <v>114</v>
      </c>
      <c r="C55" s="15" t="s">
        <v>115</v>
      </c>
      <c r="D55" s="15">
        <v>61</v>
      </c>
    </row>
    <row r="56" spans="1:4" x14ac:dyDescent="0.5">
      <c r="A56" s="15">
        <f t="shared" si="0"/>
        <v>52</v>
      </c>
      <c r="B56" s="15" t="s">
        <v>116</v>
      </c>
      <c r="C56" s="15" t="s">
        <v>117</v>
      </c>
      <c r="D56" s="15">
        <v>61</v>
      </c>
    </row>
    <row r="57" spans="1:4" x14ac:dyDescent="0.5">
      <c r="A57" s="15">
        <f t="shared" si="0"/>
        <v>53</v>
      </c>
      <c r="B57" s="15" t="s">
        <v>118</v>
      </c>
      <c r="C57" s="15" t="s">
        <v>119</v>
      </c>
      <c r="D57" s="15">
        <v>61</v>
      </c>
    </row>
    <row r="58" spans="1:4" x14ac:dyDescent="0.5">
      <c r="A58" s="15">
        <f t="shared" si="0"/>
        <v>54</v>
      </c>
      <c r="B58" s="15" t="s">
        <v>120</v>
      </c>
      <c r="C58" s="15" t="s">
        <v>121</v>
      </c>
      <c r="D58" s="15">
        <v>61</v>
      </c>
    </row>
    <row r="59" spans="1:4" x14ac:dyDescent="0.5">
      <c r="A59" s="15">
        <f t="shared" si="0"/>
        <v>55</v>
      </c>
      <c r="B59" s="15" t="s">
        <v>122</v>
      </c>
      <c r="C59" s="15" t="s">
        <v>123</v>
      </c>
      <c r="D59" s="15">
        <v>61</v>
      </c>
    </row>
    <row r="60" spans="1:4" x14ac:dyDescent="0.5">
      <c r="A60" s="15">
        <f t="shared" si="0"/>
        <v>56</v>
      </c>
      <c r="B60" s="15" t="s">
        <v>124</v>
      </c>
      <c r="C60" s="15"/>
      <c r="D60" s="15">
        <v>60</v>
      </c>
    </row>
    <row r="61" spans="1:4" x14ac:dyDescent="0.5">
      <c r="A61" s="15">
        <f t="shared" si="0"/>
        <v>57</v>
      </c>
      <c r="B61" s="15" t="s">
        <v>125</v>
      </c>
      <c r="C61" s="15" t="s">
        <v>126</v>
      </c>
      <c r="D61" s="15">
        <v>60</v>
      </c>
    </row>
    <row r="62" spans="1:4" x14ac:dyDescent="0.5">
      <c r="A62" s="15">
        <f t="shared" si="0"/>
        <v>58</v>
      </c>
      <c r="B62" s="15" t="s">
        <v>127</v>
      </c>
      <c r="C62" s="15" t="s">
        <v>128</v>
      </c>
      <c r="D62" s="15">
        <v>59</v>
      </c>
    </row>
    <row r="63" spans="1:4" x14ac:dyDescent="0.5">
      <c r="A63" s="15">
        <f t="shared" si="0"/>
        <v>59</v>
      </c>
      <c r="B63" s="15" t="s">
        <v>129</v>
      </c>
      <c r="C63" s="15" t="s">
        <v>130</v>
      </c>
      <c r="D63" s="15">
        <v>59</v>
      </c>
    </row>
    <row r="64" spans="1:4" x14ac:dyDescent="0.5">
      <c r="A64" s="15">
        <f t="shared" si="0"/>
        <v>60</v>
      </c>
      <c r="B64" s="15" t="s">
        <v>131</v>
      </c>
      <c r="C64" s="15" t="s">
        <v>132</v>
      </c>
      <c r="D64" s="15">
        <v>58</v>
      </c>
    </row>
    <row r="65" spans="1:4" x14ac:dyDescent="0.5">
      <c r="A65" s="15">
        <f t="shared" si="0"/>
        <v>61</v>
      </c>
      <c r="B65" s="15" t="s">
        <v>133</v>
      </c>
      <c r="C65" s="15" t="s">
        <v>134</v>
      </c>
      <c r="D65" s="15">
        <v>58</v>
      </c>
    </row>
    <row r="66" spans="1:4" x14ac:dyDescent="0.5">
      <c r="A66" s="15">
        <f t="shared" si="0"/>
        <v>62</v>
      </c>
      <c r="B66" s="15" t="s">
        <v>135</v>
      </c>
      <c r="C66" s="15" t="s">
        <v>136</v>
      </c>
      <c r="D66" s="15">
        <v>58</v>
      </c>
    </row>
    <row r="67" spans="1:4" x14ac:dyDescent="0.5">
      <c r="A67" s="15">
        <f t="shared" si="0"/>
        <v>63</v>
      </c>
      <c r="B67" s="15" t="s">
        <v>137</v>
      </c>
      <c r="C67" s="15" t="s">
        <v>138</v>
      </c>
      <c r="D67" s="15">
        <v>58</v>
      </c>
    </row>
    <row r="68" spans="1:4" x14ac:dyDescent="0.5">
      <c r="A68" s="15">
        <f t="shared" si="0"/>
        <v>64</v>
      </c>
      <c r="B68" s="15" t="s">
        <v>139</v>
      </c>
      <c r="C68" s="15" t="s">
        <v>140</v>
      </c>
      <c r="D68" s="15">
        <v>58</v>
      </c>
    </row>
    <row r="69" spans="1:4" x14ac:dyDescent="0.5">
      <c r="A69" s="15">
        <f t="shared" si="0"/>
        <v>65</v>
      </c>
      <c r="B69" s="15" t="s">
        <v>141</v>
      </c>
      <c r="C69" s="15" t="s">
        <v>142</v>
      </c>
      <c r="D69" s="15">
        <v>58</v>
      </c>
    </row>
    <row r="70" spans="1:4" x14ac:dyDescent="0.5">
      <c r="A70" s="15">
        <f t="shared" si="0"/>
        <v>66</v>
      </c>
      <c r="B70" s="15" t="s">
        <v>143</v>
      </c>
      <c r="C70" s="15"/>
      <c r="D70" s="15">
        <v>58</v>
      </c>
    </row>
    <row r="71" spans="1:4" x14ac:dyDescent="0.5">
      <c r="A71" s="15">
        <f t="shared" ref="A71:A104" si="1">A70+1</f>
        <v>67</v>
      </c>
      <c r="B71" s="15" t="s">
        <v>144</v>
      </c>
      <c r="C71" s="15" t="s">
        <v>145</v>
      </c>
      <c r="D71" s="15">
        <v>57</v>
      </c>
    </row>
    <row r="72" spans="1:4" x14ac:dyDescent="0.5">
      <c r="A72" s="15">
        <f t="shared" si="1"/>
        <v>68</v>
      </c>
      <c r="B72" s="15" t="s">
        <v>146</v>
      </c>
      <c r="C72" s="15" t="s">
        <v>147</v>
      </c>
      <c r="D72" s="15">
        <v>57</v>
      </c>
    </row>
    <row r="73" spans="1:4" x14ac:dyDescent="0.5">
      <c r="A73" s="15">
        <f t="shared" si="1"/>
        <v>69</v>
      </c>
      <c r="B73" s="15" t="s">
        <v>148</v>
      </c>
      <c r="C73" s="15" t="s">
        <v>101</v>
      </c>
      <c r="D73" s="15">
        <v>57</v>
      </c>
    </row>
    <row r="74" spans="1:4" x14ac:dyDescent="0.5">
      <c r="A74" s="15">
        <f t="shared" si="1"/>
        <v>70</v>
      </c>
      <c r="B74" s="15" t="s">
        <v>149</v>
      </c>
      <c r="C74" s="15" t="s">
        <v>150</v>
      </c>
      <c r="D74" s="15">
        <v>57</v>
      </c>
    </row>
    <row r="75" spans="1:4" x14ac:dyDescent="0.5">
      <c r="A75" s="15">
        <f t="shared" si="1"/>
        <v>71</v>
      </c>
      <c r="B75" s="15" t="s">
        <v>151</v>
      </c>
      <c r="C75" s="15" t="s">
        <v>152</v>
      </c>
      <c r="D75" s="15">
        <v>57</v>
      </c>
    </row>
    <row r="76" spans="1:4" x14ac:dyDescent="0.5">
      <c r="A76" s="15">
        <f t="shared" si="1"/>
        <v>72</v>
      </c>
      <c r="B76" s="15" t="s">
        <v>153</v>
      </c>
      <c r="C76" s="15"/>
      <c r="D76" s="15">
        <v>56</v>
      </c>
    </row>
    <row r="77" spans="1:4" x14ac:dyDescent="0.5">
      <c r="A77" s="15">
        <f t="shared" si="1"/>
        <v>73</v>
      </c>
      <c r="B77" s="15" t="s">
        <v>154</v>
      </c>
      <c r="C77" s="15" t="s">
        <v>108</v>
      </c>
      <c r="D77" s="15">
        <v>56</v>
      </c>
    </row>
    <row r="78" spans="1:4" x14ac:dyDescent="0.5">
      <c r="A78" s="15">
        <f t="shared" si="1"/>
        <v>74</v>
      </c>
      <c r="B78" s="15" t="s">
        <v>155</v>
      </c>
      <c r="C78" s="15" t="s">
        <v>156</v>
      </c>
      <c r="D78" s="15">
        <v>56</v>
      </c>
    </row>
    <row r="79" spans="1:4" x14ac:dyDescent="0.5">
      <c r="A79" s="15">
        <f t="shared" si="1"/>
        <v>75</v>
      </c>
      <c r="B79" s="15" t="s">
        <v>157</v>
      </c>
      <c r="C79" s="15" t="s">
        <v>158</v>
      </c>
      <c r="D79" s="15">
        <v>56</v>
      </c>
    </row>
    <row r="80" spans="1:4" x14ac:dyDescent="0.5">
      <c r="A80" s="15">
        <f t="shared" si="1"/>
        <v>76</v>
      </c>
      <c r="B80" s="15" t="s">
        <v>159</v>
      </c>
      <c r="C80" s="15" t="s">
        <v>62</v>
      </c>
      <c r="D80" s="15">
        <v>56</v>
      </c>
    </row>
    <row r="81" spans="1:4" x14ac:dyDescent="0.5">
      <c r="A81" s="15">
        <f t="shared" si="1"/>
        <v>77</v>
      </c>
      <c r="B81" s="15" t="s">
        <v>160</v>
      </c>
      <c r="C81" s="15" t="s">
        <v>161</v>
      </c>
      <c r="D81" s="15">
        <v>56</v>
      </c>
    </row>
    <row r="82" spans="1:4" x14ac:dyDescent="0.5">
      <c r="A82" s="15">
        <f t="shared" si="1"/>
        <v>78</v>
      </c>
      <c r="B82" s="15" t="s">
        <v>162</v>
      </c>
      <c r="C82" s="15" t="s">
        <v>163</v>
      </c>
      <c r="D82" s="15">
        <v>55</v>
      </c>
    </row>
    <row r="83" spans="1:4" x14ac:dyDescent="0.5">
      <c r="A83" s="15">
        <f t="shared" si="1"/>
        <v>79</v>
      </c>
      <c r="B83" s="15" t="s">
        <v>164</v>
      </c>
      <c r="C83" s="15" t="s">
        <v>41</v>
      </c>
      <c r="D83" s="15">
        <v>55</v>
      </c>
    </row>
    <row r="84" spans="1:4" x14ac:dyDescent="0.5">
      <c r="A84" s="15">
        <f t="shared" si="1"/>
        <v>80</v>
      </c>
      <c r="B84" s="15" t="s">
        <v>165</v>
      </c>
      <c r="C84" s="15" t="s">
        <v>166</v>
      </c>
      <c r="D84" s="15">
        <v>55</v>
      </c>
    </row>
    <row r="85" spans="1:4" x14ac:dyDescent="0.5">
      <c r="A85" s="15">
        <f t="shared" si="1"/>
        <v>81</v>
      </c>
      <c r="B85" s="15" t="s">
        <v>167</v>
      </c>
      <c r="C85" s="15"/>
      <c r="D85" s="15">
        <v>55</v>
      </c>
    </row>
    <row r="86" spans="1:4" x14ac:dyDescent="0.5">
      <c r="A86" s="15">
        <f t="shared" si="1"/>
        <v>82</v>
      </c>
      <c r="B86" s="15" t="s">
        <v>168</v>
      </c>
      <c r="C86" s="15" t="s">
        <v>169</v>
      </c>
      <c r="D86" s="15">
        <v>55</v>
      </c>
    </row>
    <row r="87" spans="1:4" x14ac:dyDescent="0.5">
      <c r="A87" s="15">
        <f t="shared" si="1"/>
        <v>83</v>
      </c>
      <c r="B87" s="15" t="s">
        <v>170</v>
      </c>
      <c r="C87" s="15" t="s">
        <v>62</v>
      </c>
      <c r="D87" s="15">
        <v>55</v>
      </c>
    </row>
    <row r="88" spans="1:4" x14ac:dyDescent="0.5">
      <c r="A88" s="15">
        <f t="shared" si="1"/>
        <v>84</v>
      </c>
      <c r="B88" s="15" t="s">
        <v>171</v>
      </c>
      <c r="C88" s="15" t="s">
        <v>172</v>
      </c>
      <c r="D88" s="15">
        <v>55</v>
      </c>
    </row>
    <row r="89" spans="1:4" x14ac:dyDescent="0.5">
      <c r="A89" s="15">
        <f t="shared" si="1"/>
        <v>85</v>
      </c>
      <c r="B89" s="15" t="s">
        <v>173</v>
      </c>
      <c r="C89" s="15" t="s">
        <v>174</v>
      </c>
      <c r="D89" s="15">
        <v>55</v>
      </c>
    </row>
    <row r="90" spans="1:4" x14ac:dyDescent="0.5">
      <c r="A90" s="15">
        <f t="shared" si="1"/>
        <v>86</v>
      </c>
      <c r="B90" s="15" t="s">
        <v>175</v>
      </c>
      <c r="C90" s="15" t="s">
        <v>140</v>
      </c>
      <c r="D90" s="15">
        <v>55</v>
      </c>
    </row>
    <row r="91" spans="1:4" x14ac:dyDescent="0.5">
      <c r="A91" s="15">
        <f t="shared" si="1"/>
        <v>87</v>
      </c>
      <c r="B91" s="15" t="s">
        <v>176</v>
      </c>
      <c r="C91" s="15" t="s">
        <v>177</v>
      </c>
      <c r="D91" s="15">
        <v>55</v>
      </c>
    </row>
    <row r="92" spans="1:4" x14ac:dyDescent="0.5">
      <c r="A92" s="15">
        <f t="shared" si="1"/>
        <v>88</v>
      </c>
      <c r="B92" s="15" t="s">
        <v>178</v>
      </c>
      <c r="C92" s="15" t="s">
        <v>179</v>
      </c>
      <c r="D92" s="15">
        <v>55</v>
      </c>
    </row>
    <row r="93" spans="1:4" x14ac:dyDescent="0.5">
      <c r="A93" s="15">
        <f t="shared" si="1"/>
        <v>89</v>
      </c>
      <c r="B93" s="15" t="s">
        <v>180</v>
      </c>
      <c r="C93" s="15" t="s">
        <v>181</v>
      </c>
      <c r="D93" s="15">
        <v>54</v>
      </c>
    </row>
    <row r="94" spans="1:4" x14ac:dyDescent="0.5">
      <c r="A94" s="15">
        <f t="shared" si="1"/>
        <v>90</v>
      </c>
      <c r="B94" s="15" t="s">
        <v>182</v>
      </c>
      <c r="C94" s="15" t="s">
        <v>183</v>
      </c>
      <c r="D94" s="15">
        <v>54</v>
      </c>
    </row>
    <row r="95" spans="1:4" x14ac:dyDescent="0.5">
      <c r="A95" s="15">
        <f t="shared" si="1"/>
        <v>91</v>
      </c>
      <c r="B95" s="15" t="s">
        <v>184</v>
      </c>
      <c r="C95" s="15"/>
      <c r="D95" s="15">
        <v>54</v>
      </c>
    </row>
    <row r="96" spans="1:4" x14ac:dyDescent="0.5">
      <c r="A96" s="15">
        <f t="shared" si="1"/>
        <v>92</v>
      </c>
      <c r="B96" s="15" t="s">
        <v>185</v>
      </c>
      <c r="C96" s="15" t="s">
        <v>186</v>
      </c>
      <c r="D96" s="15">
        <v>54</v>
      </c>
    </row>
    <row r="97" spans="1:4" x14ac:dyDescent="0.5">
      <c r="A97" s="15">
        <f t="shared" si="1"/>
        <v>93</v>
      </c>
      <c r="B97" s="15" t="s">
        <v>187</v>
      </c>
      <c r="C97" s="15" t="s">
        <v>188</v>
      </c>
      <c r="D97" s="15">
        <v>54</v>
      </c>
    </row>
    <row r="98" spans="1:4" x14ac:dyDescent="0.5">
      <c r="A98" s="15">
        <f t="shared" si="1"/>
        <v>94</v>
      </c>
      <c r="B98" s="15" t="s">
        <v>189</v>
      </c>
      <c r="C98" s="15" t="s">
        <v>147</v>
      </c>
      <c r="D98" s="15">
        <v>54</v>
      </c>
    </row>
    <row r="99" spans="1:4" x14ac:dyDescent="0.5">
      <c r="A99" s="15">
        <f t="shared" si="1"/>
        <v>95</v>
      </c>
      <c r="B99" s="15" t="s">
        <v>190</v>
      </c>
      <c r="C99" s="15" t="s">
        <v>191</v>
      </c>
      <c r="D99" s="15">
        <v>54</v>
      </c>
    </row>
    <row r="100" spans="1:4" x14ac:dyDescent="0.5">
      <c r="A100" s="15">
        <f t="shared" si="1"/>
        <v>96</v>
      </c>
      <c r="B100" s="15" t="s">
        <v>192</v>
      </c>
      <c r="C100" s="15" t="s">
        <v>177</v>
      </c>
      <c r="D100" s="15">
        <v>54</v>
      </c>
    </row>
    <row r="101" spans="1:4" x14ac:dyDescent="0.5">
      <c r="A101" s="15">
        <f t="shared" si="1"/>
        <v>97</v>
      </c>
      <c r="B101" s="15" t="s">
        <v>193</v>
      </c>
      <c r="C101" s="15" t="s">
        <v>194</v>
      </c>
      <c r="D101" s="15">
        <v>54</v>
      </c>
    </row>
    <row r="102" spans="1:4" x14ac:dyDescent="0.5">
      <c r="A102" s="15">
        <f t="shared" si="1"/>
        <v>98</v>
      </c>
      <c r="B102" s="15" t="s">
        <v>195</v>
      </c>
      <c r="C102" s="15" t="s">
        <v>196</v>
      </c>
      <c r="D102" s="15">
        <v>53</v>
      </c>
    </row>
    <row r="103" spans="1:4" x14ac:dyDescent="0.5">
      <c r="A103" s="15">
        <f t="shared" si="1"/>
        <v>99</v>
      </c>
      <c r="B103" s="15" t="s">
        <v>197</v>
      </c>
      <c r="C103" s="15" t="s">
        <v>198</v>
      </c>
      <c r="D103" s="15">
        <v>53</v>
      </c>
    </row>
    <row r="104" spans="1:4" x14ac:dyDescent="0.5">
      <c r="A104" s="15">
        <f t="shared" si="1"/>
        <v>100</v>
      </c>
      <c r="B104" s="15" t="s">
        <v>199</v>
      </c>
      <c r="C104" s="15" t="s">
        <v>200</v>
      </c>
      <c r="D104" s="15">
        <v>53</v>
      </c>
    </row>
    <row r="106" spans="1:4" x14ac:dyDescent="0.5">
      <c r="A106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32E11-8455-4B53-905A-DB94EBD1ADC6}">
  <dimension ref="A1:L18"/>
  <sheetViews>
    <sheetView workbookViewId="0">
      <selection activeCell="B4" sqref="B4:J4"/>
    </sheetView>
  </sheetViews>
  <sheetFormatPr defaultRowHeight="14.35" x14ac:dyDescent="0.5"/>
  <cols>
    <col min="1" max="1" width="8.76171875" customWidth="1"/>
    <col min="2" max="4" width="8.9375" style="23"/>
  </cols>
  <sheetData>
    <row r="1" spans="1:12" ht="15.7" x14ac:dyDescent="0.55000000000000004">
      <c r="A1" s="6" t="s">
        <v>16</v>
      </c>
    </row>
    <row r="2" spans="1:12" x14ac:dyDescent="0.5">
      <c r="A2" s="2" t="s">
        <v>19</v>
      </c>
    </row>
    <row r="4" spans="1:12" x14ac:dyDescent="0.5">
      <c r="A4" s="2"/>
      <c r="B4" s="26" t="s">
        <v>11</v>
      </c>
      <c r="C4" s="26"/>
      <c r="D4" s="26"/>
      <c r="E4" s="26"/>
      <c r="F4" s="26"/>
      <c r="G4" s="26"/>
      <c r="H4" s="26"/>
      <c r="I4" s="26"/>
      <c r="J4" s="26"/>
      <c r="K4" s="1"/>
      <c r="L4" s="1"/>
    </row>
    <row r="5" spans="1:12" ht="57.35" x14ac:dyDescent="0.5">
      <c r="A5" s="16" t="s">
        <v>10</v>
      </c>
      <c r="B5" s="8" t="s">
        <v>0</v>
      </c>
      <c r="C5" s="8" t="s">
        <v>1</v>
      </c>
      <c r="D5" s="8" t="s">
        <v>2</v>
      </c>
      <c r="E5" s="24" t="s">
        <v>3</v>
      </c>
      <c r="F5" s="25" t="s">
        <v>4</v>
      </c>
      <c r="G5" s="25" t="s">
        <v>5</v>
      </c>
      <c r="H5" s="25" t="s">
        <v>6</v>
      </c>
      <c r="I5" s="25" t="s">
        <v>7</v>
      </c>
      <c r="J5" s="25" t="s">
        <v>8</v>
      </c>
      <c r="K5" s="8" t="s">
        <v>12</v>
      </c>
    </row>
    <row r="6" spans="1:12" x14ac:dyDescent="0.5">
      <c r="A6" s="17">
        <v>45017</v>
      </c>
      <c r="B6" s="22">
        <v>249</v>
      </c>
      <c r="C6" s="22">
        <v>70</v>
      </c>
      <c r="D6" s="21">
        <v>29</v>
      </c>
      <c r="E6" s="19">
        <v>719</v>
      </c>
      <c r="F6" s="7">
        <v>229</v>
      </c>
      <c r="G6" s="7">
        <v>401</v>
      </c>
      <c r="H6" s="7">
        <v>144</v>
      </c>
      <c r="I6" s="7">
        <v>286</v>
      </c>
      <c r="J6" s="7">
        <v>592</v>
      </c>
      <c r="K6" s="7">
        <v>6</v>
      </c>
    </row>
    <row r="7" spans="1:12" x14ac:dyDescent="0.5">
      <c r="A7" s="17">
        <v>45047</v>
      </c>
      <c r="B7" s="22">
        <v>402</v>
      </c>
      <c r="C7" s="22">
        <v>129</v>
      </c>
      <c r="D7" s="21">
        <v>23</v>
      </c>
      <c r="E7" s="19">
        <v>819</v>
      </c>
      <c r="F7" s="7">
        <v>230</v>
      </c>
      <c r="G7" s="7">
        <v>531</v>
      </c>
      <c r="H7" s="7">
        <v>156</v>
      </c>
      <c r="I7" s="7">
        <v>273</v>
      </c>
      <c r="J7" s="7">
        <v>568</v>
      </c>
      <c r="K7" s="7">
        <v>16</v>
      </c>
    </row>
    <row r="8" spans="1:12" x14ac:dyDescent="0.5">
      <c r="A8" s="17">
        <v>45078</v>
      </c>
      <c r="B8" s="22">
        <v>299</v>
      </c>
      <c r="C8" s="22">
        <v>111</v>
      </c>
      <c r="D8" s="21">
        <v>14</v>
      </c>
      <c r="E8" s="19">
        <v>773</v>
      </c>
      <c r="F8" s="7">
        <v>227</v>
      </c>
      <c r="G8" s="7">
        <v>428</v>
      </c>
      <c r="H8" s="7">
        <v>162</v>
      </c>
      <c r="I8" s="7">
        <v>218</v>
      </c>
      <c r="J8" s="7">
        <v>573</v>
      </c>
      <c r="K8" s="7">
        <v>39</v>
      </c>
    </row>
    <row r="9" spans="1:12" x14ac:dyDescent="0.5">
      <c r="A9" s="17">
        <v>45108</v>
      </c>
      <c r="B9" s="22">
        <v>344</v>
      </c>
      <c r="C9" s="22">
        <v>152</v>
      </c>
      <c r="D9" s="7">
        <v>19</v>
      </c>
      <c r="E9" s="19">
        <v>913</v>
      </c>
      <c r="F9" s="7">
        <v>305</v>
      </c>
      <c r="G9" s="7">
        <v>354</v>
      </c>
      <c r="H9" s="7">
        <v>147</v>
      </c>
      <c r="I9" s="7">
        <v>315</v>
      </c>
      <c r="J9" s="7">
        <v>619</v>
      </c>
      <c r="K9" s="7">
        <v>8</v>
      </c>
    </row>
    <row r="10" spans="1:12" x14ac:dyDescent="0.5">
      <c r="A10" s="17">
        <v>45139</v>
      </c>
      <c r="B10" s="22">
        <v>330</v>
      </c>
      <c r="C10" s="22">
        <v>141</v>
      </c>
      <c r="D10" s="7">
        <v>32</v>
      </c>
      <c r="E10" s="19">
        <v>1041</v>
      </c>
      <c r="F10" s="7">
        <v>269</v>
      </c>
      <c r="G10" s="7">
        <v>305</v>
      </c>
      <c r="H10" s="7">
        <v>150</v>
      </c>
      <c r="I10" s="7">
        <v>326</v>
      </c>
      <c r="J10" s="7">
        <v>667</v>
      </c>
      <c r="K10" s="7">
        <v>17</v>
      </c>
    </row>
    <row r="11" spans="1:12" x14ac:dyDescent="0.5">
      <c r="A11" s="17">
        <v>45170</v>
      </c>
      <c r="B11" s="22">
        <v>412</v>
      </c>
      <c r="C11" s="22">
        <v>128</v>
      </c>
      <c r="D11" s="7">
        <v>12</v>
      </c>
      <c r="E11" s="19">
        <v>1055</v>
      </c>
      <c r="F11" s="7">
        <v>312</v>
      </c>
      <c r="G11" s="7">
        <v>312</v>
      </c>
      <c r="H11" s="7">
        <v>196</v>
      </c>
      <c r="I11" s="7">
        <v>387</v>
      </c>
      <c r="J11" s="7">
        <v>664</v>
      </c>
      <c r="K11" s="7">
        <v>18</v>
      </c>
    </row>
    <row r="12" spans="1:12" x14ac:dyDescent="0.5">
      <c r="A12" s="17">
        <v>45200</v>
      </c>
      <c r="B12" s="22">
        <v>457</v>
      </c>
      <c r="C12" s="22">
        <v>131</v>
      </c>
      <c r="D12" s="7">
        <v>10</v>
      </c>
      <c r="E12" s="19">
        <v>1231</v>
      </c>
      <c r="F12" s="7">
        <v>342</v>
      </c>
      <c r="G12" s="7">
        <v>318</v>
      </c>
      <c r="H12" s="7">
        <v>200</v>
      </c>
      <c r="I12" s="7">
        <v>364</v>
      </c>
      <c r="J12" s="7">
        <v>635</v>
      </c>
      <c r="K12" s="7">
        <v>20</v>
      </c>
    </row>
    <row r="13" spans="1:12" x14ac:dyDescent="0.5">
      <c r="A13" s="17">
        <v>45231</v>
      </c>
      <c r="B13" s="22">
        <v>386</v>
      </c>
      <c r="C13" s="22">
        <v>91</v>
      </c>
      <c r="D13" s="7">
        <v>10</v>
      </c>
      <c r="E13" s="19">
        <v>960</v>
      </c>
      <c r="F13" s="7">
        <v>274</v>
      </c>
      <c r="G13" s="7">
        <v>310</v>
      </c>
      <c r="H13" s="7">
        <v>206</v>
      </c>
      <c r="I13" s="7">
        <v>360</v>
      </c>
      <c r="J13" s="7">
        <v>615</v>
      </c>
      <c r="K13" s="7">
        <v>9</v>
      </c>
    </row>
    <row r="14" spans="1:12" x14ac:dyDescent="0.5">
      <c r="A14" s="17">
        <v>45261</v>
      </c>
      <c r="B14" s="22">
        <v>316</v>
      </c>
      <c r="C14" s="22">
        <v>124</v>
      </c>
      <c r="D14" s="7">
        <v>7</v>
      </c>
      <c r="E14" s="19">
        <v>802</v>
      </c>
      <c r="F14" s="7">
        <v>241</v>
      </c>
      <c r="G14" s="7">
        <v>216</v>
      </c>
      <c r="H14" s="7">
        <v>168</v>
      </c>
      <c r="I14" s="7">
        <v>232</v>
      </c>
      <c r="J14" s="7">
        <v>500</v>
      </c>
      <c r="K14" s="7">
        <v>5</v>
      </c>
    </row>
    <row r="15" spans="1:12" x14ac:dyDescent="0.5">
      <c r="A15" s="17">
        <v>45292</v>
      </c>
      <c r="B15" s="22">
        <v>541</v>
      </c>
      <c r="C15" s="22">
        <v>124</v>
      </c>
      <c r="D15" s="7">
        <v>14</v>
      </c>
      <c r="E15" s="19">
        <v>1245</v>
      </c>
      <c r="F15" s="7">
        <v>409</v>
      </c>
      <c r="G15" s="7">
        <v>406</v>
      </c>
      <c r="H15" s="7">
        <v>221</v>
      </c>
      <c r="I15" s="7">
        <v>451</v>
      </c>
      <c r="J15" s="7">
        <v>669</v>
      </c>
      <c r="K15" s="7">
        <v>23</v>
      </c>
    </row>
    <row r="16" spans="1:12" x14ac:dyDescent="0.5">
      <c r="A16" s="17">
        <v>45323</v>
      </c>
      <c r="B16" s="22">
        <v>567</v>
      </c>
      <c r="C16" s="22">
        <v>134</v>
      </c>
      <c r="D16" s="7">
        <v>88</v>
      </c>
      <c r="E16" s="19">
        <v>1293</v>
      </c>
      <c r="F16" s="7">
        <v>404</v>
      </c>
      <c r="G16" s="7">
        <v>380</v>
      </c>
      <c r="H16" s="7">
        <v>167</v>
      </c>
      <c r="I16" s="7">
        <v>467</v>
      </c>
      <c r="J16" s="7">
        <v>748</v>
      </c>
      <c r="K16" s="7">
        <v>12</v>
      </c>
    </row>
    <row r="17" spans="1:11" x14ac:dyDescent="0.5">
      <c r="A17" s="17">
        <v>45352</v>
      </c>
      <c r="B17" s="22">
        <v>517</v>
      </c>
      <c r="C17" s="22">
        <v>101</v>
      </c>
      <c r="D17" s="7">
        <v>103</v>
      </c>
      <c r="E17" s="19">
        <v>1115</v>
      </c>
      <c r="F17" s="7">
        <v>390</v>
      </c>
      <c r="G17" s="7">
        <v>406</v>
      </c>
      <c r="H17" s="7">
        <v>212</v>
      </c>
      <c r="I17" s="7">
        <v>448</v>
      </c>
      <c r="J17" s="7">
        <v>696</v>
      </c>
      <c r="K17" s="7">
        <v>20</v>
      </c>
    </row>
    <row r="18" spans="1:11" x14ac:dyDescent="0.5">
      <c r="A18" s="18" t="s">
        <v>17</v>
      </c>
      <c r="B18" s="10">
        <f>SUM(B6:B17)</f>
        <v>4820</v>
      </c>
      <c r="C18" s="10">
        <f>SUM(C6:C14)</f>
        <v>1077</v>
      </c>
      <c r="D18" s="10">
        <f>SUM(D6:D17)</f>
        <v>361</v>
      </c>
      <c r="E18" s="20">
        <f t="shared" ref="C18:L18" si="0">SUM(E6:E17)</f>
        <v>11966</v>
      </c>
      <c r="F18" s="10">
        <f t="shared" si="0"/>
        <v>3632</v>
      </c>
      <c r="G18" s="10">
        <f t="shared" si="0"/>
        <v>4367</v>
      </c>
      <c r="H18" s="10">
        <f t="shared" si="0"/>
        <v>2129</v>
      </c>
      <c r="I18" s="10">
        <f t="shared" si="0"/>
        <v>4127</v>
      </c>
      <c r="J18" s="10">
        <f t="shared" si="0"/>
        <v>7546</v>
      </c>
      <c r="K18" s="10">
        <f t="shared" si="0"/>
        <v>193</v>
      </c>
    </row>
  </sheetData>
  <mergeCells count="1">
    <mergeCell ref="B4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DB8C1-B2BE-40C1-B560-DC6F21FA0E17}">
  <dimension ref="A1:L7"/>
  <sheetViews>
    <sheetView tabSelected="1" workbookViewId="0"/>
  </sheetViews>
  <sheetFormatPr defaultRowHeight="14.35" x14ac:dyDescent="0.5"/>
  <cols>
    <col min="1" max="1" width="8.76171875" customWidth="1"/>
  </cols>
  <sheetData>
    <row r="1" spans="1:12" ht="15.7" x14ac:dyDescent="0.55000000000000004">
      <c r="A1" s="6" t="s">
        <v>16</v>
      </c>
    </row>
    <row r="2" spans="1:12" x14ac:dyDescent="0.5">
      <c r="A2" s="2" t="s">
        <v>21</v>
      </c>
    </row>
    <row r="4" spans="1:12" x14ac:dyDescent="0.5">
      <c r="A4" s="2"/>
      <c r="B4" s="26" t="s">
        <v>11</v>
      </c>
      <c r="C4" s="26"/>
      <c r="D4" s="26"/>
      <c r="E4" s="26"/>
      <c r="F4" s="26"/>
      <c r="G4" s="26"/>
      <c r="H4" s="26"/>
      <c r="I4" s="26"/>
      <c r="J4" s="26"/>
      <c r="K4" s="1"/>
      <c r="L4" s="1"/>
    </row>
    <row r="5" spans="1:12" ht="57.35" x14ac:dyDescent="0.5">
      <c r="A5" s="8" t="s">
        <v>203</v>
      </c>
      <c r="B5" s="8" t="s">
        <v>0</v>
      </c>
      <c r="C5" s="8" t="s">
        <v>1</v>
      </c>
      <c r="D5" s="8" t="s">
        <v>2</v>
      </c>
      <c r="E5" s="8" t="s">
        <v>3</v>
      </c>
      <c r="F5" s="8" t="s">
        <v>4</v>
      </c>
      <c r="G5" s="8" t="s">
        <v>5</v>
      </c>
      <c r="H5" s="8" t="s">
        <v>6</v>
      </c>
      <c r="I5" s="8" t="s">
        <v>7</v>
      </c>
      <c r="J5" s="8" t="s">
        <v>8</v>
      </c>
      <c r="K5" s="1"/>
      <c r="L5" s="1"/>
    </row>
    <row r="6" spans="1:12" ht="43" x14ac:dyDescent="0.5">
      <c r="A6" s="27" t="s">
        <v>204</v>
      </c>
      <c r="B6" s="7">
        <v>5609</v>
      </c>
      <c r="C6" s="7">
        <v>5904</v>
      </c>
      <c r="D6" s="7">
        <v>4164</v>
      </c>
      <c r="E6" s="7">
        <v>14803</v>
      </c>
      <c r="F6" s="7">
        <v>14419</v>
      </c>
      <c r="G6" s="7">
        <v>6651</v>
      </c>
      <c r="H6" s="7">
        <v>4265</v>
      </c>
      <c r="I6" s="7">
        <v>5269</v>
      </c>
      <c r="J6" s="7">
        <v>30175</v>
      </c>
      <c r="K6" s="1"/>
      <c r="L6" s="1"/>
    </row>
    <row r="7" spans="1:12" x14ac:dyDescent="0.5">
      <c r="K7" s="1"/>
      <c r="L7" s="1"/>
    </row>
  </sheetData>
  <mergeCells count="1">
    <mergeCell ref="B4:J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33790-7361-4FB6-890A-5ABCFED4332A}">
  <dimension ref="A1:K22"/>
  <sheetViews>
    <sheetView topLeftCell="A6" workbookViewId="0">
      <selection activeCell="A23" sqref="A23"/>
    </sheetView>
  </sheetViews>
  <sheetFormatPr defaultRowHeight="14.35" x14ac:dyDescent="0.5"/>
  <cols>
    <col min="1" max="1" width="8.76171875" customWidth="1"/>
  </cols>
  <sheetData>
    <row r="1" spans="1:11" ht="15.7" x14ac:dyDescent="0.55000000000000004">
      <c r="A1" s="6" t="s">
        <v>16</v>
      </c>
    </row>
    <row r="2" spans="1:11" x14ac:dyDescent="0.5">
      <c r="A2" s="2" t="s">
        <v>20</v>
      </c>
    </row>
    <row r="4" spans="1:11" x14ac:dyDescent="0.5">
      <c r="A4" s="2"/>
      <c r="B4" s="3" t="s">
        <v>11</v>
      </c>
      <c r="C4" s="3"/>
      <c r="D4" s="3"/>
      <c r="E4" s="3"/>
      <c r="F4" s="3"/>
      <c r="G4" s="3"/>
      <c r="H4" s="3"/>
      <c r="I4" s="3"/>
      <c r="J4" s="3"/>
      <c r="K4" s="1"/>
    </row>
    <row r="5" spans="1:11" ht="57.35" x14ac:dyDescent="0.5">
      <c r="A5" s="7" t="s">
        <v>10</v>
      </c>
      <c r="B5" s="8" t="s">
        <v>0</v>
      </c>
      <c r="C5" s="8" t="s">
        <v>1</v>
      </c>
      <c r="D5" s="8" t="s">
        <v>2</v>
      </c>
      <c r="E5" s="8" t="s">
        <v>3</v>
      </c>
      <c r="F5" s="8" t="s">
        <v>4</v>
      </c>
      <c r="G5" s="8" t="s">
        <v>5</v>
      </c>
      <c r="H5" s="8" t="s">
        <v>6</v>
      </c>
      <c r="I5" s="8" t="s">
        <v>7</v>
      </c>
      <c r="J5" s="8" t="s">
        <v>8</v>
      </c>
      <c r="K5" s="1"/>
    </row>
    <row r="6" spans="1:11" x14ac:dyDescent="0.5">
      <c r="A6" s="9">
        <v>45017</v>
      </c>
      <c r="B6" s="7">
        <v>4268</v>
      </c>
      <c r="C6" s="7">
        <v>4127</v>
      </c>
      <c r="D6" s="7" t="s">
        <v>22</v>
      </c>
      <c r="E6" s="7">
        <v>16479</v>
      </c>
      <c r="F6" s="7">
        <v>2962</v>
      </c>
      <c r="G6" s="12">
        <v>5575.5</v>
      </c>
      <c r="H6" s="12">
        <v>4561.5</v>
      </c>
      <c r="I6" s="7">
        <v>4684</v>
      </c>
      <c r="J6" s="7">
        <v>28841</v>
      </c>
      <c r="K6" s="1"/>
    </row>
    <row r="7" spans="1:11" x14ac:dyDescent="0.5">
      <c r="A7" s="9">
        <v>45047</v>
      </c>
      <c r="B7" s="7">
        <v>4268</v>
      </c>
      <c r="C7" s="7">
        <v>4360</v>
      </c>
      <c r="D7" s="7" t="s">
        <v>22</v>
      </c>
      <c r="E7" s="7">
        <v>16410</v>
      </c>
      <c r="F7" s="7">
        <v>10959</v>
      </c>
      <c r="G7" s="12">
        <v>5409.5</v>
      </c>
      <c r="H7" s="12">
        <v>4771</v>
      </c>
      <c r="I7" s="7">
        <v>4684</v>
      </c>
      <c r="J7" s="7">
        <v>31356</v>
      </c>
      <c r="K7" s="1"/>
    </row>
    <row r="8" spans="1:11" x14ac:dyDescent="0.5">
      <c r="A8" s="9">
        <v>45078</v>
      </c>
      <c r="B8" s="7">
        <v>4268</v>
      </c>
      <c r="C8" s="7">
        <v>4305</v>
      </c>
      <c r="D8" s="7" t="s">
        <v>22</v>
      </c>
      <c r="E8" s="7">
        <v>13730</v>
      </c>
      <c r="F8" s="7">
        <v>10607</v>
      </c>
      <c r="G8" s="12">
        <v>4151.5</v>
      </c>
      <c r="H8" s="12">
        <v>6049.5</v>
      </c>
      <c r="I8" s="7">
        <v>4684</v>
      </c>
      <c r="J8" s="7">
        <v>31275</v>
      </c>
      <c r="K8" s="1"/>
    </row>
    <row r="9" spans="1:11" x14ac:dyDescent="0.5">
      <c r="A9" s="9">
        <v>45108</v>
      </c>
      <c r="B9" s="7">
        <v>4268</v>
      </c>
      <c r="C9" s="7">
        <v>3971</v>
      </c>
      <c r="D9" s="7" t="s">
        <v>22</v>
      </c>
      <c r="E9" s="7">
        <v>13217</v>
      </c>
      <c r="F9" s="7">
        <v>9368</v>
      </c>
      <c r="G9" s="7" t="s">
        <v>22</v>
      </c>
      <c r="H9" s="12">
        <v>6909</v>
      </c>
      <c r="I9" s="7">
        <v>4864</v>
      </c>
      <c r="J9" s="7">
        <v>29159</v>
      </c>
      <c r="K9" s="1"/>
    </row>
    <row r="10" spans="1:11" x14ac:dyDescent="0.5">
      <c r="A10" s="9">
        <v>45139</v>
      </c>
      <c r="B10" s="7">
        <v>4268</v>
      </c>
      <c r="C10" s="7">
        <v>3070</v>
      </c>
      <c r="D10" s="7" t="s">
        <v>22</v>
      </c>
      <c r="E10" s="7">
        <v>11287</v>
      </c>
      <c r="F10" s="7">
        <v>10113</v>
      </c>
      <c r="G10" s="7" t="s">
        <v>22</v>
      </c>
      <c r="H10" s="12">
        <v>3981.5</v>
      </c>
      <c r="I10" s="7">
        <v>4864</v>
      </c>
      <c r="J10" s="7">
        <v>25566</v>
      </c>
      <c r="K10" s="1"/>
    </row>
    <row r="11" spans="1:11" x14ac:dyDescent="0.5">
      <c r="A11" s="9">
        <v>45170</v>
      </c>
      <c r="B11" s="7">
        <v>4268</v>
      </c>
      <c r="C11" s="7">
        <v>3750</v>
      </c>
      <c r="D11" s="7" t="s">
        <v>22</v>
      </c>
      <c r="E11" s="7">
        <v>12409</v>
      </c>
      <c r="F11" s="7">
        <v>11357</v>
      </c>
      <c r="G11" s="7" t="s">
        <v>22</v>
      </c>
      <c r="H11" s="12">
        <v>4784.5</v>
      </c>
      <c r="I11" s="7">
        <v>4864</v>
      </c>
      <c r="J11" s="7">
        <v>31197</v>
      </c>
      <c r="K11" s="1"/>
    </row>
    <row r="12" spans="1:11" x14ac:dyDescent="0.5">
      <c r="A12" s="9">
        <v>45200</v>
      </c>
      <c r="B12" s="7">
        <v>4268</v>
      </c>
      <c r="C12" s="7">
        <v>4856</v>
      </c>
      <c r="D12" s="7" t="s">
        <v>22</v>
      </c>
      <c r="E12" s="7">
        <v>14544</v>
      </c>
      <c r="F12" s="7">
        <v>12183</v>
      </c>
      <c r="G12" s="7" t="s">
        <v>22</v>
      </c>
      <c r="H12" s="12">
        <v>5847.5</v>
      </c>
      <c r="I12" s="7">
        <v>4864</v>
      </c>
      <c r="J12" s="7">
        <v>33064</v>
      </c>
      <c r="K12" s="1"/>
    </row>
    <row r="13" spans="1:11" x14ac:dyDescent="0.5">
      <c r="A13" s="9">
        <v>45231</v>
      </c>
      <c r="B13" s="7">
        <v>4268</v>
      </c>
      <c r="C13" s="7">
        <v>4487</v>
      </c>
      <c r="D13" s="7" t="s">
        <v>22</v>
      </c>
      <c r="E13" s="7">
        <v>15037</v>
      </c>
      <c r="F13" s="7">
        <v>10724</v>
      </c>
      <c r="G13" s="7" t="s">
        <v>22</v>
      </c>
      <c r="H13" s="12">
        <v>1428.5</v>
      </c>
      <c r="I13" s="7">
        <v>4864</v>
      </c>
      <c r="J13" s="7">
        <v>32334</v>
      </c>
      <c r="K13" s="1"/>
    </row>
    <row r="14" spans="1:11" x14ac:dyDescent="0.5">
      <c r="A14" s="9">
        <v>45261</v>
      </c>
      <c r="B14" s="7">
        <v>4268</v>
      </c>
      <c r="C14" s="7">
        <v>3189</v>
      </c>
      <c r="D14" s="7" t="s">
        <v>22</v>
      </c>
      <c r="E14" s="7">
        <v>13231</v>
      </c>
      <c r="F14" s="7">
        <v>9426</v>
      </c>
      <c r="G14" s="7" t="s">
        <v>22</v>
      </c>
      <c r="H14" s="12">
        <v>9451.5</v>
      </c>
      <c r="I14" s="7">
        <v>4684</v>
      </c>
      <c r="J14" s="7">
        <v>24926</v>
      </c>
      <c r="K14" s="1"/>
    </row>
    <row r="15" spans="1:11" x14ac:dyDescent="0.5">
      <c r="A15" s="9">
        <v>45292</v>
      </c>
      <c r="B15" s="7">
        <v>4268</v>
      </c>
      <c r="C15" s="7">
        <v>4583</v>
      </c>
      <c r="D15" s="7" t="s">
        <v>22</v>
      </c>
      <c r="E15" s="7">
        <v>17241</v>
      </c>
      <c r="F15" s="7">
        <v>12621</v>
      </c>
      <c r="G15" s="7" t="s">
        <v>22</v>
      </c>
      <c r="H15" s="12">
        <v>5824</v>
      </c>
      <c r="I15" s="7">
        <v>4684</v>
      </c>
      <c r="J15" s="7">
        <v>33385</v>
      </c>
      <c r="K15" s="1"/>
    </row>
    <row r="16" spans="1:11" x14ac:dyDescent="0.5">
      <c r="A16" s="9">
        <v>45323</v>
      </c>
      <c r="B16" s="7">
        <v>4268</v>
      </c>
      <c r="C16" s="7">
        <v>4852</v>
      </c>
      <c r="D16" s="7">
        <v>1439</v>
      </c>
      <c r="E16" s="7">
        <v>15301</v>
      </c>
      <c r="F16" s="7">
        <v>12767</v>
      </c>
      <c r="G16" s="7" t="s">
        <v>22</v>
      </c>
      <c r="H16" s="12">
        <v>6179.5</v>
      </c>
      <c r="I16" s="7">
        <v>2187</v>
      </c>
      <c r="J16" s="7">
        <v>32240</v>
      </c>
      <c r="K16" s="1"/>
    </row>
    <row r="17" spans="1:11" x14ac:dyDescent="0.5">
      <c r="A17" s="9">
        <v>45352</v>
      </c>
      <c r="B17" s="7">
        <v>4268</v>
      </c>
      <c r="C17" s="7">
        <v>5701</v>
      </c>
      <c r="D17" s="7">
        <v>2319</v>
      </c>
      <c r="E17" s="7">
        <v>13989</v>
      </c>
      <c r="F17" s="7">
        <v>13366</v>
      </c>
      <c r="G17" s="7" t="s">
        <v>22</v>
      </c>
      <c r="H17" s="12">
        <v>4594</v>
      </c>
      <c r="I17" s="7">
        <v>2798</v>
      </c>
      <c r="J17" s="7">
        <v>31972</v>
      </c>
      <c r="K17" s="1"/>
    </row>
    <row r="18" spans="1:11" x14ac:dyDescent="0.5">
      <c r="A18" s="11" t="s">
        <v>17</v>
      </c>
      <c r="B18" s="10">
        <f>SUM(B6:B17)</f>
        <v>51216</v>
      </c>
      <c r="C18" s="10">
        <f t="shared" ref="C18:L18" si="0">SUM(C6:C17)</f>
        <v>51251</v>
      </c>
      <c r="D18" s="10">
        <f t="shared" si="0"/>
        <v>3758</v>
      </c>
      <c r="E18" s="10">
        <f t="shared" si="0"/>
        <v>172875</v>
      </c>
      <c r="F18" s="10">
        <f t="shared" si="0"/>
        <v>126453</v>
      </c>
      <c r="G18" s="13">
        <f t="shared" si="0"/>
        <v>15136.5</v>
      </c>
      <c r="H18" s="10">
        <f t="shared" si="0"/>
        <v>64382</v>
      </c>
      <c r="I18" s="10">
        <f t="shared" si="0"/>
        <v>52725</v>
      </c>
      <c r="J18" s="10">
        <f t="shared" si="0"/>
        <v>365315</v>
      </c>
      <c r="K18" s="1"/>
    </row>
    <row r="20" spans="1:11" x14ac:dyDescent="0.5">
      <c r="A20" s="1" t="s">
        <v>13</v>
      </c>
    </row>
    <row r="21" spans="1:11" x14ac:dyDescent="0.5">
      <c r="A21" s="1" t="s">
        <v>14</v>
      </c>
    </row>
    <row r="22" spans="1:11" x14ac:dyDescent="0.5">
      <c r="A22" s="14" t="s">
        <v>23</v>
      </c>
    </row>
  </sheetData>
  <mergeCells count="1">
    <mergeCell ref="B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 Loans 2023-2024</vt:lpstr>
      <vt:lpstr>Q2 Top 100 Titles</vt:lpstr>
      <vt:lpstr>Q3 Reservations</vt:lpstr>
      <vt:lpstr>Q4 Active Members</vt:lpstr>
      <vt:lpstr>Q5 Visits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Cruz</dc:creator>
  <cp:lastModifiedBy>Elizabeth Cruz</cp:lastModifiedBy>
  <dcterms:created xsi:type="dcterms:W3CDTF">2024-10-01T15:41:59Z</dcterms:created>
  <dcterms:modified xsi:type="dcterms:W3CDTF">2024-10-01T16:40:13Z</dcterms:modified>
</cp:coreProperties>
</file>