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ackburnbc-my.sharepoint.com/personal/adele_karwat_blackburn_gov_uk/Documents/Documents/FOI/Statistics/"/>
    </mc:Choice>
  </mc:AlternateContent>
  <xr:revisionPtr revIDLastSave="133" documentId="8_{93CE56ED-5EFB-4D75-8EA4-A92CA3EA3945}" xr6:coauthVersionLast="47" xr6:coauthVersionMax="47" xr10:uidLastSave="{0AF2C20E-D27C-4455-A81F-F60C0F5527EB}"/>
  <bookViews>
    <workbookView xWindow="32115" yWindow="2535" windowWidth="21600" windowHeight="11295" activeTab="4" xr2:uid="{BB7DE1BF-DD71-4576-A8DD-45D4E6DFA356}"/>
  </bookViews>
  <sheets>
    <sheet name="Loans 24.25" sheetId="1" r:id="rId1"/>
    <sheet name="Top 100" sheetId="3" r:id="rId2"/>
    <sheet name="Reservations" sheetId="2" r:id="rId3"/>
    <sheet name="Active Members" sheetId="4" r:id="rId4"/>
    <sheet name="Visi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2" l="1"/>
  <c r="C16" i="2"/>
  <c r="D16" i="2"/>
  <c r="E16" i="2"/>
  <c r="F16" i="2"/>
  <c r="G16" i="2"/>
  <c r="H16" i="2"/>
  <c r="I16" i="2"/>
  <c r="J16" i="2"/>
  <c r="K16" i="2"/>
  <c r="L16" i="2"/>
  <c r="M16" i="2"/>
  <c r="N16" i="2"/>
  <c r="B16" i="2"/>
  <c r="C16" i="1" l="1"/>
  <c r="D16" i="1"/>
  <c r="E16" i="1"/>
  <c r="F16" i="1"/>
  <c r="G16" i="1"/>
  <c r="H16" i="1"/>
  <c r="I16" i="1"/>
  <c r="J16" i="1"/>
  <c r="K16" i="1"/>
  <c r="L16" i="1"/>
  <c r="M16" i="1"/>
  <c r="N16" i="1"/>
  <c r="B16" i="1"/>
  <c r="O16" i="1" l="1"/>
  <c r="A2" i="3"/>
  <c r="A2" i="3" a="1"/>
  <c r="A97" i="3"/>
  <c r="A97" i="3" a="1"/>
  <c r="A60" i="3"/>
  <c r="A60" i="3" a="1"/>
  <c r="A20" i="3"/>
  <c r="A20" i="3" a="1"/>
  <c r="A18" i="3"/>
  <c r="A18" i="3" a="1"/>
  <c r="A91" i="3"/>
  <c r="A91" i="3" a="1"/>
  <c r="A90" i="3"/>
  <c r="A90" i="3" a="1"/>
  <c r="A35" i="3"/>
  <c r="A35" i="3" a="1"/>
  <c r="A43" i="3"/>
  <c r="A43" i="3" a="1"/>
  <c r="A13" i="3"/>
  <c r="A13" i="3" a="1"/>
  <c r="A32" i="3"/>
  <c r="A32" i="3" a="1"/>
  <c r="A22" i="3"/>
  <c r="A22" i="3" a="1"/>
  <c r="A14" i="3"/>
  <c r="A14" i="3" a="1"/>
  <c r="A92" i="3"/>
  <c r="A92" i="3" a="1"/>
  <c r="A28" i="3"/>
  <c r="A28" i="3" a="1"/>
  <c r="A8" i="3"/>
  <c r="A8" i="3" a="1"/>
  <c r="A68" i="3"/>
  <c r="A68" i="3" a="1"/>
  <c r="A81" i="3"/>
  <c r="A81" i="3" a="1"/>
  <c r="A59" i="3"/>
  <c r="A59" i="3" a="1"/>
  <c r="A98" i="3"/>
  <c r="A98" i="3" a="1"/>
  <c r="A75" i="3"/>
  <c r="A75" i="3" a="1"/>
  <c r="A55" i="3"/>
  <c r="A55" i="3" a="1"/>
  <c r="A70" i="3"/>
  <c r="A70" i="3" a="1"/>
  <c r="A12" i="3"/>
  <c r="A12" i="3" a="1"/>
  <c r="A44" i="3"/>
  <c r="A44" i="3" a="1"/>
  <c r="A72" i="3"/>
  <c r="A72" i="3" a="1"/>
  <c r="A30" i="3"/>
  <c r="A30" i="3" a="1"/>
  <c r="A16" i="3"/>
  <c r="A16" i="3" a="1"/>
  <c r="A53" i="3"/>
  <c r="A53" i="3" a="1"/>
  <c r="A21" i="3"/>
  <c r="A21" i="3" a="1"/>
  <c r="A86" i="3"/>
  <c r="A86" i="3" a="1"/>
  <c r="A69" i="3"/>
  <c r="A69" i="3" a="1"/>
  <c r="A11" i="3"/>
  <c r="A11" i="3" a="1"/>
  <c r="A83" i="3"/>
  <c r="A83" i="3" a="1"/>
  <c r="A15" i="3"/>
  <c r="A15" i="3" a="1"/>
  <c r="A25" i="3"/>
  <c r="A25" i="3" a="1"/>
  <c r="A58" i="3"/>
  <c r="A58" i="3" a="1"/>
  <c r="A41" i="3"/>
  <c r="A41" i="3" a="1"/>
  <c r="A76" i="3"/>
  <c r="A76" i="3" a="1"/>
  <c r="A27" i="3"/>
  <c r="A27" i="3" a="1"/>
  <c r="A94" i="3"/>
  <c r="A94" i="3" a="1"/>
  <c r="A100" i="3"/>
  <c r="A100" i="3" a="1"/>
  <c r="A24" i="3"/>
  <c r="A24" i="3" a="1"/>
  <c r="A52" i="3"/>
  <c r="A52" i="3" a="1"/>
  <c r="A7" i="3"/>
  <c r="A7" i="3" a="1"/>
  <c r="A26" i="3"/>
  <c r="A26" i="3" a="1"/>
  <c r="A23" i="3"/>
  <c r="A23" i="3" a="1"/>
  <c r="A88" i="3"/>
  <c r="A88" i="3" a="1"/>
  <c r="A34" i="3"/>
  <c r="A34" i="3" a="1"/>
  <c r="A78" i="3"/>
  <c r="A78" i="3" a="1"/>
  <c r="A36" i="3"/>
  <c r="A36" i="3" a="1"/>
  <c r="A63" i="3"/>
  <c r="A63" i="3" a="1"/>
  <c r="A57" i="3"/>
  <c r="A57" i="3" a="1"/>
  <c r="A82" i="3"/>
  <c r="A82" i="3" a="1"/>
  <c r="A42" i="3"/>
  <c r="A42" i="3" a="1"/>
  <c r="A62" i="3"/>
  <c r="A62" i="3" a="1"/>
  <c r="A51" i="3"/>
  <c r="A51" i="3" a="1"/>
  <c r="A99" i="3"/>
  <c r="A99" i="3" a="1"/>
  <c r="A96" i="3"/>
  <c r="A96" i="3" a="1"/>
  <c r="A37" i="3"/>
  <c r="A37" i="3" a="1"/>
  <c r="A47" i="3"/>
  <c r="A47" i="3" a="1"/>
  <c r="A87" i="3"/>
  <c r="A87" i="3" a="1"/>
  <c r="A49" i="3"/>
  <c r="A49" i="3" a="1"/>
  <c r="A80" i="3"/>
  <c r="A80" i="3" a="1"/>
  <c r="A48" i="3"/>
  <c r="A48" i="3" a="1"/>
  <c r="A71" i="3"/>
  <c r="A71" i="3" a="1"/>
  <c r="A40" i="3"/>
  <c r="A40" i="3" a="1"/>
  <c r="A19" i="3"/>
  <c r="A19" i="3" a="1"/>
  <c r="A74" i="3"/>
  <c r="A74" i="3" a="1"/>
  <c r="A33" i="3"/>
  <c r="A33" i="3" a="1"/>
  <c r="A93" i="3"/>
  <c r="A93" i="3" a="1"/>
  <c r="A5" i="3"/>
  <c r="A5" i="3" a="1"/>
  <c r="A50" i="3"/>
  <c r="A50" i="3" a="1"/>
  <c r="A73" i="3"/>
  <c r="A73" i="3" a="1"/>
  <c r="A66" i="3"/>
  <c r="A66" i="3" a="1"/>
  <c r="A65" i="3"/>
  <c r="A65" i="3" a="1"/>
  <c r="A46" i="3"/>
  <c r="A46" i="3" a="1"/>
  <c r="A31" i="3"/>
  <c r="A31" i="3" a="1"/>
  <c r="A29" i="3"/>
  <c r="A29" i="3" a="1"/>
  <c r="A45" i="3"/>
  <c r="A45" i="3" a="1"/>
  <c r="A77" i="3"/>
  <c r="A77" i="3" a="1"/>
  <c r="A89" i="3"/>
  <c r="A89" i="3" a="1"/>
  <c r="A3" i="3"/>
  <c r="A3" i="3" a="1"/>
  <c r="A6" i="3"/>
  <c r="A6" i="3" a="1"/>
  <c r="A39" i="3"/>
  <c r="A39" i="3" a="1"/>
  <c r="A56" i="3"/>
  <c r="A56" i="3" a="1"/>
  <c r="A38" i="3"/>
  <c r="A38" i="3" a="1"/>
  <c r="A61" i="3"/>
  <c r="A61" i="3" a="1"/>
  <c r="A85" i="3"/>
  <c r="A85" i="3" a="1"/>
  <c r="A67" i="3"/>
  <c r="A67" i="3" a="1"/>
  <c r="A95" i="3"/>
  <c r="A95" i="3" a="1"/>
  <c r="A64" i="3"/>
  <c r="A64" i="3" a="1"/>
  <c r="A17" i="3"/>
  <c r="A17" i="3" a="1"/>
  <c r="A84" i="3"/>
  <c r="A84" i="3" a="1"/>
  <c r="A54" i="3"/>
  <c r="A54" i="3" a="1"/>
  <c r="A4" i="3"/>
  <c r="A4" i="3" a="1"/>
  <c r="A10" i="3"/>
  <c r="A10" i="3" a="1"/>
  <c r="A9" i="3"/>
  <c r="A9" i="3" a="1"/>
  <c r="A79" i="3"/>
  <c r="A79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<sst xmlns="http://schemas.openxmlformats.org/spreadsheetml/2006/main" count="366" uniqueCount="190">
  <si>
    <t>Month</t>
  </si>
  <si>
    <t>Loan Count</t>
  </si>
  <si>
    <t>Blackburn</t>
  </si>
  <si>
    <t>Darwen</t>
  </si>
  <si>
    <t>Cherry Tree</t>
  </si>
  <si>
    <t>Mill Hill</t>
  </si>
  <si>
    <t>Roman Road</t>
  </si>
  <si>
    <t>ISBN</t>
  </si>
  <si>
    <t>Title</t>
  </si>
  <si>
    <t>Author</t>
  </si>
  <si>
    <t>Hunted</t>
  </si>
  <si>
    <t>Mukherjee, Abir</t>
  </si>
  <si>
    <t>Octopus shocktopus!</t>
  </si>
  <si>
    <t>Whipple, Dorothy</t>
  </si>
  <si>
    <t>The secret</t>
  </si>
  <si>
    <t>Child, Lee</t>
  </si>
  <si>
    <t>There's a bear in your book</t>
  </si>
  <si>
    <t>The last word</t>
  </si>
  <si>
    <t>Griffiths, Elly</t>
  </si>
  <si>
    <t>I really really need a wee</t>
  </si>
  <si>
    <t>Newson, Karl</t>
  </si>
  <si>
    <t>The Rainbow Fish</t>
  </si>
  <si>
    <t>Pfister, Marcus</t>
  </si>
  <si>
    <t>Holmes, Margaret and Poe</t>
  </si>
  <si>
    <t>Patterson, James, 1947-</t>
  </si>
  <si>
    <t>The last devil to die</t>
  </si>
  <si>
    <t>The whales on the bus</t>
  </si>
  <si>
    <t>Charman, Katrina</t>
  </si>
  <si>
    <t>Diary of a wimpy kid : Greg Heffley's journal</t>
  </si>
  <si>
    <t>Kinney, Jeff</t>
  </si>
  <si>
    <t>Baby race</t>
  </si>
  <si>
    <t>Grime and punishment</t>
  </si>
  <si>
    <t>Lancashire stories</t>
  </si>
  <si>
    <t>Lancashire County Council</t>
  </si>
  <si>
    <t>The smartest giant in town</t>
  </si>
  <si>
    <t>Donaldson, Julia</t>
  </si>
  <si>
    <t>Matilda</t>
  </si>
  <si>
    <t>The BFG</t>
  </si>
  <si>
    <t>The craftsman</t>
  </si>
  <si>
    <t>Bolton, Sharon</t>
  </si>
  <si>
    <t>Adventures of Robin Hood</t>
  </si>
  <si>
    <t>Jones, Rob Lloyd</t>
  </si>
  <si>
    <t>The gruffalo</t>
  </si>
  <si>
    <t>Danny the champion of the world</t>
  </si>
  <si>
    <t>Big shot</t>
  </si>
  <si>
    <t>We solve murders</t>
  </si>
  <si>
    <t>Windows 11 all-in-one for dummies</t>
  </si>
  <si>
    <t>Rusen, Ciprian Adrian</t>
  </si>
  <si>
    <t>Where's Bluey?</t>
  </si>
  <si>
    <t>Peekaboo playtime : lift the flap and learn</t>
  </si>
  <si>
    <t>Peppa's great dinosaur hunt : a lift-the-flap book</t>
  </si>
  <si>
    <t>Holowaty, Lauren</t>
  </si>
  <si>
    <t>"Slowly, Slowly, Slowly," said the Sloth</t>
  </si>
  <si>
    <t>Don't worry, Peppa</t>
  </si>
  <si>
    <t>First day at Squirrel Club</t>
  </si>
  <si>
    <t>Gerlings, Rebecca</t>
  </si>
  <si>
    <t>Murder in paradise</t>
  </si>
  <si>
    <t>Cleeves, Ann</t>
  </si>
  <si>
    <t>Standing in the shadows</t>
  </si>
  <si>
    <t>Stop them dead</t>
  </si>
  <si>
    <t>The 24th hour</t>
  </si>
  <si>
    <t>The chimpanzees' happy tree</t>
  </si>
  <si>
    <t>The Great Deceiver</t>
  </si>
  <si>
    <t>The Thursday Murder Club</t>
  </si>
  <si>
    <t>Max &amp; Chaffy in the great cupcake mystery!</t>
  </si>
  <si>
    <t>Smart, Jamie</t>
  </si>
  <si>
    <t>The secret beach</t>
  </si>
  <si>
    <t>Henry, Veronica</t>
  </si>
  <si>
    <t>Winnie's midnight dragon</t>
  </si>
  <si>
    <t>Thomas, Valérie</t>
  </si>
  <si>
    <t>A lesson in cruelty</t>
  </si>
  <si>
    <t>Tyce, Harriet</t>
  </si>
  <si>
    <t>A prey to murder</t>
  </si>
  <si>
    <t>Astrochimp</t>
  </si>
  <si>
    <t>I am happy</t>
  </si>
  <si>
    <t>Ten tremendous tales</t>
  </si>
  <si>
    <t>Pichon, Liz</t>
  </si>
  <si>
    <t>The man who died twice</t>
  </si>
  <si>
    <t>The moor</t>
  </si>
  <si>
    <t>Ross, L. J.</t>
  </si>
  <si>
    <t>Confessions of the dead</t>
  </si>
  <si>
    <t>Dog Man</t>
  </si>
  <si>
    <t>Dormouse has a cold</t>
  </si>
  <si>
    <t>Greenbanks</t>
  </si>
  <si>
    <t>Peppa goes to a wedding</t>
  </si>
  <si>
    <t>Webb, Christina</t>
  </si>
  <si>
    <t>Something wilder</t>
  </si>
  <si>
    <t>Lauren, Christina</t>
  </si>
  <si>
    <t>Spaceboy</t>
  </si>
  <si>
    <t>Spare</t>
  </si>
  <si>
    <t>Harry, Prince, Duke of Sussex,</t>
  </si>
  <si>
    <t>Storm child</t>
  </si>
  <si>
    <t>The edge</t>
  </si>
  <si>
    <t>Baldacci, David</t>
  </si>
  <si>
    <t>The Halloween badge</t>
  </si>
  <si>
    <t>23 1/2 lies</t>
  </si>
  <si>
    <t>Duggee and the pirates</t>
  </si>
  <si>
    <t>Archer, Mandy</t>
  </si>
  <si>
    <t>Every Good Deed</t>
  </si>
  <si>
    <t>Peppa's favourite nursery rhymes</t>
  </si>
  <si>
    <t>The dream home</t>
  </si>
  <si>
    <t>Logan, T. M.</t>
  </si>
  <si>
    <t>The wrong sister</t>
  </si>
  <si>
    <t>What games should we play? : a lift-the-flap book</t>
  </si>
  <si>
    <t>Bad mood</t>
  </si>
  <si>
    <t>Dream big, Peppa!</t>
  </si>
  <si>
    <t>How many sleeps?</t>
  </si>
  <si>
    <t>Stewart, Amber</t>
  </si>
  <si>
    <t>Murder in the family</t>
  </si>
  <si>
    <t>Hunter, Cara</t>
  </si>
  <si>
    <t>Ten seconds ... and she was gone</t>
  </si>
  <si>
    <t>The sentinel</t>
  </si>
  <si>
    <t>There's a dinosaur in your book</t>
  </si>
  <si>
    <t>There's a wolf in your book</t>
  </si>
  <si>
    <t>Young Anne</t>
  </si>
  <si>
    <t>"No!" said Rabbit</t>
  </si>
  <si>
    <t>Henrichs, Marjoke</t>
  </si>
  <si>
    <t>Arlo : the lion who couldn't sleep</t>
  </si>
  <si>
    <t>Rayner, Catherine</t>
  </si>
  <si>
    <t>Cross hairs</t>
  </si>
  <si>
    <t>Hello friends!</t>
  </si>
  <si>
    <t>No brainer</t>
  </si>
  <si>
    <t>Past lying</t>
  </si>
  <si>
    <t>McDermid, Val</t>
  </si>
  <si>
    <t>Pumpkin soup</t>
  </si>
  <si>
    <t>Unexpected super spy</t>
  </si>
  <si>
    <t>Mian, Zanib</t>
  </si>
  <si>
    <t>Way back</t>
  </si>
  <si>
    <t>Cox, Sara</t>
  </si>
  <si>
    <t>Wish you were here</t>
  </si>
  <si>
    <t>Ashley, Phillipa</t>
  </si>
  <si>
    <t>A Sicilian affair</t>
  </si>
  <si>
    <t>Blue moon</t>
  </si>
  <si>
    <t>Dark skies</t>
  </si>
  <si>
    <t>Doing the garden</t>
  </si>
  <si>
    <t>Garland, Sarah</t>
  </si>
  <si>
    <t>Happiness</t>
  </si>
  <si>
    <t>Steel, Danielle</t>
  </si>
  <si>
    <t>Long Island</t>
  </si>
  <si>
    <t>Longstone</t>
  </si>
  <si>
    <t>Redstone handbook</t>
  </si>
  <si>
    <t>Someone in the attic</t>
  </si>
  <si>
    <t>Mara, Andrea</t>
  </si>
  <si>
    <t>The hunger games</t>
  </si>
  <si>
    <t>Collins, Suzanne</t>
  </si>
  <si>
    <t>The same but different too</t>
  </si>
  <si>
    <t>There's a dragon in your book</t>
  </si>
  <si>
    <t>There's a unicorn in your book</t>
  </si>
  <si>
    <t>Bently, Peter</t>
  </si>
  <si>
    <t>They knew Mr. Knight</t>
  </si>
  <si>
    <t>Fletcher, Tom</t>
  </si>
  <si>
    <t>Patterson, James</t>
  </si>
  <si>
    <t>Osman, Richard</t>
  </si>
  <si>
    <t>Pilkey, Dav</t>
  </si>
  <si>
    <t>Dahl, Roald</t>
  </si>
  <si>
    <t>Carle, Eric</t>
  </si>
  <si>
    <t>Robinson, Peter</t>
  </si>
  <si>
    <t>James, Peter</t>
  </si>
  <si>
    <t>Andreae, Giles</t>
  </si>
  <si>
    <t>Walliams, David</t>
  </si>
  <si>
    <t>Rosen, Michael</t>
  </si>
  <si>
    <t>Robotham, Michael</t>
  </si>
  <si>
    <t>Douglas, Claire</t>
  </si>
  <si>
    <t>Gold, Robert</t>
  </si>
  <si>
    <t>Cooper, Helen</t>
  </si>
  <si>
    <t>Windows 11 for seniors in easy steps : for PCs, laptops and touch devices</t>
  </si>
  <si>
    <t>Price, Michael</t>
  </si>
  <si>
    <t>Lewis, Susan</t>
  </si>
  <si>
    <t>Tóibín, Colm</t>
  </si>
  <si>
    <t>No. of Reservations</t>
  </si>
  <si>
    <t>Library</t>
  </si>
  <si>
    <t xml:space="preserve">2024 -2025 </t>
  </si>
  <si>
    <t>Active Members</t>
  </si>
  <si>
    <t>Qtr figure based on a 1 week sample.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</si>
  <si>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</si>
  <si>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</si>
  <si>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</si>
  <si>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</si>
  <si>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</si>
  <si>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</si>
  <si>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</si>
  <si>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</si>
  <si>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</si>
  <si>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</si>
  <si>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</si>
  <si>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</si>
  <si>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2024 04-06</t>
  </si>
  <si>
    <t>2024 07-09</t>
  </si>
  <si>
    <t>2024 10-12</t>
  </si>
  <si>
    <t>2025 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</si>
</sst>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/>
    <xf numFmtId="3" fontId="1" fillId="0" borderId="0" xfId="0" applyNumberFormat="1" applyFont="1" applyFill="1" applyAlignment="1">
      <alignment vertical="center"/>
    </xf>
    <xf numFmtId="3" fontId="1" fillId="0" borderId="0" xfId="0" applyNumberFormat="1" applyFon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E36A46-1B39-49A5-BFF3-9F91FD81794D}" name="Table2" displayName="Table2" ref="A2:B14" totalsRowShown="0">
  <autoFilter ref="A2:B14" xr:uid="{20E36A46-1B39-49A5-BFF3-9F91FD81794D}"/>
  <tableColumns count="2">
    <tableColumn id="1" xr3:uid="{9642EB46-B544-4877-B84E-0E49ABF115E1}" name="Month"/>
    <tableColumn id="2" xr3:uid="{24CA014E-9E45-498C-B30A-09D76B32BD50}" name="Loan 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7CAF84-5D2C-45C4-8CF2-E279D0A4BDBE}" name="Table26" displayName="Table26" ref="D2:E14" totalsRowShown="0">
  <autoFilter ref="D2:E14" xr:uid="{2D7CAF84-5D2C-45C4-8CF2-E279D0A4BDBE}"/>
  <tableColumns count="2">
    <tableColumn id="1" xr3:uid="{F5B61437-B9B5-4333-8CAD-C3D05D048B4B}" name="Month"/>
    <tableColumn id="2" xr3:uid="{E2CB068C-6A15-4F3B-9ABE-C5E497F1C7ED}" name="Loan 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6E4400-79BB-4A98-89D9-181FC0D583A6}" name="Table28" displayName="Table28" ref="G2:H14" totalsRowShown="0">
  <autoFilter ref="G2:H14" xr:uid="{D06E4400-79BB-4A98-89D9-181FC0D583A6}"/>
  <tableColumns count="2">
    <tableColumn id="1" xr3:uid="{3C26987A-0819-4F22-A914-DA62D9654A3C}" name="Month"/>
    <tableColumn id="2" xr3:uid="{98EC018F-BBB6-42D8-907A-FA84C78B06A2}" name="Loan 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239B47-78AC-41A2-809E-9E8CBEC2D03C}" name="Table29" displayName="Table29" ref="J2:K14" totalsRowShown="0">
  <autoFilter ref="J2:K14" xr:uid="{20239B47-78AC-41A2-809E-9E8CBEC2D03C}"/>
  <tableColumns count="2">
    <tableColumn id="1" xr3:uid="{E60F623B-3557-4F5B-81F5-DE4F8AE02F32}" name="Month"/>
    <tableColumn id="2" xr3:uid="{ABBA762B-954E-42B6-879F-F23D1BEBC162}" name="Loan 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FBC8F5-88A6-4991-B928-C165167FF7C0}" name="Table210" displayName="Table210" ref="M2:N14" totalsRowShown="0">
  <autoFilter ref="M2:N14" xr:uid="{A5FBC8F5-88A6-4991-B928-C165167FF7C0}"/>
  <tableColumns count="2">
    <tableColumn id="1" xr3:uid="{EA7E24CD-0BCF-4002-B32D-B4E4385C7A29}" name="Month"/>
    <tableColumn id="2" xr3:uid="{324E26A8-E412-4D15-ACE0-B54308D3E05C}" name="Loan 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CAB6722-5318-48C8-B86E-69D86E156AB9}" name="Table10" displayName="Table10" ref="A1:D100" totalsRowShown="0">
  <autoFilter ref="A1:D100" xr:uid="{FCAB6722-5318-48C8-B86E-69D86E156AB9}"/>
  <tableColumns count="4">
    <tableColumn id="1" xr3:uid="{53D21677-04ED-4963-BD00-0D01E7228C6F}" name="ISBN" dataDxfId="0">
      <calculatedColumnFormula array="1">A2:D28</calculatedColumnFormula>
    </tableColumn>
    <tableColumn id="2" xr3:uid="{C606DEDD-45FD-43A6-9D03-9E2B4E9B6047}" name="Title"/>
    <tableColumn id="3" xr3:uid="{AEFC8B92-CA54-4AD9-83C7-D02AC00A727D}" name="Author"/>
    <tableColumn id="4" xr3:uid="{729FBBC0-DAE7-4CA5-A5ED-748DEFBF6094}" name="Loan 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EB0EA6-9AA7-4987-A4AF-1D85D7688B28}" name="Table11" displayName="Table11" ref="A2:B15" totalsRowCount="1">
  <autoFilter ref="A2:B14" xr:uid="{70EB0EA6-9AA7-4987-A4AF-1D85D7688B28}"/>
  <tableColumns count="2">
    <tableColumn id="1" xr3:uid="{2880FB85-5507-4A9B-A4EF-31002A3D5CB0}" name="Month"/>
    <tableColumn id="2" xr3:uid="{B94757C8-B0C7-4F66-B77C-2CEA4B1A3284}" name="No. of Reservation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26C75E1-2D08-47C2-A4A7-AD082D8B94F9}" name="Table1113" displayName="Table1113" ref="D2:E14" totalsRowShown="0">
  <autoFilter ref="D2:E14" xr:uid="{526C75E1-2D08-47C2-A4A7-AD082D8B94F9}"/>
  <tableColumns count="2">
    <tableColumn id="1" xr3:uid="{AFEBA559-2C3C-4A4D-BB48-811B429467ED}" name="Month"/>
    <tableColumn id="2" xr3:uid="{014585B4-DB54-4CCC-A506-85F427E33908}" name="No. of Reservation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6F1BB85-59C3-424F-B025-AAA3EB707FE0}" name="Table1114" displayName="Table1114" ref="G2:H14" totalsRowShown="0">
  <autoFilter ref="G2:H14" xr:uid="{26F1BB85-59C3-424F-B025-AAA3EB707FE0}"/>
  <tableColumns count="2">
    <tableColumn id="1" xr3:uid="{6857FC8A-2686-43AC-8B74-22F41CDCFC69}" name="Month"/>
    <tableColumn id="2" xr3:uid="{13EF16C9-ABB0-4579-83C3-A0A873A1EA9A}" name="No. of Reservation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26DA2E-28B1-45E7-921A-FDFDF2E05A70}" name="Table1115" displayName="Table1115" ref="J2:K14" totalsRowShown="0">
  <autoFilter ref="J2:K14" xr:uid="{9B26DA2E-28B1-45E7-921A-FDFDF2E05A70}"/>
  <tableColumns count="2">
    <tableColumn id="1" xr3:uid="{6A53F33A-F4E8-4850-90B7-8A3BA7C39D1B}" name="Month"/>
    <tableColumn id="2" xr3:uid="{DF578FD3-43AF-4227-A5B2-76709657C1EE}" name="No. of Reservation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441DCB-F675-4538-BCA9-D559645AC632}" name="Table111516" displayName="Table111516" ref="M2:N14" totalsRowShown="0">
  <autoFilter ref="M2:N14" xr:uid="{EA441DCB-F675-4538-BCA9-D559645AC632}"/>
  <tableColumns count="2">
    <tableColumn id="1" xr3:uid="{0ED44550-5874-4A19-9D79-E76EF00A9C35}" name="Month"/>
    <tableColumn id="2" xr3:uid="{D9688810-D513-48AF-9C59-DA2568212CA1}" name="No. of Reserv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5259-5D7E-475C-8871-15163BF46734}">
  <dimension ref="A1:O16"/>
  <sheetViews>
    <sheetView workbookViewId="0">
      <selection activeCell="K18" sqref="K18"/>
    </sheetView>
  </sheetViews>
  <sheetFormatPr defaultRowHeight="15" x14ac:dyDescent="0.25"/>
  <cols>
    <col min="1" max="3" width="10.42578125" customWidth="1"/>
    <col min="4" max="4" width="10.28515625" customWidth="1"/>
    <col min="7" max="7" width="10.42578125" customWidth="1"/>
    <col min="10" max="10" width="10.7109375" customWidth="1"/>
    <col min="13" max="13" width="11.140625" customWidth="1"/>
  </cols>
  <sheetData>
    <row r="1" spans="1:15" x14ac:dyDescent="0.25">
      <c r="A1" s="7" t="s">
        <v>2</v>
      </c>
      <c r="B1" s="7"/>
      <c r="D1" s="7" t="s">
        <v>3</v>
      </c>
      <c r="E1" s="7"/>
      <c r="G1" s="7" t="s">
        <v>4</v>
      </c>
      <c r="H1" s="7"/>
      <c r="J1" s="7" t="s">
        <v>5</v>
      </c>
      <c r="K1" s="7"/>
      <c r="M1" s="8" t="s">
        <v>6</v>
      </c>
      <c r="N1" s="8"/>
    </row>
    <row r="2" spans="1:15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5" x14ac:dyDescent="0.25">
      <c r="A3" t="s">
        <v>174</v>
      </c>
      <c r="B3" s="1">
        <v>8916</v>
      </c>
      <c r="D3" t="s">
        <v>174</v>
      </c>
      <c r="E3" s="1">
        <v>3516</v>
      </c>
      <c r="G3" t="s">
        <v>174</v>
      </c>
      <c r="H3">
        <v>624</v>
      </c>
      <c r="J3" t="s">
        <v>174</v>
      </c>
      <c r="K3">
        <v>161</v>
      </c>
      <c r="M3" t="s">
        <v>174</v>
      </c>
      <c r="N3">
        <v>141</v>
      </c>
    </row>
    <row r="4" spans="1:15" x14ac:dyDescent="0.25">
      <c r="A4" t="s">
        <v>175</v>
      </c>
      <c r="B4" s="1">
        <v>9395</v>
      </c>
      <c r="D4" t="s">
        <v>175</v>
      </c>
      <c r="E4" s="1">
        <v>3034</v>
      </c>
      <c r="G4" t="s">
        <v>175</v>
      </c>
      <c r="H4">
        <v>720</v>
      </c>
      <c r="J4" t="s">
        <v>175</v>
      </c>
      <c r="K4">
        <v>91</v>
      </c>
      <c r="M4" t="s">
        <v>175</v>
      </c>
      <c r="N4">
        <v>123</v>
      </c>
    </row>
    <row r="5" spans="1:15" x14ac:dyDescent="0.25">
      <c r="A5" t="s">
        <v>176</v>
      </c>
      <c r="B5" s="1">
        <v>8610</v>
      </c>
      <c r="D5" t="s">
        <v>176</v>
      </c>
      <c r="E5" s="1">
        <v>2688</v>
      </c>
      <c r="G5" t="s">
        <v>176</v>
      </c>
      <c r="H5">
        <v>713</v>
      </c>
      <c r="J5" t="s">
        <v>176</v>
      </c>
      <c r="K5">
        <v>115</v>
      </c>
      <c r="M5" t="s">
        <v>176</v>
      </c>
      <c r="N5">
        <v>127</v>
      </c>
    </row>
    <row r="6" spans="1:15" x14ac:dyDescent="0.25">
      <c r="A6" t="s">
        <v>177</v>
      </c>
      <c r="B6" s="1">
        <v>11378</v>
      </c>
      <c r="D6" t="s">
        <v>177</v>
      </c>
      <c r="E6" s="1">
        <v>3705</v>
      </c>
      <c r="G6" t="s">
        <v>177</v>
      </c>
      <c r="H6">
        <v>817</v>
      </c>
      <c r="J6" t="s">
        <v>177</v>
      </c>
      <c r="K6">
        <v>174</v>
      </c>
      <c r="M6" t="s">
        <v>177</v>
      </c>
      <c r="N6">
        <v>304</v>
      </c>
    </row>
    <row r="7" spans="1:15" x14ac:dyDescent="0.25">
      <c r="A7" t="s">
        <v>178</v>
      </c>
      <c r="B7" s="1">
        <v>12455</v>
      </c>
      <c r="D7" t="s">
        <v>178</v>
      </c>
      <c r="E7" s="1">
        <v>3803</v>
      </c>
      <c r="G7" t="s">
        <v>178</v>
      </c>
      <c r="H7">
        <v>779</v>
      </c>
      <c r="J7" t="s">
        <v>178</v>
      </c>
      <c r="K7">
        <v>175</v>
      </c>
      <c r="M7" t="s">
        <v>178</v>
      </c>
      <c r="N7">
        <v>300</v>
      </c>
    </row>
    <row r="8" spans="1:15" x14ac:dyDescent="0.25">
      <c r="A8" t="s">
        <v>179</v>
      </c>
      <c r="B8" s="1">
        <v>9577</v>
      </c>
      <c r="D8" t="s">
        <v>179</v>
      </c>
      <c r="E8" s="1">
        <v>2929</v>
      </c>
      <c r="G8" t="s">
        <v>179</v>
      </c>
      <c r="H8">
        <v>699</v>
      </c>
      <c r="J8" t="s">
        <v>179</v>
      </c>
      <c r="K8">
        <v>87</v>
      </c>
      <c r="M8" t="s">
        <v>179</v>
      </c>
      <c r="N8">
        <v>114</v>
      </c>
    </row>
    <row r="9" spans="1:15" x14ac:dyDescent="0.25">
      <c r="A9" t="s">
        <v>180</v>
      </c>
      <c r="B9" s="1">
        <v>10187</v>
      </c>
      <c r="D9" t="s">
        <v>180</v>
      </c>
      <c r="E9" s="1">
        <v>3299</v>
      </c>
      <c r="G9" t="s">
        <v>180</v>
      </c>
      <c r="H9">
        <v>671</v>
      </c>
      <c r="J9" t="s">
        <v>180</v>
      </c>
      <c r="K9">
        <v>146</v>
      </c>
      <c r="M9" t="s">
        <v>180</v>
      </c>
      <c r="N9">
        <v>136</v>
      </c>
    </row>
    <row r="10" spans="1:15" x14ac:dyDescent="0.25">
      <c r="A10" t="s">
        <v>181</v>
      </c>
      <c r="B10" s="1">
        <v>9868</v>
      </c>
      <c r="D10" t="s">
        <v>181</v>
      </c>
      <c r="E10" s="1">
        <v>2703</v>
      </c>
      <c r="G10" t="s">
        <v>181</v>
      </c>
      <c r="H10">
        <v>691</v>
      </c>
      <c r="J10" t="s">
        <v>181</v>
      </c>
      <c r="K10">
        <v>121</v>
      </c>
      <c r="M10" t="s">
        <v>181</v>
      </c>
      <c r="N10">
        <v>90</v>
      </c>
    </row>
    <row r="11" spans="1:15" x14ac:dyDescent="0.25">
      <c r="A11" t="s">
        <v>182</v>
      </c>
      <c r="B11" s="2">
        <v>9477</v>
      </c>
      <c r="D11" t="s">
        <v>182</v>
      </c>
      <c r="E11" s="1">
        <v>2290</v>
      </c>
      <c r="G11" t="s">
        <v>182</v>
      </c>
      <c r="H11">
        <v>362</v>
      </c>
      <c r="J11" t="s">
        <v>182</v>
      </c>
      <c r="K11">
        <v>83</v>
      </c>
      <c r="M11" t="s">
        <v>182</v>
      </c>
      <c r="N11">
        <v>73</v>
      </c>
    </row>
    <row r="12" spans="1:15" x14ac:dyDescent="0.25">
      <c r="A12" t="s">
        <v>183</v>
      </c>
      <c r="B12" s="2">
        <v>9565</v>
      </c>
      <c r="D12" t="s">
        <v>183</v>
      </c>
      <c r="E12" s="1">
        <v>2649</v>
      </c>
      <c r="G12" t="s">
        <v>183</v>
      </c>
      <c r="H12">
        <v>767</v>
      </c>
      <c r="J12" t="s">
        <v>183</v>
      </c>
      <c r="K12">
        <v>119</v>
      </c>
      <c r="M12" t="s">
        <v>183</v>
      </c>
      <c r="N12">
        <v>80</v>
      </c>
    </row>
    <row r="13" spans="1:15" x14ac:dyDescent="0.25">
      <c r="A13" t="s">
        <v>184</v>
      </c>
      <c r="B13" s="12">
        <v>9877</v>
      </c>
      <c r="D13" t="s">
        <v>184</v>
      </c>
      <c r="E13" s="1">
        <v>2817</v>
      </c>
      <c r="G13" t="s">
        <v>184</v>
      </c>
      <c r="H13">
        <v>716</v>
      </c>
      <c r="J13" t="s">
        <v>184</v>
      </c>
      <c r="K13">
        <v>99</v>
      </c>
      <c r="M13" t="s">
        <v>184</v>
      </c>
      <c r="N13">
        <v>137</v>
      </c>
    </row>
    <row r="14" spans="1:15" x14ac:dyDescent="0.25">
      <c r="A14" t="s">
        <v>185</v>
      </c>
      <c r="B14" s="13">
        <v>9110</v>
      </c>
      <c r="D14" t="s">
        <v>185</v>
      </c>
      <c r="E14" s="1">
        <v>2843</v>
      </c>
      <c r="G14" t="s">
        <v>185</v>
      </c>
      <c r="H14">
        <v>605</v>
      </c>
      <c r="J14" t="s">
        <v>185</v>
      </c>
      <c r="K14">
        <v>69</v>
      </c>
      <c r="M14" t="s">
        <v>185</v>
      </c>
      <c r="N14">
        <v>161</v>
      </c>
    </row>
    <row r="16" spans="1:15" x14ac:dyDescent="0.25">
      <c r="B16" s="1">
        <f>SUM(B3:B14)</f>
        <v>118415</v>
      </c>
      <c r="C16" s="1">
        <f t="shared" ref="C16:N16" si="0">SUM(C3:C14)</f>
        <v>0</v>
      </c>
      <c r="D16" s="1">
        <f t="shared" si="0"/>
        <v>0</v>
      </c>
      <c r="E16" s="1">
        <f t="shared" si="0"/>
        <v>36276</v>
      </c>
      <c r="F16" s="1">
        <f t="shared" si="0"/>
        <v>0</v>
      </c>
      <c r="G16" s="1">
        <f t="shared" si="0"/>
        <v>0</v>
      </c>
      <c r="H16" s="1">
        <f t="shared" si="0"/>
        <v>8164</v>
      </c>
      <c r="I16" s="1">
        <f t="shared" si="0"/>
        <v>0</v>
      </c>
      <c r="J16" s="1">
        <f t="shared" si="0"/>
        <v>0</v>
      </c>
      <c r="K16" s="1">
        <f t="shared" si="0"/>
        <v>1440</v>
      </c>
      <c r="L16" s="1">
        <f t="shared" si="0"/>
        <v>0</v>
      </c>
      <c r="M16" s="1">
        <f t="shared" si="0"/>
        <v>0</v>
      </c>
      <c r="N16" s="1">
        <f t="shared" si="0"/>
        <v>1786</v>
      </c>
      <c r="O16" s="1">
        <f>SUM(B15:B16,E16,H16,K16,N16)</f>
        <v>166081</v>
      </c>
    </row>
  </sheetData>
  <mergeCells count="5">
    <mergeCell ref="A1:B1"/>
    <mergeCell ref="D1:E1"/>
    <mergeCell ref="G1:H1"/>
    <mergeCell ref="J1:K1"/>
    <mergeCell ref="M1:N1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0DD3-B9B3-4610-98B6-F6F0AC5C05C7}">
  <dimension ref="A1:D100"/>
  <sheetViews>
    <sheetView workbookViewId="0">
      <selection activeCell="H11" sqref="H11"/>
    </sheetView>
  </sheetViews>
  <sheetFormatPr defaultRowHeight="15" x14ac:dyDescent="0.25"/>
  <cols>
    <col min="1" max="1" width="27.140625" customWidth="1"/>
    <col min="2" max="2" width="59.85546875" customWidth="1"/>
    <col min="3" max="3" width="26.28515625" customWidth="1"/>
    <col min="4" max="4" width="14.285156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</v>
      </c>
    </row>
    <row r="2" spans="1:4" x14ac:dyDescent="0.25">
      <c r="A2" cm="1">
        <f t="array" aca="1" ref="A2" ca="1">A2:D28</f>
        <v>0</v>
      </c>
      <c r="B2" t="s">
        <v>10</v>
      </c>
      <c r="C2" t="s">
        <v>11</v>
      </c>
      <c r="D2">
        <v>135</v>
      </c>
    </row>
    <row r="3" spans="1:4" x14ac:dyDescent="0.25">
      <c r="A3" cm="1">
        <f t="array" aca="1" ref="A3" ca="1">A3:D29</f>
        <v>0</v>
      </c>
      <c r="B3" t="s">
        <v>12</v>
      </c>
      <c r="C3" t="s">
        <v>148</v>
      </c>
      <c r="D3">
        <v>107</v>
      </c>
    </row>
    <row r="4" spans="1:4" x14ac:dyDescent="0.25">
      <c r="A4" cm="1">
        <f t="array" aca="1" ref="A4" ca="1">A4:D30</f>
        <v>0</v>
      </c>
      <c r="B4" t="s">
        <v>149</v>
      </c>
      <c r="C4" t="s">
        <v>13</v>
      </c>
      <c r="D4">
        <v>95</v>
      </c>
    </row>
    <row r="5" spans="1:4" x14ac:dyDescent="0.25">
      <c r="A5" cm="1">
        <f t="array" aca="1" ref="A5" ca="1">A5:D31</f>
        <v>0</v>
      </c>
      <c r="B5" t="s">
        <v>14</v>
      </c>
      <c r="C5" t="s">
        <v>15</v>
      </c>
      <c r="D5">
        <v>85</v>
      </c>
    </row>
    <row r="6" spans="1:4" x14ac:dyDescent="0.25">
      <c r="A6" cm="1">
        <f t="array" aca="1" ref="A6" ca="1">A6:D32</f>
        <v>0</v>
      </c>
      <c r="B6" t="s">
        <v>16</v>
      </c>
      <c r="C6" t="s">
        <v>150</v>
      </c>
      <c r="D6">
        <v>80</v>
      </c>
    </row>
    <row r="7" spans="1:4" x14ac:dyDescent="0.25">
      <c r="A7" cm="1">
        <f t="array" aca="1" ref="A7" ca="1">A7:D33</f>
        <v>0</v>
      </c>
      <c r="B7" t="s">
        <v>17</v>
      </c>
      <c r="C7" t="s">
        <v>18</v>
      </c>
      <c r="D7">
        <v>75</v>
      </c>
    </row>
    <row r="8" spans="1:4" x14ac:dyDescent="0.25">
      <c r="A8" cm="1">
        <f t="array" aca="1" ref="A8" ca="1">A8:D34</f>
        <v>0</v>
      </c>
      <c r="B8" t="s">
        <v>19</v>
      </c>
      <c r="C8" t="s">
        <v>20</v>
      </c>
      <c r="D8">
        <v>74</v>
      </c>
    </row>
    <row r="9" spans="1:4" x14ac:dyDescent="0.25">
      <c r="A9" cm="1">
        <f t="array" aca="1" ref="A9" ca="1">A9:D35</f>
        <v>0</v>
      </c>
      <c r="B9" t="s">
        <v>21</v>
      </c>
      <c r="C9" t="s">
        <v>22</v>
      </c>
      <c r="D9">
        <v>68</v>
      </c>
    </row>
    <row r="10" spans="1:4" x14ac:dyDescent="0.25">
      <c r="A10" cm="1">
        <f t="array" aca="1" ref="A10" ca="1">A10:D36</f>
        <v>0</v>
      </c>
      <c r="B10" t="s">
        <v>23</v>
      </c>
      <c r="C10" t="s">
        <v>151</v>
      </c>
      <c r="D10">
        <v>65</v>
      </c>
    </row>
    <row r="11" spans="1:4" x14ac:dyDescent="0.25">
      <c r="A11" cm="1">
        <f t="array" aca="1" ref="A11" ca="1">A11:D37</f>
        <v>0</v>
      </c>
      <c r="B11" t="s">
        <v>25</v>
      </c>
      <c r="C11" t="s">
        <v>152</v>
      </c>
      <c r="D11">
        <v>60</v>
      </c>
    </row>
    <row r="12" spans="1:4" x14ac:dyDescent="0.25">
      <c r="A12" cm="1">
        <f t="array" aca="1" ref="A12" ca="1">A12:D38</f>
        <v>0</v>
      </c>
      <c r="B12" t="s">
        <v>26</v>
      </c>
      <c r="C12" t="s">
        <v>27</v>
      </c>
      <c r="D12">
        <v>56</v>
      </c>
    </row>
    <row r="13" spans="1:4" x14ac:dyDescent="0.25">
      <c r="A13" cm="1">
        <f t="array" aca="1" ref="A13" ca="1">A13:D39</f>
        <v>0</v>
      </c>
      <c r="B13" t="s">
        <v>28</v>
      </c>
      <c r="C13" t="s">
        <v>29</v>
      </c>
      <c r="D13">
        <v>52</v>
      </c>
    </row>
    <row r="14" spans="1:4" x14ac:dyDescent="0.25">
      <c r="A14" cm="1">
        <f t="array" aca="1" ref="A14" ca="1">A14:D40</f>
        <v>0</v>
      </c>
      <c r="B14" t="s">
        <v>30</v>
      </c>
      <c r="D14">
        <v>50</v>
      </c>
    </row>
    <row r="15" spans="1:4" x14ac:dyDescent="0.25">
      <c r="A15" cm="1">
        <f t="array" aca="1" ref="A15" ca="1">A15:D41</f>
        <v>0</v>
      </c>
      <c r="B15" t="s">
        <v>31</v>
      </c>
      <c r="C15" t="s">
        <v>153</v>
      </c>
      <c r="D15">
        <v>50</v>
      </c>
    </row>
    <row r="16" spans="1:4" x14ac:dyDescent="0.25">
      <c r="A16" cm="1">
        <f t="array" aca="1" ref="A16" ca="1">A16:D42</f>
        <v>0</v>
      </c>
      <c r="B16" t="s">
        <v>32</v>
      </c>
      <c r="C16" t="s">
        <v>33</v>
      </c>
      <c r="D16">
        <v>50</v>
      </c>
    </row>
    <row r="17" spans="1:4" x14ac:dyDescent="0.25">
      <c r="A17" cm="1">
        <f t="array" aca="1" ref="A17" ca="1">A17:D43</f>
        <v>0</v>
      </c>
      <c r="B17" t="s">
        <v>34</v>
      </c>
      <c r="C17" t="s">
        <v>35</v>
      </c>
      <c r="D17">
        <v>49</v>
      </c>
    </row>
    <row r="18" spans="1:4" x14ac:dyDescent="0.25">
      <c r="A18" cm="1">
        <f t="array" aca="1" ref="A18" ca="1">A18:D44</f>
        <v>0</v>
      </c>
      <c r="B18" t="s">
        <v>36</v>
      </c>
      <c r="C18" t="s">
        <v>154</v>
      </c>
      <c r="D18">
        <v>48</v>
      </c>
    </row>
    <row r="19" spans="1:4" x14ac:dyDescent="0.25">
      <c r="A19" cm="1">
        <f t="array" aca="1" ref="A19" ca="1">A19:D45</f>
        <v>0</v>
      </c>
      <c r="B19" t="s">
        <v>37</v>
      </c>
      <c r="C19" t="s">
        <v>154</v>
      </c>
      <c r="D19">
        <v>45</v>
      </c>
    </row>
    <row r="20" spans="1:4" x14ac:dyDescent="0.25">
      <c r="A20" cm="1">
        <f t="array" aca="1" ref="A20" ca="1">A20:D46</f>
        <v>0</v>
      </c>
      <c r="B20" t="s">
        <v>38</v>
      </c>
      <c r="C20" t="s">
        <v>39</v>
      </c>
      <c r="D20">
        <v>45</v>
      </c>
    </row>
    <row r="21" spans="1:4" x14ac:dyDescent="0.25">
      <c r="A21" cm="1">
        <f t="array" aca="1" ref="A21" ca="1">A21:D47</f>
        <v>0</v>
      </c>
      <c r="B21" t="s">
        <v>40</v>
      </c>
      <c r="C21" t="s">
        <v>41</v>
      </c>
      <c r="D21">
        <v>44</v>
      </c>
    </row>
    <row r="22" spans="1:4" x14ac:dyDescent="0.25">
      <c r="A22" cm="1">
        <f t="array" aca="1" ref="A22" ca="1">A22:D48</f>
        <v>0</v>
      </c>
      <c r="B22" t="s">
        <v>42</v>
      </c>
      <c r="C22" t="s">
        <v>35</v>
      </c>
      <c r="D22">
        <v>43</v>
      </c>
    </row>
    <row r="23" spans="1:4" x14ac:dyDescent="0.25">
      <c r="A23" cm="1">
        <f t="array" aca="1" ref="A23" ca="1">A23:D49</f>
        <v>0</v>
      </c>
      <c r="B23" t="s">
        <v>43</v>
      </c>
      <c r="C23" t="s">
        <v>154</v>
      </c>
      <c r="D23">
        <v>42</v>
      </c>
    </row>
    <row r="24" spans="1:4" x14ac:dyDescent="0.25">
      <c r="A24" cm="1">
        <f t="array" aca="1" ref="A24" ca="1">A24:D50</f>
        <v>0</v>
      </c>
      <c r="B24" t="s">
        <v>44</v>
      </c>
      <c r="C24" t="s">
        <v>29</v>
      </c>
      <c r="D24">
        <v>41</v>
      </c>
    </row>
    <row r="25" spans="1:4" x14ac:dyDescent="0.25">
      <c r="A25" cm="1">
        <f t="array" aca="1" ref="A25" ca="1">A25:D51</f>
        <v>0</v>
      </c>
      <c r="B25" t="s">
        <v>45</v>
      </c>
      <c r="C25" t="s">
        <v>152</v>
      </c>
      <c r="D25">
        <v>41</v>
      </c>
    </row>
    <row r="26" spans="1:4" x14ac:dyDescent="0.25">
      <c r="A26" cm="1">
        <f t="array" aca="1" ref="A26" ca="1">A26:D52</f>
        <v>0</v>
      </c>
      <c r="B26" t="s">
        <v>46</v>
      </c>
      <c r="C26" t="s">
        <v>47</v>
      </c>
      <c r="D26">
        <v>41</v>
      </c>
    </row>
    <row r="27" spans="1:4" x14ac:dyDescent="0.25">
      <c r="A27" cm="1">
        <f t="array" aca="1" ref="A27" ca="1">A27:D53</f>
        <v>0</v>
      </c>
      <c r="B27" t="s">
        <v>48</v>
      </c>
      <c r="D27">
        <v>40</v>
      </c>
    </row>
    <row r="28" spans="1:4" x14ac:dyDescent="0.25">
      <c r="A28" cm="1">
        <f t="array" aca="1" ref="A28" ca="1">A28:D54</f>
        <v>0</v>
      </c>
      <c r="B28" t="s">
        <v>49</v>
      </c>
      <c r="D28">
        <v>39</v>
      </c>
    </row>
    <row r="29" spans="1:4" x14ac:dyDescent="0.25">
      <c r="A29" cm="1">
        <f t="array" aca="1" ref="A29" ca="1">A29:D55</f>
        <v>0</v>
      </c>
      <c r="B29" t="s">
        <v>50</v>
      </c>
      <c r="C29" t="s">
        <v>51</v>
      </c>
      <c r="D29">
        <v>39</v>
      </c>
    </row>
    <row r="30" spans="1:4" x14ac:dyDescent="0.25">
      <c r="A30" cm="1">
        <f t="array" aca="1" ref="A30" ca="1">A30:D56</f>
        <v>0</v>
      </c>
      <c r="B30" t="s">
        <v>52</v>
      </c>
      <c r="C30" t="s">
        <v>155</v>
      </c>
      <c r="D30">
        <v>38</v>
      </c>
    </row>
    <row r="31" spans="1:4" x14ac:dyDescent="0.25">
      <c r="A31" cm="1">
        <f t="array" aca="1" ref="A31" ca="1">A31:D57</f>
        <v>0</v>
      </c>
      <c r="B31" t="s">
        <v>53</v>
      </c>
      <c r="C31" t="s">
        <v>51</v>
      </c>
      <c r="D31">
        <v>38</v>
      </c>
    </row>
    <row r="32" spans="1:4" x14ac:dyDescent="0.25">
      <c r="A32" cm="1">
        <f t="array" aca="1" ref="A32" ca="1">A32:D58</f>
        <v>0</v>
      </c>
      <c r="B32" t="s">
        <v>54</v>
      </c>
      <c r="C32" t="s">
        <v>55</v>
      </c>
      <c r="D32">
        <v>38</v>
      </c>
    </row>
    <row r="33" spans="1:4" x14ac:dyDescent="0.25">
      <c r="A33" cm="1">
        <f t="array" aca="1" ref="A33" ca="1">A33:D59</f>
        <v>0</v>
      </c>
      <c r="B33" t="s">
        <v>56</v>
      </c>
      <c r="C33" t="s">
        <v>57</v>
      </c>
      <c r="D33">
        <v>38</v>
      </c>
    </row>
    <row r="34" spans="1:4" x14ac:dyDescent="0.25">
      <c r="A34" cm="1">
        <f t="array" aca="1" ref="A34" ca="1">A34:D60</f>
        <v>0</v>
      </c>
      <c r="B34" t="s">
        <v>58</v>
      </c>
      <c r="C34" t="s">
        <v>156</v>
      </c>
      <c r="D34">
        <v>38</v>
      </c>
    </row>
    <row r="35" spans="1:4" x14ac:dyDescent="0.25">
      <c r="A35" cm="1">
        <f t="array" aca="1" ref="A35" ca="1">A35:D61</f>
        <v>0</v>
      </c>
      <c r="B35" t="s">
        <v>59</v>
      </c>
      <c r="C35" t="s">
        <v>157</v>
      </c>
      <c r="D35">
        <v>38</v>
      </c>
    </row>
    <row r="36" spans="1:4" x14ac:dyDescent="0.25">
      <c r="A36" cm="1">
        <f t="array" aca="1" ref="A36" ca="1">A36:D62</f>
        <v>0</v>
      </c>
      <c r="B36" t="s">
        <v>60</v>
      </c>
      <c r="C36" t="s">
        <v>151</v>
      </c>
      <c r="D36">
        <v>38</v>
      </c>
    </row>
    <row r="37" spans="1:4" x14ac:dyDescent="0.25">
      <c r="A37" cm="1">
        <f t="array" aca="1" ref="A37" ca="1">A37:D63</f>
        <v>0</v>
      </c>
      <c r="B37" t="s">
        <v>61</v>
      </c>
      <c r="C37" t="s">
        <v>158</v>
      </c>
      <c r="D37">
        <v>38</v>
      </c>
    </row>
    <row r="38" spans="1:4" x14ac:dyDescent="0.25">
      <c r="A38" cm="1">
        <f t="array" aca="1" ref="A38" ca="1">A38:D64</f>
        <v>0</v>
      </c>
      <c r="B38" t="s">
        <v>62</v>
      </c>
      <c r="C38" t="s">
        <v>18</v>
      </c>
      <c r="D38">
        <v>38</v>
      </c>
    </row>
    <row r="39" spans="1:4" x14ac:dyDescent="0.25">
      <c r="A39" cm="1">
        <f t="array" aca="1" ref="A39" ca="1">A39:D65</f>
        <v>0</v>
      </c>
      <c r="B39" t="s">
        <v>63</v>
      </c>
      <c r="C39" t="s">
        <v>152</v>
      </c>
      <c r="D39">
        <v>38</v>
      </c>
    </row>
    <row r="40" spans="1:4" x14ac:dyDescent="0.25">
      <c r="A40" cm="1">
        <f t="array" aca="1" ref="A40" ca="1">A40:D66</f>
        <v>0</v>
      </c>
      <c r="B40" t="s">
        <v>64</v>
      </c>
      <c r="C40" t="s">
        <v>65</v>
      </c>
      <c r="D40">
        <v>37</v>
      </c>
    </row>
    <row r="41" spans="1:4" x14ac:dyDescent="0.25">
      <c r="A41" cm="1">
        <f t="array" aca="1" ref="A41" ca="1">A41:D67</f>
        <v>0</v>
      </c>
      <c r="B41" t="s">
        <v>66</v>
      </c>
      <c r="C41" t="s">
        <v>67</v>
      </c>
      <c r="D41">
        <v>37</v>
      </c>
    </row>
    <row r="42" spans="1:4" x14ac:dyDescent="0.25">
      <c r="A42" cm="1">
        <f t="array" aca="1" ref="A42" ca="1">A42:D68</f>
        <v>0</v>
      </c>
      <c r="B42" t="s">
        <v>68</v>
      </c>
      <c r="C42" t="s">
        <v>69</v>
      </c>
      <c r="D42">
        <v>37</v>
      </c>
    </row>
    <row r="43" spans="1:4" x14ac:dyDescent="0.25">
      <c r="A43" cm="1">
        <f t="array" aca="1" ref="A43" ca="1">A43:D69</f>
        <v>0</v>
      </c>
      <c r="B43" t="s">
        <v>70</v>
      </c>
      <c r="C43" t="s">
        <v>71</v>
      </c>
      <c r="D43">
        <v>36</v>
      </c>
    </row>
    <row r="44" spans="1:4" x14ac:dyDescent="0.25">
      <c r="A44" cm="1">
        <f t="array" aca="1" ref="A44" ca="1">A44:D70</f>
        <v>0</v>
      </c>
      <c r="B44" t="s">
        <v>72</v>
      </c>
      <c r="C44" t="s">
        <v>57</v>
      </c>
      <c r="D44">
        <v>36</v>
      </c>
    </row>
    <row r="45" spans="1:4" x14ac:dyDescent="0.25">
      <c r="A45" cm="1">
        <f t="array" aca="1" ref="A45" ca="1">A45:D71</f>
        <v>0</v>
      </c>
      <c r="B45" t="s">
        <v>73</v>
      </c>
      <c r="C45" t="s">
        <v>159</v>
      </c>
      <c r="D45">
        <v>36</v>
      </c>
    </row>
    <row r="46" spans="1:4" x14ac:dyDescent="0.25">
      <c r="A46" cm="1">
        <f t="array" aca="1" ref="A46" ca="1">A46:D72</f>
        <v>0</v>
      </c>
      <c r="B46" t="s">
        <v>74</v>
      </c>
      <c r="C46" t="s">
        <v>160</v>
      </c>
      <c r="D46">
        <v>36</v>
      </c>
    </row>
    <row r="47" spans="1:4" x14ac:dyDescent="0.25">
      <c r="A47" cm="1">
        <f t="array" aca="1" ref="A47" ca="1">A47:D73</f>
        <v>0</v>
      </c>
      <c r="B47" t="s">
        <v>75</v>
      </c>
      <c r="C47" t="s">
        <v>76</v>
      </c>
      <c r="D47">
        <v>36</v>
      </c>
    </row>
    <row r="48" spans="1:4" x14ac:dyDescent="0.25">
      <c r="A48" cm="1">
        <f t="array" aca="1" ref="A48" ca="1">A48:D74</f>
        <v>0</v>
      </c>
      <c r="B48" t="s">
        <v>77</v>
      </c>
      <c r="C48" t="s">
        <v>152</v>
      </c>
      <c r="D48">
        <v>36</v>
      </c>
    </row>
    <row r="49" spans="1:4" x14ac:dyDescent="0.25">
      <c r="A49" cm="1">
        <f t="array" aca="1" ref="A49" ca="1">A49:D75</f>
        <v>0</v>
      </c>
      <c r="B49" t="s">
        <v>78</v>
      </c>
      <c r="C49" t="s">
        <v>79</v>
      </c>
      <c r="D49">
        <v>36</v>
      </c>
    </row>
    <row r="50" spans="1:4" x14ac:dyDescent="0.25">
      <c r="A50" cm="1">
        <f t="array" aca="1" ref="A50" ca="1">A50:D76</f>
        <v>0</v>
      </c>
      <c r="B50" t="s">
        <v>80</v>
      </c>
      <c r="C50" t="s">
        <v>151</v>
      </c>
      <c r="D50">
        <v>35</v>
      </c>
    </row>
    <row r="51" spans="1:4" x14ac:dyDescent="0.25">
      <c r="A51" cm="1">
        <f t="array" aca="1" ref="A51" ca="1">A51:D77</f>
        <v>0</v>
      </c>
      <c r="B51" t="s">
        <v>81</v>
      </c>
      <c r="C51" t="s">
        <v>153</v>
      </c>
      <c r="D51">
        <v>35</v>
      </c>
    </row>
    <row r="52" spans="1:4" x14ac:dyDescent="0.25">
      <c r="A52" cm="1">
        <f t="array" aca="1" ref="A52" ca="1">A52:D78</f>
        <v>0</v>
      </c>
      <c r="B52" t="s">
        <v>82</v>
      </c>
      <c r="C52" t="s">
        <v>35</v>
      </c>
      <c r="D52">
        <v>35</v>
      </c>
    </row>
    <row r="53" spans="1:4" x14ac:dyDescent="0.25">
      <c r="A53" cm="1">
        <f t="array" aca="1" ref="A53" ca="1">A53:D79</f>
        <v>0</v>
      </c>
      <c r="B53" t="s">
        <v>83</v>
      </c>
      <c r="C53" t="s">
        <v>13</v>
      </c>
      <c r="D53">
        <v>35</v>
      </c>
    </row>
    <row r="54" spans="1:4" x14ac:dyDescent="0.25">
      <c r="A54" cm="1">
        <f t="array" aca="1" ref="A54" ca="1">A54:D80</f>
        <v>0</v>
      </c>
      <c r="B54" t="s">
        <v>84</v>
      </c>
      <c r="C54" t="s">
        <v>85</v>
      </c>
      <c r="D54">
        <v>35</v>
      </c>
    </row>
    <row r="55" spans="1:4" x14ac:dyDescent="0.25">
      <c r="A55" cm="1">
        <f t="array" aca="1" ref="A55" ca="1">A55:D81</f>
        <v>0</v>
      </c>
      <c r="B55" t="s">
        <v>86</v>
      </c>
      <c r="C55" t="s">
        <v>87</v>
      </c>
      <c r="D55">
        <v>35</v>
      </c>
    </row>
    <row r="56" spans="1:4" x14ac:dyDescent="0.25">
      <c r="A56" cm="1">
        <f t="array" aca="1" ref="A56" ca="1">A56:D82</f>
        <v>0</v>
      </c>
      <c r="B56" t="s">
        <v>88</v>
      </c>
      <c r="C56" t="s">
        <v>159</v>
      </c>
      <c r="D56">
        <v>35</v>
      </c>
    </row>
    <row r="57" spans="1:4" x14ac:dyDescent="0.25">
      <c r="A57" cm="1">
        <f t="array" aca="1" ref="A57" ca="1">A57:D83</f>
        <v>0</v>
      </c>
      <c r="B57" t="s">
        <v>89</v>
      </c>
      <c r="C57" t="s">
        <v>90</v>
      </c>
      <c r="D57">
        <v>35</v>
      </c>
    </row>
    <row r="58" spans="1:4" x14ac:dyDescent="0.25">
      <c r="A58" cm="1">
        <f t="array" aca="1" ref="A58" ca="1">A58:D84</f>
        <v>0</v>
      </c>
      <c r="B58" t="s">
        <v>91</v>
      </c>
      <c r="C58" t="s">
        <v>161</v>
      </c>
      <c r="D58">
        <v>35</v>
      </c>
    </row>
    <row r="59" spans="1:4" x14ac:dyDescent="0.25">
      <c r="A59" cm="1">
        <f t="array" aca="1" ref="A59" ca="1">A59:D85</f>
        <v>0</v>
      </c>
      <c r="B59" t="s">
        <v>92</v>
      </c>
      <c r="C59" t="s">
        <v>93</v>
      </c>
      <c r="D59">
        <v>35</v>
      </c>
    </row>
    <row r="60" spans="1:4" x14ac:dyDescent="0.25">
      <c r="A60" cm="1">
        <f t="array" aca="1" ref="A60" ca="1">A60:D86</f>
        <v>0</v>
      </c>
      <c r="B60" t="s">
        <v>94</v>
      </c>
      <c r="C60" t="s">
        <v>51</v>
      </c>
      <c r="D60">
        <v>35</v>
      </c>
    </row>
    <row r="61" spans="1:4" x14ac:dyDescent="0.25">
      <c r="A61" cm="1">
        <f t="array" aca="1" ref="A61" ca="1">A61:D87</f>
        <v>0</v>
      </c>
      <c r="B61" t="s">
        <v>95</v>
      </c>
      <c r="C61" t="s">
        <v>151</v>
      </c>
      <c r="D61">
        <v>34</v>
      </c>
    </row>
    <row r="62" spans="1:4" x14ac:dyDescent="0.25">
      <c r="A62" cm="1">
        <f t="array" aca="1" ref="A62" ca="1">A62:D88</f>
        <v>0</v>
      </c>
      <c r="B62" t="s">
        <v>96</v>
      </c>
      <c r="C62" t="s">
        <v>97</v>
      </c>
      <c r="D62">
        <v>34</v>
      </c>
    </row>
    <row r="63" spans="1:4" x14ac:dyDescent="0.25">
      <c r="A63" cm="1">
        <f t="array" aca="1" ref="A63" ca="1">A63:D89</f>
        <v>0</v>
      </c>
      <c r="B63" t="s">
        <v>98</v>
      </c>
      <c r="C63" t="s">
        <v>13</v>
      </c>
      <c r="D63">
        <v>34</v>
      </c>
    </row>
    <row r="64" spans="1:4" x14ac:dyDescent="0.25">
      <c r="A64" cm="1">
        <f t="array" aca="1" ref="A64" ca="1">A64:D90</f>
        <v>0</v>
      </c>
      <c r="B64" t="s">
        <v>99</v>
      </c>
      <c r="C64" t="s">
        <v>51</v>
      </c>
      <c r="D64">
        <v>34</v>
      </c>
    </row>
    <row r="65" spans="1:4" x14ac:dyDescent="0.25">
      <c r="A65" cm="1">
        <f t="array" aca="1" ref="A65" ca="1">A65:D91</f>
        <v>0</v>
      </c>
      <c r="B65" t="s">
        <v>100</v>
      </c>
      <c r="C65" t="s">
        <v>101</v>
      </c>
      <c r="D65">
        <v>34</v>
      </c>
    </row>
    <row r="66" spans="1:4" x14ac:dyDescent="0.25">
      <c r="A66" cm="1">
        <f t="array" aca="1" ref="A66" ca="1">A66:D92</f>
        <v>0</v>
      </c>
      <c r="B66" t="s">
        <v>102</v>
      </c>
      <c r="C66" t="s">
        <v>162</v>
      </c>
      <c r="D66">
        <v>34</v>
      </c>
    </row>
    <row r="67" spans="1:4" x14ac:dyDescent="0.25">
      <c r="A67" cm="1">
        <f t="array" aca="1" ref="A67" ca="1">A67:D93</f>
        <v>0</v>
      </c>
      <c r="B67" t="s">
        <v>103</v>
      </c>
      <c r="D67">
        <v>34</v>
      </c>
    </row>
    <row r="68" spans="1:4" x14ac:dyDescent="0.25">
      <c r="A68" cm="1">
        <f t="array" aca="1" ref="A68" ca="1">A68:D94</f>
        <v>0</v>
      </c>
      <c r="B68" t="s">
        <v>104</v>
      </c>
      <c r="D68">
        <v>33</v>
      </c>
    </row>
    <row r="69" spans="1:4" x14ac:dyDescent="0.25">
      <c r="A69" cm="1">
        <f t="array" aca="1" ref="A69" ca="1">A69:D95</f>
        <v>0</v>
      </c>
      <c r="B69" t="s">
        <v>105</v>
      </c>
      <c r="C69" t="s">
        <v>51</v>
      </c>
      <c r="D69">
        <v>33</v>
      </c>
    </row>
    <row r="70" spans="1:4" x14ac:dyDescent="0.25">
      <c r="A70" cm="1">
        <f t="array" aca="1" ref="A70" ca="1">A70:D96</f>
        <v>0</v>
      </c>
      <c r="B70" t="s">
        <v>106</v>
      </c>
      <c r="C70" t="s">
        <v>107</v>
      </c>
      <c r="D70">
        <v>33</v>
      </c>
    </row>
    <row r="71" spans="1:4" x14ac:dyDescent="0.25">
      <c r="A71" cm="1">
        <f t="array" aca="1" ref="A71" ca="1">A71:D97</f>
        <v>0</v>
      </c>
      <c r="B71" t="s">
        <v>108</v>
      </c>
      <c r="C71" t="s">
        <v>109</v>
      </c>
      <c r="D71">
        <v>33</v>
      </c>
    </row>
    <row r="72" spans="1:4" x14ac:dyDescent="0.25">
      <c r="A72" cm="1">
        <f t="array" aca="1" ref="A72" ca="1">A72:D98</f>
        <v>0</v>
      </c>
      <c r="B72" t="s">
        <v>110</v>
      </c>
      <c r="C72" t="s">
        <v>163</v>
      </c>
      <c r="D72">
        <v>33</v>
      </c>
    </row>
    <row r="73" spans="1:4" x14ac:dyDescent="0.25">
      <c r="A73" cm="1">
        <f t="array" aca="1" ref="A73" ca="1">A73:D99</f>
        <v>0</v>
      </c>
      <c r="B73" t="s">
        <v>111</v>
      </c>
      <c r="C73" t="s">
        <v>15</v>
      </c>
      <c r="D73">
        <v>33</v>
      </c>
    </row>
    <row r="74" spans="1:4" x14ac:dyDescent="0.25">
      <c r="A74" cm="1">
        <f t="array" aca="1" ref="A74" ca="1">A74:D100</f>
        <v>0</v>
      </c>
      <c r="B74" t="s">
        <v>112</v>
      </c>
      <c r="C74" t="s">
        <v>150</v>
      </c>
      <c r="D74">
        <v>33</v>
      </c>
    </row>
    <row r="75" spans="1:4" x14ac:dyDescent="0.25">
      <c r="A75" cm="1">
        <f t="array" aca="1" ref="A75" ca="1">A75:D100</f>
        <v>0</v>
      </c>
      <c r="B75" t="s">
        <v>113</v>
      </c>
      <c r="C75" t="s">
        <v>150</v>
      </c>
      <c r="D75">
        <v>33</v>
      </c>
    </row>
    <row r="76" spans="1:4" x14ac:dyDescent="0.25">
      <c r="A76" cm="1">
        <f t="array" aca="1" ref="A76" ca="1">A76:D100</f>
        <v>0</v>
      </c>
      <c r="B76" t="s">
        <v>114</v>
      </c>
      <c r="C76" t="s">
        <v>13</v>
      </c>
      <c r="D76">
        <v>33</v>
      </c>
    </row>
    <row r="77" spans="1:4" x14ac:dyDescent="0.25">
      <c r="A77" cm="1">
        <f t="array" aca="1" ref="A77" ca="1">A77:D100</f>
        <v>0</v>
      </c>
      <c r="B77" t="s">
        <v>115</v>
      </c>
      <c r="C77" t="s">
        <v>116</v>
      </c>
      <c r="D77">
        <v>32</v>
      </c>
    </row>
    <row r="78" spans="1:4" x14ac:dyDescent="0.25">
      <c r="A78" cm="1">
        <f t="array" aca="1" ref="A78" ca="1">A78:D100</f>
        <v>0</v>
      </c>
      <c r="B78" t="s">
        <v>117</v>
      </c>
      <c r="C78" t="s">
        <v>118</v>
      </c>
      <c r="D78">
        <v>32</v>
      </c>
    </row>
    <row r="79" spans="1:4" x14ac:dyDescent="0.25">
      <c r="A79" cm="1">
        <f t="array" aca="1" ref="A79" ca="1">A79:D100</f>
        <v>0</v>
      </c>
      <c r="B79" t="s">
        <v>119</v>
      </c>
      <c r="C79" t="s">
        <v>24</v>
      </c>
      <c r="D79">
        <v>32</v>
      </c>
    </row>
    <row r="80" spans="1:4" x14ac:dyDescent="0.25">
      <c r="A80" cm="1">
        <f t="array" aca="1" ref="A80" ca="1">A80:D100</f>
        <v>0</v>
      </c>
      <c r="B80" t="s">
        <v>120</v>
      </c>
      <c r="C80" t="s">
        <v>35</v>
      </c>
      <c r="D80">
        <v>32</v>
      </c>
    </row>
    <row r="81" spans="1:4" x14ac:dyDescent="0.25">
      <c r="A81" cm="1">
        <f t="array" aca="1" ref="A81" ca="1">A81:D100</f>
        <v>0</v>
      </c>
      <c r="B81" t="s">
        <v>121</v>
      </c>
      <c r="C81" t="s">
        <v>29</v>
      </c>
      <c r="D81">
        <v>32</v>
      </c>
    </row>
    <row r="82" spans="1:4" x14ac:dyDescent="0.25">
      <c r="A82" cm="1">
        <f t="array" aca="1" ref="A82" ca="1">A82:D100</f>
        <v>0</v>
      </c>
      <c r="B82" t="s">
        <v>122</v>
      </c>
      <c r="C82" t="s">
        <v>123</v>
      </c>
      <c r="D82">
        <v>32</v>
      </c>
    </row>
    <row r="83" spans="1:4" x14ac:dyDescent="0.25">
      <c r="A83" cm="1">
        <f t="array" aca="1" ref="A83" ca="1">A83:D100</f>
        <v>0</v>
      </c>
      <c r="B83" t="s">
        <v>124</v>
      </c>
      <c r="C83" t="s">
        <v>164</v>
      </c>
      <c r="D83">
        <v>32</v>
      </c>
    </row>
    <row r="84" spans="1:4" x14ac:dyDescent="0.25">
      <c r="A84" cm="1">
        <f t="array" aca="1" ref="A84" ca="1">A84:D100</f>
        <v>0</v>
      </c>
      <c r="B84" t="s">
        <v>125</v>
      </c>
      <c r="C84" t="s">
        <v>126</v>
      </c>
      <c r="D84">
        <v>32</v>
      </c>
    </row>
    <row r="85" spans="1:4" x14ac:dyDescent="0.25">
      <c r="A85" cm="1">
        <f t="array" aca="1" ref="A85" ca="1">A85:D100</f>
        <v>0</v>
      </c>
      <c r="B85" t="s">
        <v>127</v>
      </c>
      <c r="C85" t="s">
        <v>128</v>
      </c>
      <c r="D85">
        <v>32</v>
      </c>
    </row>
    <row r="86" spans="1:4" x14ac:dyDescent="0.25">
      <c r="A86" cm="1">
        <f t="array" aca="1" ref="A86" ca="1">A86:D100</f>
        <v>0</v>
      </c>
      <c r="B86" t="s">
        <v>165</v>
      </c>
      <c r="C86" t="s">
        <v>166</v>
      </c>
      <c r="D86">
        <v>32</v>
      </c>
    </row>
    <row r="87" spans="1:4" x14ac:dyDescent="0.25">
      <c r="A87" cm="1">
        <f t="array" aca="1" ref="A87" ca="1">A87:D100</f>
        <v>0</v>
      </c>
      <c r="B87" t="s">
        <v>129</v>
      </c>
      <c r="C87" t="s">
        <v>130</v>
      </c>
      <c r="D87">
        <v>32</v>
      </c>
    </row>
    <row r="88" spans="1:4" x14ac:dyDescent="0.25">
      <c r="A88" cm="1">
        <f t="array" aca="1" ref="A88" ca="1">A88:D100</f>
        <v>0</v>
      </c>
      <c r="B88" t="s">
        <v>131</v>
      </c>
      <c r="C88" t="s">
        <v>167</v>
      </c>
      <c r="D88">
        <v>31</v>
      </c>
    </row>
    <row r="89" spans="1:4" x14ac:dyDescent="0.25">
      <c r="A89" cm="1">
        <f t="array" aca="1" ref="A89" ca="1">A89:D100</f>
        <v>0</v>
      </c>
      <c r="B89" t="s">
        <v>132</v>
      </c>
      <c r="C89" t="s">
        <v>15</v>
      </c>
      <c r="D89">
        <v>31</v>
      </c>
    </row>
    <row r="90" spans="1:4" x14ac:dyDescent="0.25">
      <c r="A90" cm="1">
        <f t="array" aca="1" ref="A90" ca="1">A90:D100</f>
        <v>0</v>
      </c>
      <c r="B90" t="s">
        <v>133</v>
      </c>
      <c r="C90" t="s">
        <v>79</v>
      </c>
      <c r="D90">
        <v>31</v>
      </c>
    </row>
    <row r="91" spans="1:4" x14ac:dyDescent="0.25">
      <c r="A91" cm="1">
        <f t="array" aca="1" ref="A91" ca="1">A91:D100</f>
        <v>0</v>
      </c>
      <c r="B91" t="s">
        <v>134</v>
      </c>
      <c r="C91" t="s">
        <v>135</v>
      </c>
      <c r="D91">
        <v>31</v>
      </c>
    </row>
    <row r="92" spans="1:4" x14ac:dyDescent="0.25">
      <c r="A92" cm="1">
        <f t="array" aca="1" ref="A92" ca="1">A92:D100</f>
        <v>0</v>
      </c>
      <c r="B92" t="s">
        <v>136</v>
      </c>
      <c r="C92" t="s">
        <v>137</v>
      </c>
      <c r="D92">
        <v>31</v>
      </c>
    </row>
    <row r="93" spans="1:4" x14ac:dyDescent="0.25">
      <c r="A93" cm="1">
        <f t="array" aca="1" ref="A93" ca="1">A93:D100</f>
        <v>0</v>
      </c>
      <c r="B93" t="s">
        <v>138</v>
      </c>
      <c r="C93" t="s">
        <v>168</v>
      </c>
      <c r="D93">
        <v>31</v>
      </c>
    </row>
    <row r="94" spans="1:4" x14ac:dyDescent="0.25">
      <c r="A94" cm="1">
        <f t="array" aca="1" ref="A94" ca="1">A94:D100</f>
        <v>0</v>
      </c>
      <c r="B94" t="s">
        <v>139</v>
      </c>
      <c r="C94" t="s">
        <v>79</v>
      </c>
      <c r="D94">
        <v>31</v>
      </c>
    </row>
    <row r="95" spans="1:4" x14ac:dyDescent="0.25">
      <c r="A95" cm="1">
        <f t="array" aca="1" ref="A95" ca="1">A95:D100</f>
        <v>0</v>
      </c>
      <c r="B95" t="s">
        <v>140</v>
      </c>
      <c r="D95">
        <v>31</v>
      </c>
    </row>
    <row r="96" spans="1:4" x14ac:dyDescent="0.25">
      <c r="A96" cm="1">
        <f t="array" aca="1" ref="A96" ca="1">A96:D100</f>
        <v>0</v>
      </c>
      <c r="B96" t="s">
        <v>141</v>
      </c>
      <c r="C96" t="s">
        <v>142</v>
      </c>
      <c r="D96">
        <v>31</v>
      </c>
    </row>
    <row r="97" spans="1:4" x14ac:dyDescent="0.25">
      <c r="A97" cm="1">
        <f t="array" aca="1" ref="A97" ca="1">A97:D100</f>
        <v>0</v>
      </c>
      <c r="B97" t="s">
        <v>143</v>
      </c>
      <c r="C97" t="s">
        <v>144</v>
      </c>
      <c r="D97">
        <v>31</v>
      </c>
    </row>
    <row r="98" spans="1:4" x14ac:dyDescent="0.25">
      <c r="A98" cm="1">
        <f t="array" aca="1" ref="A98" ca="1">A98:D100</f>
        <v>0</v>
      </c>
      <c r="B98" t="s">
        <v>145</v>
      </c>
      <c r="C98" t="s">
        <v>20</v>
      </c>
      <c r="D98">
        <v>31</v>
      </c>
    </row>
    <row r="99" spans="1:4" x14ac:dyDescent="0.25">
      <c r="A99" cm="1">
        <f t="array" aca="1" ref="A99" ca="1">A99:D100</f>
        <v>0</v>
      </c>
      <c r="B99" t="s">
        <v>146</v>
      </c>
      <c r="C99" t="s">
        <v>150</v>
      </c>
      <c r="D99">
        <v>31</v>
      </c>
    </row>
    <row r="100" spans="1:4" x14ac:dyDescent="0.25">
      <c r="A100" cm="1">
        <f t="array" aca="1" ref="A100" ca="1">A100:D100</f>
        <v>0</v>
      </c>
      <c r="B100" t="s">
        <v>147</v>
      </c>
      <c r="C100" t="s">
        <v>150</v>
      </c>
      <c r="D100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1616-583A-4DBC-908C-A806B83B4E4A}">
  <dimension ref="A1:O16"/>
  <sheetViews>
    <sheetView workbookViewId="0">
      <selection activeCell="I18" sqref="I18"/>
    </sheetView>
  </sheetViews>
  <sheetFormatPr defaultRowHeight="15" x14ac:dyDescent="0.25"/>
  <cols>
    <col min="1" max="1" width="10.42578125" customWidth="1"/>
    <col min="2" max="2" width="22" customWidth="1"/>
    <col min="5" max="5" width="15.42578125" customWidth="1"/>
    <col min="8" max="8" width="12.5703125" customWidth="1"/>
    <col min="11" max="11" width="15.140625" customWidth="1"/>
    <col min="14" max="14" width="13" customWidth="1"/>
  </cols>
  <sheetData>
    <row r="1" spans="1:15" x14ac:dyDescent="0.25">
      <c r="A1" s="7" t="s">
        <v>2</v>
      </c>
      <c r="B1" s="7"/>
      <c r="D1" s="7" t="s">
        <v>3</v>
      </c>
      <c r="E1" s="7"/>
      <c r="G1" s="8" t="s">
        <v>4</v>
      </c>
      <c r="H1" s="8"/>
      <c r="J1" s="8" t="s">
        <v>5</v>
      </c>
      <c r="K1" s="8"/>
      <c r="M1" s="8" t="s">
        <v>6</v>
      </c>
      <c r="N1" s="8"/>
    </row>
    <row r="2" spans="1:15" x14ac:dyDescent="0.25">
      <c r="A2" t="s">
        <v>0</v>
      </c>
      <c r="B2" t="s">
        <v>169</v>
      </c>
      <c r="D2" t="s">
        <v>0</v>
      </c>
      <c r="E2" t="s">
        <v>169</v>
      </c>
      <c r="G2" t="s">
        <v>0</v>
      </c>
      <c r="H2" t="s">
        <v>169</v>
      </c>
      <c r="J2" t="s">
        <v>0</v>
      </c>
      <c r="K2" t="s">
        <v>169</v>
      </c>
      <c r="M2" t="s">
        <v>0</v>
      </c>
      <c r="N2" t="s">
        <v>169</v>
      </c>
    </row>
    <row r="3" spans="1:15" x14ac:dyDescent="0.25">
      <c r="A3" t="s">
        <v>174</v>
      </c>
      <c r="B3">
        <v>332</v>
      </c>
      <c r="D3" t="s">
        <v>174</v>
      </c>
      <c r="E3">
        <v>208</v>
      </c>
      <c r="G3" t="s">
        <v>174</v>
      </c>
      <c r="H3">
        <v>34</v>
      </c>
      <c r="J3" t="s">
        <v>174</v>
      </c>
      <c r="K3">
        <v>8</v>
      </c>
      <c r="M3" t="s">
        <v>174</v>
      </c>
      <c r="N3">
        <v>15</v>
      </c>
    </row>
    <row r="4" spans="1:15" x14ac:dyDescent="0.25">
      <c r="A4" t="s">
        <v>175</v>
      </c>
      <c r="B4">
        <v>363</v>
      </c>
      <c r="D4" t="s">
        <v>175</v>
      </c>
      <c r="E4">
        <v>174</v>
      </c>
      <c r="G4" t="s">
        <v>175</v>
      </c>
      <c r="H4">
        <v>31</v>
      </c>
      <c r="J4" t="s">
        <v>175</v>
      </c>
      <c r="K4">
        <v>13</v>
      </c>
      <c r="M4" t="s">
        <v>175</v>
      </c>
      <c r="N4">
        <v>6</v>
      </c>
    </row>
    <row r="5" spans="1:15" x14ac:dyDescent="0.25">
      <c r="A5" t="s">
        <v>176</v>
      </c>
      <c r="B5">
        <v>398</v>
      </c>
      <c r="D5" t="s">
        <v>176</v>
      </c>
      <c r="E5">
        <v>173</v>
      </c>
      <c r="G5" t="s">
        <v>176</v>
      </c>
      <c r="H5">
        <v>29</v>
      </c>
      <c r="J5" t="s">
        <v>176</v>
      </c>
      <c r="K5">
        <v>9</v>
      </c>
      <c r="M5" t="s">
        <v>176</v>
      </c>
      <c r="N5">
        <v>8</v>
      </c>
    </row>
    <row r="6" spans="1:15" x14ac:dyDescent="0.25">
      <c r="A6" t="s">
        <v>177</v>
      </c>
      <c r="B6">
        <v>455</v>
      </c>
      <c r="D6" t="s">
        <v>177</v>
      </c>
      <c r="E6">
        <v>205</v>
      </c>
      <c r="G6" t="s">
        <v>177</v>
      </c>
      <c r="H6">
        <v>37</v>
      </c>
      <c r="J6" t="s">
        <v>177</v>
      </c>
      <c r="K6">
        <v>13</v>
      </c>
      <c r="M6" t="s">
        <v>177</v>
      </c>
      <c r="N6">
        <v>6</v>
      </c>
    </row>
    <row r="7" spans="1:15" x14ac:dyDescent="0.25">
      <c r="A7" t="s">
        <v>178</v>
      </c>
      <c r="B7">
        <v>472</v>
      </c>
      <c r="D7" t="s">
        <v>178</v>
      </c>
      <c r="E7">
        <v>228</v>
      </c>
      <c r="G7" t="s">
        <v>178</v>
      </c>
      <c r="H7">
        <v>57</v>
      </c>
      <c r="J7" t="s">
        <v>178</v>
      </c>
      <c r="K7">
        <v>10</v>
      </c>
      <c r="M7" t="s">
        <v>178</v>
      </c>
      <c r="N7">
        <v>8</v>
      </c>
    </row>
    <row r="8" spans="1:15" x14ac:dyDescent="0.25">
      <c r="A8" t="s">
        <v>179</v>
      </c>
      <c r="B8">
        <v>485</v>
      </c>
      <c r="D8" t="s">
        <v>179</v>
      </c>
      <c r="E8">
        <v>207</v>
      </c>
      <c r="G8" t="s">
        <v>179</v>
      </c>
      <c r="H8">
        <v>58</v>
      </c>
      <c r="J8" t="s">
        <v>179</v>
      </c>
      <c r="K8">
        <v>5</v>
      </c>
      <c r="M8" t="s">
        <v>179</v>
      </c>
      <c r="N8">
        <v>12</v>
      </c>
    </row>
    <row r="9" spans="1:15" x14ac:dyDescent="0.25">
      <c r="A9" t="s">
        <v>180</v>
      </c>
      <c r="B9">
        <v>472</v>
      </c>
      <c r="D9" t="s">
        <v>180</v>
      </c>
      <c r="E9">
        <v>220</v>
      </c>
      <c r="G9" t="s">
        <v>180</v>
      </c>
      <c r="H9">
        <v>61</v>
      </c>
      <c r="J9" t="s">
        <v>180</v>
      </c>
      <c r="K9">
        <v>8</v>
      </c>
      <c r="M9" t="s">
        <v>180</v>
      </c>
      <c r="N9">
        <v>5</v>
      </c>
    </row>
    <row r="10" spans="1:15" x14ac:dyDescent="0.25">
      <c r="A10" t="s">
        <v>181</v>
      </c>
      <c r="B10">
        <v>438</v>
      </c>
      <c r="D10" t="s">
        <v>181</v>
      </c>
      <c r="E10">
        <v>178</v>
      </c>
      <c r="G10" t="s">
        <v>181</v>
      </c>
      <c r="H10">
        <v>50</v>
      </c>
      <c r="J10" t="s">
        <v>181</v>
      </c>
      <c r="K10">
        <v>14</v>
      </c>
      <c r="M10" t="s">
        <v>181</v>
      </c>
      <c r="N10">
        <v>5</v>
      </c>
    </row>
    <row r="11" spans="1:15" x14ac:dyDescent="0.25">
      <c r="A11" t="s">
        <v>182</v>
      </c>
      <c r="B11">
        <v>343</v>
      </c>
      <c r="D11" t="s">
        <v>182</v>
      </c>
      <c r="E11">
        <v>175</v>
      </c>
      <c r="G11" t="s">
        <v>182</v>
      </c>
      <c r="H11">
        <v>52</v>
      </c>
      <c r="J11" t="s">
        <v>182</v>
      </c>
      <c r="K11">
        <v>12</v>
      </c>
      <c r="M11" t="s">
        <v>182</v>
      </c>
      <c r="N11">
        <v>2</v>
      </c>
    </row>
    <row r="12" spans="1:15" x14ac:dyDescent="0.25">
      <c r="A12" t="s">
        <v>183</v>
      </c>
      <c r="B12">
        <v>434</v>
      </c>
      <c r="D12" t="s">
        <v>183</v>
      </c>
      <c r="E12">
        <v>204</v>
      </c>
      <c r="G12" t="s">
        <v>183</v>
      </c>
      <c r="H12">
        <v>43</v>
      </c>
      <c r="J12" t="s">
        <v>183</v>
      </c>
      <c r="K12">
        <v>6</v>
      </c>
      <c r="M12" t="s">
        <v>183</v>
      </c>
      <c r="N12">
        <v>8</v>
      </c>
    </row>
    <row r="13" spans="1:15" x14ac:dyDescent="0.25">
      <c r="A13" t="s">
        <v>184</v>
      </c>
      <c r="B13">
        <v>459</v>
      </c>
      <c r="D13" t="s">
        <v>184</v>
      </c>
      <c r="E13">
        <v>230</v>
      </c>
      <c r="G13" t="s">
        <v>184</v>
      </c>
      <c r="H13">
        <v>50</v>
      </c>
      <c r="J13" t="s">
        <v>184</v>
      </c>
      <c r="K13">
        <v>9</v>
      </c>
      <c r="M13" t="s">
        <v>184</v>
      </c>
      <c r="N13">
        <v>14</v>
      </c>
    </row>
    <row r="14" spans="1:15" x14ac:dyDescent="0.25">
      <c r="A14" t="s">
        <v>185</v>
      </c>
      <c r="B14">
        <v>390</v>
      </c>
      <c r="D14" t="s">
        <v>185</v>
      </c>
      <c r="E14">
        <v>133</v>
      </c>
      <c r="G14" t="s">
        <v>185</v>
      </c>
      <c r="H14">
        <v>42</v>
      </c>
      <c r="J14" t="s">
        <v>185</v>
      </c>
      <c r="K14">
        <v>11</v>
      </c>
      <c r="M14" t="s">
        <v>185</v>
      </c>
      <c r="N14">
        <v>17</v>
      </c>
    </row>
    <row r="16" spans="1:15" x14ac:dyDescent="0.25">
      <c r="B16">
        <f>SUM(B3:B14)</f>
        <v>5041</v>
      </c>
      <c r="C16">
        <f t="shared" ref="C16:N16" si="0">SUM(C3:C14)</f>
        <v>0</v>
      </c>
      <c r="D16">
        <f t="shared" si="0"/>
        <v>0</v>
      </c>
      <c r="E16">
        <f t="shared" si="0"/>
        <v>2335</v>
      </c>
      <c r="F16">
        <f t="shared" si="0"/>
        <v>0</v>
      </c>
      <c r="G16">
        <f t="shared" si="0"/>
        <v>0</v>
      </c>
      <c r="H16">
        <f t="shared" si="0"/>
        <v>544</v>
      </c>
      <c r="I16">
        <f t="shared" si="0"/>
        <v>0</v>
      </c>
      <c r="J16">
        <f t="shared" si="0"/>
        <v>0</v>
      </c>
      <c r="K16">
        <f t="shared" si="0"/>
        <v>118</v>
      </c>
      <c r="L16">
        <f t="shared" si="0"/>
        <v>0</v>
      </c>
      <c r="M16">
        <f t="shared" si="0"/>
        <v>0</v>
      </c>
      <c r="N16">
        <f t="shared" si="0"/>
        <v>106</v>
      </c>
      <c r="O16">
        <f>SUM(B16,E16,H16,K16,N16)</f>
        <v>8144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8F9F-26B3-41B1-848C-117E33DBBACA}">
  <dimension ref="A1:C7"/>
  <sheetViews>
    <sheetView workbookViewId="0">
      <selection sqref="A1:C7"/>
    </sheetView>
  </sheetViews>
  <sheetFormatPr defaultRowHeight="15" x14ac:dyDescent="0.25"/>
  <cols>
    <col min="1" max="1" width="14.28515625" customWidth="1"/>
    <col min="2" max="2" width="18.42578125" customWidth="1"/>
    <col min="3" max="3" width="0.140625" customWidth="1"/>
  </cols>
  <sheetData>
    <row r="1" spans="1:3" x14ac:dyDescent="0.25">
      <c r="A1" s="9" t="s">
        <v>171</v>
      </c>
      <c r="B1" s="9"/>
      <c r="C1" s="9"/>
    </row>
    <row r="2" spans="1:3" x14ac:dyDescent="0.25">
      <c r="A2" s="6" t="s">
        <v>170</v>
      </c>
      <c r="B2" s="6" t="s">
        <v>172</v>
      </c>
      <c r="C2" s="5"/>
    </row>
    <row r="3" spans="1:3" x14ac:dyDescent="0.25">
      <c r="A3" s="4" t="s">
        <v>2</v>
      </c>
      <c r="B3" s="4">
        <v>5415</v>
      </c>
      <c r="C3" s="3"/>
    </row>
    <row r="4" spans="1:3" x14ac:dyDescent="0.25">
      <c r="A4" s="3" t="s">
        <v>3</v>
      </c>
      <c r="B4" s="3">
        <v>1662</v>
      </c>
      <c r="C4" s="3"/>
    </row>
    <row r="5" spans="1:3" x14ac:dyDescent="0.25">
      <c r="A5" s="4" t="s">
        <v>4</v>
      </c>
      <c r="B5" s="4">
        <v>233</v>
      </c>
      <c r="C5" s="3"/>
    </row>
    <row r="6" spans="1:3" x14ac:dyDescent="0.25">
      <c r="A6" s="3" t="s">
        <v>5</v>
      </c>
      <c r="B6" s="3">
        <v>90</v>
      </c>
      <c r="C6" s="3"/>
    </row>
    <row r="7" spans="1:3" x14ac:dyDescent="0.25">
      <c r="A7" s="4" t="s">
        <v>6</v>
      </c>
      <c r="B7" s="4">
        <v>76</v>
      </c>
      <c r="C7" s="3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DAFF-FCA2-4495-9223-2F22F6670F47}">
  <dimension ref="A1:J12"/>
  <sheetViews>
    <sheetView tabSelected="1" workbookViewId="0">
      <selection activeCell="A14" sqref="A14"/>
    </sheetView>
  </sheetViews>
  <sheetFormatPr defaultRowHeight="15" x14ac:dyDescent="0.25"/>
  <cols>
    <col min="1" max="1" width="34" bestFit="1" customWidth="1"/>
    <col min="2" max="5" width="10.140625" bestFit="1" customWidth="1"/>
  </cols>
  <sheetData>
    <row r="1" spans="1:10" x14ac:dyDescent="0.25">
      <c r="A1" s="10" t="s">
        <v>171</v>
      </c>
      <c r="B1" s="10"/>
      <c r="C1" s="10"/>
      <c r="D1" s="11"/>
      <c r="E1" s="11"/>
    </row>
    <row r="2" spans="1:10" x14ac:dyDescent="0.25">
      <c r="A2" s="6" t="s">
        <v>170</v>
      </c>
      <c r="B2" s="6" t="s">
        <v>186</v>
      </c>
      <c r="C2" s="6" t="s">
        <v>187</v>
      </c>
      <c r="D2" s="6" t="s">
        <v>188</v>
      </c>
      <c r="E2" s="6" t="s">
        <v>189</v>
      </c>
    </row>
    <row r="3" spans="1:10" x14ac:dyDescent="0.25">
      <c r="A3" s="4" t="s">
        <v>2</v>
      </c>
      <c r="B3" s="4">
        <v>35225</v>
      </c>
      <c r="C3" s="4">
        <v>37288</v>
      </c>
      <c r="D3" s="4">
        <v>37575</v>
      </c>
      <c r="E3" s="4">
        <v>46400</v>
      </c>
    </row>
    <row r="4" spans="1:10" x14ac:dyDescent="0.25">
      <c r="A4" s="3" t="s">
        <v>3</v>
      </c>
      <c r="B4" s="3">
        <v>9788</v>
      </c>
      <c r="C4" s="3">
        <v>9225</v>
      </c>
      <c r="D4" s="3">
        <v>11544</v>
      </c>
      <c r="E4" s="3">
        <v>9644</v>
      </c>
    </row>
    <row r="5" spans="1:10" x14ac:dyDescent="0.25">
      <c r="A5" s="4" t="s">
        <v>4</v>
      </c>
      <c r="B5" s="4">
        <v>1913</v>
      </c>
      <c r="C5" s="4">
        <v>3263</v>
      </c>
      <c r="D5" s="4">
        <v>1938</v>
      </c>
      <c r="E5" s="4">
        <v>2750</v>
      </c>
    </row>
    <row r="6" spans="1:10" x14ac:dyDescent="0.25">
      <c r="A6" s="3" t="s">
        <v>5</v>
      </c>
      <c r="B6" s="3">
        <v>438</v>
      </c>
      <c r="C6" s="3">
        <v>900</v>
      </c>
      <c r="D6" s="3">
        <v>1363</v>
      </c>
      <c r="E6" s="3">
        <v>975</v>
      </c>
    </row>
    <row r="7" spans="1:10" x14ac:dyDescent="0.25">
      <c r="A7" s="4" t="s">
        <v>6</v>
      </c>
      <c r="B7" s="4">
        <v>988</v>
      </c>
      <c r="C7" s="4">
        <v>1688</v>
      </c>
      <c r="D7" s="4">
        <v>2613</v>
      </c>
      <c r="E7" s="4">
        <v>2213</v>
      </c>
    </row>
    <row r="9" spans="1:10" x14ac:dyDescent="0.25">
      <c r="A9" t="s">
        <v>173</v>
      </c>
    </row>
    <row r="12" spans="1:10" x14ac:dyDescent="0.25">
      <c r="J12">
        <v>14</v>
      </c>
    </row>
  </sheetData>
  <mergeCells count="1">
    <mergeCell ref="A1:E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cfb3fe3-e9c9-423a-a1da-148a4b3a2e60}" enabled="0" method="" siteId="{dcfb3fe3-e9c9-423a-a1da-148a4b3a2e6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 24.25</vt:lpstr>
      <vt:lpstr>Top 100</vt:lpstr>
      <vt:lpstr>Reservations</vt:lpstr>
      <vt:lpstr>Active Members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Fevre</dc:creator>
  <cp:lastModifiedBy>Adele Karwat</cp:lastModifiedBy>
  <dcterms:created xsi:type="dcterms:W3CDTF">2025-07-28T13:52:37Z</dcterms:created>
  <dcterms:modified xsi:type="dcterms:W3CDTF">2025-08-07T13:40:36Z</dcterms:modified>
</cp:coreProperties>
</file>