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cossecure-my.sharepoint.com/personal/karen_hallchurch_swansea_gov_uk/Documents/My Documents/2025 to 2026/Project &amp; Performance/FOI/FOI 8716-7353-6754-8827 library loans visits and members/"/>
    </mc:Choice>
  </mc:AlternateContent>
  <xr:revisionPtr revIDLastSave="0" documentId="14_{C5641234-144C-4CD4-9DF5-0CC5D814FBCA}" xr6:coauthVersionLast="47" xr6:coauthVersionMax="47" xr10:uidLastSave="{00000000-0000-0000-0000-000000000000}"/>
  <bookViews>
    <workbookView xWindow="-15930" yWindow="-16320" windowWidth="29040" windowHeight="15840" xr2:uid="{9B117178-49E4-4539-8DF8-0E8EE20952D5}"/>
  </bookViews>
  <sheets>
    <sheet name="1 Loans" sheetId="9" r:id="rId1"/>
    <sheet name="2 Top 100" sheetId="8" r:id="rId2"/>
    <sheet name="3 Reservations" sheetId="10" r:id="rId3"/>
    <sheet name="4 Active" sheetId="11" r:id="rId4"/>
    <sheet name="5 Visits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12" l="1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S14" i="12"/>
  <c r="S13" i="12"/>
  <c r="S12" i="12"/>
  <c r="S11" i="12"/>
  <c r="S10" i="12"/>
  <c r="S9" i="12"/>
  <c r="S8" i="12"/>
  <c r="S7" i="12"/>
  <c r="S6" i="12"/>
  <c r="S5" i="12"/>
  <c r="S4" i="12"/>
  <c r="S3" i="12"/>
  <c r="U3" i="11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U14" i="10"/>
  <c r="U13" i="10"/>
  <c r="U12" i="10"/>
  <c r="U11" i="10"/>
  <c r="U10" i="10"/>
  <c r="U9" i="10"/>
  <c r="U8" i="10"/>
  <c r="U7" i="10"/>
  <c r="U6" i="10"/>
  <c r="U5" i="10"/>
  <c r="U4" i="10"/>
  <c r="U3" i="10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T14" i="9"/>
  <c r="T13" i="9"/>
  <c r="T12" i="9"/>
  <c r="T11" i="9"/>
  <c r="T10" i="9"/>
  <c r="T9" i="9"/>
  <c r="T8" i="9"/>
  <c r="T7" i="9"/>
  <c r="T6" i="9"/>
  <c r="T5" i="9"/>
  <c r="T4" i="9"/>
  <c r="T3" i="9"/>
  <c r="U15" i="10" l="1"/>
  <c r="T15" i="9"/>
  <c r="S15" i="12"/>
</calcChain>
</file>

<file path=xl/sharedStrings.xml><?xml version="1.0" encoding="utf-8"?>
<sst xmlns="http://schemas.openxmlformats.org/spreadsheetml/2006/main" count="634" uniqueCount="427">
  <si>
    <t xml:space="preserve">Rank of Loans </t>
  </si>
  <si>
    <t>ISBN (Items)</t>
  </si>
  <si>
    <t>Title (Items)</t>
  </si>
  <si>
    <t>Author (Items)</t>
  </si>
  <si>
    <t>Count Distinct Loans</t>
  </si>
  <si>
    <t>1</t>
  </si>
  <si>
    <t>9780241608364</t>
  </si>
  <si>
    <t>We solve murders</t>
  </si>
  <si>
    <t>Osman, Richard, 1970-</t>
  </si>
  <si>
    <t>272</t>
  </si>
  <si>
    <t>2</t>
  </si>
  <si>
    <t>9780241512449</t>
  </si>
  <si>
    <t>The last devil to die</t>
  </si>
  <si>
    <t>234</t>
  </si>
  <si>
    <t>3</t>
  </si>
  <si>
    <t>9781529906103</t>
  </si>
  <si>
    <t>Think twice</t>
  </si>
  <si>
    <t>Coben, Harlan, 1962-</t>
  </si>
  <si>
    <t>231</t>
  </si>
  <si>
    <t>4</t>
  </si>
  <si>
    <t>9781787633773</t>
  </si>
  <si>
    <t>The secret</t>
  </si>
  <si>
    <t>Child, Lee</t>
  </si>
  <si>
    <t>217</t>
  </si>
  <si>
    <t>5</t>
  </si>
  <si>
    <t/>
  </si>
  <si>
    <t>Swansea Libraries Book Bag</t>
  </si>
  <si>
    <t>210</t>
  </si>
  <si>
    <t>6</t>
  </si>
  <si>
    <t>9781444715446</t>
  </si>
  <si>
    <t>You are here</t>
  </si>
  <si>
    <t>Nicholls, David, 1966-</t>
  </si>
  <si>
    <t>207</t>
  </si>
  <si>
    <t>7</t>
  </si>
  <si>
    <t>9781408717134</t>
  </si>
  <si>
    <t>The wrong hands</t>
  </si>
  <si>
    <t>Billingham, Mark</t>
  </si>
  <si>
    <t>200</t>
  </si>
  <si>
    <t>8</t>
  </si>
  <si>
    <t>9781529342505</t>
  </si>
  <si>
    <t>Camino ghosts</t>
  </si>
  <si>
    <t>Grisham, John</t>
  </si>
  <si>
    <t>191</t>
  </si>
  <si>
    <t>9</t>
  </si>
  <si>
    <t>9781529433432</t>
  </si>
  <si>
    <t>The last word</t>
  </si>
  <si>
    <t>Griffiths, Elly</t>
  </si>
  <si>
    <t>181</t>
  </si>
  <si>
    <t>10</t>
  </si>
  <si>
    <t>9781529031430</t>
  </si>
  <si>
    <t>They thought I was dead : Sandy's story</t>
  </si>
  <si>
    <t>James, Peter, 1948-</t>
  </si>
  <si>
    <t>178</t>
  </si>
  <si>
    <t>11</t>
  </si>
  <si>
    <t>9781405957595</t>
  </si>
  <si>
    <t>The wrong sister</t>
  </si>
  <si>
    <t>Douglas, Claire</t>
  </si>
  <si>
    <t>177</t>
  </si>
  <si>
    <t>12</t>
  </si>
  <si>
    <t>9781529912807</t>
  </si>
  <si>
    <t>Private Monaco</t>
  </si>
  <si>
    <t>Patterson, James, 1947-</t>
  </si>
  <si>
    <t>176</t>
  </si>
  <si>
    <t>13</t>
  </si>
  <si>
    <t>9781529136173</t>
  </si>
  <si>
    <t>Island in the sun</t>
  </si>
  <si>
    <t>Fforde, Katie</t>
  </si>
  <si>
    <t>174</t>
  </si>
  <si>
    <t>14</t>
  </si>
  <si>
    <t>9780008625825</t>
  </si>
  <si>
    <t>This is why we lied</t>
  </si>
  <si>
    <t>Slaughter, Karin, 1971-</t>
  </si>
  <si>
    <t>173</t>
  </si>
  <si>
    <t>15</t>
  </si>
  <si>
    <t>9781035035588</t>
  </si>
  <si>
    <t>A calamity of souls</t>
  </si>
  <si>
    <t>Baldacci, David</t>
  </si>
  <si>
    <t>172</t>
  </si>
  <si>
    <t>9781529420494</t>
  </si>
  <si>
    <t>The man in black &amp; other stories</t>
  </si>
  <si>
    <t>17</t>
  </si>
  <si>
    <t>9781529195972</t>
  </si>
  <si>
    <t>None of this is true</t>
  </si>
  <si>
    <t>Jewell, Lisa</t>
  </si>
  <si>
    <t>171</t>
  </si>
  <si>
    <t>18</t>
  </si>
  <si>
    <t>9781529136395</t>
  </si>
  <si>
    <t>The no. 1 lawyer</t>
  </si>
  <si>
    <t>167</t>
  </si>
  <si>
    <t>9781529077742</t>
  </si>
  <si>
    <t>The dark wives</t>
  </si>
  <si>
    <t>Cleeves, Ann</t>
  </si>
  <si>
    <t>20</t>
  </si>
  <si>
    <t>9781398718968</t>
  </si>
  <si>
    <t>Resurrection walk</t>
  </si>
  <si>
    <t>Connelly, Michael, 1956-</t>
  </si>
  <si>
    <t>164</t>
  </si>
  <si>
    <t>21</t>
  </si>
  <si>
    <t>9781529918168</t>
  </si>
  <si>
    <t>Breaking the dark</t>
  </si>
  <si>
    <t>161</t>
  </si>
  <si>
    <t>22</t>
  </si>
  <si>
    <t>9781529077698</t>
  </si>
  <si>
    <t>The raging storm</t>
  </si>
  <si>
    <t>159</t>
  </si>
  <si>
    <t>23</t>
  </si>
  <si>
    <t>9781529196405</t>
  </si>
  <si>
    <t>The suspect</t>
  </si>
  <si>
    <t>Rinder, Robert, 1978-</t>
  </si>
  <si>
    <t>157</t>
  </si>
  <si>
    <t>24</t>
  </si>
  <si>
    <t>9781464223310</t>
  </si>
  <si>
    <t>The housemaid is watching</t>
  </si>
  <si>
    <t>McFadden, Freida</t>
  </si>
  <si>
    <t>156</t>
  </si>
  <si>
    <t>25</t>
  </si>
  <si>
    <t>9781474612715</t>
  </si>
  <si>
    <t>Murder at the monastery</t>
  </si>
  <si>
    <t>Coles, Richard, 1962-</t>
  </si>
  <si>
    <t>154</t>
  </si>
  <si>
    <t>26</t>
  </si>
  <si>
    <t>9781399724821</t>
  </si>
  <si>
    <t>The exchange</t>
  </si>
  <si>
    <t>152</t>
  </si>
  <si>
    <t>27</t>
  </si>
  <si>
    <t>9780008385064</t>
  </si>
  <si>
    <t>The midnight feast</t>
  </si>
  <si>
    <t>Foley, Lucy</t>
  </si>
  <si>
    <t>149</t>
  </si>
  <si>
    <t>9781338896435</t>
  </si>
  <si>
    <t>The scarlet shedder</t>
  </si>
  <si>
    <t>Pilkey, Dav, 1966-</t>
  </si>
  <si>
    <t>29</t>
  </si>
  <si>
    <t>9781473592568</t>
  </si>
  <si>
    <t>In a place of darkness</t>
  </si>
  <si>
    <t>MacBride, Stuart</t>
  </si>
  <si>
    <t>148</t>
  </si>
  <si>
    <t>9781407186603</t>
  </si>
  <si>
    <t>Dog Man unleashed</t>
  </si>
  <si>
    <t>31</t>
  </si>
  <si>
    <t>9781804181546</t>
  </si>
  <si>
    <t>Whole life sentence</t>
  </si>
  <si>
    <t>La Plante, Lynda</t>
  </si>
  <si>
    <t>144</t>
  </si>
  <si>
    <t>9781408728512</t>
  </si>
  <si>
    <t>The housemaid</t>
  </si>
  <si>
    <t>33</t>
  </si>
  <si>
    <t>9780008471965</t>
  </si>
  <si>
    <t>A Sicilian affair</t>
  </si>
  <si>
    <t>Lewis, Susan, 1956-</t>
  </si>
  <si>
    <t>143</t>
  </si>
  <si>
    <t>34</t>
  </si>
  <si>
    <t>9781804990926</t>
  </si>
  <si>
    <t>Lessons in chemistry</t>
  </si>
  <si>
    <t>Garmus, Bonnie</t>
  </si>
  <si>
    <t>142</t>
  </si>
  <si>
    <t>35</t>
  </si>
  <si>
    <t>9780702313431</t>
  </si>
  <si>
    <t>Five star stories (hooray)</t>
  </si>
  <si>
    <t>Pichon, Liz</t>
  </si>
  <si>
    <t>141</t>
  </si>
  <si>
    <t>36</t>
  </si>
  <si>
    <t>9780141340821</t>
  </si>
  <si>
    <t>The ugly truth</t>
  </si>
  <si>
    <t>Kinney, Jeff</t>
  </si>
  <si>
    <t>140</t>
  </si>
  <si>
    <t>9780857526571</t>
  </si>
  <si>
    <t>Death at the sign of the rook</t>
  </si>
  <si>
    <t>Atkinson, Kate</t>
  </si>
  <si>
    <t>38</t>
  </si>
  <si>
    <t>9781529085785</t>
  </si>
  <si>
    <t>Only the brave</t>
  </si>
  <si>
    <t>Steel, Danielle</t>
  </si>
  <si>
    <t>139</t>
  </si>
  <si>
    <t>39</t>
  </si>
  <si>
    <t>9780241441145</t>
  </si>
  <si>
    <t>My favourite mistake</t>
  </si>
  <si>
    <t>Keyes, Marian</t>
  </si>
  <si>
    <t>138</t>
  </si>
  <si>
    <t>40</t>
  </si>
  <si>
    <t>9781529136432</t>
  </si>
  <si>
    <t>Crosshairs</t>
  </si>
  <si>
    <t>137</t>
  </si>
  <si>
    <t>9781035005673</t>
  </si>
  <si>
    <t>The women</t>
  </si>
  <si>
    <t>Hannah, Kristin</t>
  </si>
  <si>
    <t>42</t>
  </si>
  <si>
    <t>9781529904239</t>
  </si>
  <si>
    <t>Close to death</t>
  </si>
  <si>
    <t>Horowitz, Anthony, 1955-</t>
  </si>
  <si>
    <t>134</t>
  </si>
  <si>
    <t>9781529062076</t>
  </si>
  <si>
    <t>The edge</t>
  </si>
  <si>
    <t>9781035031238</t>
  </si>
  <si>
    <t>James</t>
  </si>
  <si>
    <t>Everett, Percival</t>
  </si>
  <si>
    <t>45</t>
  </si>
  <si>
    <t>9781804183045</t>
  </si>
  <si>
    <t>Our fair Lily</t>
  </si>
  <si>
    <t>Goodwin, Rosie</t>
  </si>
  <si>
    <t>133</t>
  </si>
  <si>
    <t>9781804181324</t>
  </si>
  <si>
    <t>The dream home</t>
  </si>
  <si>
    <t>Logan, T. M.</t>
  </si>
  <si>
    <t>47</t>
  </si>
  <si>
    <t>9780241512425</t>
  </si>
  <si>
    <t>The bullet that missed</t>
  </si>
  <si>
    <t>132</t>
  </si>
  <si>
    <t>48</t>
  </si>
  <si>
    <t>9781035029440</t>
  </si>
  <si>
    <t>Long Island</t>
  </si>
  <si>
    <t>Tóibín, Colm, 1955-</t>
  </si>
  <si>
    <t>131</t>
  </si>
  <si>
    <t>9780857505194</t>
  </si>
  <si>
    <t>The spy coast</t>
  </si>
  <si>
    <t>Gerritsen, Tess</t>
  </si>
  <si>
    <t>50</t>
  </si>
  <si>
    <t>9780141324913</t>
  </si>
  <si>
    <t>Rodrick rules</t>
  </si>
  <si>
    <t>130</t>
  </si>
  <si>
    <t>9780702303678</t>
  </si>
  <si>
    <t>For whom the ball rolls</t>
  </si>
  <si>
    <t>52</t>
  </si>
  <si>
    <t>9781408717127</t>
  </si>
  <si>
    <t>The last dance</t>
  </si>
  <si>
    <t>129</t>
  </si>
  <si>
    <t>9781399725095</t>
  </si>
  <si>
    <t>You like it darker</t>
  </si>
  <si>
    <t>King, Stephen, 1947-</t>
  </si>
  <si>
    <t>54</t>
  </si>
  <si>
    <t>9780349132600</t>
  </si>
  <si>
    <t>The housemaid's secret</t>
  </si>
  <si>
    <t>128</t>
  </si>
  <si>
    <t>55</t>
  </si>
  <si>
    <t>9780241550731</t>
  </si>
  <si>
    <t>The creek</t>
  </si>
  <si>
    <t>126</t>
  </si>
  <si>
    <t>56</t>
  </si>
  <si>
    <t>9781398720008</t>
  </si>
  <si>
    <t>Shadows in the moonlight</t>
  </si>
  <si>
    <t>Montefiore, Santa, 1970-</t>
  </si>
  <si>
    <t>125</t>
  </si>
  <si>
    <t>9781464228599</t>
  </si>
  <si>
    <t>The perfect son</t>
  </si>
  <si>
    <t>58</t>
  </si>
  <si>
    <t>9781529196382</t>
  </si>
  <si>
    <t>The trial</t>
  </si>
  <si>
    <t>124</t>
  </si>
  <si>
    <t>9780008474379</t>
  </si>
  <si>
    <t>Traitors gate</t>
  </si>
  <si>
    <t>Archer, Jeffrey, 1940-</t>
  </si>
  <si>
    <t>9781399729925</t>
  </si>
  <si>
    <t>The nurses of Eastby End</t>
  </si>
  <si>
    <t>Jacobs, Anna</t>
  </si>
  <si>
    <t>61</t>
  </si>
  <si>
    <t>9780008413828</t>
  </si>
  <si>
    <t>An ideal husband</t>
  </si>
  <si>
    <t>James, Erica, 1960-</t>
  </si>
  <si>
    <t>123</t>
  </si>
  <si>
    <t>9781529907490</t>
  </si>
  <si>
    <t>Eruption</t>
  </si>
  <si>
    <t>Crichton, Michael, 1942-2008</t>
  </si>
  <si>
    <t>63</t>
  </si>
  <si>
    <t>9780141347677</t>
  </si>
  <si>
    <t>The third wheel</t>
  </si>
  <si>
    <t>122</t>
  </si>
  <si>
    <t>9780241415535</t>
  </si>
  <si>
    <t>Someone else's shoes</t>
  </si>
  <si>
    <t>Moyes, Jojo, 1969-</t>
  </si>
  <si>
    <t>65</t>
  </si>
  <si>
    <t>9780141355481</t>
  </si>
  <si>
    <t>Hard luck</t>
  </si>
  <si>
    <t>121</t>
  </si>
  <si>
    <t>66</t>
  </si>
  <si>
    <t>9781529392500</t>
  </si>
  <si>
    <t>Way back</t>
  </si>
  <si>
    <t>Cox, Sara</t>
  </si>
  <si>
    <t>119</t>
  </si>
  <si>
    <t>9781398714458</t>
  </si>
  <si>
    <t>The island swimmer</t>
  </si>
  <si>
    <t>Kelly, Lorraine</t>
  </si>
  <si>
    <t>68</t>
  </si>
  <si>
    <t>9781529136777</t>
  </si>
  <si>
    <t>The 24th hour</t>
  </si>
  <si>
    <t>118</t>
  </si>
  <si>
    <t>69</t>
  </si>
  <si>
    <t>9780857504791</t>
  </si>
  <si>
    <t>Spare</t>
  </si>
  <si>
    <t>Harry, Prince, Duke of Sussex, 1984-</t>
  </si>
  <si>
    <t>116</t>
  </si>
  <si>
    <t>9780241550540</t>
  </si>
  <si>
    <t>Charades</t>
  </si>
  <si>
    <t>9780141324920</t>
  </si>
  <si>
    <t>The last straw</t>
  </si>
  <si>
    <t>9781035047970</t>
  </si>
  <si>
    <t>The hidden girl</t>
  </si>
  <si>
    <t>Riley, Lucinda, 1965-2021</t>
  </si>
  <si>
    <t>73</t>
  </si>
  <si>
    <t>9781464221378</t>
  </si>
  <si>
    <t>The teacher</t>
  </si>
  <si>
    <t>115</t>
  </si>
  <si>
    <t>9781407140391</t>
  </si>
  <si>
    <t>Dog Man</t>
  </si>
  <si>
    <t>9781529085822</t>
  </si>
  <si>
    <t>Resurrection</t>
  </si>
  <si>
    <t>76</t>
  </si>
  <si>
    <t>9781472263933</t>
  </si>
  <si>
    <t>The figurine</t>
  </si>
  <si>
    <t>Hislop, Victoria</t>
  </si>
  <si>
    <t>114</t>
  </si>
  <si>
    <t>77</t>
  </si>
  <si>
    <t>9781464221392</t>
  </si>
  <si>
    <t>One by one</t>
  </si>
  <si>
    <t>113</t>
  </si>
  <si>
    <t>9780141354224</t>
  </si>
  <si>
    <t>The long haul</t>
  </si>
  <si>
    <t>9781407186672</t>
  </si>
  <si>
    <t>A tale of two kitties</t>
  </si>
  <si>
    <t>9781408725962</t>
  </si>
  <si>
    <t>A game of lies</t>
  </si>
  <si>
    <t>Mackintosh, Clare</t>
  </si>
  <si>
    <t>9781464221347</t>
  </si>
  <si>
    <t>The coworker</t>
  </si>
  <si>
    <t>82</t>
  </si>
  <si>
    <t>9781529135503</t>
  </si>
  <si>
    <t>I will find you</t>
  </si>
  <si>
    <t>112</t>
  </si>
  <si>
    <t>9780241425428</t>
  </si>
  <si>
    <t>The man who died twice</t>
  </si>
  <si>
    <t>9781399800532</t>
  </si>
  <si>
    <t>The secret hours</t>
  </si>
  <si>
    <t>Herron, Mick</t>
  </si>
  <si>
    <t>9780241583135</t>
  </si>
  <si>
    <t>No brainer</t>
  </si>
  <si>
    <t>9780241583081</t>
  </si>
  <si>
    <t>Diper Overlode</t>
  </si>
  <si>
    <t>9781529085587</t>
  </si>
  <si>
    <t>Never too late</t>
  </si>
  <si>
    <t>9780008537210</t>
  </si>
  <si>
    <t>Mighty movie storybook</t>
  </si>
  <si>
    <t>Berrios, Frank</t>
  </si>
  <si>
    <t>9781529090017</t>
  </si>
  <si>
    <t>One of us is dead</t>
  </si>
  <si>
    <t>90</t>
  </si>
  <si>
    <t>9780141385259</t>
  </si>
  <si>
    <t>The getaway</t>
  </si>
  <si>
    <t>111</t>
  </si>
  <si>
    <t>9780008532772</t>
  </si>
  <si>
    <t>Yellowface</t>
  </si>
  <si>
    <t>Kuang, Rebecca F.</t>
  </si>
  <si>
    <t>92</t>
  </si>
  <si>
    <t>9781398709355</t>
  </si>
  <si>
    <t>A heart full of headstones</t>
  </si>
  <si>
    <t>Rankin, Ian</t>
  </si>
  <si>
    <t>110</t>
  </si>
  <si>
    <t>9781529391862</t>
  </si>
  <si>
    <t>The instruments of darkness</t>
  </si>
  <si>
    <t>Connolly, John, 1968-</t>
  </si>
  <si>
    <t>9781529089967</t>
  </si>
  <si>
    <t>Stop them dead</t>
  </si>
  <si>
    <t>9780702319310</t>
  </si>
  <si>
    <t>Let's find tiddler : a lift-the-felt-flap book</t>
  </si>
  <si>
    <t>Donaldson, Julia</t>
  </si>
  <si>
    <t>9780008555757</t>
  </si>
  <si>
    <t>I will ruin you</t>
  </si>
  <si>
    <t>Barclay, Linwood</t>
  </si>
  <si>
    <t>97</t>
  </si>
  <si>
    <t>9780241659540</t>
  </si>
  <si>
    <t>Peppa's first day at school : a lift-the-flap picture book</t>
  </si>
  <si>
    <t>Holowaty, Lauren</t>
  </si>
  <si>
    <t>109</t>
  </si>
  <si>
    <t>9780141376660</t>
  </si>
  <si>
    <t>Double down</t>
  </si>
  <si>
    <t>99</t>
  </si>
  <si>
    <t>9781474612678</t>
  </si>
  <si>
    <t>A death in the parish</t>
  </si>
  <si>
    <t>108</t>
  </si>
  <si>
    <t>9781472287939</t>
  </si>
  <si>
    <t>The wedding of the year</t>
  </si>
  <si>
    <t>Mansell, Jill</t>
  </si>
  <si>
    <t>9781408855652</t>
  </si>
  <si>
    <t>Harry Potter and the philosopher's stone</t>
  </si>
  <si>
    <t>Rowling, J. K.</t>
  </si>
  <si>
    <t>n/a</t>
  </si>
  <si>
    <t>Bonymaen</t>
  </si>
  <si>
    <t>Brynhyfryd</t>
  </si>
  <si>
    <t>Clydach</t>
  </si>
  <si>
    <t>Fforestfach</t>
  </si>
  <si>
    <t>Gorseinon</t>
  </si>
  <si>
    <t>Gowerton</t>
  </si>
  <si>
    <t>Killay</t>
  </si>
  <si>
    <t>Llansamlet</t>
  </si>
  <si>
    <t>Morriston</t>
  </si>
  <si>
    <t>Oystermouth</t>
  </si>
  <si>
    <t>Penlan</t>
  </si>
  <si>
    <t>Pennard</t>
  </si>
  <si>
    <t>Pontarddulais</t>
  </si>
  <si>
    <t>St Thomas</t>
  </si>
  <si>
    <t>Sketty</t>
  </si>
  <si>
    <t>Swansea Central</t>
  </si>
  <si>
    <t>Townhill</t>
  </si>
  <si>
    <t>HQ</t>
  </si>
  <si>
    <t>Monthly Total</t>
  </si>
  <si>
    <t>Total</t>
  </si>
  <si>
    <t>SWANSEA Visits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</si>
  <si>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</si>
  <si>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</si>
  <si>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</si>
  <si>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</si>
  <si>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</si>
  <si>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</si>
  <si>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</si>
  <si>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</si>
  <si>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</si>
  <si>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</si>
  <si>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</si>
  <si>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</si>
  <si>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Community Services</t>
  </si>
  <si>
    <t>SWANSEA Reservations</t>
  </si>
  <si>
    <t>SWANSEA Loans</t>
  </si>
  <si>
    <t xml:space="preserve">Total </t>
  </si>
  <si>
    <t>Annual count</t>
  </si>
  <si>
    <t>Library Headquarters</t>
  </si>
  <si>
    <t>SWANSEA Active Borrowers (from Dec 23-Nov 24)</t>
  </si>
  <si>
    <t>Due to change in Library Management System in Dec 2024, active borrower counts attached are for a full year on previous Library Management System.</t>
  </si>
  <si>
    <t>SWANSEA Top 100 Titles</t>
  </si>
  <si>
    <t>Reservations data is for the location of library where the reservation was placed not necessarily pickup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</si>
</sst>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2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1"/>
      <color indexed="8"/>
      <name val="Aptos Narrow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2"/>
      <color rgb="FF333740"/>
      <name val="Arial"/>
      <family val="2"/>
    </font>
    <font>
      <sz val="12"/>
      <color rgb="FF333740"/>
      <name val="Arial"/>
      <family val="2"/>
    </font>
    <font>
      <sz val="12"/>
      <color rgb="FF666666"/>
      <name val="Arial"/>
      <family val="2"/>
    </font>
    <font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CEDF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7">
    <xf numFmtId="0" fontId="0" fillId="0" borderId="0" xfId="0"/>
    <xf numFmtId="0" fontId="4" fillId="0" borderId="0" xfId="2" applyFont="1" applyAlignment="1">
      <alignment horizontal="left"/>
    </xf>
    <xf numFmtId="0" fontId="4" fillId="0" borderId="2" xfId="2" applyFont="1" applyBorder="1" applyAlignment="1">
      <alignment horizontal="left"/>
    </xf>
    <xf numFmtId="0" fontId="4" fillId="0" borderId="0" xfId="2" applyFont="1"/>
    <xf numFmtId="0" fontId="4" fillId="0" borderId="2" xfId="2" applyFont="1" applyBorder="1"/>
    <xf numFmtId="17" fontId="4" fillId="0" borderId="0" xfId="2" applyNumberFormat="1" applyFont="1"/>
    <xf numFmtId="0" fontId="4" fillId="0" borderId="1" xfId="2" applyFont="1" applyBorder="1" applyAlignment="1">
      <alignment horizontal="center"/>
    </xf>
    <xf numFmtId="0" fontId="7" fillId="0" borderId="1" xfId="2" applyFont="1" applyBorder="1" applyAlignment="1">
      <alignment horizontal="center"/>
    </xf>
    <xf numFmtId="17" fontId="4" fillId="0" borderId="1" xfId="2" applyNumberFormat="1" applyFont="1" applyBorder="1"/>
    <xf numFmtId="3" fontId="4" fillId="0" borderId="1" xfId="2" applyNumberFormat="1" applyFont="1" applyBorder="1"/>
    <xf numFmtId="3" fontId="7" fillId="0" borderId="1" xfId="2" applyNumberFormat="1" applyFont="1" applyBorder="1"/>
    <xf numFmtId="164" fontId="1" fillId="0" borderId="0" xfId="4" applyNumberFormat="1" applyFont="1"/>
    <xf numFmtId="0" fontId="7" fillId="0" borderId="0" xfId="2" applyFont="1"/>
    <xf numFmtId="49" fontId="4" fillId="0" borderId="0" xfId="2" applyNumberFormat="1" applyFont="1"/>
    <xf numFmtId="49" fontId="4" fillId="0" borderId="1" xfId="2" applyNumberFormat="1" applyFont="1" applyBorder="1" applyAlignment="1">
      <alignment horizontal="center"/>
    </xf>
    <xf numFmtId="164" fontId="7" fillId="0" borderId="1" xfId="4" applyNumberFormat="1" applyFont="1" applyBorder="1" applyAlignment="1">
      <alignment horizontal="center"/>
    </xf>
    <xf numFmtId="164" fontId="4" fillId="0" borderId="1" xfId="4" applyNumberFormat="1" applyFont="1" applyBorder="1"/>
    <xf numFmtId="164" fontId="7" fillId="0" borderId="1" xfId="4" applyNumberFormat="1" applyFont="1" applyBorder="1"/>
    <xf numFmtId="49" fontId="7" fillId="0" borderId="1" xfId="2" applyNumberFormat="1" applyFont="1" applyBorder="1" applyAlignment="1">
      <alignment horizontal="right"/>
    </xf>
    <xf numFmtId="0" fontId="7" fillId="0" borderId="1" xfId="2" applyFont="1" applyBorder="1"/>
    <xf numFmtId="0" fontId="11" fillId="0" borderId="0" xfId="1" applyFont="1"/>
    <xf numFmtId="49" fontId="8" fillId="2" borderId="1" xfId="1" applyNumberFormat="1" applyFont="1" applyFill="1" applyBorder="1" applyAlignment="1">
      <alignment horizontal="left" vertical="center" wrapText="1"/>
    </xf>
    <xf numFmtId="49" fontId="9" fillId="0" borderId="1" xfId="1" applyNumberFormat="1" applyFont="1" applyBorder="1" applyAlignment="1">
      <alignment horizontal="right" wrapText="1"/>
    </xf>
    <xf numFmtId="49" fontId="9" fillId="0" borderId="1" xfId="1" applyNumberFormat="1" applyFont="1" applyBorder="1" applyAlignment="1">
      <alignment wrapText="1"/>
    </xf>
    <xf numFmtId="0" fontId="11" fillId="0" borderId="3" xfId="1" applyFont="1" applyBorder="1"/>
    <xf numFmtId="164" fontId="7" fillId="0" borderId="1" xfId="4" applyNumberFormat="1" applyFont="1" applyBorder="1" applyAlignment="1">
      <alignment horizontal="right"/>
    </xf>
    <xf numFmtId="0" fontId="10" fillId="0" borderId="3" xfId="1" applyFont="1" applyBorder="1" applyAlignment="1">
      <alignment horizontal="left" vertical="center" wrapText="1"/>
    </xf>
  </cellXfs>
  <cellStyles count="5">
    <cellStyle name="Comma 2" xfId="4" xr:uid="{D3095CC9-DCAF-4F1D-A411-EBB837B17EAB}"/>
    <cellStyle name="Normal" xfId="0" builtinId="0"/>
    <cellStyle name="Normal 2" xfId="1" xr:uid="{DCC2862B-E824-4EAC-BCAE-200BC6C89EA0}"/>
    <cellStyle name="Normal 3" xfId="2" xr:uid="{F33E00AE-317F-4557-818E-F55CDDBF70B6}"/>
    <cellStyle name="Percent 2" xfId="3" xr:uid="{B97F5B4C-A68C-40F4-A5BA-FE275B03A0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31107-B5F0-44A3-AE2D-55B3CEC51795}">
  <dimension ref="A1:T15"/>
  <sheetViews>
    <sheetView tabSelected="1" zoomScale="85" zoomScaleNormal="85" workbookViewId="0">
      <selection activeCell="A16" sqref="A16"/>
    </sheetView>
  </sheetViews>
  <sheetFormatPr defaultColWidth="9.21875" defaultRowHeight="15" x14ac:dyDescent="0.2"/>
  <cols>
    <col min="1" max="1" width="11.33203125" style="1" customWidth="1"/>
    <col min="2" max="2" width="10" style="3" bestFit="1" customWidth="1"/>
    <col min="3" max="3" width="10.109375" style="3" bestFit="1" customWidth="1"/>
    <col min="4" max="4" width="7.88671875" style="3" bestFit="1" customWidth="1"/>
    <col min="5" max="5" width="10.6640625" style="3" bestFit="1" customWidth="1"/>
    <col min="6" max="6" width="9.88671875" style="3" bestFit="1" customWidth="1"/>
    <col min="7" max="7" width="9.21875" style="3" bestFit="1" customWidth="1"/>
    <col min="8" max="8" width="6.88671875" style="3" bestFit="1" customWidth="1"/>
    <col min="9" max="9" width="10.109375" style="3" bestFit="1" customWidth="1"/>
    <col min="10" max="10" width="8.88671875" style="3" bestFit="1" customWidth="1"/>
    <col min="11" max="11" width="11.88671875" style="3" bestFit="1" customWidth="1"/>
    <col min="12" max="12" width="6.88671875" style="3" bestFit="1" customWidth="1"/>
    <col min="13" max="13" width="8.33203125" style="3" bestFit="1" customWidth="1"/>
    <col min="14" max="14" width="12.6640625" style="3" bestFit="1" customWidth="1"/>
    <col min="15" max="15" width="10.109375" style="3" bestFit="1" customWidth="1"/>
    <col min="16" max="16" width="6.88671875" style="3" bestFit="1" customWidth="1"/>
    <col min="17" max="17" width="15.5546875" style="3" bestFit="1" customWidth="1"/>
    <col min="18" max="18" width="7.5546875" style="3" bestFit="1" customWidth="1"/>
    <col min="19" max="19" width="18.5546875" style="3" bestFit="1" customWidth="1"/>
    <col min="20" max="20" width="13.6640625" style="3" bestFit="1" customWidth="1"/>
    <col min="21" max="16384" width="9.21875" style="3"/>
  </cols>
  <sheetData>
    <row r="1" spans="1:20" x14ac:dyDescent="0.2">
      <c r="A1" s="1" t="s">
        <v>419</v>
      </c>
    </row>
    <row r="2" spans="1:20" ht="15.75" x14ac:dyDescent="0.25">
      <c r="A2" s="6"/>
      <c r="B2" s="6" t="s">
        <v>384</v>
      </c>
      <c r="C2" s="6" t="s">
        <v>385</v>
      </c>
      <c r="D2" s="6" t="s">
        <v>386</v>
      </c>
      <c r="E2" s="6" t="s">
        <v>387</v>
      </c>
      <c r="F2" s="6" t="s">
        <v>388</v>
      </c>
      <c r="G2" s="6" t="s">
        <v>389</v>
      </c>
      <c r="H2" s="6" t="s">
        <v>390</v>
      </c>
      <c r="I2" s="6" t="s">
        <v>391</v>
      </c>
      <c r="J2" s="6" t="s">
        <v>392</v>
      </c>
      <c r="K2" s="6" t="s">
        <v>393</v>
      </c>
      <c r="L2" s="6" t="s">
        <v>394</v>
      </c>
      <c r="M2" s="6" t="s">
        <v>395</v>
      </c>
      <c r="N2" s="6" t="s">
        <v>396</v>
      </c>
      <c r="O2" s="6" t="s">
        <v>397</v>
      </c>
      <c r="P2" s="6" t="s">
        <v>398</v>
      </c>
      <c r="Q2" s="6" t="s">
        <v>399</v>
      </c>
      <c r="R2" s="6" t="s">
        <v>400</v>
      </c>
      <c r="S2" s="6" t="s">
        <v>417</v>
      </c>
      <c r="T2" s="7" t="s">
        <v>403</v>
      </c>
    </row>
    <row r="3" spans="1:20" ht="15.75" x14ac:dyDescent="0.25">
      <c r="A3" s="8" t="s">
        <v>405</v>
      </c>
      <c r="B3" s="9">
        <v>87</v>
      </c>
      <c r="C3" s="9">
        <v>2431</v>
      </c>
      <c r="D3" s="9">
        <v>3478</v>
      </c>
      <c r="E3" s="9">
        <v>969</v>
      </c>
      <c r="F3" s="9">
        <v>5943</v>
      </c>
      <c r="G3" s="9">
        <v>3571</v>
      </c>
      <c r="H3" s="9">
        <v>4648</v>
      </c>
      <c r="I3" s="9">
        <v>1484</v>
      </c>
      <c r="J3" s="9">
        <v>3739</v>
      </c>
      <c r="K3" s="9">
        <v>7326</v>
      </c>
      <c r="L3" s="9">
        <v>1754</v>
      </c>
      <c r="M3" s="9">
        <v>3446</v>
      </c>
      <c r="N3" s="9">
        <v>1756</v>
      </c>
      <c r="O3" s="9">
        <v>1979</v>
      </c>
      <c r="P3" s="9">
        <v>3317</v>
      </c>
      <c r="Q3" s="9">
        <v>14274</v>
      </c>
      <c r="R3" s="9">
        <v>1558</v>
      </c>
      <c r="S3" s="9">
        <v>4409</v>
      </c>
      <c r="T3" s="10">
        <f t="shared" ref="T3:T14" si="0">SUM(B3:S3)</f>
        <v>66169</v>
      </c>
    </row>
    <row r="4" spans="1:20" ht="15.75" x14ac:dyDescent="0.25">
      <c r="A4" s="8" t="s">
        <v>406</v>
      </c>
      <c r="B4" s="9">
        <v>125</v>
      </c>
      <c r="C4" s="9">
        <v>2617</v>
      </c>
      <c r="D4" s="9">
        <v>2984</v>
      </c>
      <c r="E4" s="9">
        <v>796</v>
      </c>
      <c r="F4" s="9">
        <v>5605</v>
      </c>
      <c r="G4" s="9">
        <v>2828</v>
      </c>
      <c r="H4" s="9">
        <v>4423</v>
      </c>
      <c r="I4" s="9">
        <v>1198</v>
      </c>
      <c r="J4" s="9">
        <v>3489</v>
      </c>
      <c r="K4" s="9">
        <v>7235</v>
      </c>
      <c r="L4" s="9">
        <v>1612</v>
      </c>
      <c r="M4" s="9">
        <v>2888</v>
      </c>
      <c r="N4" s="9">
        <v>2554</v>
      </c>
      <c r="O4" s="9">
        <v>2120</v>
      </c>
      <c r="P4" s="9">
        <v>3352</v>
      </c>
      <c r="Q4" s="9">
        <v>14117</v>
      </c>
      <c r="R4" s="9">
        <v>1516</v>
      </c>
      <c r="S4" s="9">
        <v>3574</v>
      </c>
      <c r="T4" s="10">
        <f t="shared" si="0"/>
        <v>63033</v>
      </c>
    </row>
    <row r="5" spans="1:20" ht="15.75" x14ac:dyDescent="0.25">
      <c r="A5" s="8" t="s">
        <v>407</v>
      </c>
      <c r="B5" s="9">
        <v>69</v>
      </c>
      <c r="C5" s="9">
        <v>2527</v>
      </c>
      <c r="D5" s="9">
        <v>2976</v>
      </c>
      <c r="E5" s="9">
        <v>824</v>
      </c>
      <c r="F5" s="9">
        <v>5481</v>
      </c>
      <c r="G5" s="9">
        <v>3134</v>
      </c>
      <c r="H5" s="9">
        <v>3960</v>
      </c>
      <c r="I5" s="9">
        <v>1388</v>
      </c>
      <c r="J5" s="9">
        <v>3496</v>
      </c>
      <c r="K5" s="9">
        <v>6822</v>
      </c>
      <c r="L5" s="9">
        <v>1928</v>
      </c>
      <c r="M5" s="9">
        <v>3124</v>
      </c>
      <c r="N5" s="9">
        <v>2990</v>
      </c>
      <c r="O5" s="9">
        <v>2061</v>
      </c>
      <c r="P5" s="9">
        <v>3076</v>
      </c>
      <c r="Q5" s="9">
        <v>13627</v>
      </c>
      <c r="R5" s="9">
        <v>1923</v>
      </c>
      <c r="S5" s="9">
        <v>3055</v>
      </c>
      <c r="T5" s="10">
        <f t="shared" si="0"/>
        <v>62461</v>
      </c>
    </row>
    <row r="6" spans="1:20" ht="15.75" x14ac:dyDescent="0.25">
      <c r="A6" s="8" t="s">
        <v>408</v>
      </c>
      <c r="B6" s="9">
        <v>67</v>
      </c>
      <c r="C6" s="9">
        <v>3136</v>
      </c>
      <c r="D6" s="9">
        <v>3536</v>
      </c>
      <c r="E6" s="9">
        <v>842</v>
      </c>
      <c r="F6" s="9">
        <v>6343</v>
      </c>
      <c r="G6" s="9">
        <v>3335</v>
      </c>
      <c r="H6" s="9">
        <v>4824</v>
      </c>
      <c r="I6" s="9">
        <v>1453</v>
      </c>
      <c r="J6" s="9">
        <v>4169</v>
      </c>
      <c r="K6" s="9">
        <v>7570</v>
      </c>
      <c r="L6" s="9">
        <v>1778</v>
      </c>
      <c r="M6" s="9">
        <v>3082</v>
      </c>
      <c r="N6" s="9">
        <v>3343</v>
      </c>
      <c r="O6" s="9">
        <v>1853</v>
      </c>
      <c r="P6" s="9">
        <v>3233</v>
      </c>
      <c r="Q6" s="9">
        <v>14726</v>
      </c>
      <c r="R6" s="9">
        <v>1861</v>
      </c>
      <c r="S6" s="9">
        <v>2683</v>
      </c>
      <c r="T6" s="10">
        <f t="shared" si="0"/>
        <v>67834</v>
      </c>
    </row>
    <row r="7" spans="1:20" ht="15.75" x14ac:dyDescent="0.25">
      <c r="A7" s="8" t="s">
        <v>409</v>
      </c>
      <c r="B7" s="9">
        <v>82</v>
      </c>
      <c r="C7" s="9">
        <v>2154</v>
      </c>
      <c r="D7" s="9">
        <v>3961</v>
      </c>
      <c r="E7" s="9">
        <v>870</v>
      </c>
      <c r="F7" s="9">
        <v>6741</v>
      </c>
      <c r="G7" s="9">
        <v>3591</v>
      </c>
      <c r="H7" s="9">
        <v>5377</v>
      </c>
      <c r="I7" s="9">
        <v>1701</v>
      </c>
      <c r="J7" s="9">
        <v>4547</v>
      </c>
      <c r="K7" s="9">
        <v>7874</v>
      </c>
      <c r="L7" s="9">
        <v>1848</v>
      </c>
      <c r="M7" s="9">
        <v>3462</v>
      </c>
      <c r="N7" s="9">
        <v>3186</v>
      </c>
      <c r="O7" s="9">
        <v>1289</v>
      </c>
      <c r="P7" s="9">
        <v>3331</v>
      </c>
      <c r="Q7" s="9">
        <v>16382</v>
      </c>
      <c r="R7" s="9">
        <v>2408</v>
      </c>
      <c r="S7" s="9">
        <v>2407</v>
      </c>
      <c r="T7" s="10">
        <f t="shared" si="0"/>
        <v>71211</v>
      </c>
    </row>
    <row r="8" spans="1:20" ht="15.75" x14ac:dyDescent="0.25">
      <c r="A8" s="8" t="s">
        <v>410</v>
      </c>
      <c r="B8" s="9">
        <v>91</v>
      </c>
      <c r="C8" s="9">
        <v>2063</v>
      </c>
      <c r="D8" s="9">
        <v>3492</v>
      </c>
      <c r="E8" s="9">
        <v>941</v>
      </c>
      <c r="F8" s="9">
        <v>6090</v>
      </c>
      <c r="G8" s="9">
        <v>2953</v>
      </c>
      <c r="H8" s="9">
        <v>4261</v>
      </c>
      <c r="I8" s="9">
        <v>1503</v>
      </c>
      <c r="J8" s="9">
        <v>3882</v>
      </c>
      <c r="K8" s="9">
        <v>6675</v>
      </c>
      <c r="L8" s="9">
        <v>1994</v>
      </c>
      <c r="M8" s="9">
        <v>3251</v>
      </c>
      <c r="N8" s="9">
        <v>3072</v>
      </c>
      <c r="O8" s="9">
        <v>2022</v>
      </c>
      <c r="P8" s="9">
        <v>2978</v>
      </c>
      <c r="Q8" s="9">
        <v>14664</v>
      </c>
      <c r="R8" s="9">
        <v>2213</v>
      </c>
      <c r="S8" s="9">
        <v>1556</v>
      </c>
      <c r="T8" s="10">
        <f t="shared" si="0"/>
        <v>63701</v>
      </c>
    </row>
    <row r="9" spans="1:20" ht="15.75" x14ac:dyDescent="0.25">
      <c r="A9" s="8" t="s">
        <v>411</v>
      </c>
      <c r="B9" s="9">
        <v>45</v>
      </c>
      <c r="C9" s="9">
        <v>2941</v>
      </c>
      <c r="D9" s="9">
        <v>3629</v>
      </c>
      <c r="E9" s="9">
        <v>929</v>
      </c>
      <c r="F9" s="9">
        <v>6449</v>
      </c>
      <c r="G9" s="9">
        <v>3304</v>
      </c>
      <c r="H9" s="9">
        <v>4272</v>
      </c>
      <c r="I9" s="9">
        <v>1496</v>
      </c>
      <c r="J9" s="9">
        <v>4105</v>
      </c>
      <c r="K9" s="9">
        <v>7027</v>
      </c>
      <c r="L9" s="9">
        <v>2005</v>
      </c>
      <c r="M9" s="9">
        <v>3108</v>
      </c>
      <c r="N9" s="9">
        <v>3595</v>
      </c>
      <c r="O9" s="9">
        <v>1809</v>
      </c>
      <c r="P9" s="9">
        <v>2863</v>
      </c>
      <c r="Q9" s="9">
        <v>15723</v>
      </c>
      <c r="R9" s="9">
        <v>1954</v>
      </c>
      <c r="S9" s="9">
        <v>4283</v>
      </c>
      <c r="T9" s="10">
        <f t="shared" si="0"/>
        <v>69537</v>
      </c>
    </row>
    <row r="10" spans="1:20" ht="15.75" x14ac:dyDescent="0.25">
      <c r="A10" s="8" t="s">
        <v>412</v>
      </c>
      <c r="B10" s="9">
        <v>43</v>
      </c>
      <c r="C10" s="9">
        <v>1999</v>
      </c>
      <c r="D10" s="9">
        <v>2802</v>
      </c>
      <c r="E10" s="9">
        <v>823</v>
      </c>
      <c r="F10" s="9">
        <v>4839</v>
      </c>
      <c r="G10" s="9">
        <v>2870</v>
      </c>
      <c r="H10" s="9">
        <v>3886</v>
      </c>
      <c r="I10" s="9">
        <v>1206</v>
      </c>
      <c r="J10" s="9">
        <v>2961</v>
      </c>
      <c r="K10" s="9">
        <v>5859</v>
      </c>
      <c r="L10" s="9">
        <v>1584</v>
      </c>
      <c r="M10" s="9">
        <v>2470</v>
      </c>
      <c r="N10" s="9">
        <v>2057</v>
      </c>
      <c r="O10" s="9">
        <v>1854</v>
      </c>
      <c r="P10" s="9">
        <v>2319</v>
      </c>
      <c r="Q10" s="9">
        <v>12168</v>
      </c>
      <c r="R10" s="9">
        <v>1294</v>
      </c>
      <c r="S10" s="9">
        <v>2145</v>
      </c>
      <c r="T10" s="10">
        <f t="shared" si="0"/>
        <v>53179</v>
      </c>
    </row>
    <row r="11" spans="1:20" ht="15.75" x14ac:dyDescent="0.25">
      <c r="A11" s="8" t="s">
        <v>413</v>
      </c>
      <c r="B11" s="9">
        <v>23</v>
      </c>
      <c r="C11" s="9">
        <v>1502</v>
      </c>
      <c r="D11" s="9">
        <v>1872</v>
      </c>
      <c r="E11" s="9">
        <v>562</v>
      </c>
      <c r="F11" s="9">
        <v>4275</v>
      </c>
      <c r="G11" s="9">
        <v>1979</v>
      </c>
      <c r="H11" s="9">
        <v>3298</v>
      </c>
      <c r="I11" s="9">
        <v>918</v>
      </c>
      <c r="J11" s="9">
        <v>2705</v>
      </c>
      <c r="K11" s="9">
        <v>5220</v>
      </c>
      <c r="L11" s="9">
        <v>1193</v>
      </c>
      <c r="M11" s="9">
        <v>2142</v>
      </c>
      <c r="N11" s="9">
        <v>1840</v>
      </c>
      <c r="O11" s="9">
        <v>1393</v>
      </c>
      <c r="P11" s="9">
        <v>1711</v>
      </c>
      <c r="Q11" s="9">
        <v>10474</v>
      </c>
      <c r="R11" s="9">
        <v>1212</v>
      </c>
      <c r="S11" s="9">
        <v>1958</v>
      </c>
      <c r="T11" s="10">
        <f t="shared" si="0"/>
        <v>44277</v>
      </c>
    </row>
    <row r="12" spans="1:20" ht="15.75" x14ac:dyDescent="0.25">
      <c r="A12" s="8" t="s">
        <v>414</v>
      </c>
      <c r="B12" s="9">
        <v>41</v>
      </c>
      <c r="C12" s="9">
        <v>1617</v>
      </c>
      <c r="D12" s="9">
        <v>2701</v>
      </c>
      <c r="E12" s="9">
        <v>947</v>
      </c>
      <c r="F12" s="9">
        <v>5131</v>
      </c>
      <c r="G12" s="9">
        <v>2348</v>
      </c>
      <c r="H12" s="9">
        <v>4099</v>
      </c>
      <c r="I12" s="9">
        <v>1385</v>
      </c>
      <c r="J12" s="9">
        <v>3431</v>
      </c>
      <c r="K12" s="9">
        <v>5677</v>
      </c>
      <c r="L12" s="9">
        <v>1642</v>
      </c>
      <c r="M12" s="9">
        <v>2884</v>
      </c>
      <c r="N12" s="9">
        <v>2439</v>
      </c>
      <c r="O12" s="9">
        <v>1737</v>
      </c>
      <c r="P12" s="9">
        <v>2181</v>
      </c>
      <c r="Q12" s="9">
        <v>12807</v>
      </c>
      <c r="R12" s="9">
        <v>1227</v>
      </c>
      <c r="S12" s="9">
        <v>3055</v>
      </c>
      <c r="T12" s="10">
        <f t="shared" si="0"/>
        <v>55349</v>
      </c>
    </row>
    <row r="13" spans="1:20" ht="15.75" x14ac:dyDescent="0.25">
      <c r="A13" s="8" t="s">
        <v>415</v>
      </c>
      <c r="B13" s="9">
        <v>36</v>
      </c>
      <c r="C13" s="9">
        <v>1536</v>
      </c>
      <c r="D13" s="9">
        <v>2619</v>
      </c>
      <c r="E13" s="9">
        <v>830</v>
      </c>
      <c r="F13" s="9">
        <v>4866</v>
      </c>
      <c r="G13" s="9">
        <v>2870</v>
      </c>
      <c r="H13" s="9">
        <v>3729</v>
      </c>
      <c r="I13" s="9">
        <v>1476</v>
      </c>
      <c r="J13" s="9">
        <v>3342</v>
      </c>
      <c r="K13" s="9">
        <v>5531</v>
      </c>
      <c r="L13" s="9">
        <v>1400</v>
      </c>
      <c r="M13" s="9">
        <v>2802</v>
      </c>
      <c r="N13" s="9">
        <v>2352</v>
      </c>
      <c r="O13" s="9">
        <v>1387</v>
      </c>
      <c r="P13" s="9">
        <v>2211</v>
      </c>
      <c r="Q13" s="9">
        <v>13359</v>
      </c>
      <c r="R13" s="9">
        <v>1379</v>
      </c>
      <c r="S13" s="9">
        <v>2442</v>
      </c>
      <c r="T13" s="10">
        <f t="shared" si="0"/>
        <v>54167</v>
      </c>
    </row>
    <row r="14" spans="1:20" ht="15.75" x14ac:dyDescent="0.25">
      <c r="A14" s="8" t="s">
        <v>416</v>
      </c>
      <c r="B14" s="9">
        <v>37</v>
      </c>
      <c r="C14" s="9">
        <v>1791</v>
      </c>
      <c r="D14" s="9">
        <v>2776</v>
      </c>
      <c r="E14" s="9">
        <v>866</v>
      </c>
      <c r="F14" s="9">
        <v>5210</v>
      </c>
      <c r="G14" s="9">
        <v>2499</v>
      </c>
      <c r="H14" s="9">
        <v>4034</v>
      </c>
      <c r="I14" s="9">
        <v>1263</v>
      </c>
      <c r="J14" s="9">
        <v>3332</v>
      </c>
      <c r="K14" s="9">
        <v>5622</v>
      </c>
      <c r="L14" s="9">
        <v>1570</v>
      </c>
      <c r="M14" s="9">
        <v>2866</v>
      </c>
      <c r="N14" s="9">
        <v>2449</v>
      </c>
      <c r="O14" s="9">
        <v>1957</v>
      </c>
      <c r="P14" s="9">
        <v>2481</v>
      </c>
      <c r="Q14" s="9">
        <v>13534</v>
      </c>
      <c r="R14" s="9">
        <v>1237</v>
      </c>
      <c r="S14" s="9">
        <v>2473</v>
      </c>
      <c r="T14" s="10">
        <f t="shared" si="0"/>
        <v>55997</v>
      </c>
    </row>
    <row r="15" spans="1:20" s="12" customFormat="1" ht="15.75" x14ac:dyDescent="0.25">
      <c r="A15" s="19" t="s">
        <v>403</v>
      </c>
      <c r="B15" s="10">
        <f>SUM(B3:B14)</f>
        <v>746</v>
      </c>
      <c r="C15" s="10">
        <f t="shared" ref="C15:T15" si="1">SUM(C3:C14)</f>
        <v>26314</v>
      </c>
      <c r="D15" s="10">
        <f t="shared" si="1"/>
        <v>36826</v>
      </c>
      <c r="E15" s="10">
        <f t="shared" si="1"/>
        <v>10199</v>
      </c>
      <c r="F15" s="10">
        <f t="shared" si="1"/>
        <v>66973</v>
      </c>
      <c r="G15" s="10">
        <f t="shared" si="1"/>
        <v>35282</v>
      </c>
      <c r="H15" s="10">
        <f t="shared" si="1"/>
        <v>50811</v>
      </c>
      <c r="I15" s="10">
        <f t="shared" si="1"/>
        <v>16471</v>
      </c>
      <c r="J15" s="10">
        <f t="shared" si="1"/>
        <v>43198</v>
      </c>
      <c r="K15" s="10">
        <f t="shared" si="1"/>
        <v>78438</v>
      </c>
      <c r="L15" s="10">
        <f t="shared" si="1"/>
        <v>20308</v>
      </c>
      <c r="M15" s="10">
        <f t="shared" si="1"/>
        <v>35525</v>
      </c>
      <c r="N15" s="10">
        <f t="shared" si="1"/>
        <v>31633</v>
      </c>
      <c r="O15" s="10">
        <f t="shared" si="1"/>
        <v>21461</v>
      </c>
      <c r="P15" s="10">
        <f t="shared" si="1"/>
        <v>33053</v>
      </c>
      <c r="Q15" s="10">
        <f t="shared" si="1"/>
        <v>165855</v>
      </c>
      <c r="R15" s="10">
        <f t="shared" si="1"/>
        <v>19782</v>
      </c>
      <c r="S15" s="10">
        <f t="shared" si="1"/>
        <v>34040</v>
      </c>
      <c r="T15" s="10">
        <f t="shared" si="1"/>
        <v>726915</v>
      </c>
    </row>
  </sheetData>
  <sheetProtection algorithmName="SHA-512" hashValue="+iRflQdiXtoYx8nLJYCXXg8AGJ+wkhIeojO8VOvZw63RUh34UjE2WUNkrazxIR2fmzliNQSormRVB6ydz38nwg==" saltValue="ee+ZnkWBWHBM3LXD9BhYwA==" spinCount="100000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6DE15-4C6A-4EA4-9240-17296A8EAAEE}">
  <dimension ref="A1:E103"/>
  <sheetViews>
    <sheetView zoomScale="85" zoomScaleNormal="85" workbookViewId="0">
      <selection activeCell="A19" sqref="A19"/>
    </sheetView>
  </sheetViews>
  <sheetFormatPr defaultColWidth="9.21875" defaultRowHeight="15" x14ac:dyDescent="0.2"/>
  <cols>
    <col min="1" max="1" width="15.88671875" style="20" customWidth="1"/>
    <col min="2" max="2" width="19.21875" style="20" customWidth="1"/>
    <col min="3" max="3" width="37.6640625" style="20" customWidth="1"/>
    <col min="4" max="4" width="26.109375" style="20" customWidth="1"/>
    <col min="5" max="5" width="18.21875" style="20" bestFit="1" customWidth="1"/>
    <col min="6" max="16384" width="9.21875" style="20"/>
  </cols>
  <sheetData>
    <row r="1" spans="1:5" ht="21.6" customHeight="1" x14ac:dyDescent="0.2">
      <c r="A1" s="26" t="s">
        <v>425</v>
      </c>
      <c r="B1" s="26"/>
      <c r="C1" s="24"/>
      <c r="D1" s="24"/>
      <c r="E1" s="24"/>
    </row>
    <row r="2" spans="1:5" ht="31.5" x14ac:dyDescent="0.2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</row>
    <row r="3" spans="1:5" x14ac:dyDescent="0.2">
      <c r="A3" s="22" t="s">
        <v>5</v>
      </c>
      <c r="B3" s="23" t="s">
        <v>6</v>
      </c>
      <c r="C3" s="23" t="s">
        <v>7</v>
      </c>
      <c r="D3" s="23" t="s">
        <v>8</v>
      </c>
      <c r="E3" s="22" t="s">
        <v>9</v>
      </c>
    </row>
    <row r="4" spans="1:5" x14ac:dyDescent="0.2">
      <c r="A4" s="22" t="s">
        <v>10</v>
      </c>
      <c r="B4" s="23" t="s">
        <v>11</v>
      </c>
      <c r="C4" s="23" t="s">
        <v>12</v>
      </c>
      <c r="D4" s="23" t="s">
        <v>8</v>
      </c>
      <c r="E4" s="22" t="s">
        <v>13</v>
      </c>
    </row>
    <row r="5" spans="1:5" x14ac:dyDescent="0.2">
      <c r="A5" s="22" t="s">
        <v>14</v>
      </c>
      <c r="B5" s="23" t="s">
        <v>15</v>
      </c>
      <c r="C5" s="23" t="s">
        <v>16</v>
      </c>
      <c r="D5" s="23" t="s">
        <v>17</v>
      </c>
      <c r="E5" s="22" t="s">
        <v>18</v>
      </c>
    </row>
    <row r="6" spans="1:5" x14ac:dyDescent="0.2">
      <c r="A6" s="22" t="s">
        <v>19</v>
      </c>
      <c r="B6" s="23" t="s">
        <v>20</v>
      </c>
      <c r="C6" s="23" t="s">
        <v>21</v>
      </c>
      <c r="D6" s="23" t="s">
        <v>22</v>
      </c>
      <c r="E6" s="22" t="s">
        <v>23</v>
      </c>
    </row>
    <row r="7" spans="1:5" x14ac:dyDescent="0.2">
      <c r="A7" s="22" t="s">
        <v>24</v>
      </c>
      <c r="B7" s="23" t="s">
        <v>383</v>
      </c>
      <c r="C7" s="23" t="s">
        <v>26</v>
      </c>
      <c r="D7" s="23" t="s">
        <v>26</v>
      </c>
      <c r="E7" s="22" t="s">
        <v>27</v>
      </c>
    </row>
    <row r="8" spans="1:5" x14ac:dyDescent="0.2">
      <c r="A8" s="22" t="s">
        <v>28</v>
      </c>
      <c r="B8" s="23" t="s">
        <v>29</v>
      </c>
      <c r="C8" s="23" t="s">
        <v>30</v>
      </c>
      <c r="D8" s="23" t="s">
        <v>31</v>
      </c>
      <c r="E8" s="22" t="s">
        <v>32</v>
      </c>
    </row>
    <row r="9" spans="1:5" x14ac:dyDescent="0.2">
      <c r="A9" s="22" t="s">
        <v>33</v>
      </c>
      <c r="B9" s="23" t="s">
        <v>34</v>
      </c>
      <c r="C9" s="23" t="s">
        <v>35</v>
      </c>
      <c r="D9" s="23" t="s">
        <v>36</v>
      </c>
      <c r="E9" s="22" t="s">
        <v>37</v>
      </c>
    </row>
    <row r="10" spans="1:5" x14ac:dyDescent="0.2">
      <c r="A10" s="22" t="s">
        <v>38</v>
      </c>
      <c r="B10" s="23" t="s">
        <v>39</v>
      </c>
      <c r="C10" s="23" t="s">
        <v>40</v>
      </c>
      <c r="D10" s="23" t="s">
        <v>41</v>
      </c>
      <c r="E10" s="22" t="s">
        <v>42</v>
      </c>
    </row>
    <row r="11" spans="1:5" x14ac:dyDescent="0.2">
      <c r="A11" s="22" t="s">
        <v>43</v>
      </c>
      <c r="B11" s="23" t="s">
        <v>44</v>
      </c>
      <c r="C11" s="23" t="s">
        <v>45</v>
      </c>
      <c r="D11" s="23" t="s">
        <v>46</v>
      </c>
      <c r="E11" s="22" t="s">
        <v>47</v>
      </c>
    </row>
    <row r="12" spans="1:5" x14ac:dyDescent="0.2">
      <c r="A12" s="22" t="s">
        <v>48</v>
      </c>
      <c r="B12" s="23" t="s">
        <v>49</v>
      </c>
      <c r="C12" s="23" t="s">
        <v>50</v>
      </c>
      <c r="D12" s="23" t="s">
        <v>51</v>
      </c>
      <c r="E12" s="22" t="s">
        <v>52</v>
      </c>
    </row>
    <row r="13" spans="1:5" x14ac:dyDescent="0.2">
      <c r="A13" s="22" t="s">
        <v>53</v>
      </c>
      <c r="B13" s="23" t="s">
        <v>54</v>
      </c>
      <c r="C13" s="23" t="s">
        <v>55</v>
      </c>
      <c r="D13" s="23" t="s">
        <v>56</v>
      </c>
      <c r="E13" s="22" t="s">
        <v>57</v>
      </c>
    </row>
    <row r="14" spans="1:5" x14ac:dyDescent="0.2">
      <c r="A14" s="22" t="s">
        <v>58</v>
      </c>
      <c r="B14" s="23" t="s">
        <v>59</v>
      </c>
      <c r="C14" s="23" t="s">
        <v>60</v>
      </c>
      <c r="D14" s="23" t="s">
        <v>61</v>
      </c>
      <c r="E14" s="22" t="s">
        <v>62</v>
      </c>
    </row>
    <row r="15" spans="1:5" x14ac:dyDescent="0.2">
      <c r="A15" s="22" t="s">
        <v>63</v>
      </c>
      <c r="B15" s="23" t="s">
        <v>64</v>
      </c>
      <c r="C15" s="23" t="s">
        <v>65</v>
      </c>
      <c r="D15" s="23" t="s">
        <v>66</v>
      </c>
      <c r="E15" s="22" t="s">
        <v>67</v>
      </c>
    </row>
    <row r="16" spans="1:5" x14ac:dyDescent="0.2">
      <c r="A16" s="22" t="s">
        <v>68</v>
      </c>
      <c r="B16" s="23" t="s">
        <v>69</v>
      </c>
      <c r="C16" s="23" t="s">
        <v>70</v>
      </c>
      <c r="D16" s="23" t="s">
        <v>71</v>
      </c>
      <c r="E16" s="22" t="s">
        <v>72</v>
      </c>
    </row>
    <row r="17" spans="1:5" x14ac:dyDescent="0.2">
      <c r="A17" s="22" t="s">
        <v>73</v>
      </c>
      <c r="B17" s="23" t="s">
        <v>74</v>
      </c>
      <c r="C17" s="23" t="s">
        <v>75</v>
      </c>
      <c r="D17" s="23" t="s">
        <v>76</v>
      </c>
      <c r="E17" s="22" t="s">
        <v>77</v>
      </c>
    </row>
    <row r="18" spans="1:5" x14ac:dyDescent="0.2">
      <c r="A18" s="22" t="s">
        <v>73</v>
      </c>
      <c r="B18" s="23" t="s">
        <v>78</v>
      </c>
      <c r="C18" s="23" t="s">
        <v>79</v>
      </c>
      <c r="D18" s="23" t="s">
        <v>46</v>
      </c>
      <c r="E18" s="22" t="s">
        <v>77</v>
      </c>
    </row>
    <row r="19" spans="1:5" x14ac:dyDescent="0.2">
      <c r="A19" s="22" t="s">
        <v>80</v>
      </c>
      <c r="B19" s="23" t="s">
        <v>81</v>
      </c>
      <c r="C19" s="23" t="s">
        <v>82</v>
      </c>
      <c r="D19" s="23" t="s">
        <v>83</v>
      </c>
      <c r="E19" s="22" t="s">
        <v>84</v>
      </c>
    </row>
    <row r="20" spans="1:5" x14ac:dyDescent="0.2">
      <c r="A20" s="22" t="s">
        <v>85</v>
      </c>
      <c r="B20" s="23" t="s">
        <v>86</v>
      </c>
      <c r="C20" s="23" t="s">
        <v>87</v>
      </c>
      <c r="D20" s="23" t="s">
        <v>61</v>
      </c>
      <c r="E20" s="22" t="s">
        <v>88</v>
      </c>
    </row>
    <row r="21" spans="1:5" x14ac:dyDescent="0.2">
      <c r="A21" s="22" t="s">
        <v>85</v>
      </c>
      <c r="B21" s="23" t="s">
        <v>89</v>
      </c>
      <c r="C21" s="23" t="s">
        <v>90</v>
      </c>
      <c r="D21" s="23" t="s">
        <v>91</v>
      </c>
      <c r="E21" s="22" t="s">
        <v>88</v>
      </c>
    </row>
    <row r="22" spans="1:5" x14ac:dyDescent="0.2">
      <c r="A22" s="22" t="s">
        <v>92</v>
      </c>
      <c r="B22" s="23" t="s">
        <v>93</v>
      </c>
      <c r="C22" s="23" t="s">
        <v>94</v>
      </c>
      <c r="D22" s="23" t="s">
        <v>95</v>
      </c>
      <c r="E22" s="22" t="s">
        <v>96</v>
      </c>
    </row>
    <row r="23" spans="1:5" x14ac:dyDescent="0.2">
      <c r="A23" s="22" t="s">
        <v>97</v>
      </c>
      <c r="B23" s="23" t="s">
        <v>98</v>
      </c>
      <c r="C23" s="23" t="s">
        <v>99</v>
      </c>
      <c r="D23" s="23" t="s">
        <v>83</v>
      </c>
      <c r="E23" s="22" t="s">
        <v>100</v>
      </c>
    </row>
    <row r="24" spans="1:5" x14ac:dyDescent="0.2">
      <c r="A24" s="22" t="s">
        <v>101</v>
      </c>
      <c r="B24" s="23" t="s">
        <v>102</v>
      </c>
      <c r="C24" s="23" t="s">
        <v>103</v>
      </c>
      <c r="D24" s="23" t="s">
        <v>91</v>
      </c>
      <c r="E24" s="22" t="s">
        <v>104</v>
      </c>
    </row>
    <row r="25" spans="1:5" x14ac:dyDescent="0.2">
      <c r="A25" s="22" t="s">
        <v>105</v>
      </c>
      <c r="B25" s="23" t="s">
        <v>106</v>
      </c>
      <c r="C25" s="23" t="s">
        <v>107</v>
      </c>
      <c r="D25" s="23" t="s">
        <v>108</v>
      </c>
      <c r="E25" s="22" t="s">
        <v>109</v>
      </c>
    </row>
    <row r="26" spans="1:5" x14ac:dyDescent="0.2">
      <c r="A26" s="22" t="s">
        <v>110</v>
      </c>
      <c r="B26" s="23" t="s">
        <v>111</v>
      </c>
      <c r="C26" s="23" t="s">
        <v>112</v>
      </c>
      <c r="D26" s="23" t="s">
        <v>113</v>
      </c>
      <c r="E26" s="22" t="s">
        <v>114</v>
      </c>
    </row>
    <row r="27" spans="1:5" x14ac:dyDescent="0.2">
      <c r="A27" s="22" t="s">
        <v>115</v>
      </c>
      <c r="B27" s="23" t="s">
        <v>116</v>
      </c>
      <c r="C27" s="23" t="s">
        <v>117</v>
      </c>
      <c r="D27" s="23" t="s">
        <v>118</v>
      </c>
      <c r="E27" s="22" t="s">
        <v>119</v>
      </c>
    </row>
    <row r="28" spans="1:5" x14ac:dyDescent="0.2">
      <c r="A28" s="22" t="s">
        <v>120</v>
      </c>
      <c r="B28" s="23" t="s">
        <v>121</v>
      </c>
      <c r="C28" s="23" t="s">
        <v>122</v>
      </c>
      <c r="D28" s="23" t="s">
        <v>41</v>
      </c>
      <c r="E28" s="22" t="s">
        <v>123</v>
      </c>
    </row>
    <row r="29" spans="1:5" x14ac:dyDescent="0.2">
      <c r="A29" s="22" t="s">
        <v>124</v>
      </c>
      <c r="B29" s="23" t="s">
        <v>125</v>
      </c>
      <c r="C29" s="23" t="s">
        <v>126</v>
      </c>
      <c r="D29" s="23" t="s">
        <v>127</v>
      </c>
      <c r="E29" s="22" t="s">
        <v>128</v>
      </c>
    </row>
    <row r="30" spans="1:5" x14ac:dyDescent="0.2">
      <c r="A30" s="22" t="s">
        <v>124</v>
      </c>
      <c r="B30" s="23" t="s">
        <v>129</v>
      </c>
      <c r="C30" s="23" t="s">
        <v>130</v>
      </c>
      <c r="D30" s="23" t="s">
        <v>131</v>
      </c>
      <c r="E30" s="22" t="s">
        <v>128</v>
      </c>
    </row>
    <row r="31" spans="1:5" x14ac:dyDescent="0.2">
      <c r="A31" s="22" t="s">
        <v>132</v>
      </c>
      <c r="B31" s="23" t="s">
        <v>133</v>
      </c>
      <c r="C31" s="23" t="s">
        <v>134</v>
      </c>
      <c r="D31" s="23" t="s">
        <v>135</v>
      </c>
      <c r="E31" s="22" t="s">
        <v>136</v>
      </c>
    </row>
    <row r="32" spans="1:5" x14ac:dyDescent="0.2">
      <c r="A32" s="22" t="s">
        <v>132</v>
      </c>
      <c r="B32" s="23" t="s">
        <v>137</v>
      </c>
      <c r="C32" s="23" t="s">
        <v>138</v>
      </c>
      <c r="D32" s="23" t="s">
        <v>131</v>
      </c>
      <c r="E32" s="22" t="s">
        <v>136</v>
      </c>
    </row>
    <row r="33" spans="1:5" x14ac:dyDescent="0.2">
      <c r="A33" s="22" t="s">
        <v>139</v>
      </c>
      <c r="B33" s="23" t="s">
        <v>140</v>
      </c>
      <c r="C33" s="23" t="s">
        <v>141</v>
      </c>
      <c r="D33" s="23" t="s">
        <v>142</v>
      </c>
      <c r="E33" s="22" t="s">
        <v>143</v>
      </c>
    </row>
    <row r="34" spans="1:5" x14ac:dyDescent="0.2">
      <c r="A34" s="22" t="s">
        <v>139</v>
      </c>
      <c r="B34" s="23" t="s">
        <v>144</v>
      </c>
      <c r="C34" s="23" t="s">
        <v>145</v>
      </c>
      <c r="D34" s="23" t="s">
        <v>113</v>
      </c>
      <c r="E34" s="22" t="s">
        <v>143</v>
      </c>
    </row>
    <row r="35" spans="1:5" x14ac:dyDescent="0.2">
      <c r="A35" s="22" t="s">
        <v>146</v>
      </c>
      <c r="B35" s="23" t="s">
        <v>147</v>
      </c>
      <c r="C35" s="23" t="s">
        <v>148</v>
      </c>
      <c r="D35" s="23" t="s">
        <v>149</v>
      </c>
      <c r="E35" s="22" t="s">
        <v>150</v>
      </c>
    </row>
    <row r="36" spans="1:5" x14ac:dyDescent="0.2">
      <c r="A36" s="22" t="s">
        <v>151</v>
      </c>
      <c r="B36" s="23" t="s">
        <v>152</v>
      </c>
      <c r="C36" s="23" t="s">
        <v>153</v>
      </c>
      <c r="D36" s="23" t="s">
        <v>154</v>
      </c>
      <c r="E36" s="22" t="s">
        <v>155</v>
      </c>
    </row>
    <row r="37" spans="1:5" x14ac:dyDescent="0.2">
      <c r="A37" s="22" t="s">
        <v>156</v>
      </c>
      <c r="B37" s="23" t="s">
        <v>157</v>
      </c>
      <c r="C37" s="23" t="s">
        <v>158</v>
      </c>
      <c r="D37" s="23" t="s">
        <v>159</v>
      </c>
      <c r="E37" s="22" t="s">
        <v>160</v>
      </c>
    </row>
    <row r="38" spans="1:5" x14ac:dyDescent="0.2">
      <c r="A38" s="22" t="s">
        <v>161</v>
      </c>
      <c r="B38" s="23" t="s">
        <v>162</v>
      </c>
      <c r="C38" s="23" t="s">
        <v>163</v>
      </c>
      <c r="D38" s="23" t="s">
        <v>164</v>
      </c>
      <c r="E38" s="22" t="s">
        <v>165</v>
      </c>
    </row>
    <row r="39" spans="1:5" x14ac:dyDescent="0.2">
      <c r="A39" s="22" t="s">
        <v>161</v>
      </c>
      <c r="B39" s="23" t="s">
        <v>166</v>
      </c>
      <c r="C39" s="23" t="s">
        <v>167</v>
      </c>
      <c r="D39" s="23" t="s">
        <v>168</v>
      </c>
      <c r="E39" s="22" t="s">
        <v>165</v>
      </c>
    </row>
    <row r="40" spans="1:5" x14ac:dyDescent="0.2">
      <c r="A40" s="22" t="s">
        <v>169</v>
      </c>
      <c r="B40" s="23" t="s">
        <v>170</v>
      </c>
      <c r="C40" s="23" t="s">
        <v>171</v>
      </c>
      <c r="D40" s="23" t="s">
        <v>172</v>
      </c>
      <c r="E40" s="22" t="s">
        <v>173</v>
      </c>
    </row>
    <row r="41" spans="1:5" x14ac:dyDescent="0.2">
      <c r="A41" s="22" t="s">
        <v>174</v>
      </c>
      <c r="B41" s="23" t="s">
        <v>175</v>
      </c>
      <c r="C41" s="23" t="s">
        <v>176</v>
      </c>
      <c r="D41" s="23" t="s">
        <v>177</v>
      </c>
      <c r="E41" s="22" t="s">
        <v>178</v>
      </c>
    </row>
    <row r="42" spans="1:5" x14ac:dyDescent="0.2">
      <c r="A42" s="22" t="s">
        <v>179</v>
      </c>
      <c r="B42" s="23" t="s">
        <v>180</v>
      </c>
      <c r="C42" s="23" t="s">
        <v>181</v>
      </c>
      <c r="D42" s="23" t="s">
        <v>61</v>
      </c>
      <c r="E42" s="22" t="s">
        <v>182</v>
      </c>
    </row>
    <row r="43" spans="1:5" x14ac:dyDescent="0.2">
      <c r="A43" s="22" t="s">
        <v>179</v>
      </c>
      <c r="B43" s="23" t="s">
        <v>183</v>
      </c>
      <c r="C43" s="23" t="s">
        <v>184</v>
      </c>
      <c r="D43" s="23" t="s">
        <v>185</v>
      </c>
      <c r="E43" s="22" t="s">
        <v>182</v>
      </c>
    </row>
    <row r="44" spans="1:5" x14ac:dyDescent="0.2">
      <c r="A44" s="22" t="s">
        <v>186</v>
      </c>
      <c r="B44" s="23" t="s">
        <v>187</v>
      </c>
      <c r="C44" s="23" t="s">
        <v>188</v>
      </c>
      <c r="D44" s="23" t="s">
        <v>189</v>
      </c>
      <c r="E44" s="22" t="s">
        <v>190</v>
      </c>
    </row>
    <row r="45" spans="1:5" x14ac:dyDescent="0.2">
      <c r="A45" s="22" t="s">
        <v>186</v>
      </c>
      <c r="B45" s="23" t="s">
        <v>191</v>
      </c>
      <c r="C45" s="23" t="s">
        <v>192</v>
      </c>
      <c r="D45" s="23" t="s">
        <v>76</v>
      </c>
      <c r="E45" s="22" t="s">
        <v>190</v>
      </c>
    </row>
    <row r="46" spans="1:5" x14ac:dyDescent="0.2">
      <c r="A46" s="22" t="s">
        <v>186</v>
      </c>
      <c r="B46" s="23" t="s">
        <v>193</v>
      </c>
      <c r="C46" s="23" t="s">
        <v>194</v>
      </c>
      <c r="D46" s="23" t="s">
        <v>195</v>
      </c>
      <c r="E46" s="22" t="s">
        <v>190</v>
      </c>
    </row>
    <row r="47" spans="1:5" x14ac:dyDescent="0.2">
      <c r="A47" s="22" t="s">
        <v>196</v>
      </c>
      <c r="B47" s="23" t="s">
        <v>197</v>
      </c>
      <c r="C47" s="23" t="s">
        <v>198</v>
      </c>
      <c r="D47" s="23" t="s">
        <v>199</v>
      </c>
      <c r="E47" s="22" t="s">
        <v>200</v>
      </c>
    </row>
    <row r="48" spans="1:5" x14ac:dyDescent="0.2">
      <c r="A48" s="22" t="s">
        <v>196</v>
      </c>
      <c r="B48" s="23" t="s">
        <v>201</v>
      </c>
      <c r="C48" s="23" t="s">
        <v>202</v>
      </c>
      <c r="D48" s="23" t="s">
        <v>203</v>
      </c>
      <c r="E48" s="22" t="s">
        <v>200</v>
      </c>
    </row>
    <row r="49" spans="1:5" x14ac:dyDescent="0.2">
      <c r="A49" s="22" t="s">
        <v>204</v>
      </c>
      <c r="B49" s="23" t="s">
        <v>205</v>
      </c>
      <c r="C49" s="23" t="s">
        <v>206</v>
      </c>
      <c r="D49" s="23" t="s">
        <v>8</v>
      </c>
      <c r="E49" s="22" t="s">
        <v>207</v>
      </c>
    </row>
    <row r="50" spans="1:5" x14ac:dyDescent="0.2">
      <c r="A50" s="22" t="s">
        <v>208</v>
      </c>
      <c r="B50" s="23" t="s">
        <v>209</v>
      </c>
      <c r="C50" s="23" t="s">
        <v>210</v>
      </c>
      <c r="D50" s="23" t="s">
        <v>211</v>
      </c>
      <c r="E50" s="22" t="s">
        <v>212</v>
      </c>
    </row>
    <row r="51" spans="1:5" x14ac:dyDescent="0.2">
      <c r="A51" s="22" t="s">
        <v>208</v>
      </c>
      <c r="B51" s="23" t="s">
        <v>213</v>
      </c>
      <c r="C51" s="23" t="s">
        <v>214</v>
      </c>
      <c r="D51" s="23" t="s">
        <v>215</v>
      </c>
      <c r="E51" s="22" t="s">
        <v>212</v>
      </c>
    </row>
    <row r="52" spans="1:5" x14ac:dyDescent="0.2">
      <c r="A52" s="22" t="s">
        <v>216</v>
      </c>
      <c r="B52" s="23" t="s">
        <v>217</v>
      </c>
      <c r="C52" s="23" t="s">
        <v>218</v>
      </c>
      <c r="D52" s="23" t="s">
        <v>164</v>
      </c>
      <c r="E52" s="22" t="s">
        <v>219</v>
      </c>
    </row>
    <row r="53" spans="1:5" x14ac:dyDescent="0.2">
      <c r="A53" s="22" t="s">
        <v>216</v>
      </c>
      <c r="B53" s="23" t="s">
        <v>220</v>
      </c>
      <c r="C53" s="23" t="s">
        <v>221</v>
      </c>
      <c r="D53" s="23" t="s">
        <v>131</v>
      </c>
      <c r="E53" s="22" t="s">
        <v>219</v>
      </c>
    </row>
    <row r="54" spans="1:5" x14ac:dyDescent="0.2">
      <c r="A54" s="22" t="s">
        <v>222</v>
      </c>
      <c r="B54" s="23" t="s">
        <v>223</v>
      </c>
      <c r="C54" s="23" t="s">
        <v>224</v>
      </c>
      <c r="D54" s="23" t="s">
        <v>36</v>
      </c>
      <c r="E54" s="22" t="s">
        <v>225</v>
      </c>
    </row>
    <row r="55" spans="1:5" x14ac:dyDescent="0.2">
      <c r="A55" s="22" t="s">
        <v>222</v>
      </c>
      <c r="B55" s="23" t="s">
        <v>226</v>
      </c>
      <c r="C55" s="23" t="s">
        <v>227</v>
      </c>
      <c r="D55" s="23" t="s">
        <v>228</v>
      </c>
      <c r="E55" s="22" t="s">
        <v>225</v>
      </c>
    </row>
    <row r="56" spans="1:5" x14ac:dyDescent="0.2">
      <c r="A56" s="22" t="s">
        <v>229</v>
      </c>
      <c r="B56" s="23" t="s">
        <v>230</v>
      </c>
      <c r="C56" s="23" t="s">
        <v>231</v>
      </c>
      <c r="D56" s="23" t="s">
        <v>113</v>
      </c>
      <c r="E56" s="22" t="s">
        <v>232</v>
      </c>
    </row>
    <row r="57" spans="1:5" x14ac:dyDescent="0.2">
      <c r="A57" s="22" t="s">
        <v>233</v>
      </c>
      <c r="B57" s="23" t="s">
        <v>234</v>
      </c>
      <c r="C57" s="23" t="s">
        <v>235</v>
      </c>
      <c r="D57" s="23" t="s">
        <v>25</v>
      </c>
      <c r="E57" s="22" t="s">
        <v>236</v>
      </c>
    </row>
    <row r="58" spans="1:5" x14ac:dyDescent="0.2">
      <c r="A58" s="22" t="s">
        <v>237</v>
      </c>
      <c r="B58" s="23" t="s">
        <v>238</v>
      </c>
      <c r="C58" s="23" t="s">
        <v>239</v>
      </c>
      <c r="D58" s="23" t="s">
        <v>240</v>
      </c>
      <c r="E58" s="22" t="s">
        <v>241</v>
      </c>
    </row>
    <row r="59" spans="1:5" x14ac:dyDescent="0.2">
      <c r="A59" s="22" t="s">
        <v>237</v>
      </c>
      <c r="B59" s="23" t="s">
        <v>242</v>
      </c>
      <c r="C59" s="23" t="s">
        <v>243</v>
      </c>
      <c r="D59" s="23" t="s">
        <v>113</v>
      </c>
      <c r="E59" s="22" t="s">
        <v>241</v>
      </c>
    </row>
    <row r="60" spans="1:5" x14ac:dyDescent="0.2">
      <c r="A60" s="22" t="s">
        <v>244</v>
      </c>
      <c r="B60" s="23" t="s">
        <v>245</v>
      </c>
      <c r="C60" s="23" t="s">
        <v>246</v>
      </c>
      <c r="D60" s="23" t="s">
        <v>108</v>
      </c>
      <c r="E60" s="22" t="s">
        <v>247</v>
      </c>
    </row>
    <row r="61" spans="1:5" x14ac:dyDescent="0.2">
      <c r="A61" s="22" t="s">
        <v>244</v>
      </c>
      <c r="B61" s="23" t="s">
        <v>248</v>
      </c>
      <c r="C61" s="23" t="s">
        <v>249</v>
      </c>
      <c r="D61" s="23" t="s">
        <v>250</v>
      </c>
      <c r="E61" s="22" t="s">
        <v>247</v>
      </c>
    </row>
    <row r="62" spans="1:5" x14ac:dyDescent="0.2">
      <c r="A62" s="22" t="s">
        <v>244</v>
      </c>
      <c r="B62" s="23" t="s">
        <v>251</v>
      </c>
      <c r="C62" s="23" t="s">
        <v>252</v>
      </c>
      <c r="D62" s="23" t="s">
        <v>253</v>
      </c>
      <c r="E62" s="22" t="s">
        <v>247</v>
      </c>
    </row>
    <row r="63" spans="1:5" x14ac:dyDescent="0.2">
      <c r="A63" s="22" t="s">
        <v>254</v>
      </c>
      <c r="B63" s="23" t="s">
        <v>255</v>
      </c>
      <c r="C63" s="23" t="s">
        <v>256</v>
      </c>
      <c r="D63" s="23" t="s">
        <v>257</v>
      </c>
      <c r="E63" s="22" t="s">
        <v>258</v>
      </c>
    </row>
    <row r="64" spans="1:5" x14ac:dyDescent="0.2">
      <c r="A64" s="22" t="s">
        <v>254</v>
      </c>
      <c r="B64" s="23" t="s">
        <v>259</v>
      </c>
      <c r="C64" s="23" t="s">
        <v>260</v>
      </c>
      <c r="D64" s="23" t="s">
        <v>261</v>
      </c>
      <c r="E64" s="22" t="s">
        <v>258</v>
      </c>
    </row>
    <row r="65" spans="1:5" x14ac:dyDescent="0.2">
      <c r="A65" s="22" t="s">
        <v>262</v>
      </c>
      <c r="B65" s="23" t="s">
        <v>263</v>
      </c>
      <c r="C65" s="23" t="s">
        <v>264</v>
      </c>
      <c r="D65" s="23" t="s">
        <v>164</v>
      </c>
      <c r="E65" s="22" t="s">
        <v>265</v>
      </c>
    </row>
    <row r="66" spans="1:5" x14ac:dyDescent="0.2">
      <c r="A66" s="22" t="s">
        <v>262</v>
      </c>
      <c r="B66" s="23" t="s">
        <v>266</v>
      </c>
      <c r="C66" s="23" t="s">
        <v>267</v>
      </c>
      <c r="D66" s="23" t="s">
        <v>268</v>
      </c>
      <c r="E66" s="22" t="s">
        <v>265</v>
      </c>
    </row>
    <row r="67" spans="1:5" x14ac:dyDescent="0.2">
      <c r="A67" s="22" t="s">
        <v>269</v>
      </c>
      <c r="B67" s="23" t="s">
        <v>270</v>
      </c>
      <c r="C67" s="23" t="s">
        <v>271</v>
      </c>
      <c r="D67" s="23" t="s">
        <v>164</v>
      </c>
      <c r="E67" s="22" t="s">
        <v>272</v>
      </c>
    </row>
    <row r="68" spans="1:5" x14ac:dyDescent="0.2">
      <c r="A68" s="22" t="s">
        <v>273</v>
      </c>
      <c r="B68" s="23" t="s">
        <v>274</v>
      </c>
      <c r="C68" s="23" t="s">
        <v>275</v>
      </c>
      <c r="D68" s="23" t="s">
        <v>276</v>
      </c>
      <c r="E68" s="22" t="s">
        <v>277</v>
      </c>
    </row>
    <row r="69" spans="1:5" x14ac:dyDescent="0.2">
      <c r="A69" s="22" t="s">
        <v>273</v>
      </c>
      <c r="B69" s="23" t="s">
        <v>278</v>
      </c>
      <c r="C69" s="23" t="s">
        <v>279</v>
      </c>
      <c r="D69" s="23" t="s">
        <v>280</v>
      </c>
      <c r="E69" s="22" t="s">
        <v>277</v>
      </c>
    </row>
    <row r="70" spans="1:5" x14ac:dyDescent="0.2">
      <c r="A70" s="22" t="s">
        <v>281</v>
      </c>
      <c r="B70" s="23" t="s">
        <v>282</v>
      </c>
      <c r="C70" s="23" t="s">
        <v>283</v>
      </c>
      <c r="D70" s="23" t="s">
        <v>61</v>
      </c>
      <c r="E70" s="22" t="s">
        <v>284</v>
      </c>
    </row>
    <row r="71" spans="1:5" ht="30" x14ac:dyDescent="0.2">
      <c r="A71" s="22" t="s">
        <v>285</v>
      </c>
      <c r="B71" s="23" t="s">
        <v>286</v>
      </c>
      <c r="C71" s="23" t="s">
        <v>287</v>
      </c>
      <c r="D71" s="23" t="s">
        <v>288</v>
      </c>
      <c r="E71" s="22" t="s">
        <v>289</v>
      </c>
    </row>
    <row r="72" spans="1:5" x14ac:dyDescent="0.2">
      <c r="A72" s="22" t="s">
        <v>285</v>
      </c>
      <c r="B72" s="23" t="s">
        <v>290</v>
      </c>
      <c r="C72" s="23" t="s">
        <v>291</v>
      </c>
      <c r="D72" s="23" t="s">
        <v>25</v>
      </c>
      <c r="E72" s="22" t="s">
        <v>289</v>
      </c>
    </row>
    <row r="73" spans="1:5" x14ac:dyDescent="0.2">
      <c r="A73" s="22" t="s">
        <v>285</v>
      </c>
      <c r="B73" s="23" t="s">
        <v>292</v>
      </c>
      <c r="C73" s="23" t="s">
        <v>293</v>
      </c>
      <c r="D73" s="23" t="s">
        <v>164</v>
      </c>
      <c r="E73" s="22" t="s">
        <v>289</v>
      </c>
    </row>
    <row r="74" spans="1:5" x14ac:dyDescent="0.2">
      <c r="A74" s="22" t="s">
        <v>285</v>
      </c>
      <c r="B74" s="23" t="s">
        <v>294</v>
      </c>
      <c r="C74" s="23" t="s">
        <v>295</v>
      </c>
      <c r="D74" s="23" t="s">
        <v>296</v>
      </c>
      <c r="E74" s="22" t="s">
        <v>289</v>
      </c>
    </row>
    <row r="75" spans="1:5" x14ac:dyDescent="0.2">
      <c r="A75" s="22" t="s">
        <v>297</v>
      </c>
      <c r="B75" s="23" t="s">
        <v>298</v>
      </c>
      <c r="C75" s="23" t="s">
        <v>299</v>
      </c>
      <c r="D75" s="23" t="s">
        <v>113</v>
      </c>
      <c r="E75" s="22" t="s">
        <v>300</v>
      </c>
    </row>
    <row r="76" spans="1:5" x14ac:dyDescent="0.2">
      <c r="A76" s="22" t="s">
        <v>297</v>
      </c>
      <c r="B76" s="23" t="s">
        <v>301</v>
      </c>
      <c r="C76" s="23" t="s">
        <v>302</v>
      </c>
      <c r="D76" s="23" t="s">
        <v>131</v>
      </c>
      <c r="E76" s="22" t="s">
        <v>300</v>
      </c>
    </row>
    <row r="77" spans="1:5" x14ac:dyDescent="0.2">
      <c r="A77" s="22" t="s">
        <v>297</v>
      </c>
      <c r="B77" s="23" t="s">
        <v>303</v>
      </c>
      <c r="C77" s="23" t="s">
        <v>304</v>
      </c>
      <c r="D77" s="23" t="s">
        <v>172</v>
      </c>
      <c r="E77" s="22" t="s">
        <v>300</v>
      </c>
    </row>
    <row r="78" spans="1:5" x14ac:dyDescent="0.2">
      <c r="A78" s="22" t="s">
        <v>305</v>
      </c>
      <c r="B78" s="23" t="s">
        <v>306</v>
      </c>
      <c r="C78" s="23" t="s">
        <v>307</v>
      </c>
      <c r="D78" s="23" t="s">
        <v>308</v>
      </c>
      <c r="E78" s="22" t="s">
        <v>309</v>
      </c>
    </row>
    <row r="79" spans="1:5" x14ac:dyDescent="0.2">
      <c r="A79" s="22" t="s">
        <v>310</v>
      </c>
      <c r="B79" s="23" t="s">
        <v>311</v>
      </c>
      <c r="C79" s="23" t="s">
        <v>312</v>
      </c>
      <c r="D79" s="23" t="s">
        <v>113</v>
      </c>
      <c r="E79" s="22" t="s">
        <v>313</v>
      </c>
    </row>
    <row r="80" spans="1:5" x14ac:dyDescent="0.2">
      <c r="A80" s="22" t="s">
        <v>310</v>
      </c>
      <c r="B80" s="23" t="s">
        <v>314</v>
      </c>
      <c r="C80" s="23" t="s">
        <v>315</v>
      </c>
      <c r="D80" s="23" t="s">
        <v>164</v>
      </c>
      <c r="E80" s="22" t="s">
        <v>313</v>
      </c>
    </row>
    <row r="81" spans="1:5" x14ac:dyDescent="0.2">
      <c r="A81" s="22" t="s">
        <v>310</v>
      </c>
      <c r="B81" s="23" t="s">
        <v>316</v>
      </c>
      <c r="C81" s="23" t="s">
        <v>317</v>
      </c>
      <c r="D81" s="23" t="s">
        <v>131</v>
      </c>
      <c r="E81" s="22" t="s">
        <v>313</v>
      </c>
    </row>
    <row r="82" spans="1:5" x14ac:dyDescent="0.2">
      <c r="A82" s="22" t="s">
        <v>310</v>
      </c>
      <c r="B82" s="23" t="s">
        <v>318</v>
      </c>
      <c r="C82" s="23" t="s">
        <v>319</v>
      </c>
      <c r="D82" s="23" t="s">
        <v>320</v>
      </c>
      <c r="E82" s="22" t="s">
        <v>313</v>
      </c>
    </row>
    <row r="83" spans="1:5" x14ac:dyDescent="0.2">
      <c r="A83" s="22" t="s">
        <v>310</v>
      </c>
      <c r="B83" s="23" t="s">
        <v>321</v>
      </c>
      <c r="C83" s="23" t="s">
        <v>322</v>
      </c>
      <c r="D83" s="23" t="s">
        <v>113</v>
      </c>
      <c r="E83" s="22" t="s">
        <v>313</v>
      </c>
    </row>
    <row r="84" spans="1:5" x14ac:dyDescent="0.2">
      <c r="A84" s="22" t="s">
        <v>323</v>
      </c>
      <c r="B84" s="23" t="s">
        <v>324</v>
      </c>
      <c r="C84" s="23" t="s">
        <v>325</v>
      </c>
      <c r="D84" s="23" t="s">
        <v>17</v>
      </c>
      <c r="E84" s="22" t="s">
        <v>326</v>
      </c>
    </row>
    <row r="85" spans="1:5" x14ac:dyDescent="0.2">
      <c r="A85" s="22" t="s">
        <v>323</v>
      </c>
      <c r="B85" s="23" t="s">
        <v>327</v>
      </c>
      <c r="C85" s="23" t="s">
        <v>328</v>
      </c>
      <c r="D85" s="23" t="s">
        <v>8</v>
      </c>
      <c r="E85" s="22" t="s">
        <v>326</v>
      </c>
    </row>
    <row r="86" spans="1:5" x14ac:dyDescent="0.2">
      <c r="A86" s="22" t="s">
        <v>323</v>
      </c>
      <c r="B86" s="23" t="s">
        <v>329</v>
      </c>
      <c r="C86" s="23" t="s">
        <v>330</v>
      </c>
      <c r="D86" s="23" t="s">
        <v>331</v>
      </c>
      <c r="E86" s="22" t="s">
        <v>326</v>
      </c>
    </row>
    <row r="87" spans="1:5" x14ac:dyDescent="0.2">
      <c r="A87" s="22" t="s">
        <v>323</v>
      </c>
      <c r="B87" s="23" t="s">
        <v>332</v>
      </c>
      <c r="C87" s="23" t="s">
        <v>333</v>
      </c>
      <c r="D87" s="23" t="s">
        <v>164</v>
      </c>
      <c r="E87" s="22" t="s">
        <v>326</v>
      </c>
    </row>
    <row r="88" spans="1:5" x14ac:dyDescent="0.2">
      <c r="A88" s="22" t="s">
        <v>323</v>
      </c>
      <c r="B88" s="23" t="s">
        <v>334</v>
      </c>
      <c r="C88" s="23" t="s">
        <v>335</v>
      </c>
      <c r="D88" s="23" t="s">
        <v>164</v>
      </c>
      <c r="E88" s="22" t="s">
        <v>326</v>
      </c>
    </row>
    <row r="89" spans="1:5" x14ac:dyDescent="0.2">
      <c r="A89" s="22" t="s">
        <v>323</v>
      </c>
      <c r="B89" s="23" t="s">
        <v>336</v>
      </c>
      <c r="C89" s="23" t="s">
        <v>337</v>
      </c>
      <c r="D89" s="23" t="s">
        <v>172</v>
      </c>
      <c r="E89" s="22" t="s">
        <v>326</v>
      </c>
    </row>
    <row r="90" spans="1:5" x14ac:dyDescent="0.2">
      <c r="A90" s="22" t="s">
        <v>323</v>
      </c>
      <c r="B90" s="23" t="s">
        <v>338</v>
      </c>
      <c r="C90" s="23" t="s">
        <v>339</v>
      </c>
      <c r="D90" s="23" t="s">
        <v>340</v>
      </c>
      <c r="E90" s="22" t="s">
        <v>326</v>
      </c>
    </row>
    <row r="91" spans="1:5" x14ac:dyDescent="0.2">
      <c r="A91" s="22" t="s">
        <v>323</v>
      </c>
      <c r="B91" s="23" t="s">
        <v>341</v>
      </c>
      <c r="C91" s="23" t="s">
        <v>342</v>
      </c>
      <c r="D91" s="23" t="s">
        <v>51</v>
      </c>
      <c r="E91" s="22" t="s">
        <v>326</v>
      </c>
    </row>
    <row r="92" spans="1:5" x14ac:dyDescent="0.2">
      <c r="A92" s="22" t="s">
        <v>343</v>
      </c>
      <c r="B92" s="23" t="s">
        <v>344</v>
      </c>
      <c r="C92" s="23" t="s">
        <v>345</v>
      </c>
      <c r="D92" s="23" t="s">
        <v>164</v>
      </c>
      <c r="E92" s="22" t="s">
        <v>346</v>
      </c>
    </row>
    <row r="93" spans="1:5" x14ac:dyDescent="0.2">
      <c r="A93" s="22" t="s">
        <v>343</v>
      </c>
      <c r="B93" s="23" t="s">
        <v>347</v>
      </c>
      <c r="C93" s="23" t="s">
        <v>348</v>
      </c>
      <c r="D93" s="23" t="s">
        <v>349</v>
      </c>
      <c r="E93" s="22" t="s">
        <v>346</v>
      </c>
    </row>
    <row r="94" spans="1:5" x14ac:dyDescent="0.2">
      <c r="A94" s="22" t="s">
        <v>350</v>
      </c>
      <c r="B94" s="23" t="s">
        <v>351</v>
      </c>
      <c r="C94" s="23" t="s">
        <v>352</v>
      </c>
      <c r="D94" s="23" t="s">
        <v>353</v>
      </c>
      <c r="E94" s="22" t="s">
        <v>354</v>
      </c>
    </row>
    <row r="95" spans="1:5" x14ac:dyDescent="0.2">
      <c r="A95" s="22" t="s">
        <v>350</v>
      </c>
      <c r="B95" s="23" t="s">
        <v>355</v>
      </c>
      <c r="C95" s="23" t="s">
        <v>356</v>
      </c>
      <c r="D95" s="23" t="s">
        <v>357</v>
      </c>
      <c r="E95" s="22" t="s">
        <v>354</v>
      </c>
    </row>
    <row r="96" spans="1:5" x14ac:dyDescent="0.2">
      <c r="A96" s="22" t="s">
        <v>350</v>
      </c>
      <c r="B96" s="23" t="s">
        <v>358</v>
      </c>
      <c r="C96" s="23" t="s">
        <v>359</v>
      </c>
      <c r="D96" s="23" t="s">
        <v>51</v>
      </c>
      <c r="E96" s="22" t="s">
        <v>354</v>
      </c>
    </row>
    <row r="97" spans="1:5" x14ac:dyDescent="0.2">
      <c r="A97" s="22" t="s">
        <v>350</v>
      </c>
      <c r="B97" s="23" t="s">
        <v>360</v>
      </c>
      <c r="C97" s="23" t="s">
        <v>361</v>
      </c>
      <c r="D97" s="23" t="s">
        <v>362</v>
      </c>
      <c r="E97" s="22" t="s">
        <v>354</v>
      </c>
    </row>
    <row r="98" spans="1:5" x14ac:dyDescent="0.2">
      <c r="A98" s="22" t="s">
        <v>350</v>
      </c>
      <c r="B98" s="23" t="s">
        <v>363</v>
      </c>
      <c r="C98" s="23" t="s">
        <v>364</v>
      </c>
      <c r="D98" s="23" t="s">
        <v>365</v>
      </c>
      <c r="E98" s="22" t="s">
        <v>354</v>
      </c>
    </row>
    <row r="99" spans="1:5" ht="30" x14ac:dyDescent="0.2">
      <c r="A99" s="22" t="s">
        <v>366</v>
      </c>
      <c r="B99" s="23" t="s">
        <v>367</v>
      </c>
      <c r="C99" s="23" t="s">
        <v>368</v>
      </c>
      <c r="D99" s="23" t="s">
        <v>369</v>
      </c>
      <c r="E99" s="22" t="s">
        <v>370</v>
      </c>
    </row>
    <row r="100" spans="1:5" x14ac:dyDescent="0.2">
      <c r="A100" s="22" t="s">
        <v>366</v>
      </c>
      <c r="B100" s="23" t="s">
        <v>371</v>
      </c>
      <c r="C100" s="23" t="s">
        <v>372</v>
      </c>
      <c r="D100" s="23" t="s">
        <v>164</v>
      </c>
      <c r="E100" s="22" t="s">
        <v>370</v>
      </c>
    </row>
    <row r="101" spans="1:5" x14ac:dyDescent="0.2">
      <c r="A101" s="22" t="s">
        <v>373</v>
      </c>
      <c r="B101" s="23" t="s">
        <v>374</v>
      </c>
      <c r="C101" s="23" t="s">
        <v>375</v>
      </c>
      <c r="D101" s="23" t="s">
        <v>118</v>
      </c>
      <c r="E101" s="22" t="s">
        <v>376</v>
      </c>
    </row>
    <row r="102" spans="1:5" x14ac:dyDescent="0.2">
      <c r="A102" s="22" t="s">
        <v>373</v>
      </c>
      <c r="B102" s="23" t="s">
        <v>377</v>
      </c>
      <c r="C102" s="23" t="s">
        <v>378</v>
      </c>
      <c r="D102" s="23" t="s">
        <v>379</v>
      </c>
      <c r="E102" s="22" t="s">
        <v>376</v>
      </c>
    </row>
    <row r="103" spans="1:5" x14ac:dyDescent="0.2">
      <c r="A103" s="22" t="s">
        <v>373</v>
      </c>
      <c r="B103" s="23" t="s">
        <v>380</v>
      </c>
      <c r="C103" s="23" t="s">
        <v>381</v>
      </c>
      <c r="D103" s="23" t="s">
        <v>382</v>
      </c>
      <c r="E103" s="22" t="s">
        <v>376</v>
      </c>
    </row>
  </sheetData>
  <sheetProtection algorithmName="SHA-512" hashValue="5uzKnUGTnmQF+cXkoiNg7qEnUYZi/1Ax7fFWnu0/Msx6ze1uTrV4Md8sFqd/l2AmyVOy9qlfvMvpvaJ8VppPUQ==" saltValue="+ajid8cZSsmDJIKg8U370w==" spinCount="100000" sheet="1" objects="1" scenarios="1"/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0DD36-3228-4F81-AF9D-E4FFBCFF3EA5}">
  <dimension ref="A1:U17"/>
  <sheetViews>
    <sheetView zoomScale="85" zoomScaleNormal="85" workbookViewId="0">
      <selection activeCell="A16" sqref="A16"/>
    </sheetView>
  </sheetViews>
  <sheetFormatPr defaultColWidth="9.21875" defaultRowHeight="15" x14ac:dyDescent="0.2"/>
  <cols>
    <col min="1" max="1" width="9.6640625" style="13" customWidth="1"/>
    <col min="2" max="2" width="9.33203125" style="3" bestFit="1" customWidth="1"/>
    <col min="3" max="3" width="10.88671875" style="3" bestFit="1" customWidth="1"/>
    <col min="4" max="4" width="8.21875" style="3" bestFit="1" customWidth="1"/>
    <col min="5" max="5" width="11.6640625" style="3" bestFit="1" customWidth="1"/>
    <col min="6" max="6" width="9.33203125" style="3" bestFit="1" customWidth="1"/>
    <col min="7" max="7" width="9.21875" style="3" bestFit="1" customWidth="1"/>
    <col min="8" max="8" width="8.21875" style="3" bestFit="1" customWidth="1"/>
    <col min="9" max="9" width="10" style="3" bestFit="1" customWidth="1"/>
    <col min="10" max="10" width="9.5546875" style="3" bestFit="1" customWidth="1"/>
    <col min="11" max="11" width="12.33203125" style="3" bestFit="1" customWidth="1"/>
    <col min="12" max="13" width="8.21875" style="3" bestFit="1" customWidth="1"/>
    <col min="14" max="14" width="12.77734375" style="3" bestFit="1" customWidth="1"/>
    <col min="15" max="15" width="10" style="3" bestFit="1" customWidth="1"/>
    <col min="16" max="16" width="8.21875" style="3" bestFit="1" customWidth="1"/>
    <col min="17" max="17" width="15.5546875" style="3" bestFit="1" customWidth="1"/>
    <col min="18" max="18" width="8.21875" style="3" bestFit="1" customWidth="1"/>
    <col min="19" max="19" width="7.44140625" style="3" bestFit="1" customWidth="1"/>
    <col min="20" max="20" width="17.88671875" style="3" bestFit="1" customWidth="1"/>
    <col min="21" max="21" width="8.33203125" style="11" bestFit="1" customWidth="1"/>
    <col min="22" max="16384" width="9.21875" style="3"/>
  </cols>
  <sheetData>
    <row r="1" spans="1:21" ht="15.75" x14ac:dyDescent="0.25">
      <c r="A1" s="13" t="s">
        <v>418</v>
      </c>
      <c r="T1" s="12"/>
    </row>
    <row r="2" spans="1:21" ht="15.75" x14ac:dyDescent="0.25">
      <c r="A2" s="14"/>
      <c r="B2" s="6" t="s">
        <v>384</v>
      </c>
      <c r="C2" s="6" t="s">
        <v>385</v>
      </c>
      <c r="D2" s="6" t="s">
        <v>386</v>
      </c>
      <c r="E2" s="6" t="s">
        <v>387</v>
      </c>
      <c r="F2" s="6" t="s">
        <v>388</v>
      </c>
      <c r="G2" s="6" t="s">
        <v>389</v>
      </c>
      <c r="H2" s="6" t="s">
        <v>390</v>
      </c>
      <c r="I2" s="6" t="s">
        <v>391</v>
      </c>
      <c r="J2" s="6" t="s">
        <v>392</v>
      </c>
      <c r="K2" s="6" t="s">
        <v>393</v>
      </c>
      <c r="L2" s="6" t="s">
        <v>394</v>
      </c>
      <c r="M2" s="6" t="s">
        <v>395</v>
      </c>
      <c r="N2" s="6" t="s">
        <v>396</v>
      </c>
      <c r="O2" s="6" t="s">
        <v>397</v>
      </c>
      <c r="P2" s="6" t="s">
        <v>398</v>
      </c>
      <c r="Q2" s="6" t="s">
        <v>399</v>
      </c>
      <c r="R2" s="6" t="s">
        <v>400</v>
      </c>
      <c r="S2" s="6" t="s">
        <v>401</v>
      </c>
      <c r="T2" s="6" t="s">
        <v>417</v>
      </c>
      <c r="U2" s="15" t="s">
        <v>403</v>
      </c>
    </row>
    <row r="3" spans="1:21" ht="15.75" x14ac:dyDescent="0.25">
      <c r="A3" s="8" t="s">
        <v>405</v>
      </c>
      <c r="B3" s="16">
        <v>26</v>
      </c>
      <c r="C3" s="16">
        <v>272</v>
      </c>
      <c r="D3" s="16">
        <v>470</v>
      </c>
      <c r="E3" s="16">
        <v>74</v>
      </c>
      <c r="F3" s="16">
        <v>487</v>
      </c>
      <c r="G3" s="16">
        <v>339</v>
      </c>
      <c r="H3" s="16">
        <v>620</v>
      </c>
      <c r="I3" s="16">
        <v>224</v>
      </c>
      <c r="J3" s="16">
        <v>401</v>
      </c>
      <c r="K3" s="16">
        <v>634</v>
      </c>
      <c r="L3" s="16">
        <v>188</v>
      </c>
      <c r="M3" s="16">
        <v>347</v>
      </c>
      <c r="N3" s="16">
        <v>223</v>
      </c>
      <c r="O3" s="16">
        <v>173</v>
      </c>
      <c r="P3" s="16">
        <v>356</v>
      </c>
      <c r="Q3" s="16">
        <v>1325</v>
      </c>
      <c r="R3" s="16">
        <v>277</v>
      </c>
      <c r="S3" s="16">
        <v>53</v>
      </c>
      <c r="T3" s="16">
        <v>171</v>
      </c>
      <c r="U3" s="17">
        <f t="shared" ref="U3:U15" si="0">SUM(B3:T3)</f>
        <v>6660</v>
      </c>
    </row>
    <row r="4" spans="1:21" ht="15.75" x14ac:dyDescent="0.25">
      <c r="A4" s="8" t="s">
        <v>406</v>
      </c>
      <c r="B4" s="16">
        <v>38</v>
      </c>
      <c r="C4" s="16">
        <v>298</v>
      </c>
      <c r="D4" s="16">
        <v>466</v>
      </c>
      <c r="E4" s="16">
        <v>112</v>
      </c>
      <c r="F4" s="16">
        <v>506</v>
      </c>
      <c r="G4" s="16">
        <v>324</v>
      </c>
      <c r="H4" s="16">
        <v>683</v>
      </c>
      <c r="I4" s="16">
        <v>228</v>
      </c>
      <c r="J4" s="16">
        <v>494</v>
      </c>
      <c r="K4" s="16">
        <v>641</v>
      </c>
      <c r="L4" s="16">
        <v>186</v>
      </c>
      <c r="M4" s="16">
        <v>301</v>
      </c>
      <c r="N4" s="16">
        <v>329</v>
      </c>
      <c r="O4" s="16">
        <v>94</v>
      </c>
      <c r="P4" s="16">
        <v>368</v>
      </c>
      <c r="Q4" s="16">
        <v>1366</v>
      </c>
      <c r="R4" s="16">
        <v>286</v>
      </c>
      <c r="S4" s="16">
        <v>29</v>
      </c>
      <c r="T4" s="16">
        <v>205</v>
      </c>
      <c r="U4" s="17">
        <f t="shared" si="0"/>
        <v>6954</v>
      </c>
    </row>
    <row r="5" spans="1:21" ht="15.75" x14ac:dyDescent="0.25">
      <c r="A5" s="8" t="s">
        <v>407</v>
      </c>
      <c r="B5" s="16">
        <v>13</v>
      </c>
      <c r="C5" s="16">
        <v>288</v>
      </c>
      <c r="D5" s="16">
        <v>469</v>
      </c>
      <c r="E5" s="16">
        <v>112</v>
      </c>
      <c r="F5" s="16">
        <v>513</v>
      </c>
      <c r="G5" s="16">
        <v>325</v>
      </c>
      <c r="H5" s="16">
        <v>497</v>
      </c>
      <c r="I5" s="16">
        <v>253</v>
      </c>
      <c r="J5" s="16">
        <v>433</v>
      </c>
      <c r="K5" s="16">
        <v>752</v>
      </c>
      <c r="L5" s="16">
        <v>186</v>
      </c>
      <c r="M5" s="16">
        <v>256</v>
      </c>
      <c r="N5" s="16">
        <v>351</v>
      </c>
      <c r="O5" s="16">
        <v>110</v>
      </c>
      <c r="P5" s="16">
        <v>320</v>
      </c>
      <c r="Q5" s="16">
        <v>1354</v>
      </c>
      <c r="R5" s="16">
        <v>402</v>
      </c>
      <c r="S5" s="16">
        <v>19</v>
      </c>
      <c r="T5" s="16">
        <v>131</v>
      </c>
      <c r="U5" s="17">
        <f t="shared" si="0"/>
        <v>6784</v>
      </c>
    </row>
    <row r="6" spans="1:21" ht="15.75" x14ac:dyDescent="0.25">
      <c r="A6" s="8" t="s">
        <v>408</v>
      </c>
      <c r="B6" s="16">
        <v>26</v>
      </c>
      <c r="C6" s="16">
        <v>364</v>
      </c>
      <c r="D6" s="16">
        <v>539</v>
      </c>
      <c r="E6" s="16">
        <v>94</v>
      </c>
      <c r="F6" s="16">
        <v>626</v>
      </c>
      <c r="G6" s="16">
        <v>270</v>
      </c>
      <c r="H6" s="16">
        <v>684</v>
      </c>
      <c r="I6" s="16">
        <v>313</v>
      </c>
      <c r="J6" s="16">
        <v>485</v>
      </c>
      <c r="K6" s="16">
        <v>780</v>
      </c>
      <c r="L6" s="16">
        <v>245</v>
      </c>
      <c r="M6" s="16">
        <v>262</v>
      </c>
      <c r="N6" s="16">
        <v>325</v>
      </c>
      <c r="O6" s="16">
        <v>125</v>
      </c>
      <c r="P6" s="16">
        <v>423</v>
      </c>
      <c r="Q6" s="16">
        <v>1397</v>
      </c>
      <c r="R6" s="16">
        <v>266</v>
      </c>
      <c r="S6" s="16">
        <v>63</v>
      </c>
      <c r="T6" s="16">
        <v>143</v>
      </c>
      <c r="U6" s="17">
        <f t="shared" si="0"/>
        <v>7430</v>
      </c>
    </row>
    <row r="7" spans="1:21" ht="15.75" x14ac:dyDescent="0.25">
      <c r="A7" s="8" t="s">
        <v>409</v>
      </c>
      <c r="B7" s="16">
        <v>38</v>
      </c>
      <c r="C7" s="16">
        <v>380</v>
      </c>
      <c r="D7" s="16">
        <v>636</v>
      </c>
      <c r="E7" s="16">
        <v>161</v>
      </c>
      <c r="F7" s="16">
        <v>658</v>
      </c>
      <c r="G7" s="16">
        <v>329</v>
      </c>
      <c r="H7" s="16">
        <v>639</v>
      </c>
      <c r="I7" s="16">
        <v>182</v>
      </c>
      <c r="J7" s="16">
        <v>541</v>
      </c>
      <c r="K7" s="16">
        <v>747</v>
      </c>
      <c r="L7" s="16">
        <v>256</v>
      </c>
      <c r="M7" s="16">
        <v>488</v>
      </c>
      <c r="N7" s="16">
        <v>366</v>
      </c>
      <c r="O7" s="16">
        <v>107</v>
      </c>
      <c r="P7" s="16">
        <v>437</v>
      </c>
      <c r="Q7" s="16">
        <v>1454</v>
      </c>
      <c r="R7" s="16">
        <v>293</v>
      </c>
      <c r="S7" s="16">
        <v>38</v>
      </c>
      <c r="T7" s="16">
        <v>143</v>
      </c>
      <c r="U7" s="17">
        <f t="shared" si="0"/>
        <v>7893</v>
      </c>
    </row>
    <row r="8" spans="1:21" ht="15.75" x14ac:dyDescent="0.25">
      <c r="A8" s="8" t="s">
        <v>410</v>
      </c>
      <c r="B8" s="16">
        <v>15</v>
      </c>
      <c r="C8" s="16">
        <v>425</v>
      </c>
      <c r="D8" s="16">
        <v>546</v>
      </c>
      <c r="E8" s="16">
        <v>154</v>
      </c>
      <c r="F8" s="16">
        <v>660</v>
      </c>
      <c r="G8" s="16">
        <v>288</v>
      </c>
      <c r="H8" s="16">
        <v>605</v>
      </c>
      <c r="I8" s="16">
        <v>218</v>
      </c>
      <c r="J8" s="16">
        <v>512</v>
      </c>
      <c r="K8" s="16">
        <v>725</v>
      </c>
      <c r="L8" s="16">
        <v>223</v>
      </c>
      <c r="M8" s="16">
        <v>417</v>
      </c>
      <c r="N8" s="16">
        <v>488</v>
      </c>
      <c r="O8" s="16">
        <v>170</v>
      </c>
      <c r="P8" s="16">
        <v>430</v>
      </c>
      <c r="Q8" s="16">
        <v>1312</v>
      </c>
      <c r="R8" s="16">
        <v>377</v>
      </c>
      <c r="S8" s="16">
        <v>48</v>
      </c>
      <c r="T8" s="16">
        <v>154</v>
      </c>
      <c r="U8" s="17">
        <f t="shared" si="0"/>
        <v>7767</v>
      </c>
    </row>
    <row r="9" spans="1:21" ht="15.75" x14ac:dyDescent="0.25">
      <c r="A9" s="8" t="s">
        <v>411</v>
      </c>
      <c r="B9" s="16">
        <v>23</v>
      </c>
      <c r="C9" s="16">
        <v>397</v>
      </c>
      <c r="D9" s="16">
        <v>665</v>
      </c>
      <c r="E9" s="16">
        <v>130</v>
      </c>
      <c r="F9" s="16">
        <v>686</v>
      </c>
      <c r="G9" s="16">
        <v>331</v>
      </c>
      <c r="H9" s="16">
        <v>701</v>
      </c>
      <c r="I9" s="16">
        <v>206</v>
      </c>
      <c r="J9" s="16">
        <v>581</v>
      </c>
      <c r="K9" s="16">
        <v>846</v>
      </c>
      <c r="L9" s="16">
        <v>255</v>
      </c>
      <c r="M9" s="16">
        <v>399</v>
      </c>
      <c r="N9" s="16">
        <v>286</v>
      </c>
      <c r="O9" s="16">
        <v>170</v>
      </c>
      <c r="P9" s="16">
        <v>458</v>
      </c>
      <c r="Q9" s="16">
        <v>1439</v>
      </c>
      <c r="R9" s="16">
        <v>261</v>
      </c>
      <c r="S9" s="16">
        <v>42</v>
      </c>
      <c r="T9" s="16">
        <v>148</v>
      </c>
      <c r="U9" s="17">
        <f t="shared" si="0"/>
        <v>8024</v>
      </c>
    </row>
    <row r="10" spans="1:21" ht="15.75" x14ac:dyDescent="0.25">
      <c r="A10" s="8" t="s">
        <v>412</v>
      </c>
      <c r="B10" s="16">
        <v>24</v>
      </c>
      <c r="C10" s="16">
        <v>237</v>
      </c>
      <c r="D10" s="16">
        <v>416</v>
      </c>
      <c r="E10" s="16">
        <v>121</v>
      </c>
      <c r="F10" s="16">
        <v>541</v>
      </c>
      <c r="G10" s="16">
        <v>341</v>
      </c>
      <c r="H10" s="16">
        <v>524</v>
      </c>
      <c r="I10" s="16">
        <v>220</v>
      </c>
      <c r="J10" s="16">
        <v>428</v>
      </c>
      <c r="K10" s="16">
        <v>646</v>
      </c>
      <c r="L10" s="16">
        <v>218</v>
      </c>
      <c r="M10" s="16">
        <v>349</v>
      </c>
      <c r="N10" s="16">
        <v>346</v>
      </c>
      <c r="O10" s="16">
        <v>121</v>
      </c>
      <c r="P10" s="16">
        <v>364</v>
      </c>
      <c r="Q10" s="16">
        <v>1260</v>
      </c>
      <c r="R10" s="16">
        <v>228</v>
      </c>
      <c r="S10" s="16">
        <v>16</v>
      </c>
      <c r="T10" s="16">
        <v>168</v>
      </c>
      <c r="U10" s="17">
        <f t="shared" si="0"/>
        <v>6568</v>
      </c>
    </row>
    <row r="11" spans="1:21" ht="15.75" x14ac:dyDescent="0.25">
      <c r="A11" s="8" t="s">
        <v>413</v>
      </c>
      <c r="B11" s="16">
        <v>8</v>
      </c>
      <c r="C11" s="16">
        <v>132</v>
      </c>
      <c r="D11" s="16">
        <v>141</v>
      </c>
      <c r="E11" s="16">
        <v>32</v>
      </c>
      <c r="F11" s="16">
        <v>247</v>
      </c>
      <c r="G11" s="16">
        <v>155</v>
      </c>
      <c r="H11" s="16">
        <v>260</v>
      </c>
      <c r="I11" s="16">
        <v>74</v>
      </c>
      <c r="J11" s="16">
        <v>145</v>
      </c>
      <c r="K11" s="16">
        <v>309</v>
      </c>
      <c r="L11" s="16">
        <v>44</v>
      </c>
      <c r="M11" s="16">
        <v>177</v>
      </c>
      <c r="N11" s="16">
        <v>156</v>
      </c>
      <c r="O11" s="16">
        <v>73</v>
      </c>
      <c r="P11" s="16">
        <v>130</v>
      </c>
      <c r="Q11" s="16">
        <v>487</v>
      </c>
      <c r="R11" s="16">
        <v>73</v>
      </c>
      <c r="S11" s="16">
        <v>14</v>
      </c>
      <c r="T11" s="16">
        <v>41</v>
      </c>
      <c r="U11" s="17">
        <f t="shared" si="0"/>
        <v>2698</v>
      </c>
    </row>
    <row r="12" spans="1:21" ht="15.75" x14ac:dyDescent="0.25">
      <c r="A12" s="8" t="s">
        <v>414</v>
      </c>
      <c r="B12" s="16">
        <v>3</v>
      </c>
      <c r="C12" s="16">
        <v>282</v>
      </c>
      <c r="D12" s="16">
        <v>507</v>
      </c>
      <c r="E12" s="16">
        <v>114</v>
      </c>
      <c r="F12" s="16">
        <v>576</v>
      </c>
      <c r="G12" s="16">
        <v>377</v>
      </c>
      <c r="H12" s="16">
        <v>741</v>
      </c>
      <c r="I12" s="16">
        <v>234</v>
      </c>
      <c r="J12" s="16">
        <v>542</v>
      </c>
      <c r="K12" s="16">
        <v>742</v>
      </c>
      <c r="L12" s="16">
        <v>266</v>
      </c>
      <c r="M12" s="16">
        <v>770</v>
      </c>
      <c r="N12" s="16">
        <v>431</v>
      </c>
      <c r="O12" s="16">
        <v>171</v>
      </c>
      <c r="P12" s="16">
        <v>411</v>
      </c>
      <c r="Q12" s="16">
        <v>1052</v>
      </c>
      <c r="R12" s="16">
        <v>283</v>
      </c>
      <c r="S12" s="16">
        <v>16</v>
      </c>
      <c r="T12" s="16">
        <v>254</v>
      </c>
      <c r="U12" s="17">
        <f t="shared" si="0"/>
        <v>7772</v>
      </c>
    </row>
    <row r="13" spans="1:21" ht="15.75" x14ac:dyDescent="0.25">
      <c r="A13" s="8" t="s">
        <v>415</v>
      </c>
      <c r="B13" s="16">
        <v>11</v>
      </c>
      <c r="C13" s="16">
        <v>373</v>
      </c>
      <c r="D13" s="16">
        <v>570</v>
      </c>
      <c r="E13" s="16">
        <v>142</v>
      </c>
      <c r="F13" s="16">
        <v>557</v>
      </c>
      <c r="G13" s="16">
        <v>432</v>
      </c>
      <c r="H13" s="16">
        <v>727</v>
      </c>
      <c r="I13" s="16">
        <v>234</v>
      </c>
      <c r="J13" s="16">
        <v>553</v>
      </c>
      <c r="K13" s="16">
        <v>892</v>
      </c>
      <c r="L13" s="16">
        <v>229</v>
      </c>
      <c r="M13" s="16">
        <v>573</v>
      </c>
      <c r="N13" s="16">
        <v>382</v>
      </c>
      <c r="O13" s="16">
        <v>153</v>
      </c>
      <c r="P13" s="16">
        <v>399</v>
      </c>
      <c r="Q13" s="16">
        <v>1054</v>
      </c>
      <c r="R13" s="16">
        <v>287</v>
      </c>
      <c r="S13" s="16">
        <v>3</v>
      </c>
      <c r="T13" s="16">
        <v>257</v>
      </c>
      <c r="U13" s="17">
        <f t="shared" si="0"/>
        <v>7828</v>
      </c>
    </row>
    <row r="14" spans="1:21" ht="15.75" x14ac:dyDescent="0.25">
      <c r="A14" s="8" t="s">
        <v>416</v>
      </c>
      <c r="B14" s="16">
        <v>22</v>
      </c>
      <c r="C14" s="16">
        <v>547</v>
      </c>
      <c r="D14" s="16">
        <v>469</v>
      </c>
      <c r="E14" s="16">
        <v>163</v>
      </c>
      <c r="F14" s="16">
        <v>657</v>
      </c>
      <c r="G14" s="16">
        <v>368</v>
      </c>
      <c r="H14" s="16">
        <v>802</v>
      </c>
      <c r="I14" s="16">
        <v>302</v>
      </c>
      <c r="J14" s="16">
        <v>651</v>
      </c>
      <c r="K14" s="16">
        <v>886</v>
      </c>
      <c r="L14" s="16">
        <v>242</v>
      </c>
      <c r="M14" s="16">
        <v>610</v>
      </c>
      <c r="N14" s="16">
        <v>328</v>
      </c>
      <c r="O14" s="16">
        <v>175</v>
      </c>
      <c r="P14" s="16">
        <v>369</v>
      </c>
      <c r="Q14" s="16">
        <v>1082</v>
      </c>
      <c r="R14" s="16">
        <v>229</v>
      </c>
      <c r="S14" s="16">
        <v>13</v>
      </c>
      <c r="T14" s="16">
        <v>87</v>
      </c>
      <c r="U14" s="17">
        <f t="shared" si="0"/>
        <v>8002</v>
      </c>
    </row>
    <row r="15" spans="1:21" s="12" customFormat="1" ht="15.75" x14ac:dyDescent="0.25">
      <c r="A15" s="18" t="s">
        <v>420</v>
      </c>
      <c r="B15" s="17">
        <f t="shared" ref="B15:T15" si="1">SUM(B3:B14)</f>
        <v>247</v>
      </c>
      <c r="C15" s="17">
        <f t="shared" si="1"/>
        <v>3995</v>
      </c>
      <c r="D15" s="17">
        <f t="shared" si="1"/>
        <v>5894</v>
      </c>
      <c r="E15" s="17">
        <f t="shared" si="1"/>
        <v>1409</v>
      </c>
      <c r="F15" s="17">
        <f t="shared" si="1"/>
        <v>6714</v>
      </c>
      <c r="G15" s="17">
        <f t="shared" si="1"/>
        <v>3879</v>
      </c>
      <c r="H15" s="17">
        <f t="shared" si="1"/>
        <v>7483</v>
      </c>
      <c r="I15" s="17">
        <f t="shared" si="1"/>
        <v>2688</v>
      </c>
      <c r="J15" s="17">
        <f t="shared" si="1"/>
        <v>5766</v>
      </c>
      <c r="K15" s="17">
        <f t="shared" si="1"/>
        <v>8600</v>
      </c>
      <c r="L15" s="17">
        <f t="shared" si="1"/>
        <v>2538</v>
      </c>
      <c r="M15" s="17">
        <f t="shared" si="1"/>
        <v>4949</v>
      </c>
      <c r="N15" s="17">
        <f t="shared" si="1"/>
        <v>4011</v>
      </c>
      <c r="O15" s="17">
        <f t="shared" si="1"/>
        <v>1642</v>
      </c>
      <c r="P15" s="17">
        <f t="shared" si="1"/>
        <v>4465</v>
      </c>
      <c r="Q15" s="17">
        <f t="shared" si="1"/>
        <v>14582</v>
      </c>
      <c r="R15" s="17">
        <f t="shared" si="1"/>
        <v>3262</v>
      </c>
      <c r="S15" s="17">
        <f t="shared" si="1"/>
        <v>354</v>
      </c>
      <c r="T15" s="17">
        <f t="shared" si="1"/>
        <v>1902</v>
      </c>
      <c r="U15" s="17">
        <f t="shared" si="0"/>
        <v>84380</v>
      </c>
    </row>
    <row r="17" spans="1:1" x14ac:dyDescent="0.2">
      <c r="A17" s="3" t="s">
        <v>426</v>
      </c>
    </row>
  </sheetData>
  <sheetProtection algorithmName="SHA-512" hashValue="R9jApTNjgCuGil4sgwAS14yqU2yG7Y9sWlnLbp0kww3NxesF8RWIuY56E6KkBy7PEflj7TXeMIAWjIDjiQObrw==" saltValue="9Ka4mx4RELSsNhufH6SnBQ==" spinCount="100000" sheet="1" objects="1" scenarios="1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675D7-FC27-4D6C-A910-A2BC9A1AC1E9}">
  <dimension ref="A1:U5"/>
  <sheetViews>
    <sheetView zoomScale="85" zoomScaleNormal="85" workbookViewId="0">
      <selection activeCell="G5" sqref="G5"/>
    </sheetView>
  </sheetViews>
  <sheetFormatPr defaultColWidth="9.21875" defaultRowHeight="15" x14ac:dyDescent="0.2"/>
  <cols>
    <col min="1" max="1" width="16.109375" style="13" customWidth="1"/>
    <col min="2" max="2" width="9.5546875" style="3" bestFit="1" customWidth="1"/>
    <col min="3" max="3" width="11" style="3" bestFit="1" customWidth="1"/>
    <col min="4" max="4" width="10.109375" style="3" bestFit="1" customWidth="1"/>
    <col min="5" max="5" width="11.88671875" style="3" bestFit="1" customWidth="1"/>
    <col min="6" max="6" width="10.109375" style="3" bestFit="1" customWidth="1"/>
    <col min="7" max="8" width="9.88671875" style="3" bestFit="1" customWidth="1"/>
    <col min="9" max="10" width="10.109375" style="3" bestFit="1" customWidth="1"/>
    <col min="11" max="11" width="12.44140625" style="3" bestFit="1" customWidth="1"/>
    <col min="12" max="12" width="9.88671875" style="3" bestFit="1" customWidth="1"/>
    <col min="13" max="13" width="8.6640625" style="3" bestFit="1" customWidth="1"/>
    <col min="14" max="14" width="12.88671875" style="3" bestFit="1" customWidth="1"/>
    <col min="15" max="15" width="10.109375" style="3" bestFit="1" customWidth="1"/>
    <col min="16" max="16" width="9.6640625" style="3" bestFit="1" customWidth="1"/>
    <col min="17" max="17" width="15.6640625" style="3" bestFit="1" customWidth="1"/>
    <col min="18" max="18" width="9.88671875" style="3" bestFit="1" customWidth="1"/>
    <col min="19" max="19" width="19.33203125" style="3" bestFit="1" customWidth="1"/>
    <col min="20" max="20" width="18.5546875" style="3" bestFit="1" customWidth="1"/>
    <col min="21" max="21" width="13.6640625" style="3" bestFit="1" customWidth="1"/>
    <col min="22" max="16384" width="9.21875" style="3"/>
  </cols>
  <sheetData>
    <row r="1" spans="1:21" ht="15.75" x14ac:dyDescent="0.25">
      <c r="A1" s="13" t="s">
        <v>423</v>
      </c>
      <c r="T1" s="12"/>
    </row>
    <row r="2" spans="1:21" ht="15.75" x14ac:dyDescent="0.25">
      <c r="A2" s="14"/>
      <c r="B2" s="6" t="s">
        <v>384</v>
      </c>
      <c r="C2" s="6" t="s">
        <v>385</v>
      </c>
      <c r="D2" s="6" t="s">
        <v>386</v>
      </c>
      <c r="E2" s="6" t="s">
        <v>387</v>
      </c>
      <c r="F2" s="6" t="s">
        <v>388</v>
      </c>
      <c r="G2" s="6" t="s">
        <v>389</v>
      </c>
      <c r="H2" s="6" t="s">
        <v>390</v>
      </c>
      <c r="I2" s="6" t="s">
        <v>391</v>
      </c>
      <c r="J2" s="6" t="s">
        <v>392</v>
      </c>
      <c r="K2" s="6" t="s">
        <v>393</v>
      </c>
      <c r="L2" s="6" t="s">
        <v>394</v>
      </c>
      <c r="M2" s="6" t="s">
        <v>395</v>
      </c>
      <c r="N2" s="6" t="s">
        <v>396</v>
      </c>
      <c r="O2" s="6" t="s">
        <v>397</v>
      </c>
      <c r="P2" s="6" t="s">
        <v>398</v>
      </c>
      <c r="Q2" s="6" t="s">
        <v>399</v>
      </c>
      <c r="R2" s="6" t="s">
        <v>400</v>
      </c>
      <c r="S2" s="6" t="s">
        <v>422</v>
      </c>
      <c r="T2" s="6" t="s">
        <v>417</v>
      </c>
      <c r="U2" s="7" t="s">
        <v>402</v>
      </c>
    </row>
    <row r="3" spans="1:21" s="11" customFormat="1" ht="15.75" x14ac:dyDescent="0.25">
      <c r="A3" s="25" t="s">
        <v>421</v>
      </c>
      <c r="B3" s="16">
        <v>81</v>
      </c>
      <c r="C3" s="16">
        <v>1369</v>
      </c>
      <c r="D3" s="16">
        <v>2159</v>
      </c>
      <c r="E3" s="16">
        <v>750</v>
      </c>
      <c r="F3" s="16">
        <v>3794</v>
      </c>
      <c r="G3" s="16">
        <v>1334</v>
      </c>
      <c r="H3" s="16">
        <v>1868</v>
      </c>
      <c r="I3" s="16">
        <v>819</v>
      </c>
      <c r="J3" s="16">
        <v>3298</v>
      </c>
      <c r="K3" s="16">
        <v>3635</v>
      </c>
      <c r="L3" s="16">
        <v>1370</v>
      </c>
      <c r="M3" s="16">
        <v>974</v>
      </c>
      <c r="N3" s="16">
        <v>1627</v>
      </c>
      <c r="O3" s="16">
        <v>916</v>
      </c>
      <c r="P3" s="16">
        <v>1877</v>
      </c>
      <c r="Q3" s="16">
        <v>10660</v>
      </c>
      <c r="R3" s="16">
        <v>1420</v>
      </c>
      <c r="S3" s="16">
        <v>24</v>
      </c>
      <c r="T3" s="16">
        <v>180</v>
      </c>
      <c r="U3" s="17">
        <f>SUM(B3:T3)</f>
        <v>38155</v>
      </c>
    </row>
    <row r="5" spans="1:21" x14ac:dyDescent="0.2">
      <c r="A5" s="13" t="s">
        <v>424</v>
      </c>
    </row>
  </sheetData>
  <sheetProtection algorithmName="SHA-512" hashValue="8OcT/xXUpzZDqnUBUdEI+8b7ooH7g6tyLulczJzVdp75Vi8osSPB3qLaQUQU1CVmmAAEb4fE8RWF/2nMwGRMzg==" saltValue="9WpJ6oq0dNCF8JpO6wLnwQ==" spinCount="100000" sheet="1" objects="1" scenarios="1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C3AFE-C2BD-4CC3-AFC2-DE4FDDEF19BF}">
  <dimension ref="A1:S21"/>
  <sheetViews>
    <sheetView zoomScale="85" zoomScaleNormal="85" workbookViewId="0">
      <selection activeCell="M38" sqref="M38"/>
    </sheetView>
  </sheetViews>
  <sheetFormatPr defaultColWidth="9.21875" defaultRowHeight="15" x14ac:dyDescent="0.2"/>
  <cols>
    <col min="1" max="1" width="10.109375" style="1" customWidth="1"/>
    <col min="2" max="2" width="10" style="3" bestFit="1" customWidth="1"/>
    <col min="3" max="3" width="10.109375" style="3" bestFit="1" customWidth="1"/>
    <col min="4" max="4" width="7.88671875" style="3" bestFit="1" customWidth="1"/>
    <col min="5" max="5" width="10.6640625" style="3" bestFit="1" customWidth="1"/>
    <col min="6" max="6" width="9.88671875" style="3" bestFit="1" customWidth="1"/>
    <col min="7" max="7" width="9.21875" style="3" bestFit="1" customWidth="1"/>
    <col min="8" max="8" width="7.88671875" style="3" customWidth="1"/>
    <col min="9" max="9" width="10.109375" style="3" bestFit="1" customWidth="1"/>
    <col min="10" max="10" width="8.88671875" style="3" bestFit="1" customWidth="1"/>
    <col min="11" max="11" width="11.88671875" style="3" bestFit="1" customWidth="1"/>
    <col min="12" max="12" width="7.5546875" style="3" bestFit="1" customWidth="1"/>
    <col min="13" max="13" width="8.33203125" style="3" bestFit="1" customWidth="1"/>
    <col min="14" max="14" width="12.6640625" style="3" bestFit="1" customWidth="1"/>
    <col min="15" max="15" width="10.109375" style="3" bestFit="1" customWidth="1"/>
    <col min="16" max="16" width="6.88671875" style="3" bestFit="1" customWidth="1"/>
    <col min="17" max="17" width="15.5546875" style="3" bestFit="1" customWidth="1"/>
    <col min="18" max="18" width="7.88671875" style="3" bestFit="1" customWidth="1"/>
    <col min="19" max="19" width="13.77734375" style="3" customWidth="1"/>
    <col min="20" max="16384" width="9.21875" style="3"/>
  </cols>
  <sheetData>
    <row r="1" spans="1:19" x14ac:dyDescent="0.2">
      <c r="A1" s="1" t="s">
        <v>404</v>
      </c>
    </row>
    <row r="2" spans="1:19" ht="15.75" x14ac:dyDescent="0.25">
      <c r="A2" s="6"/>
      <c r="B2" s="6" t="s">
        <v>384</v>
      </c>
      <c r="C2" s="6" t="s">
        <v>385</v>
      </c>
      <c r="D2" s="6" t="s">
        <v>386</v>
      </c>
      <c r="E2" s="6" t="s">
        <v>387</v>
      </c>
      <c r="F2" s="6" t="s">
        <v>388</v>
      </c>
      <c r="G2" s="6" t="s">
        <v>389</v>
      </c>
      <c r="H2" s="6" t="s">
        <v>390</v>
      </c>
      <c r="I2" s="6" t="s">
        <v>391</v>
      </c>
      <c r="J2" s="6" t="s">
        <v>392</v>
      </c>
      <c r="K2" s="6" t="s">
        <v>393</v>
      </c>
      <c r="L2" s="6" t="s">
        <v>394</v>
      </c>
      <c r="M2" s="6" t="s">
        <v>395</v>
      </c>
      <c r="N2" s="6" t="s">
        <v>396</v>
      </c>
      <c r="O2" s="6" t="s">
        <v>397</v>
      </c>
      <c r="P2" s="6" t="s">
        <v>398</v>
      </c>
      <c r="Q2" s="6" t="s">
        <v>399</v>
      </c>
      <c r="R2" s="6" t="s">
        <v>400</v>
      </c>
      <c r="S2" s="7" t="s">
        <v>403</v>
      </c>
    </row>
    <row r="3" spans="1:19" ht="15.75" x14ac:dyDescent="0.25">
      <c r="A3" s="8" t="s">
        <v>405</v>
      </c>
      <c r="B3" s="9">
        <v>39</v>
      </c>
      <c r="C3" s="9">
        <v>2551</v>
      </c>
      <c r="D3" s="9">
        <v>3284</v>
      </c>
      <c r="E3" s="9">
        <v>1452</v>
      </c>
      <c r="F3" s="9">
        <v>5332</v>
      </c>
      <c r="G3" s="9">
        <v>1686</v>
      </c>
      <c r="H3" s="9">
        <v>3222</v>
      </c>
      <c r="I3" s="9">
        <v>1285</v>
      </c>
      <c r="J3" s="9">
        <v>5000</v>
      </c>
      <c r="K3" s="9">
        <v>6239</v>
      </c>
      <c r="L3" s="9">
        <v>1758</v>
      </c>
      <c r="M3" s="9">
        <v>1131</v>
      </c>
      <c r="N3" s="9">
        <v>1667</v>
      </c>
      <c r="O3" s="9">
        <v>1973</v>
      </c>
      <c r="P3" s="9">
        <v>1343</v>
      </c>
      <c r="Q3" s="9">
        <v>12589</v>
      </c>
      <c r="R3" s="9">
        <v>1619</v>
      </c>
      <c r="S3" s="10">
        <f t="shared" ref="S3:S14" si="0">SUM(B3:R3)</f>
        <v>52170</v>
      </c>
    </row>
    <row r="4" spans="1:19" ht="15.75" x14ac:dyDescent="0.25">
      <c r="A4" s="8" t="s">
        <v>406</v>
      </c>
      <c r="B4" s="9">
        <v>36</v>
      </c>
      <c r="C4" s="9">
        <v>2682</v>
      </c>
      <c r="D4" s="9">
        <v>2947</v>
      </c>
      <c r="E4" s="9">
        <v>1743</v>
      </c>
      <c r="F4" s="9">
        <v>5004</v>
      </c>
      <c r="G4" s="9">
        <v>1630</v>
      </c>
      <c r="H4" s="9">
        <v>2904</v>
      </c>
      <c r="I4" s="9">
        <v>1134</v>
      </c>
      <c r="J4" s="9">
        <v>4698</v>
      </c>
      <c r="K4" s="9">
        <v>5983</v>
      </c>
      <c r="L4" s="9">
        <v>1976</v>
      </c>
      <c r="M4" s="9">
        <v>1111</v>
      </c>
      <c r="N4" s="9">
        <v>3012</v>
      </c>
      <c r="O4" s="9">
        <v>2200</v>
      </c>
      <c r="P4" s="9">
        <v>1734</v>
      </c>
      <c r="Q4" s="9">
        <v>12013</v>
      </c>
      <c r="R4" s="9">
        <v>1789</v>
      </c>
      <c r="S4" s="10">
        <f t="shared" si="0"/>
        <v>52596</v>
      </c>
    </row>
    <row r="5" spans="1:19" ht="15.75" x14ac:dyDescent="0.25">
      <c r="A5" s="8" t="s">
        <v>407</v>
      </c>
      <c r="B5" s="9">
        <v>45</v>
      </c>
      <c r="C5" s="9">
        <v>2842</v>
      </c>
      <c r="D5" s="9">
        <v>3807</v>
      </c>
      <c r="E5" s="9">
        <v>2019</v>
      </c>
      <c r="F5" s="9">
        <v>6373</v>
      </c>
      <c r="G5" s="9">
        <v>2234</v>
      </c>
      <c r="H5" s="9">
        <v>3750</v>
      </c>
      <c r="I5" s="9">
        <v>1461</v>
      </c>
      <c r="J5" s="9">
        <v>6165</v>
      </c>
      <c r="K5" s="9">
        <v>7668</v>
      </c>
      <c r="L5" s="9">
        <v>2028</v>
      </c>
      <c r="M5" s="9">
        <v>1690</v>
      </c>
      <c r="N5" s="9">
        <v>3751</v>
      </c>
      <c r="O5" s="9">
        <v>2284</v>
      </c>
      <c r="P5" s="9">
        <v>1831</v>
      </c>
      <c r="Q5" s="9">
        <v>14054</v>
      </c>
      <c r="R5" s="9">
        <v>2073</v>
      </c>
      <c r="S5" s="10">
        <f t="shared" si="0"/>
        <v>64075</v>
      </c>
    </row>
    <row r="6" spans="1:19" ht="15.75" x14ac:dyDescent="0.25">
      <c r="A6" s="8" t="s">
        <v>408</v>
      </c>
      <c r="B6" s="9">
        <v>23</v>
      </c>
      <c r="C6" s="9">
        <v>2436</v>
      </c>
      <c r="D6" s="9">
        <v>3083</v>
      </c>
      <c r="E6" s="9">
        <v>1616</v>
      </c>
      <c r="F6" s="9">
        <v>6043</v>
      </c>
      <c r="G6" s="9">
        <v>1746</v>
      </c>
      <c r="H6" s="9">
        <v>3188</v>
      </c>
      <c r="I6" s="9">
        <v>1274</v>
      </c>
      <c r="J6" s="9">
        <v>5039</v>
      </c>
      <c r="K6" s="9">
        <v>6399</v>
      </c>
      <c r="L6" s="9">
        <v>1807</v>
      </c>
      <c r="M6" s="9">
        <v>1453</v>
      </c>
      <c r="N6" s="9">
        <v>3085</v>
      </c>
      <c r="O6" s="9">
        <v>1264</v>
      </c>
      <c r="P6" s="9">
        <v>1493</v>
      </c>
      <c r="Q6" s="9">
        <v>11384</v>
      </c>
      <c r="R6" s="9">
        <v>1710</v>
      </c>
      <c r="S6" s="10">
        <f t="shared" si="0"/>
        <v>53043</v>
      </c>
    </row>
    <row r="7" spans="1:19" ht="15.75" x14ac:dyDescent="0.25">
      <c r="A7" s="8" t="s">
        <v>409</v>
      </c>
      <c r="B7" s="9">
        <v>21</v>
      </c>
      <c r="C7" s="9">
        <v>2225</v>
      </c>
      <c r="D7" s="9">
        <v>3334</v>
      </c>
      <c r="E7" s="9">
        <v>1480</v>
      </c>
      <c r="F7" s="9">
        <v>5621</v>
      </c>
      <c r="G7" s="9">
        <v>1506</v>
      </c>
      <c r="H7" s="9">
        <v>3269</v>
      </c>
      <c r="I7" s="9">
        <v>1429</v>
      </c>
      <c r="J7" s="9">
        <v>4916</v>
      </c>
      <c r="K7" s="9">
        <v>7056</v>
      </c>
      <c r="L7" s="9">
        <v>2112</v>
      </c>
      <c r="M7" s="9">
        <v>1310</v>
      </c>
      <c r="N7" s="9">
        <v>3353</v>
      </c>
      <c r="O7" s="9">
        <v>1202</v>
      </c>
      <c r="P7" s="9">
        <v>1616</v>
      </c>
      <c r="Q7" s="9">
        <v>12677</v>
      </c>
      <c r="R7" s="9">
        <v>2409</v>
      </c>
      <c r="S7" s="10">
        <f t="shared" si="0"/>
        <v>55536</v>
      </c>
    </row>
    <row r="8" spans="1:19" ht="15.75" x14ac:dyDescent="0.25">
      <c r="A8" s="8" t="s">
        <v>410</v>
      </c>
      <c r="B8" s="9">
        <v>33</v>
      </c>
      <c r="C8" s="9">
        <v>2669</v>
      </c>
      <c r="D8" s="9">
        <v>4362</v>
      </c>
      <c r="E8" s="9">
        <v>1910</v>
      </c>
      <c r="F8" s="9">
        <v>6728</v>
      </c>
      <c r="G8" s="9">
        <v>2100</v>
      </c>
      <c r="H8" s="9">
        <v>3654</v>
      </c>
      <c r="I8" s="9">
        <v>1541</v>
      </c>
      <c r="J8" s="9">
        <v>6517</v>
      </c>
      <c r="K8" s="9">
        <v>8249</v>
      </c>
      <c r="L8" s="9">
        <v>2491</v>
      </c>
      <c r="M8" s="9">
        <v>1828</v>
      </c>
      <c r="N8" s="9">
        <v>3638</v>
      </c>
      <c r="O8" s="9">
        <v>2103</v>
      </c>
      <c r="P8" s="9">
        <v>1704</v>
      </c>
      <c r="Q8" s="9">
        <v>13896</v>
      </c>
      <c r="R8" s="9">
        <v>2192</v>
      </c>
      <c r="S8" s="10">
        <f t="shared" si="0"/>
        <v>65615</v>
      </c>
    </row>
    <row r="9" spans="1:19" ht="15.75" x14ac:dyDescent="0.25">
      <c r="A9" s="8" t="s">
        <v>411</v>
      </c>
      <c r="B9" s="9">
        <v>49</v>
      </c>
      <c r="C9" s="9">
        <v>2304</v>
      </c>
      <c r="D9" s="9">
        <v>3547</v>
      </c>
      <c r="E9" s="9">
        <v>1640</v>
      </c>
      <c r="F9" s="9">
        <v>5546</v>
      </c>
      <c r="G9" s="9">
        <v>1839</v>
      </c>
      <c r="H9" s="9">
        <v>2939</v>
      </c>
      <c r="I9" s="9">
        <v>1107</v>
      </c>
      <c r="J9" s="9">
        <v>5013</v>
      </c>
      <c r="K9" s="9">
        <v>5967</v>
      </c>
      <c r="L9" s="9">
        <v>1976</v>
      </c>
      <c r="M9" s="9">
        <v>1605</v>
      </c>
      <c r="N9" s="9">
        <v>3091</v>
      </c>
      <c r="O9" s="9">
        <v>1660</v>
      </c>
      <c r="P9" s="9">
        <v>1279</v>
      </c>
      <c r="Q9" s="9">
        <v>11525</v>
      </c>
      <c r="R9" s="9">
        <v>1696</v>
      </c>
      <c r="S9" s="10">
        <f t="shared" si="0"/>
        <v>52783</v>
      </c>
    </row>
    <row r="10" spans="1:19" ht="15.75" x14ac:dyDescent="0.25">
      <c r="A10" s="8" t="s">
        <v>412</v>
      </c>
      <c r="B10" s="9">
        <v>31</v>
      </c>
      <c r="C10" s="9">
        <v>2098</v>
      </c>
      <c r="D10" s="9">
        <v>2641</v>
      </c>
      <c r="E10" s="9">
        <v>1542</v>
      </c>
      <c r="F10" s="9">
        <v>4816</v>
      </c>
      <c r="G10" s="9">
        <v>1888</v>
      </c>
      <c r="H10" s="9">
        <v>3099</v>
      </c>
      <c r="I10" s="9">
        <v>1305</v>
      </c>
      <c r="J10" s="9">
        <v>4935</v>
      </c>
      <c r="K10" s="9">
        <v>5841</v>
      </c>
      <c r="L10" s="9">
        <v>1716</v>
      </c>
      <c r="M10" s="9">
        <v>1356</v>
      </c>
      <c r="N10" s="9">
        <v>3068</v>
      </c>
      <c r="O10" s="9">
        <v>1788</v>
      </c>
      <c r="P10" s="9">
        <v>1449</v>
      </c>
      <c r="Q10" s="9">
        <v>11039</v>
      </c>
      <c r="R10" s="9">
        <v>1737</v>
      </c>
      <c r="S10" s="10">
        <f t="shared" si="0"/>
        <v>50349</v>
      </c>
    </row>
    <row r="11" spans="1:19" ht="15.75" x14ac:dyDescent="0.25">
      <c r="A11" s="8" t="s">
        <v>413</v>
      </c>
      <c r="B11" s="9">
        <v>12</v>
      </c>
      <c r="C11" s="9">
        <v>2365</v>
      </c>
      <c r="D11" s="9">
        <v>3334</v>
      </c>
      <c r="E11" s="9">
        <v>1630</v>
      </c>
      <c r="F11" s="9">
        <v>4666</v>
      </c>
      <c r="G11" s="9">
        <v>1513</v>
      </c>
      <c r="H11" s="9">
        <v>2600</v>
      </c>
      <c r="I11" s="9">
        <v>913</v>
      </c>
      <c r="J11" s="9">
        <v>4918</v>
      </c>
      <c r="K11" s="9">
        <v>6234</v>
      </c>
      <c r="L11" s="9">
        <v>1573</v>
      </c>
      <c r="M11" s="9">
        <v>1304</v>
      </c>
      <c r="N11" s="9">
        <v>3015</v>
      </c>
      <c r="O11" s="9">
        <v>2010</v>
      </c>
      <c r="P11" s="9">
        <v>1107</v>
      </c>
      <c r="Q11" s="9">
        <v>9907</v>
      </c>
      <c r="R11" s="9">
        <v>1441</v>
      </c>
      <c r="S11" s="10">
        <f t="shared" si="0"/>
        <v>48542</v>
      </c>
    </row>
    <row r="12" spans="1:19" ht="15.75" x14ac:dyDescent="0.25">
      <c r="A12" s="8" t="s">
        <v>414</v>
      </c>
      <c r="B12" s="9">
        <v>23</v>
      </c>
      <c r="C12" s="9">
        <v>1952</v>
      </c>
      <c r="D12" s="9">
        <v>3074</v>
      </c>
      <c r="E12" s="9">
        <v>1523</v>
      </c>
      <c r="F12" s="9">
        <v>4854</v>
      </c>
      <c r="G12" s="9">
        <v>1842</v>
      </c>
      <c r="H12" s="9">
        <v>2923</v>
      </c>
      <c r="I12" s="9">
        <v>820</v>
      </c>
      <c r="J12" s="9">
        <v>5215</v>
      </c>
      <c r="K12" s="9">
        <v>6119</v>
      </c>
      <c r="L12" s="9">
        <v>1549</v>
      </c>
      <c r="M12" s="9">
        <v>1392</v>
      </c>
      <c r="N12" s="9">
        <v>2703</v>
      </c>
      <c r="O12" s="9">
        <v>1635</v>
      </c>
      <c r="P12" s="9">
        <v>1217</v>
      </c>
      <c r="Q12" s="9">
        <v>10629</v>
      </c>
      <c r="R12" s="9">
        <v>1274</v>
      </c>
      <c r="S12" s="10">
        <f t="shared" si="0"/>
        <v>48744</v>
      </c>
    </row>
    <row r="13" spans="1:19" ht="15.75" x14ac:dyDescent="0.25">
      <c r="A13" s="8" t="s">
        <v>415</v>
      </c>
      <c r="B13" s="9">
        <v>34</v>
      </c>
      <c r="C13" s="9">
        <v>2002</v>
      </c>
      <c r="D13" s="9">
        <v>3171</v>
      </c>
      <c r="E13" s="9">
        <v>1625</v>
      </c>
      <c r="F13" s="9">
        <v>5166</v>
      </c>
      <c r="G13" s="9">
        <v>2112</v>
      </c>
      <c r="H13" s="9">
        <v>2938</v>
      </c>
      <c r="I13" s="9">
        <v>1751</v>
      </c>
      <c r="J13" s="9">
        <v>5189</v>
      </c>
      <c r="K13" s="9">
        <v>6060</v>
      </c>
      <c r="L13" s="9">
        <v>1877</v>
      </c>
      <c r="M13" s="9">
        <v>1632</v>
      </c>
      <c r="N13" s="9">
        <v>3241</v>
      </c>
      <c r="O13" s="9">
        <v>2133</v>
      </c>
      <c r="P13" s="9">
        <v>1420</v>
      </c>
      <c r="Q13" s="9">
        <v>11833</v>
      </c>
      <c r="R13" s="9">
        <v>1700</v>
      </c>
      <c r="S13" s="10">
        <f t="shared" si="0"/>
        <v>53884</v>
      </c>
    </row>
    <row r="14" spans="1:19" ht="15.75" x14ac:dyDescent="0.25">
      <c r="A14" s="8" t="s">
        <v>416</v>
      </c>
      <c r="B14" s="9">
        <v>67</v>
      </c>
      <c r="C14" s="9">
        <v>3403</v>
      </c>
      <c r="D14" s="9">
        <v>4286</v>
      </c>
      <c r="E14" s="9">
        <v>2090</v>
      </c>
      <c r="F14" s="9">
        <v>6593</v>
      </c>
      <c r="G14" s="9">
        <v>2626</v>
      </c>
      <c r="H14" s="9">
        <v>3738</v>
      </c>
      <c r="I14" s="9">
        <v>1817</v>
      </c>
      <c r="J14" s="9">
        <v>6359</v>
      </c>
      <c r="K14" s="9">
        <v>7873</v>
      </c>
      <c r="L14" s="9">
        <v>2585</v>
      </c>
      <c r="M14" s="9">
        <v>1886</v>
      </c>
      <c r="N14" s="9">
        <v>3666</v>
      </c>
      <c r="O14" s="9">
        <v>2393</v>
      </c>
      <c r="P14" s="9">
        <v>1785</v>
      </c>
      <c r="Q14" s="9">
        <v>15742</v>
      </c>
      <c r="R14" s="9">
        <v>2138</v>
      </c>
      <c r="S14" s="10">
        <f t="shared" si="0"/>
        <v>69047</v>
      </c>
    </row>
    <row r="15" spans="1:19" s="12" customFormat="1" ht="15.75" x14ac:dyDescent="0.25">
      <c r="A15" s="19" t="s">
        <v>403</v>
      </c>
      <c r="B15" s="10">
        <f>SUM(B3:B14)</f>
        <v>413</v>
      </c>
      <c r="C15" s="10">
        <f>SUM(C3:C14)</f>
        <v>29529</v>
      </c>
      <c r="D15" s="10">
        <f t="shared" ref="D15:R15" si="1">SUM(D3:D14)</f>
        <v>40870</v>
      </c>
      <c r="E15" s="10">
        <f t="shared" si="1"/>
        <v>20270</v>
      </c>
      <c r="F15" s="10">
        <f t="shared" si="1"/>
        <v>66742</v>
      </c>
      <c r="G15" s="10">
        <f t="shared" si="1"/>
        <v>22722</v>
      </c>
      <c r="H15" s="10">
        <f t="shared" si="1"/>
        <v>38224</v>
      </c>
      <c r="I15" s="10">
        <f t="shared" si="1"/>
        <v>15837</v>
      </c>
      <c r="J15" s="10">
        <f t="shared" si="1"/>
        <v>63964</v>
      </c>
      <c r="K15" s="10">
        <f t="shared" si="1"/>
        <v>79688</v>
      </c>
      <c r="L15" s="10">
        <f t="shared" si="1"/>
        <v>23448</v>
      </c>
      <c r="M15" s="10">
        <f t="shared" si="1"/>
        <v>17698</v>
      </c>
      <c r="N15" s="10">
        <f t="shared" si="1"/>
        <v>37290</v>
      </c>
      <c r="O15" s="10">
        <f t="shared" si="1"/>
        <v>22645</v>
      </c>
      <c r="P15" s="10">
        <f t="shared" si="1"/>
        <v>17978</v>
      </c>
      <c r="Q15" s="10">
        <f t="shared" si="1"/>
        <v>147288</v>
      </c>
      <c r="R15" s="10">
        <f t="shared" si="1"/>
        <v>21778</v>
      </c>
      <c r="S15" s="10">
        <f>SUM(S3:S14)</f>
        <v>666384</v>
      </c>
    </row>
    <row r="16" spans="1:19" x14ac:dyDescent="0.2">
      <c r="A16" s="2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20" spans="2:5" x14ac:dyDescent="0.2">
      <c r="B20" s="5"/>
    </row>
    <row r="21" spans="2:5" x14ac:dyDescent="0.2">
      <c r="B21" s="5"/>
      <c r="E21" s="1"/>
    </row>
  </sheetData>
  <sheetProtection algorithmName="SHA-512" hashValue="y6CnfXmNeULRvxAj11F9JBpJmp5oGzAqTpDBkcDHjurxoBmVLcPnLeB1Fr5lcUody+W8ma7y3szNMRZ8BFnNww==" saltValue="+N7KsAb1YRZqEN41ejTZhA==" spinCount="100000" sheet="1" objects="1" scenarios="1"/>
  <phoneticPr fontId="6" type="noConversion"/>
  <pageMargins left="0.75" right="0.75" top="1" bottom="1" header="0.5" footer="0.5"/>
  <headerFooter alignWithMargins="0"/>
</worksheet>
</file>

<file path=docMetadata/LabelInfo.xml><?xml version="1.0" encoding="utf-8"?>
<clbl:labelList xmlns:clbl="http://schemas.microsoft.com/office/2020/mipLabelMetadata">
  <clbl:label id="{4c2e0b76-d452-4d35-8392-187fac002efe}" enabled="0" method="" siteId="{4c2e0b76-d452-4d35-8392-187fac002ef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Loans</vt:lpstr>
      <vt:lpstr>2 Top 100</vt:lpstr>
      <vt:lpstr>3 Reservations</vt:lpstr>
      <vt:lpstr>4 Active</vt:lpstr>
      <vt:lpstr>5 Visits</vt:lpstr>
    </vt:vector>
  </TitlesOfParts>
  <Company>City &amp; County of Swansea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Cultural Services , Parks and Cleansing</dc:creator>
  <cp:lastModifiedBy>Karen Hallchurch</cp:lastModifiedBy>
  <dcterms:created xsi:type="dcterms:W3CDTF">2025-08-07T14:40:49Z</dcterms:created>
  <dcterms:modified xsi:type="dcterms:W3CDTF">2025-08-11T14:47:19Z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