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fcouncil.sharepoint.com/sites/ict/dept/asstdir/General/FOI/2025/FOI 441/"/>
    </mc:Choice>
  </mc:AlternateContent>
  <xr:revisionPtr revIDLastSave="0" documentId="8_{95200809-F81B-464C-857F-A2C6FE79AEB9}" xr6:coauthVersionLast="47" xr6:coauthVersionMax="47" xr10:uidLastSave="{00000000-0000-0000-0000-000000000000}"/>
  <bookViews>
    <workbookView xWindow="780" yWindow="220" windowWidth="17210" windowHeight="9860" firstSheet="4" activeTab="4" xr2:uid="{21E700A2-FC5A-4440-A141-8608D623A85A}"/>
  </bookViews>
  <sheets>
    <sheet name="Count of Loans" sheetId="1" r:id="rId1"/>
    <sheet name="Top 100 Titles" sheetId="3" r:id="rId2"/>
    <sheet name="Reservations" sheetId="2" r:id="rId3"/>
    <sheet name="Active Members" sheetId="4" r:id="rId4"/>
    <sheet name="Visito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4" l="1"/>
  <c r="N5" i="2"/>
  <c r="N3" i="2" l="1"/>
  <c r="N4" i="2"/>
  <c r="N6" i="2"/>
  <c r="N7" i="2"/>
  <c r="N8" i="2"/>
  <c r="N9" i="2"/>
  <c r="N10" i="2"/>
  <c r="N11" i="2"/>
  <c r="C12" i="2"/>
  <c r="D12" i="2"/>
  <c r="E12" i="2"/>
  <c r="F12" i="2"/>
  <c r="G12" i="2"/>
  <c r="H12" i="2"/>
  <c r="I12" i="2"/>
  <c r="J12" i="2"/>
  <c r="K12" i="2"/>
  <c r="L12" i="2"/>
  <c r="M12" i="2"/>
  <c r="B12" i="2"/>
  <c r="N2" i="2"/>
  <c r="C12" i="1"/>
  <c r="D12" i="1"/>
  <c r="E12" i="1"/>
  <c r="F12" i="1"/>
  <c r="G12" i="1"/>
  <c r="H12" i="1"/>
  <c r="I12" i="1"/>
  <c r="J12" i="1"/>
  <c r="K12" i="1"/>
  <c r="L12" i="1"/>
  <c r="M12" i="1"/>
  <c r="N12" i="1"/>
  <c r="B12" i="1"/>
  <c r="C23" i="5"/>
  <c r="D23" i="5"/>
  <c r="E23" i="5"/>
  <c r="F23" i="5"/>
  <c r="G23" i="5"/>
  <c r="H23" i="5"/>
  <c r="I23" i="5"/>
  <c r="J23" i="5"/>
  <c r="K23" i="5"/>
  <c r="L23" i="5"/>
  <c r="M23" i="5"/>
  <c r="B23" i="5"/>
  <c r="N11" i="5"/>
  <c r="C11" i="5"/>
  <c r="D11" i="5"/>
  <c r="E11" i="5"/>
  <c r="F11" i="5"/>
  <c r="G11" i="5"/>
  <c r="H11" i="5"/>
  <c r="I11" i="5"/>
  <c r="J11" i="5"/>
  <c r="K11" i="5"/>
  <c r="L11" i="5"/>
  <c r="M11" i="5"/>
  <c r="B11" i="5"/>
  <c r="N15" i="5"/>
  <c r="N16" i="5"/>
  <c r="N17" i="5"/>
  <c r="N23" i="5" s="1"/>
  <c r="N18" i="5"/>
  <c r="N19" i="5"/>
  <c r="N20" i="5"/>
  <c r="N21" i="5"/>
  <c r="N22" i="5"/>
  <c r="N14" i="5"/>
  <c r="N3" i="5"/>
  <c r="N4" i="5"/>
  <c r="N5" i="5"/>
  <c r="N6" i="5"/>
  <c r="N7" i="5"/>
  <c r="N8" i="5"/>
  <c r="N9" i="5"/>
  <c r="N10" i="5"/>
  <c r="N2" i="5"/>
  <c r="N12" i="2" l="1"/>
  <c r="N3" i="1"/>
  <c r="N4" i="1"/>
  <c r="N5" i="1"/>
  <c r="N6" i="1"/>
  <c r="N7" i="1"/>
  <c r="N8" i="1"/>
  <c r="N9" i="1"/>
  <c r="N10" i="1"/>
  <c r="N11" i="1"/>
  <c r="N2" i="1"/>
</calcChain>
</file>

<file path=xl/sharedStrings.xml><?xml version="1.0" encoding="utf-8"?>
<sst xmlns="http://schemas.openxmlformats.org/spreadsheetml/2006/main" count="232" uniqueCount="171">
  <si>
    <t>Ascot Heath Library</t>
  </si>
  <si>
    <t>Binfield Library</t>
  </si>
  <si>
    <t>Birch Hill Library</t>
  </si>
  <si>
    <t>Bracknell Library</t>
  </si>
  <si>
    <t>Crowthorne Library</t>
  </si>
  <si>
    <t>Great Hollands Library</t>
  </si>
  <si>
    <t>Harmans Water Library</t>
  </si>
  <si>
    <t>Sandhurst Library</t>
  </si>
  <si>
    <t>Whitegrove Library</t>
  </si>
  <si>
    <t>Home Library Service</t>
  </si>
  <si>
    <t>Author</t>
  </si>
  <si>
    <t>Title</t>
  </si>
  <si>
    <t>Borrowed</t>
  </si>
  <si>
    <t>Osman, Richard</t>
  </si>
  <si>
    <t>We Solve Murders</t>
  </si>
  <si>
    <t>Kinney, Jeff</t>
  </si>
  <si>
    <t>Diary of a Wimpy Kid: Diper Ã–verlÃde (Book 17)</t>
  </si>
  <si>
    <t>Last Devil To Die The Thursday Murder Club 4</t>
  </si>
  <si>
    <t>Diary of a Wimpy Kid: The Deep End (Book 15)</t>
  </si>
  <si>
    <t>Pichon, Liz</t>
  </si>
  <si>
    <t>Tom Gates: Five Star Stories</t>
  </si>
  <si>
    <t>Grenville, Kate</t>
  </si>
  <si>
    <t>Restless Dolly Maunder</t>
  </si>
  <si>
    <t>No Brainer</t>
  </si>
  <si>
    <t>Diary of a Wimpy Kid 14: Wrecking Ball</t>
  </si>
  <si>
    <t>Cleeves, Ann</t>
  </si>
  <si>
    <t>The Dark Wives</t>
  </si>
  <si>
    <t>Harris, Robert</t>
  </si>
  <si>
    <t>Precipice</t>
  </si>
  <si>
    <t>Newson, Karl</t>
  </si>
  <si>
    <t>I Really, Really Need a Wee!</t>
  </si>
  <si>
    <t>Atkinson, Kate</t>
  </si>
  <si>
    <t>Death at the Sign of the Rook</t>
  </si>
  <si>
    <t>Moyes, Jojo</t>
  </si>
  <si>
    <t>Someone Elseâ€™s Shoes</t>
  </si>
  <si>
    <t>Child, Lee; Child, Andrew</t>
  </si>
  <si>
    <t>In Too Deep</t>
  </si>
  <si>
    <t>Hislop, Victoria</t>
  </si>
  <si>
    <t>Figurine The enchanting Sunday Times bestseller from the much-loved author of The Island</t>
  </si>
  <si>
    <t>Billingham, Mark</t>
  </si>
  <si>
    <t>Wrong Hands The new intriguing, unique and completely unpredictable Detective Miller mystery</t>
  </si>
  <si>
    <t>McDermid, Val</t>
  </si>
  <si>
    <t>Past Lying The twisty new Karen Pirie thriller, now a major ITV series</t>
  </si>
  <si>
    <t>Brookmyre, Chris</t>
  </si>
  <si>
    <t>Cracked Mirror The award-winning, brain-twisting mystery</t>
  </si>
  <si>
    <t>Walliams, David</t>
  </si>
  <si>
    <t>The World's Worst Children</t>
  </si>
  <si>
    <t>Diary of a Wimpy Kid 4: Dog Days</t>
  </si>
  <si>
    <t>Secret Jack Reacher, Book 28</t>
  </si>
  <si>
    <t>Smart, Jamie</t>
  </si>
  <si>
    <t>Bunny vs Monkey: Bunny Bonanza (a Phoenix Comic Book, from the million-selling Jamie Smart, Illustrator of the Year)</t>
  </si>
  <si>
    <t>Rankin, Ian</t>
  </si>
  <si>
    <t>Midnight and Blue The Instant Number One Sunday Times Bestseller</t>
  </si>
  <si>
    <t>Connelly, Michael</t>
  </si>
  <si>
    <t>The Waiting The Brand New Ballard &amp; Bosch Thriller</t>
  </si>
  <si>
    <t>Diary of an awesome friendly kid : Rowley Jefferson's journal</t>
  </si>
  <si>
    <t>Reid, Camilla</t>
  </si>
  <si>
    <t>Pip and Posy: The Friendly Snail</t>
  </si>
  <si>
    <t>Coles, Reverend Richard</t>
  </si>
  <si>
    <t>Murder at the Monastery The No. 1 Sunday Times Bestseller</t>
  </si>
  <si>
    <t>Thursday Murder Club</t>
  </si>
  <si>
    <t>Donaldson, Julia</t>
  </si>
  <si>
    <t>What the Ladybird Heard at the Seaside</t>
  </si>
  <si>
    <t>Pilkey, Dav; Garibaldi, Jose</t>
  </si>
  <si>
    <t>Dog Man : for whom the ball rolls</t>
  </si>
  <si>
    <t>The Getaway</t>
  </si>
  <si>
    <t>Last Dance A Detective Miller case - the first new Billingham series in 20 years</t>
  </si>
  <si>
    <t>Bluey</t>
  </si>
  <si>
    <t>Bluey: Shadowlands</t>
  </si>
  <si>
    <t>Griffiths, Andy</t>
  </si>
  <si>
    <t>Treehouse Tales: too SILLY to be told ... UNTIL NOW!</t>
  </si>
  <si>
    <t>Gray, Kes</t>
  </si>
  <si>
    <t>Oi Puppies!</t>
  </si>
  <si>
    <t>Everett, Percival</t>
  </si>
  <si>
    <t>James</t>
  </si>
  <si>
    <t>Herron, Mick</t>
  </si>
  <si>
    <t>The secret hours</t>
  </si>
  <si>
    <t>Logan, T.M.</t>
  </si>
  <si>
    <t>Dream Home The award-winning, unrelentingly gripping thriller from the bestselling author of THE MOTHER</t>
  </si>
  <si>
    <t>Rowley Jefferson's Awesome Friendly Spooky Stories</t>
  </si>
  <si>
    <t>Diary of a wimpy kid : The Ugly Truth</t>
  </si>
  <si>
    <t>Chevalier, Tracy</t>
  </si>
  <si>
    <t>The Glassmaker</t>
  </si>
  <si>
    <t>Archer, Jeffrey</t>
  </si>
  <si>
    <t>An Eye for an Eye</t>
  </si>
  <si>
    <t>Kirby, Katie</t>
  </si>
  <si>
    <t>Majorly Awkward BFF Dramas of Lottie Brooks</t>
  </si>
  <si>
    <t>Baldacci, David</t>
  </si>
  <si>
    <t>To die for</t>
  </si>
  <si>
    <t>Bently, Peter</t>
  </si>
  <si>
    <t>Octopus Shocktopus!</t>
  </si>
  <si>
    <t>Osman Richard</t>
  </si>
  <si>
    <t>Richard Osman Book 3</t>
  </si>
  <si>
    <t>Haig, Matt</t>
  </si>
  <si>
    <t>The Midnight Library</t>
  </si>
  <si>
    <t>Bright, Rachel</t>
  </si>
  <si>
    <t>Peter Rabbit : Head over Tail- Inspired by Beatrix Potter's Iconic Character</t>
  </si>
  <si>
    <t>Riley, Lucinda; Whittaker, Harry</t>
  </si>
  <si>
    <t>Hidden Girl</t>
  </si>
  <si>
    <t>Hannah, Kristin</t>
  </si>
  <si>
    <t>The Women / Kristin Hannah</t>
  </si>
  <si>
    <t>Walliams, David 1971-</t>
  </si>
  <si>
    <t>Robodog</t>
  </si>
  <si>
    <t>Blyton, Enid; Willis, Jeanne</t>
  </si>
  <si>
    <t>The Magic Faraway Tree: Silky's Story</t>
  </si>
  <si>
    <t>Patterson, James</t>
  </si>
  <si>
    <t>8 Months Left A Jane Smith Thriller</t>
  </si>
  <si>
    <t>Patterson, James; Fox, Candice</t>
  </si>
  <si>
    <t>Murder Inn</t>
  </si>
  <si>
    <t>Gayle, Mike</t>
  </si>
  <si>
    <t>Museum of Ordinary People The uplifting new novel from the bestselling author of Half a World Away</t>
  </si>
  <si>
    <t>Gray, Kes; Gray, Claire</t>
  </si>
  <si>
    <t>Oi Dog!</t>
  </si>
  <si>
    <t>Rinder, Rob</t>
  </si>
  <si>
    <t>Suspect</t>
  </si>
  <si>
    <t>Diary of a Wimpy Kid: Hot Mess (Book 19)</t>
  </si>
  <si>
    <t>Foley, Lucy</t>
  </si>
  <si>
    <t>The Midnight Feast</t>
  </si>
  <si>
    <t>Duggee, Hey</t>
  </si>
  <si>
    <t>Hey Duggee: Dinosaurs A Touch-and-Feel Playbook</t>
  </si>
  <si>
    <t>Griffiths, Andy; Denton, Terry</t>
  </si>
  <si>
    <t>169-Storey Treehouse Monkeys, Mirrors, Mayhem!</t>
  </si>
  <si>
    <t>Fing</t>
  </si>
  <si>
    <t>Kernick, Simon</t>
  </si>
  <si>
    <t>You All Die Tonight the twisting new thriller from the number one bestselling author</t>
  </si>
  <si>
    <t>Moriarty, Liane</t>
  </si>
  <si>
    <t>Here One Moment</t>
  </si>
  <si>
    <t>Plante, Lynda La</t>
  </si>
  <si>
    <t>Whole Life Sentence The pulse-pounding final Detective Jane Tennison thriller</t>
  </si>
  <si>
    <t>Fforde, Katie</t>
  </si>
  <si>
    <t>Island in the Sun</t>
  </si>
  <si>
    <t>156-Storey Treehouse</t>
  </si>
  <si>
    <t>Baddies CBB</t>
  </si>
  <si>
    <t>Hawkins, Paula</t>
  </si>
  <si>
    <t>Blue Hour</t>
  </si>
  <si>
    <t>James, Peter</t>
  </si>
  <si>
    <t>One of Us Is Dead</t>
  </si>
  <si>
    <t>Charman, Katrina</t>
  </si>
  <si>
    <t>The Whales on the Bus</t>
  </si>
  <si>
    <t>Lapena, Shari</t>
  </si>
  <si>
    <t>What Have You Done?</t>
  </si>
  <si>
    <t>Fielding, Rhiannon</t>
  </si>
  <si>
    <t>Ten Minutes to Bed: Little Fairy</t>
  </si>
  <si>
    <t>Faulks, Sebastian</t>
  </si>
  <si>
    <t>Seventh Son</t>
  </si>
  <si>
    <t>Pip and Posy: The Birthday Party</t>
  </si>
  <si>
    <t>Bunny vs Monkey: Machine Mayhem (a Phoenix Comic Book, from the million-selling Jamie Smart, Illustrator of the Year)</t>
  </si>
  <si>
    <t>Pig, Peppa</t>
  </si>
  <si>
    <t>Peppa Pig: Find Teddy Before Bedtime A lift-the-flap book</t>
  </si>
  <si>
    <t>Kuang, Rebecca F</t>
  </si>
  <si>
    <t>Yellowface</t>
  </si>
  <si>
    <t>Bluey: At Home with the Heelers</t>
  </si>
  <si>
    <t>Rowling, J. K</t>
  </si>
  <si>
    <t>Harry Potter and the Goblet of Fire</t>
  </si>
  <si>
    <t>130-Storey Treehouse</t>
  </si>
  <si>
    <t>Peppa Pig: Peppa Goes Dancing</t>
  </si>
  <si>
    <t>Bluey: Perfect</t>
  </si>
  <si>
    <t>Slaughter, Karin</t>
  </si>
  <si>
    <t>This Is Why We Lied</t>
  </si>
  <si>
    <t>Spaceboy</t>
  </si>
  <si>
    <t>Carle, Eric</t>
  </si>
  <si>
    <t>Very Hungry Caterpillar's First 100 Animals</t>
  </si>
  <si>
    <t>Barclay, Linwood</t>
  </si>
  <si>
    <t>I Will Ruin You</t>
  </si>
  <si>
    <t>Frog's Day Out A Lift-the-flap Story</t>
  </si>
  <si>
    <t>2024-2025</t>
  </si>
  <si>
    <t>Ascot Heath</t>
  </si>
  <si>
    <t>Visitors</t>
  </si>
  <si>
    <t>Open+ Visitors</t>
  </si>
  <si>
    <r>
      <rPr>
        <sz val="11"/>
        <color rgb="FF333333"/>
        <rFont val="Arial Narrow"/>
      </rPr>
      <t xml:space="preserve">Bracknell Library </t>
    </r>
    <r>
      <rPr>
        <b/>
        <sz val="11"/>
        <color rgb="FF333333"/>
        <rFont val="Arial Narrow"/>
      </rPr>
      <t>(does not operate in Open+)</t>
    </r>
  </si>
  <si>
    <r>
      <rPr>
        <sz val="11"/>
        <color rgb="FF333333"/>
        <rFont val="Arial Narrow"/>
      </rPr>
      <t>Crowthorne Library</t>
    </r>
    <r>
      <rPr>
        <b/>
        <sz val="11"/>
        <color rgb="FF333333"/>
        <rFont val="Arial Narrow"/>
      </rPr>
      <t xml:space="preserve"> (does not operate in Open+)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</si>
</sst>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sz val="11"/>
      <name val="Arial Narrow"/>
      <family val="2"/>
    </font>
    <font>
      <sz val="11"/>
      <name val="Arial"/>
      <family val="2"/>
    </font>
    <font>
      <sz val="11"/>
      <color rgb="FF000000"/>
      <name val="Arial Narrow"/>
      <family val="2"/>
    </font>
    <font>
      <sz val="10"/>
      <color indexed="8"/>
      <name val="Arial"/>
      <family val="2"/>
    </font>
    <font>
      <sz val="11"/>
      <color indexed="8"/>
      <name val="Arial Narrow"/>
      <family val="2"/>
    </font>
    <font>
      <sz val="10"/>
      <color rgb="FF000000"/>
      <name val="Arial"/>
    </font>
    <font>
      <sz val="11"/>
      <color theme="1"/>
      <name val="Arial Narrow"/>
      <family val="2"/>
    </font>
    <font>
      <b/>
      <sz val="11"/>
      <color rgb="FF333333"/>
      <name val="Arial Narrow"/>
      <family val="2"/>
    </font>
    <font>
      <sz val="11"/>
      <color rgb="FF333333"/>
      <name val="Arial Narrow"/>
      <family val="2"/>
    </font>
    <font>
      <b/>
      <sz val="11"/>
      <color theme="1"/>
      <name val="Arial"/>
      <family val="2"/>
    </font>
    <font>
      <sz val="11"/>
      <color rgb="FF333333"/>
      <name val="Arial Narrow"/>
    </font>
    <font>
      <b/>
      <sz val="11"/>
      <color rgb="FF333333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29">
    <xf numFmtId="0" fontId="0" fillId="0" borderId="0" xfId="0"/>
    <xf numFmtId="0" fontId="1" fillId="0" borderId="0" xfId="0" applyFont="1"/>
    <xf numFmtId="3" fontId="1" fillId="0" borderId="0" xfId="1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shrinkToFit="1"/>
    </xf>
    <xf numFmtId="1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1" fontId="5" fillId="0" borderId="0" xfId="0" applyNumberFormat="1" applyFont="1" applyAlignment="1">
      <alignment horizontal="center" shrinkToFit="1"/>
    </xf>
    <xf numFmtId="1" fontId="3" fillId="0" borderId="0" xfId="0" applyNumberFormat="1" applyFont="1" applyAlignment="1">
      <alignment horizontal="center" shrinkToFit="1"/>
    </xf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7" fillId="0" borderId="0" xfId="0" applyFont="1"/>
    <xf numFmtId="49" fontId="8" fillId="0" borderId="1" xfId="3" applyNumberFormat="1" applyFont="1" applyBorder="1" applyAlignment="1">
      <alignment horizontal="left"/>
    </xf>
    <xf numFmtId="49" fontId="8" fillId="0" borderId="1" xfId="3" applyNumberFormat="1" applyFont="1" applyBorder="1" applyAlignment="1">
      <alignment horizontal="center"/>
    </xf>
    <xf numFmtId="49" fontId="9" fillId="2" borderId="1" xfId="3" applyNumberFormat="1" applyFont="1" applyFill="1" applyBorder="1" applyAlignment="1">
      <alignment horizontal="left"/>
    </xf>
    <xf numFmtId="0" fontId="9" fillId="2" borderId="1" xfId="3" applyFont="1" applyFill="1" applyBorder="1" applyAlignment="1">
      <alignment horizontal="center"/>
    </xf>
    <xf numFmtId="49" fontId="8" fillId="2" borderId="2" xfId="3" applyNumberFormat="1" applyFont="1" applyFill="1" applyBorder="1" applyAlignment="1">
      <alignment horizontal="left"/>
    </xf>
    <xf numFmtId="0" fontId="8" fillId="2" borderId="2" xfId="3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49" fontId="11" fillId="2" borderId="1" xfId="3" applyNumberFormat="1" applyFont="1" applyFill="1" applyBorder="1" applyAlignment="1">
      <alignment horizontal="left" wrapText="1"/>
    </xf>
  </cellXfs>
  <cellStyles count="4">
    <cellStyle name="Normal" xfId="0" builtinId="0"/>
    <cellStyle name="Normal 2" xfId="3" xr:uid="{79C2DC1C-42B3-4855-B02A-03DC8D0229CE}"/>
    <cellStyle name="Normal_Key Data" xfId="1" xr:uid="{B39432EC-6681-4A6B-A920-7FECF09660F7}"/>
    <cellStyle name="Normal_Key Data_2" xfId="2" xr:uid="{B0836673-3482-4FA6-BBFE-4B5490A63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D4FF-DE6D-478B-854B-39D7EBCE11C4}">
  <dimension ref="A1:N12"/>
  <sheetViews>
    <sheetView workbookViewId="0">
      <selection activeCell="H12" sqref="H12"/>
    </sheetView>
  </sheetViews>
  <sheetFormatPr defaultRowHeight="14" x14ac:dyDescent="0.3"/>
  <cols>
    <col min="1" max="1" width="16.75" bestFit="1" customWidth="1"/>
    <col min="14" max="14" width="9" style="11"/>
  </cols>
  <sheetData>
    <row r="1" spans="1:14" x14ac:dyDescent="0.3">
      <c r="A1" s="11"/>
      <c r="B1" s="12">
        <v>45383</v>
      </c>
      <c r="C1" s="12">
        <v>45413</v>
      </c>
      <c r="D1" s="12">
        <v>45444</v>
      </c>
      <c r="E1" s="12">
        <v>45474</v>
      </c>
      <c r="F1" s="12">
        <v>45505</v>
      </c>
      <c r="G1" s="12">
        <v>45536</v>
      </c>
      <c r="H1" s="12">
        <v>45566</v>
      </c>
      <c r="I1" s="12">
        <v>45597</v>
      </c>
      <c r="J1" s="12">
        <v>45627</v>
      </c>
      <c r="K1" s="12">
        <v>45658</v>
      </c>
      <c r="L1" s="12">
        <v>45689</v>
      </c>
      <c r="M1" s="12">
        <v>45717</v>
      </c>
    </row>
    <row r="2" spans="1:14" x14ac:dyDescent="0.3">
      <c r="A2" s="1" t="s">
        <v>0</v>
      </c>
      <c r="B2" s="2">
        <v>1065</v>
      </c>
      <c r="C2" s="3">
        <v>922</v>
      </c>
      <c r="D2" s="4">
        <v>942</v>
      </c>
      <c r="E2" s="4">
        <v>1168</v>
      </c>
      <c r="F2" s="3">
        <v>1299</v>
      </c>
      <c r="G2" s="3">
        <v>1030</v>
      </c>
      <c r="H2" s="4">
        <v>1066</v>
      </c>
      <c r="I2" s="3">
        <v>1169</v>
      </c>
      <c r="J2" s="5">
        <v>1067</v>
      </c>
      <c r="K2" s="5">
        <v>1192</v>
      </c>
      <c r="L2" s="2">
        <v>1120</v>
      </c>
      <c r="M2" s="6">
        <v>1109</v>
      </c>
      <c r="N2" s="16">
        <f>SUM(B2:M2)</f>
        <v>13149</v>
      </c>
    </row>
    <row r="3" spans="1:14" x14ac:dyDescent="0.3">
      <c r="A3" s="1" t="s">
        <v>1</v>
      </c>
      <c r="B3" s="3">
        <v>2232</v>
      </c>
      <c r="C3" s="3">
        <v>2041</v>
      </c>
      <c r="D3" s="3">
        <v>1969</v>
      </c>
      <c r="E3" s="3">
        <v>2554</v>
      </c>
      <c r="F3" s="3">
        <v>2672</v>
      </c>
      <c r="G3" s="3">
        <v>2422</v>
      </c>
      <c r="H3" s="3">
        <v>2146</v>
      </c>
      <c r="I3" s="3">
        <v>1978</v>
      </c>
      <c r="J3" s="5">
        <v>1747</v>
      </c>
      <c r="K3" s="5">
        <v>1906</v>
      </c>
      <c r="L3" s="2">
        <v>1757</v>
      </c>
      <c r="M3" s="7">
        <v>1631</v>
      </c>
      <c r="N3" s="16">
        <f t="shared" ref="N3:N11" si="0">SUM(B3:M3)</f>
        <v>25055</v>
      </c>
    </row>
    <row r="4" spans="1:14" x14ac:dyDescent="0.3">
      <c r="A4" s="1" t="s">
        <v>2</v>
      </c>
      <c r="B4" s="3">
        <v>1640</v>
      </c>
      <c r="C4" s="3">
        <v>1577</v>
      </c>
      <c r="D4" s="3">
        <v>1269</v>
      </c>
      <c r="E4" s="3">
        <v>1636</v>
      </c>
      <c r="F4" s="4">
        <v>2109</v>
      </c>
      <c r="G4" s="3">
        <v>1635</v>
      </c>
      <c r="H4" s="3">
        <v>1800</v>
      </c>
      <c r="I4" s="3">
        <v>1590</v>
      </c>
      <c r="J4" s="5">
        <v>1390</v>
      </c>
      <c r="K4" s="5">
        <v>1587</v>
      </c>
      <c r="L4" s="2">
        <v>1425</v>
      </c>
      <c r="M4" s="7">
        <v>1507</v>
      </c>
      <c r="N4" s="16">
        <f t="shared" si="0"/>
        <v>19165</v>
      </c>
    </row>
    <row r="5" spans="1:14" x14ac:dyDescent="0.3">
      <c r="A5" s="1" t="s">
        <v>3</v>
      </c>
      <c r="B5" s="2">
        <v>6432</v>
      </c>
      <c r="C5" s="3">
        <v>6143</v>
      </c>
      <c r="D5" s="3">
        <v>5927</v>
      </c>
      <c r="E5" s="4">
        <v>7092</v>
      </c>
      <c r="F5" s="3">
        <v>7963</v>
      </c>
      <c r="G5" s="3">
        <v>6359</v>
      </c>
      <c r="H5" s="4">
        <v>6610</v>
      </c>
      <c r="I5" s="3">
        <v>6324</v>
      </c>
      <c r="J5" s="5">
        <v>4945</v>
      </c>
      <c r="K5" s="5">
        <v>5923</v>
      </c>
      <c r="L5" s="2">
        <v>5861</v>
      </c>
      <c r="M5" s="7">
        <v>6520</v>
      </c>
      <c r="N5" s="16">
        <f t="shared" si="0"/>
        <v>76099</v>
      </c>
    </row>
    <row r="6" spans="1:14" x14ac:dyDescent="0.3">
      <c r="A6" s="1" t="s">
        <v>4</v>
      </c>
      <c r="B6" s="3">
        <v>4555</v>
      </c>
      <c r="C6" s="3">
        <v>4382</v>
      </c>
      <c r="D6" s="3">
        <v>4069</v>
      </c>
      <c r="E6" s="3">
        <v>5375</v>
      </c>
      <c r="F6" s="4">
        <v>6417</v>
      </c>
      <c r="G6" s="3">
        <v>4822</v>
      </c>
      <c r="H6" s="3">
        <v>5052</v>
      </c>
      <c r="I6" s="3">
        <v>4606</v>
      </c>
      <c r="J6" s="5">
        <v>3685</v>
      </c>
      <c r="K6" s="5">
        <v>4064</v>
      </c>
      <c r="L6" s="2">
        <v>4149</v>
      </c>
      <c r="M6" s="7">
        <v>4636</v>
      </c>
      <c r="N6" s="16">
        <f t="shared" si="0"/>
        <v>55812</v>
      </c>
    </row>
    <row r="7" spans="1:14" x14ac:dyDescent="0.3">
      <c r="A7" s="1" t="s">
        <v>5</v>
      </c>
      <c r="B7" s="3">
        <v>1380</v>
      </c>
      <c r="C7" s="3">
        <v>1546</v>
      </c>
      <c r="D7" s="3">
        <v>1321</v>
      </c>
      <c r="E7" s="3">
        <v>1610</v>
      </c>
      <c r="F7" s="4">
        <v>1755</v>
      </c>
      <c r="G7" s="3">
        <v>1170</v>
      </c>
      <c r="H7" s="3">
        <v>1521</v>
      </c>
      <c r="I7" s="3">
        <v>1479</v>
      </c>
      <c r="J7" s="5">
        <v>1014</v>
      </c>
      <c r="K7" s="8">
        <v>1123</v>
      </c>
      <c r="L7" s="2">
        <v>1099</v>
      </c>
      <c r="M7" s="7">
        <v>1268</v>
      </c>
      <c r="N7" s="16">
        <f t="shared" si="0"/>
        <v>16286</v>
      </c>
    </row>
    <row r="8" spans="1:14" x14ac:dyDescent="0.3">
      <c r="A8" s="1" t="s">
        <v>6</v>
      </c>
      <c r="B8" s="3">
        <v>1175</v>
      </c>
      <c r="C8" s="3">
        <v>1170</v>
      </c>
      <c r="D8" s="3">
        <v>1275</v>
      </c>
      <c r="E8" s="3">
        <v>1302</v>
      </c>
      <c r="F8" s="3">
        <v>1591</v>
      </c>
      <c r="G8" s="3">
        <v>1260</v>
      </c>
      <c r="H8" s="3">
        <v>1437</v>
      </c>
      <c r="I8" s="3">
        <v>1323</v>
      </c>
      <c r="J8" s="5">
        <v>1231</v>
      </c>
      <c r="K8" s="5">
        <v>1161</v>
      </c>
      <c r="L8" s="2">
        <v>1144</v>
      </c>
      <c r="M8" s="7">
        <v>1350</v>
      </c>
      <c r="N8" s="16">
        <f t="shared" si="0"/>
        <v>15419</v>
      </c>
    </row>
    <row r="9" spans="1:14" x14ac:dyDescent="0.3">
      <c r="A9" s="1" t="s">
        <v>7</v>
      </c>
      <c r="B9" s="3">
        <v>4409</v>
      </c>
      <c r="C9" s="3">
        <v>4230</v>
      </c>
      <c r="D9" s="3">
        <v>3937</v>
      </c>
      <c r="E9" s="3">
        <v>5176</v>
      </c>
      <c r="F9" s="3">
        <v>6232</v>
      </c>
      <c r="G9" s="3">
        <v>4241</v>
      </c>
      <c r="H9" s="3">
        <v>4685</v>
      </c>
      <c r="I9" s="3">
        <v>4119</v>
      </c>
      <c r="J9" s="5">
        <v>3523</v>
      </c>
      <c r="K9" s="8">
        <v>3799</v>
      </c>
      <c r="L9" s="2">
        <v>3565</v>
      </c>
      <c r="M9" s="7">
        <v>4019</v>
      </c>
      <c r="N9" s="16">
        <f t="shared" si="0"/>
        <v>51935</v>
      </c>
    </row>
    <row r="10" spans="1:14" x14ac:dyDescent="0.3">
      <c r="A10" s="1" t="s">
        <v>8</v>
      </c>
      <c r="B10" s="3">
        <v>5144</v>
      </c>
      <c r="C10" s="3">
        <v>4580</v>
      </c>
      <c r="D10" s="3">
        <v>4054</v>
      </c>
      <c r="E10" s="3">
        <v>5241</v>
      </c>
      <c r="F10" s="3">
        <v>5833</v>
      </c>
      <c r="G10" s="3">
        <v>4529</v>
      </c>
      <c r="H10" s="3">
        <v>4456</v>
      </c>
      <c r="I10" s="3">
        <v>4046</v>
      </c>
      <c r="J10" s="5">
        <v>3423</v>
      </c>
      <c r="K10" s="8">
        <v>4075</v>
      </c>
      <c r="L10" s="2">
        <v>3810</v>
      </c>
      <c r="M10" s="7">
        <v>4282</v>
      </c>
      <c r="N10" s="16">
        <f t="shared" si="0"/>
        <v>53473</v>
      </c>
    </row>
    <row r="11" spans="1:14" x14ac:dyDescent="0.3">
      <c r="A11" s="1" t="s">
        <v>9</v>
      </c>
      <c r="B11" s="3">
        <v>511</v>
      </c>
      <c r="C11" s="3">
        <v>441</v>
      </c>
      <c r="D11" s="9">
        <v>386</v>
      </c>
      <c r="E11" s="9">
        <v>371</v>
      </c>
      <c r="F11" s="9">
        <v>380</v>
      </c>
      <c r="G11" s="9">
        <v>460</v>
      </c>
      <c r="H11" s="9">
        <v>425</v>
      </c>
      <c r="I11" s="9">
        <v>348</v>
      </c>
      <c r="J11" s="9">
        <v>419</v>
      </c>
      <c r="K11" s="9">
        <v>320</v>
      </c>
      <c r="L11" s="9">
        <v>359</v>
      </c>
      <c r="M11" s="9">
        <v>352</v>
      </c>
      <c r="N11" s="16">
        <f t="shared" si="0"/>
        <v>4772</v>
      </c>
    </row>
    <row r="12" spans="1:14" x14ac:dyDescent="0.3">
      <c r="B12" s="16">
        <f>SUM(B2:B11)</f>
        <v>28543</v>
      </c>
      <c r="C12" s="16">
        <f t="shared" ref="C12:N12" si="1">SUM(C2:C11)</f>
        <v>27032</v>
      </c>
      <c r="D12" s="16">
        <f t="shared" si="1"/>
        <v>25149</v>
      </c>
      <c r="E12" s="16">
        <f t="shared" si="1"/>
        <v>31525</v>
      </c>
      <c r="F12" s="16">
        <f t="shared" si="1"/>
        <v>36251</v>
      </c>
      <c r="G12" s="16">
        <f t="shared" si="1"/>
        <v>27928</v>
      </c>
      <c r="H12" s="16">
        <f t="shared" si="1"/>
        <v>29198</v>
      </c>
      <c r="I12" s="16">
        <f t="shared" si="1"/>
        <v>26982</v>
      </c>
      <c r="J12" s="16">
        <f t="shared" si="1"/>
        <v>22444</v>
      </c>
      <c r="K12" s="16">
        <f t="shared" si="1"/>
        <v>25150</v>
      </c>
      <c r="L12" s="16">
        <f t="shared" si="1"/>
        <v>24289</v>
      </c>
      <c r="M12" s="16">
        <f t="shared" si="1"/>
        <v>26674</v>
      </c>
      <c r="N12" s="16">
        <f t="shared" si="1"/>
        <v>331165</v>
      </c>
    </row>
  </sheetData>
  <pageMargins left="0.7" right="0.7" top="0.75" bottom="0.75" header="0.3" footer="0.3"/>
  <pageSetup paperSize="9" orientation="portrait" r:id="rId1"/>
  <headerFooter>
    <oddHeader>&amp;L&amp;"Calibri"&amp;10&amp;K000000 BFC - CONFIDENTIAL&amp;1#_x000D_</oddHeader>
    <oddFooter>&amp;L_x000D_&amp;1#&amp;"Calibri"&amp;10&amp;K000000 BFC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03F4-94F4-4AA2-A9FE-53E8376C22D1}">
  <dimension ref="A1:C89"/>
  <sheetViews>
    <sheetView workbookViewId="0">
      <selection activeCell="B8" sqref="B8"/>
    </sheetView>
  </sheetViews>
  <sheetFormatPr defaultRowHeight="14" x14ac:dyDescent="0.3"/>
  <cols>
    <col min="1" max="1" width="27.5" bestFit="1" customWidth="1"/>
    <col min="2" max="2" width="100.75" bestFit="1" customWidth="1"/>
    <col min="3" max="3" width="11.5" style="11" bestFit="1" customWidth="1"/>
  </cols>
  <sheetData>
    <row r="1" spans="1:3" x14ac:dyDescent="0.3">
      <c r="A1" s="27" t="s">
        <v>10</v>
      </c>
      <c r="B1" s="27" t="s">
        <v>11</v>
      </c>
      <c r="C1" s="27" t="s">
        <v>12</v>
      </c>
    </row>
    <row r="2" spans="1:3" x14ac:dyDescent="0.3">
      <c r="A2" t="s">
        <v>13</v>
      </c>
      <c r="B2" t="s">
        <v>14</v>
      </c>
      <c r="C2" s="11">
        <v>175</v>
      </c>
    </row>
    <row r="3" spans="1:3" x14ac:dyDescent="0.3">
      <c r="A3" t="s">
        <v>15</v>
      </c>
      <c r="B3" t="s">
        <v>16</v>
      </c>
      <c r="C3" s="11">
        <v>174</v>
      </c>
    </row>
    <row r="4" spans="1:3" x14ac:dyDescent="0.3">
      <c r="A4" t="s">
        <v>13</v>
      </c>
      <c r="B4" t="s">
        <v>17</v>
      </c>
      <c r="C4" s="11">
        <v>156</v>
      </c>
    </row>
    <row r="5" spans="1:3" x14ac:dyDescent="0.3">
      <c r="A5" t="s">
        <v>15</v>
      </c>
      <c r="B5" t="s">
        <v>18</v>
      </c>
      <c r="C5" s="11">
        <v>156</v>
      </c>
    </row>
    <row r="6" spans="1:3" x14ac:dyDescent="0.3">
      <c r="A6" t="s">
        <v>19</v>
      </c>
      <c r="B6" t="s">
        <v>20</v>
      </c>
      <c r="C6" s="11">
        <v>143</v>
      </c>
    </row>
    <row r="7" spans="1:3" x14ac:dyDescent="0.3">
      <c r="A7" t="s">
        <v>21</v>
      </c>
      <c r="B7" t="s">
        <v>22</v>
      </c>
      <c r="C7" s="11">
        <v>136</v>
      </c>
    </row>
    <row r="8" spans="1:3" x14ac:dyDescent="0.3">
      <c r="A8" t="s">
        <v>15</v>
      </c>
      <c r="B8" t="s">
        <v>23</v>
      </c>
      <c r="C8" s="11">
        <v>135</v>
      </c>
    </row>
    <row r="9" spans="1:3" x14ac:dyDescent="0.3">
      <c r="A9" t="s">
        <v>15</v>
      </c>
      <c r="B9" t="s">
        <v>24</v>
      </c>
      <c r="C9" s="11">
        <v>131</v>
      </c>
    </row>
    <row r="10" spans="1:3" x14ac:dyDescent="0.3">
      <c r="A10" t="s">
        <v>25</v>
      </c>
      <c r="B10" t="s">
        <v>26</v>
      </c>
      <c r="C10" s="11">
        <v>130</v>
      </c>
    </row>
    <row r="11" spans="1:3" x14ac:dyDescent="0.3">
      <c r="A11" t="s">
        <v>27</v>
      </c>
      <c r="B11" t="s">
        <v>28</v>
      </c>
      <c r="C11" s="11">
        <v>129</v>
      </c>
    </row>
    <row r="12" spans="1:3" x14ac:dyDescent="0.3">
      <c r="A12" t="s">
        <v>29</v>
      </c>
      <c r="B12" t="s">
        <v>30</v>
      </c>
      <c r="C12" s="11">
        <v>125</v>
      </c>
    </row>
    <row r="13" spans="1:3" x14ac:dyDescent="0.3">
      <c r="A13" t="s">
        <v>31</v>
      </c>
      <c r="B13" t="s">
        <v>32</v>
      </c>
      <c r="C13" s="11">
        <v>121</v>
      </c>
    </row>
    <row r="14" spans="1:3" x14ac:dyDescent="0.3">
      <c r="A14" t="s">
        <v>33</v>
      </c>
      <c r="B14" t="s">
        <v>34</v>
      </c>
      <c r="C14" s="11">
        <v>118</v>
      </c>
    </row>
    <row r="15" spans="1:3" x14ac:dyDescent="0.3">
      <c r="A15" t="s">
        <v>35</v>
      </c>
      <c r="B15" t="s">
        <v>36</v>
      </c>
      <c r="C15" s="11">
        <v>117</v>
      </c>
    </row>
    <row r="16" spans="1:3" x14ac:dyDescent="0.3">
      <c r="A16" t="s">
        <v>37</v>
      </c>
      <c r="B16" t="s">
        <v>38</v>
      </c>
      <c r="C16" s="11">
        <v>116</v>
      </c>
    </row>
    <row r="17" spans="1:3" x14ac:dyDescent="0.3">
      <c r="A17" t="s">
        <v>39</v>
      </c>
      <c r="B17" t="s">
        <v>40</v>
      </c>
      <c r="C17" s="11">
        <v>114</v>
      </c>
    </row>
    <row r="18" spans="1:3" x14ac:dyDescent="0.3">
      <c r="A18" t="s">
        <v>41</v>
      </c>
      <c r="B18" t="s">
        <v>42</v>
      </c>
      <c r="C18" s="11">
        <v>114</v>
      </c>
    </row>
    <row r="19" spans="1:3" x14ac:dyDescent="0.3">
      <c r="A19" t="s">
        <v>43</v>
      </c>
      <c r="B19" t="s">
        <v>44</v>
      </c>
      <c r="C19" s="11">
        <v>111</v>
      </c>
    </row>
    <row r="20" spans="1:3" x14ac:dyDescent="0.3">
      <c r="A20" t="s">
        <v>45</v>
      </c>
      <c r="B20" t="s">
        <v>46</v>
      </c>
      <c r="C20" s="11">
        <v>106</v>
      </c>
    </row>
    <row r="21" spans="1:3" x14ac:dyDescent="0.3">
      <c r="A21" t="s">
        <v>15</v>
      </c>
      <c r="B21" t="s">
        <v>47</v>
      </c>
      <c r="C21" s="11">
        <v>105</v>
      </c>
    </row>
    <row r="22" spans="1:3" x14ac:dyDescent="0.3">
      <c r="A22" t="s">
        <v>35</v>
      </c>
      <c r="B22" t="s">
        <v>48</v>
      </c>
      <c r="C22" s="11">
        <v>103</v>
      </c>
    </row>
    <row r="23" spans="1:3" x14ac:dyDescent="0.3">
      <c r="A23" t="s">
        <v>49</v>
      </c>
      <c r="B23" t="s">
        <v>50</v>
      </c>
      <c r="C23" s="11">
        <v>100</v>
      </c>
    </row>
    <row r="24" spans="1:3" x14ac:dyDescent="0.3">
      <c r="A24" t="s">
        <v>51</v>
      </c>
      <c r="B24" t="s">
        <v>52</v>
      </c>
      <c r="C24" s="11">
        <v>97</v>
      </c>
    </row>
    <row r="25" spans="1:3" x14ac:dyDescent="0.3">
      <c r="A25" t="s">
        <v>53</v>
      </c>
      <c r="B25" t="s">
        <v>54</v>
      </c>
      <c r="C25" s="11">
        <v>97</v>
      </c>
    </row>
    <row r="26" spans="1:3" x14ac:dyDescent="0.3">
      <c r="A26" t="s">
        <v>15</v>
      </c>
      <c r="B26" t="s">
        <v>55</v>
      </c>
      <c r="C26" s="11">
        <v>97</v>
      </c>
    </row>
    <row r="27" spans="1:3" x14ac:dyDescent="0.3">
      <c r="A27" t="s">
        <v>56</v>
      </c>
      <c r="B27" t="s">
        <v>57</v>
      </c>
      <c r="C27" s="11">
        <v>95</v>
      </c>
    </row>
    <row r="28" spans="1:3" x14ac:dyDescent="0.3">
      <c r="A28" t="s">
        <v>58</v>
      </c>
      <c r="B28" t="s">
        <v>59</v>
      </c>
      <c r="C28" s="11">
        <v>95</v>
      </c>
    </row>
    <row r="29" spans="1:3" x14ac:dyDescent="0.3">
      <c r="A29" t="s">
        <v>13</v>
      </c>
      <c r="B29" t="s">
        <v>60</v>
      </c>
      <c r="C29" s="11">
        <v>93</v>
      </c>
    </row>
    <row r="30" spans="1:3" x14ac:dyDescent="0.3">
      <c r="A30" t="s">
        <v>61</v>
      </c>
      <c r="B30" t="s">
        <v>62</v>
      </c>
      <c r="C30" s="11">
        <v>93</v>
      </c>
    </row>
    <row r="31" spans="1:3" x14ac:dyDescent="0.3">
      <c r="A31" t="s">
        <v>63</v>
      </c>
      <c r="B31" t="s">
        <v>64</v>
      </c>
      <c r="C31" s="11">
        <v>92</v>
      </c>
    </row>
    <row r="32" spans="1:3" x14ac:dyDescent="0.3">
      <c r="A32" t="s">
        <v>15</v>
      </c>
      <c r="B32" t="s">
        <v>65</v>
      </c>
      <c r="C32" s="11">
        <v>92</v>
      </c>
    </row>
    <row r="33" spans="1:3" x14ac:dyDescent="0.3">
      <c r="A33" t="s">
        <v>39</v>
      </c>
      <c r="B33" t="s">
        <v>66</v>
      </c>
      <c r="C33" s="11">
        <v>91</v>
      </c>
    </row>
    <row r="34" spans="1:3" x14ac:dyDescent="0.3">
      <c r="A34" t="s">
        <v>67</v>
      </c>
      <c r="B34" t="s">
        <v>68</v>
      </c>
      <c r="C34" s="11">
        <v>91</v>
      </c>
    </row>
    <row r="35" spans="1:3" x14ac:dyDescent="0.3">
      <c r="A35" t="s">
        <v>69</v>
      </c>
      <c r="B35" t="s">
        <v>70</v>
      </c>
      <c r="C35" s="11">
        <v>91</v>
      </c>
    </row>
    <row r="36" spans="1:3" x14ac:dyDescent="0.3">
      <c r="A36" t="s">
        <v>71</v>
      </c>
      <c r="B36" t="s">
        <v>72</v>
      </c>
      <c r="C36" s="11">
        <v>91</v>
      </c>
    </row>
    <row r="37" spans="1:3" x14ac:dyDescent="0.3">
      <c r="A37" t="s">
        <v>73</v>
      </c>
      <c r="B37" t="s">
        <v>74</v>
      </c>
      <c r="C37" s="11">
        <v>90</v>
      </c>
    </row>
    <row r="38" spans="1:3" x14ac:dyDescent="0.3">
      <c r="A38" t="s">
        <v>75</v>
      </c>
      <c r="B38" t="s">
        <v>76</v>
      </c>
      <c r="C38" s="11">
        <v>89</v>
      </c>
    </row>
    <row r="39" spans="1:3" x14ac:dyDescent="0.3">
      <c r="A39" t="s">
        <v>77</v>
      </c>
      <c r="B39" t="s">
        <v>78</v>
      </c>
      <c r="C39" s="11">
        <v>89</v>
      </c>
    </row>
    <row r="40" spans="1:3" x14ac:dyDescent="0.3">
      <c r="A40" t="s">
        <v>15</v>
      </c>
      <c r="B40" t="s">
        <v>79</v>
      </c>
      <c r="C40" s="11">
        <v>89</v>
      </c>
    </row>
    <row r="41" spans="1:3" x14ac:dyDescent="0.3">
      <c r="A41" t="s">
        <v>15</v>
      </c>
      <c r="B41" t="s">
        <v>80</v>
      </c>
      <c r="C41" s="11">
        <v>89</v>
      </c>
    </row>
    <row r="42" spans="1:3" x14ac:dyDescent="0.3">
      <c r="A42" t="s">
        <v>81</v>
      </c>
      <c r="B42" t="s">
        <v>82</v>
      </c>
      <c r="C42" s="11">
        <v>88</v>
      </c>
    </row>
    <row r="43" spans="1:3" x14ac:dyDescent="0.3">
      <c r="A43" t="s">
        <v>83</v>
      </c>
      <c r="B43" t="s">
        <v>84</v>
      </c>
      <c r="C43" s="11">
        <v>87</v>
      </c>
    </row>
    <row r="44" spans="1:3" x14ac:dyDescent="0.3">
      <c r="A44" t="s">
        <v>85</v>
      </c>
      <c r="B44" t="s">
        <v>86</v>
      </c>
      <c r="C44" s="11">
        <v>87</v>
      </c>
    </row>
    <row r="45" spans="1:3" x14ac:dyDescent="0.3">
      <c r="A45" t="s">
        <v>87</v>
      </c>
      <c r="B45" t="s">
        <v>88</v>
      </c>
      <c r="C45" s="11">
        <v>87</v>
      </c>
    </row>
    <row r="46" spans="1:3" x14ac:dyDescent="0.3">
      <c r="A46" t="s">
        <v>89</v>
      </c>
      <c r="B46" t="s">
        <v>90</v>
      </c>
      <c r="C46" s="11">
        <v>87</v>
      </c>
    </row>
    <row r="47" spans="1:3" x14ac:dyDescent="0.3">
      <c r="A47" t="s">
        <v>91</v>
      </c>
      <c r="B47" t="s">
        <v>92</v>
      </c>
      <c r="C47" s="11">
        <v>86</v>
      </c>
    </row>
    <row r="48" spans="1:3" x14ac:dyDescent="0.3">
      <c r="A48" t="s">
        <v>93</v>
      </c>
      <c r="B48" t="s">
        <v>94</v>
      </c>
      <c r="C48" s="11">
        <v>86</v>
      </c>
    </row>
    <row r="49" spans="1:3" x14ac:dyDescent="0.3">
      <c r="A49" t="s">
        <v>95</v>
      </c>
      <c r="B49" t="s">
        <v>96</v>
      </c>
      <c r="C49" s="11">
        <v>85</v>
      </c>
    </row>
    <row r="50" spans="1:3" x14ac:dyDescent="0.3">
      <c r="A50" t="s">
        <v>97</v>
      </c>
      <c r="B50" t="s">
        <v>98</v>
      </c>
      <c r="C50" s="11">
        <v>84</v>
      </c>
    </row>
    <row r="51" spans="1:3" x14ac:dyDescent="0.3">
      <c r="A51" t="s">
        <v>99</v>
      </c>
      <c r="B51" t="s">
        <v>100</v>
      </c>
      <c r="C51" s="11">
        <v>84</v>
      </c>
    </row>
    <row r="52" spans="1:3" x14ac:dyDescent="0.3">
      <c r="A52" t="s">
        <v>101</v>
      </c>
      <c r="B52" t="s">
        <v>102</v>
      </c>
      <c r="C52" s="11">
        <v>80</v>
      </c>
    </row>
    <row r="53" spans="1:3" x14ac:dyDescent="0.3">
      <c r="A53" t="s">
        <v>103</v>
      </c>
      <c r="B53" t="s">
        <v>104</v>
      </c>
      <c r="C53" s="11">
        <v>80</v>
      </c>
    </row>
    <row r="54" spans="1:3" x14ac:dyDescent="0.3">
      <c r="A54" t="s">
        <v>105</v>
      </c>
      <c r="B54" t="s">
        <v>106</v>
      </c>
      <c r="C54" s="11">
        <v>79</v>
      </c>
    </row>
    <row r="55" spans="1:3" x14ac:dyDescent="0.3">
      <c r="A55" t="s">
        <v>107</v>
      </c>
      <c r="B55" t="s">
        <v>108</v>
      </c>
      <c r="C55" s="11">
        <v>79</v>
      </c>
    </row>
    <row r="56" spans="1:3" x14ac:dyDescent="0.3">
      <c r="A56" t="s">
        <v>109</v>
      </c>
      <c r="B56" t="s">
        <v>110</v>
      </c>
      <c r="C56" s="11">
        <v>79</v>
      </c>
    </row>
    <row r="57" spans="1:3" x14ac:dyDescent="0.3">
      <c r="A57" t="s">
        <v>111</v>
      </c>
      <c r="B57" t="s">
        <v>112</v>
      </c>
      <c r="C57" s="11">
        <v>79</v>
      </c>
    </row>
    <row r="58" spans="1:3" x14ac:dyDescent="0.3">
      <c r="A58" t="s">
        <v>113</v>
      </c>
      <c r="B58" t="s">
        <v>114</v>
      </c>
      <c r="C58" s="11">
        <v>78</v>
      </c>
    </row>
    <row r="59" spans="1:3" x14ac:dyDescent="0.3">
      <c r="A59" t="s">
        <v>15</v>
      </c>
      <c r="B59" t="s">
        <v>115</v>
      </c>
      <c r="C59" s="11">
        <v>78</v>
      </c>
    </row>
    <row r="60" spans="1:3" x14ac:dyDescent="0.3">
      <c r="A60" t="s">
        <v>116</v>
      </c>
      <c r="B60" t="s">
        <v>117</v>
      </c>
      <c r="C60" s="11">
        <v>78</v>
      </c>
    </row>
    <row r="61" spans="1:3" x14ac:dyDescent="0.3">
      <c r="A61" t="s">
        <v>118</v>
      </c>
      <c r="B61" t="s">
        <v>119</v>
      </c>
      <c r="C61" s="11">
        <v>78</v>
      </c>
    </row>
    <row r="62" spans="1:3" x14ac:dyDescent="0.3">
      <c r="A62" t="s">
        <v>120</v>
      </c>
      <c r="B62" t="s">
        <v>121</v>
      </c>
      <c r="C62" s="11">
        <v>78</v>
      </c>
    </row>
    <row r="63" spans="1:3" x14ac:dyDescent="0.3">
      <c r="A63" t="s">
        <v>45</v>
      </c>
      <c r="B63" t="s">
        <v>122</v>
      </c>
      <c r="C63" s="11">
        <v>78</v>
      </c>
    </row>
    <row r="64" spans="1:3" x14ac:dyDescent="0.3">
      <c r="A64" t="s">
        <v>123</v>
      </c>
      <c r="B64" t="s">
        <v>124</v>
      </c>
      <c r="C64" s="11">
        <v>77</v>
      </c>
    </row>
    <row r="65" spans="1:3" x14ac:dyDescent="0.3">
      <c r="A65" t="s">
        <v>125</v>
      </c>
      <c r="B65" t="s">
        <v>126</v>
      </c>
      <c r="C65" s="11">
        <v>77</v>
      </c>
    </row>
    <row r="66" spans="1:3" x14ac:dyDescent="0.3">
      <c r="A66" t="s">
        <v>127</v>
      </c>
      <c r="B66" t="s">
        <v>128</v>
      </c>
      <c r="C66" s="11">
        <v>77</v>
      </c>
    </row>
    <row r="67" spans="1:3" x14ac:dyDescent="0.3">
      <c r="A67" t="s">
        <v>129</v>
      </c>
      <c r="B67" t="s">
        <v>130</v>
      </c>
      <c r="C67" s="11">
        <v>77</v>
      </c>
    </row>
    <row r="68" spans="1:3" x14ac:dyDescent="0.3">
      <c r="A68" t="s">
        <v>69</v>
      </c>
      <c r="B68" t="s">
        <v>131</v>
      </c>
      <c r="C68" s="11">
        <v>77</v>
      </c>
    </row>
    <row r="69" spans="1:3" x14ac:dyDescent="0.3">
      <c r="A69" t="s">
        <v>61</v>
      </c>
      <c r="B69" t="s">
        <v>132</v>
      </c>
      <c r="C69" s="11">
        <v>76</v>
      </c>
    </row>
    <row r="70" spans="1:3" x14ac:dyDescent="0.3">
      <c r="A70" t="s">
        <v>133</v>
      </c>
      <c r="B70" t="s">
        <v>134</v>
      </c>
      <c r="C70" s="11">
        <v>75</v>
      </c>
    </row>
    <row r="71" spans="1:3" x14ac:dyDescent="0.3">
      <c r="A71" t="s">
        <v>135</v>
      </c>
      <c r="B71" t="s">
        <v>136</v>
      </c>
      <c r="C71" s="11">
        <v>75</v>
      </c>
    </row>
    <row r="72" spans="1:3" x14ac:dyDescent="0.3">
      <c r="A72" t="s">
        <v>137</v>
      </c>
      <c r="B72" t="s">
        <v>138</v>
      </c>
      <c r="C72" s="11">
        <v>75</v>
      </c>
    </row>
    <row r="73" spans="1:3" x14ac:dyDescent="0.3">
      <c r="A73" t="s">
        <v>139</v>
      </c>
      <c r="B73" t="s">
        <v>140</v>
      </c>
      <c r="C73" s="11">
        <v>75</v>
      </c>
    </row>
    <row r="74" spans="1:3" x14ac:dyDescent="0.3">
      <c r="A74" t="s">
        <v>141</v>
      </c>
      <c r="B74" t="s">
        <v>142</v>
      </c>
      <c r="C74" s="11">
        <v>75</v>
      </c>
    </row>
    <row r="75" spans="1:3" x14ac:dyDescent="0.3">
      <c r="A75" t="s">
        <v>143</v>
      </c>
      <c r="B75" t="s">
        <v>144</v>
      </c>
      <c r="C75" s="11">
        <v>75</v>
      </c>
    </row>
    <row r="76" spans="1:3" x14ac:dyDescent="0.3">
      <c r="A76" t="s">
        <v>56</v>
      </c>
      <c r="B76" t="s">
        <v>145</v>
      </c>
      <c r="C76" s="11">
        <v>75</v>
      </c>
    </row>
    <row r="77" spans="1:3" x14ac:dyDescent="0.3">
      <c r="A77" t="s">
        <v>49</v>
      </c>
      <c r="B77" t="s">
        <v>146</v>
      </c>
      <c r="C77" s="11">
        <v>75</v>
      </c>
    </row>
    <row r="78" spans="1:3" x14ac:dyDescent="0.3">
      <c r="A78" t="s">
        <v>147</v>
      </c>
      <c r="B78" t="s">
        <v>148</v>
      </c>
      <c r="C78" s="11">
        <v>75</v>
      </c>
    </row>
    <row r="79" spans="1:3" x14ac:dyDescent="0.3">
      <c r="A79" t="s">
        <v>149</v>
      </c>
      <c r="B79" t="s">
        <v>150</v>
      </c>
      <c r="C79" s="11">
        <v>75</v>
      </c>
    </row>
    <row r="80" spans="1:3" x14ac:dyDescent="0.3">
      <c r="A80" t="s">
        <v>67</v>
      </c>
      <c r="B80" t="s">
        <v>151</v>
      </c>
      <c r="C80" s="11">
        <v>75</v>
      </c>
    </row>
    <row r="81" spans="1:3" x14ac:dyDescent="0.3">
      <c r="A81" t="s">
        <v>152</v>
      </c>
      <c r="B81" t="s">
        <v>153</v>
      </c>
      <c r="C81" s="11">
        <v>75</v>
      </c>
    </row>
    <row r="82" spans="1:3" x14ac:dyDescent="0.3">
      <c r="A82" t="s">
        <v>69</v>
      </c>
      <c r="B82" t="s">
        <v>154</v>
      </c>
      <c r="C82" s="11">
        <v>75</v>
      </c>
    </row>
    <row r="83" spans="1:3" x14ac:dyDescent="0.3">
      <c r="A83" t="s">
        <v>147</v>
      </c>
      <c r="B83" t="s">
        <v>155</v>
      </c>
      <c r="C83" s="11">
        <v>75</v>
      </c>
    </row>
    <row r="84" spans="1:3" x14ac:dyDescent="0.3">
      <c r="A84" t="s">
        <v>67</v>
      </c>
      <c r="B84" t="s">
        <v>156</v>
      </c>
      <c r="C84" s="11">
        <v>74</v>
      </c>
    </row>
    <row r="85" spans="1:3" x14ac:dyDescent="0.3">
      <c r="A85" t="s">
        <v>157</v>
      </c>
      <c r="B85" t="s">
        <v>158</v>
      </c>
      <c r="C85" s="11">
        <v>74</v>
      </c>
    </row>
    <row r="86" spans="1:3" x14ac:dyDescent="0.3">
      <c r="A86" t="s">
        <v>45</v>
      </c>
      <c r="B86" t="s">
        <v>159</v>
      </c>
      <c r="C86" s="11">
        <v>74</v>
      </c>
    </row>
    <row r="87" spans="1:3" x14ac:dyDescent="0.3">
      <c r="A87" t="s">
        <v>160</v>
      </c>
      <c r="B87" t="s">
        <v>161</v>
      </c>
      <c r="C87" s="11">
        <v>74</v>
      </c>
    </row>
    <row r="88" spans="1:3" x14ac:dyDescent="0.3">
      <c r="A88" t="s">
        <v>162</v>
      </c>
      <c r="B88" t="s">
        <v>163</v>
      </c>
      <c r="C88" s="11">
        <v>74</v>
      </c>
    </row>
    <row r="89" spans="1:3" x14ac:dyDescent="0.3">
      <c r="A89" t="s">
        <v>61</v>
      </c>
      <c r="B89" t="s">
        <v>164</v>
      </c>
      <c r="C89" s="1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2E70-1E81-4C03-BBF2-8BD325EFCA60}">
  <dimension ref="A1:N12"/>
  <sheetViews>
    <sheetView workbookViewId="0">
      <selection activeCell="A2" sqref="A2"/>
    </sheetView>
  </sheetViews>
  <sheetFormatPr defaultRowHeight="14" x14ac:dyDescent="0.3"/>
  <cols>
    <col min="1" max="1" width="16.75" bestFit="1" customWidth="1"/>
    <col min="2" max="2" width="6.25" bestFit="1" customWidth="1"/>
    <col min="3" max="3" width="6.75" bestFit="1" customWidth="1"/>
    <col min="4" max="4" width="6.33203125" bestFit="1" customWidth="1"/>
    <col min="5" max="5" width="5.75" bestFit="1" customWidth="1"/>
    <col min="6" max="6" width="6.58203125" bestFit="1" customWidth="1"/>
    <col min="7" max="7" width="6.75" bestFit="1" customWidth="1"/>
    <col min="8" max="8" width="6.5" bestFit="1" customWidth="1"/>
    <col min="9" max="9" width="6.58203125" bestFit="1" customWidth="1"/>
    <col min="10" max="10" width="6.83203125" bestFit="1" customWidth="1"/>
    <col min="11" max="11" width="6.33203125" bestFit="1" customWidth="1"/>
    <col min="12" max="12" width="6.58203125" bestFit="1" customWidth="1"/>
    <col min="13" max="13" width="6.5" bestFit="1" customWidth="1"/>
    <col min="14" max="14" width="5.83203125" bestFit="1" customWidth="1"/>
  </cols>
  <sheetData>
    <row r="1" spans="1:14" x14ac:dyDescent="0.3">
      <c r="B1" s="12">
        <v>45383</v>
      </c>
      <c r="C1" s="12">
        <v>45413</v>
      </c>
      <c r="D1" s="12">
        <v>45444</v>
      </c>
      <c r="E1" s="12">
        <v>45474</v>
      </c>
      <c r="F1" s="12">
        <v>45505</v>
      </c>
      <c r="G1" s="12">
        <v>45536</v>
      </c>
      <c r="H1" s="12">
        <v>45566</v>
      </c>
      <c r="I1" s="12">
        <v>45597</v>
      </c>
      <c r="J1" s="12">
        <v>45627</v>
      </c>
      <c r="K1" s="12">
        <v>45658</v>
      </c>
      <c r="L1" s="12">
        <v>45689</v>
      </c>
      <c r="M1" s="12">
        <v>45717</v>
      </c>
    </row>
    <row r="2" spans="1:14" x14ac:dyDescent="0.3">
      <c r="A2" s="1" t="s">
        <v>0</v>
      </c>
      <c r="B2" s="13">
        <v>40</v>
      </c>
      <c r="C2" s="13">
        <v>47</v>
      </c>
      <c r="D2" s="13">
        <v>74</v>
      </c>
      <c r="E2" s="13">
        <v>69</v>
      </c>
      <c r="F2" s="13">
        <v>70</v>
      </c>
      <c r="G2" s="13">
        <v>80</v>
      </c>
      <c r="H2" s="13">
        <v>55</v>
      </c>
      <c r="I2" s="13">
        <v>67</v>
      </c>
      <c r="J2" s="13">
        <v>47</v>
      </c>
      <c r="K2" s="13">
        <v>92</v>
      </c>
      <c r="L2" s="13">
        <v>82</v>
      </c>
      <c r="M2" s="13">
        <v>58</v>
      </c>
      <c r="N2" s="17">
        <f>SUM(B2:M2)</f>
        <v>781</v>
      </c>
    </row>
    <row r="3" spans="1:14" x14ac:dyDescent="0.3">
      <c r="A3" s="1" t="s">
        <v>1</v>
      </c>
      <c r="B3" s="13">
        <v>87</v>
      </c>
      <c r="C3" s="13">
        <v>80</v>
      </c>
      <c r="D3" s="13">
        <v>70</v>
      </c>
      <c r="E3" s="13">
        <v>92</v>
      </c>
      <c r="F3" s="13">
        <v>68</v>
      </c>
      <c r="G3" s="13">
        <v>77</v>
      </c>
      <c r="H3" s="13">
        <v>87</v>
      </c>
      <c r="I3" s="13">
        <v>77</v>
      </c>
      <c r="J3" s="13">
        <v>39</v>
      </c>
      <c r="K3" s="13">
        <v>80</v>
      </c>
      <c r="L3" s="13">
        <v>47</v>
      </c>
      <c r="M3" s="13">
        <v>97</v>
      </c>
      <c r="N3" s="17">
        <f t="shared" ref="N3:N11" si="0">SUM(B3:M3)</f>
        <v>901</v>
      </c>
    </row>
    <row r="4" spans="1:14" x14ac:dyDescent="0.3">
      <c r="A4" s="1" t="s">
        <v>2</v>
      </c>
      <c r="B4" s="13">
        <v>57</v>
      </c>
      <c r="C4" s="13">
        <v>45</v>
      </c>
      <c r="D4" s="13">
        <v>58</v>
      </c>
      <c r="E4" s="13">
        <v>74</v>
      </c>
      <c r="F4" s="13">
        <v>88</v>
      </c>
      <c r="G4" s="13">
        <v>107</v>
      </c>
      <c r="H4" s="13">
        <v>83</v>
      </c>
      <c r="I4" s="13">
        <v>58</v>
      </c>
      <c r="J4" s="13">
        <v>67</v>
      </c>
      <c r="K4" s="13">
        <v>81</v>
      </c>
      <c r="L4" s="13">
        <v>71</v>
      </c>
      <c r="M4" s="13">
        <v>67</v>
      </c>
      <c r="N4" s="17">
        <f t="shared" si="0"/>
        <v>856</v>
      </c>
    </row>
    <row r="5" spans="1:14" x14ac:dyDescent="0.3">
      <c r="A5" s="1" t="s">
        <v>3</v>
      </c>
      <c r="B5" s="13">
        <v>138</v>
      </c>
      <c r="C5" s="13">
        <v>110</v>
      </c>
      <c r="D5" s="13">
        <v>127</v>
      </c>
      <c r="E5" s="13">
        <v>169</v>
      </c>
      <c r="F5" s="13">
        <v>184</v>
      </c>
      <c r="G5" s="13">
        <v>180</v>
      </c>
      <c r="H5" s="13">
        <v>129</v>
      </c>
      <c r="I5" s="13">
        <v>214</v>
      </c>
      <c r="J5" s="13">
        <v>110</v>
      </c>
      <c r="K5" s="13">
        <v>172</v>
      </c>
      <c r="L5" s="13">
        <v>150</v>
      </c>
      <c r="M5" s="13">
        <v>159</v>
      </c>
      <c r="N5" s="17">
        <f t="shared" si="0"/>
        <v>1842</v>
      </c>
    </row>
    <row r="6" spans="1:14" x14ac:dyDescent="0.3">
      <c r="A6" s="1" t="s">
        <v>4</v>
      </c>
      <c r="B6" s="13">
        <v>129</v>
      </c>
      <c r="C6" s="13">
        <v>179</v>
      </c>
      <c r="D6" s="13">
        <v>98</v>
      </c>
      <c r="E6" s="13">
        <v>187</v>
      </c>
      <c r="F6" s="13">
        <v>170</v>
      </c>
      <c r="G6" s="13">
        <v>158</v>
      </c>
      <c r="H6" s="13">
        <v>149</v>
      </c>
      <c r="I6" s="13">
        <v>127</v>
      </c>
      <c r="J6" s="13">
        <v>85</v>
      </c>
      <c r="K6" s="13">
        <v>207</v>
      </c>
      <c r="L6" s="13">
        <v>156</v>
      </c>
      <c r="M6" s="13">
        <v>167</v>
      </c>
      <c r="N6" s="17">
        <f t="shared" si="0"/>
        <v>1812</v>
      </c>
    </row>
    <row r="7" spans="1:14" x14ac:dyDescent="0.3">
      <c r="A7" s="1" t="s">
        <v>5</v>
      </c>
      <c r="B7" s="13">
        <v>81</v>
      </c>
      <c r="C7" s="13">
        <v>91</v>
      </c>
      <c r="D7" s="13">
        <v>83</v>
      </c>
      <c r="E7" s="13">
        <v>84</v>
      </c>
      <c r="F7" s="13">
        <v>102</v>
      </c>
      <c r="G7" s="13">
        <v>66</v>
      </c>
      <c r="H7" s="13">
        <v>95</v>
      </c>
      <c r="I7" s="13">
        <v>84</v>
      </c>
      <c r="J7" s="13">
        <v>46</v>
      </c>
      <c r="K7" s="13">
        <v>56</v>
      </c>
      <c r="L7" s="13">
        <v>74</v>
      </c>
      <c r="M7" s="13">
        <v>58</v>
      </c>
      <c r="N7" s="17">
        <f t="shared" si="0"/>
        <v>920</v>
      </c>
    </row>
    <row r="8" spans="1:14" x14ac:dyDescent="0.3">
      <c r="A8" s="1" t="s">
        <v>6</v>
      </c>
      <c r="B8" s="13">
        <v>76</v>
      </c>
      <c r="C8" s="13">
        <v>74</v>
      </c>
      <c r="D8" s="13">
        <v>179</v>
      </c>
      <c r="E8" s="13">
        <v>45</v>
      </c>
      <c r="F8" s="13">
        <v>103</v>
      </c>
      <c r="G8" s="13">
        <v>107</v>
      </c>
      <c r="H8" s="13">
        <v>99</v>
      </c>
      <c r="I8" s="13">
        <v>75</v>
      </c>
      <c r="J8" s="13">
        <v>62</v>
      </c>
      <c r="K8" s="13">
        <v>92</v>
      </c>
      <c r="L8" s="13">
        <v>113</v>
      </c>
      <c r="M8" s="13">
        <v>73</v>
      </c>
      <c r="N8" s="17">
        <f t="shared" si="0"/>
        <v>1098</v>
      </c>
    </row>
    <row r="9" spans="1:14" x14ac:dyDescent="0.3">
      <c r="A9" s="1" t="s">
        <v>7</v>
      </c>
      <c r="B9" s="13">
        <v>258</v>
      </c>
      <c r="C9" s="13">
        <v>177</v>
      </c>
      <c r="D9" s="13">
        <v>228</v>
      </c>
      <c r="E9" s="13">
        <v>277</v>
      </c>
      <c r="F9" s="13">
        <v>250</v>
      </c>
      <c r="G9" s="13">
        <v>189</v>
      </c>
      <c r="H9" s="13">
        <v>213</v>
      </c>
      <c r="I9" s="13">
        <v>220</v>
      </c>
      <c r="J9" s="13">
        <v>175</v>
      </c>
      <c r="K9" s="13">
        <v>212</v>
      </c>
      <c r="L9" s="13">
        <v>196</v>
      </c>
      <c r="M9" s="13">
        <v>179</v>
      </c>
      <c r="N9" s="17">
        <f t="shared" si="0"/>
        <v>2574</v>
      </c>
    </row>
    <row r="10" spans="1:14" x14ac:dyDescent="0.3">
      <c r="A10" s="1" t="s">
        <v>8</v>
      </c>
      <c r="B10" s="4">
        <v>226</v>
      </c>
      <c r="C10" s="4">
        <v>213</v>
      </c>
      <c r="D10" s="4">
        <v>160</v>
      </c>
      <c r="E10" s="4">
        <v>199</v>
      </c>
      <c r="F10" s="4">
        <v>192</v>
      </c>
      <c r="G10" s="4">
        <v>212</v>
      </c>
      <c r="H10" s="4">
        <v>196</v>
      </c>
      <c r="I10" s="4">
        <v>168</v>
      </c>
      <c r="J10" s="4">
        <v>138</v>
      </c>
      <c r="K10" s="4">
        <v>198</v>
      </c>
      <c r="L10" s="4">
        <v>232</v>
      </c>
      <c r="M10" s="4">
        <v>172</v>
      </c>
      <c r="N10" s="17">
        <f t="shared" si="0"/>
        <v>2306</v>
      </c>
    </row>
    <row r="11" spans="1:14" x14ac:dyDescent="0.3">
      <c r="A11" s="1" t="s">
        <v>9</v>
      </c>
      <c r="B11" s="13">
        <v>32</v>
      </c>
      <c r="C11" s="13">
        <v>32</v>
      </c>
      <c r="D11" s="13">
        <v>29</v>
      </c>
      <c r="E11" s="13">
        <v>19</v>
      </c>
      <c r="F11" s="13">
        <v>0</v>
      </c>
      <c r="G11" s="13">
        <v>32</v>
      </c>
      <c r="H11" s="13">
        <v>28</v>
      </c>
      <c r="I11" s="13">
        <v>26</v>
      </c>
      <c r="J11" s="13">
        <v>25</v>
      </c>
      <c r="K11" s="13">
        <v>0</v>
      </c>
      <c r="L11" s="13">
        <v>28</v>
      </c>
      <c r="M11" s="13">
        <v>0</v>
      </c>
      <c r="N11" s="17">
        <f t="shared" si="0"/>
        <v>251</v>
      </c>
    </row>
    <row r="12" spans="1:14" x14ac:dyDescent="0.3">
      <c r="B12" s="18">
        <f>SUM(B2:B11)</f>
        <v>1124</v>
      </c>
      <c r="C12" s="18">
        <f t="shared" ref="C12:N12" si="1">SUM(C2:C11)</f>
        <v>1048</v>
      </c>
      <c r="D12" s="18">
        <f t="shared" si="1"/>
        <v>1106</v>
      </c>
      <c r="E12" s="18">
        <f t="shared" si="1"/>
        <v>1215</v>
      </c>
      <c r="F12" s="18">
        <f t="shared" si="1"/>
        <v>1227</v>
      </c>
      <c r="G12" s="18">
        <f t="shared" si="1"/>
        <v>1208</v>
      </c>
      <c r="H12" s="18">
        <f t="shared" si="1"/>
        <v>1134</v>
      </c>
      <c r="I12" s="18">
        <f t="shared" si="1"/>
        <v>1116</v>
      </c>
      <c r="J12" s="18">
        <f t="shared" si="1"/>
        <v>794</v>
      </c>
      <c r="K12" s="18">
        <f t="shared" si="1"/>
        <v>1190</v>
      </c>
      <c r="L12" s="18">
        <f t="shared" si="1"/>
        <v>1149</v>
      </c>
      <c r="M12" s="18">
        <f t="shared" si="1"/>
        <v>1030</v>
      </c>
      <c r="N12" s="19">
        <f t="shared" si="1"/>
        <v>13341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071F-0B8A-486D-ACB6-23F3A2BF8A7D}">
  <dimension ref="A1:B12"/>
  <sheetViews>
    <sheetView workbookViewId="0">
      <selection activeCell="A2" sqref="A2"/>
    </sheetView>
  </sheetViews>
  <sheetFormatPr defaultColWidth="9" defaultRowHeight="14" x14ac:dyDescent="0.3"/>
  <cols>
    <col min="1" max="1" width="16.83203125" style="20" bestFit="1" customWidth="1"/>
    <col min="2" max="16384" width="9" style="20"/>
  </cols>
  <sheetData>
    <row r="1" spans="1:2" x14ac:dyDescent="0.3">
      <c r="A1" s="21" t="s">
        <v>165</v>
      </c>
      <c r="B1" s="22"/>
    </row>
    <row r="2" spans="1:2" x14ac:dyDescent="0.3">
      <c r="A2" s="23" t="s">
        <v>166</v>
      </c>
      <c r="B2" s="24">
        <v>397</v>
      </c>
    </row>
    <row r="3" spans="1:2" x14ac:dyDescent="0.3">
      <c r="A3" s="23" t="s">
        <v>1</v>
      </c>
      <c r="B3" s="24">
        <v>744</v>
      </c>
    </row>
    <row r="4" spans="1:2" x14ac:dyDescent="0.3">
      <c r="A4" s="23" t="s">
        <v>2</v>
      </c>
      <c r="B4" s="24">
        <v>609</v>
      </c>
    </row>
    <row r="5" spans="1:2" x14ac:dyDescent="0.3">
      <c r="A5" s="23" t="s">
        <v>3</v>
      </c>
      <c r="B5" s="24">
        <v>3195</v>
      </c>
    </row>
    <row r="6" spans="1:2" x14ac:dyDescent="0.3">
      <c r="A6" s="23" t="s">
        <v>4</v>
      </c>
      <c r="B6" s="24">
        <v>1904</v>
      </c>
    </row>
    <row r="7" spans="1:2" x14ac:dyDescent="0.3">
      <c r="A7" s="23" t="s">
        <v>5</v>
      </c>
      <c r="B7" s="24">
        <v>418</v>
      </c>
    </row>
    <row r="8" spans="1:2" x14ac:dyDescent="0.3">
      <c r="A8" s="23" t="s">
        <v>6</v>
      </c>
      <c r="B8" s="24">
        <v>439</v>
      </c>
    </row>
    <row r="9" spans="1:2" x14ac:dyDescent="0.3">
      <c r="A9" s="23" t="s">
        <v>9</v>
      </c>
      <c r="B9" s="24">
        <v>41</v>
      </c>
    </row>
    <row r="10" spans="1:2" x14ac:dyDescent="0.3">
      <c r="A10" s="23" t="s">
        <v>7</v>
      </c>
      <c r="B10" s="24">
        <v>1718</v>
      </c>
    </row>
    <row r="11" spans="1:2" x14ac:dyDescent="0.3">
      <c r="A11" s="23" t="s">
        <v>8</v>
      </c>
      <c r="B11" s="24">
        <v>1308</v>
      </c>
    </row>
    <row r="12" spans="1:2" x14ac:dyDescent="0.3">
      <c r="A12" s="25"/>
      <c r="B12" s="26">
        <f>SUM(B2:B11)</f>
        <v>10773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E102-E8B9-4C94-860A-CEE846108892}">
  <dimension ref="A1:AG23"/>
  <sheetViews>
    <sheetView tabSelected="1" workbookViewId="0">
      <selection activeCell="E10" sqref="E10"/>
    </sheetView>
  </sheetViews>
  <sheetFormatPr defaultRowHeight="14" x14ac:dyDescent="0.3"/>
  <cols>
    <col min="1" max="1" width="16.75" bestFit="1" customWidth="1"/>
    <col min="14" max="14" width="9" style="11"/>
    <col min="15" max="15" width="4.08203125" customWidth="1"/>
  </cols>
  <sheetData>
    <row r="1" spans="1:33" x14ac:dyDescent="0.3">
      <c r="A1" t="s">
        <v>167</v>
      </c>
      <c r="B1" s="12">
        <v>45383</v>
      </c>
      <c r="C1" s="12">
        <v>45413</v>
      </c>
      <c r="D1" s="12">
        <v>45444</v>
      </c>
      <c r="E1" s="12">
        <v>45474</v>
      </c>
      <c r="F1" s="12">
        <v>45505</v>
      </c>
      <c r="G1" s="12">
        <v>45536</v>
      </c>
      <c r="H1" s="12">
        <v>45566</v>
      </c>
      <c r="I1" s="12">
        <v>45597</v>
      </c>
      <c r="J1" s="12">
        <v>45627</v>
      </c>
      <c r="K1" s="12">
        <v>45658</v>
      </c>
      <c r="L1" s="12">
        <v>45689</v>
      </c>
      <c r="M1" s="12">
        <v>45717</v>
      </c>
    </row>
    <row r="2" spans="1:33" x14ac:dyDescent="0.3">
      <c r="A2" s="23" t="s">
        <v>166</v>
      </c>
      <c r="B2" s="3">
        <v>1367</v>
      </c>
      <c r="C2" s="4">
        <v>1266</v>
      </c>
      <c r="D2" s="4">
        <v>1245</v>
      </c>
      <c r="E2" s="4">
        <v>1412</v>
      </c>
      <c r="F2" s="4">
        <v>1424</v>
      </c>
      <c r="G2" s="4">
        <v>1347</v>
      </c>
      <c r="H2" s="4">
        <v>1202</v>
      </c>
      <c r="I2" s="4">
        <v>1653</v>
      </c>
      <c r="J2" s="4">
        <v>1260</v>
      </c>
      <c r="K2" s="4">
        <v>1381</v>
      </c>
      <c r="L2" s="13">
        <v>1125</v>
      </c>
      <c r="M2" s="13">
        <v>1270</v>
      </c>
      <c r="N2" s="16">
        <f>SUM(B2:M2)</f>
        <v>15952</v>
      </c>
      <c r="O2" s="10"/>
    </row>
    <row r="3" spans="1:33" x14ac:dyDescent="0.3">
      <c r="A3" s="23" t="s">
        <v>1</v>
      </c>
      <c r="B3" s="4">
        <v>2243</v>
      </c>
      <c r="C3" s="4">
        <v>2033</v>
      </c>
      <c r="D3" s="13">
        <v>1778</v>
      </c>
      <c r="E3" s="4">
        <v>2123</v>
      </c>
      <c r="F3" s="4">
        <v>2066</v>
      </c>
      <c r="G3" s="4">
        <v>2398</v>
      </c>
      <c r="H3" s="4">
        <v>2703</v>
      </c>
      <c r="I3" s="4">
        <v>2216</v>
      </c>
      <c r="J3" s="4">
        <v>2232</v>
      </c>
      <c r="K3" s="4">
        <v>2255</v>
      </c>
      <c r="L3" s="4">
        <v>1708</v>
      </c>
      <c r="M3" s="4">
        <v>1950</v>
      </c>
      <c r="N3" s="16">
        <f t="shared" ref="N3:N10" si="0">SUM(B3:M3)</f>
        <v>25705</v>
      </c>
      <c r="O3" s="10"/>
    </row>
    <row r="4" spans="1:33" x14ac:dyDescent="0.3">
      <c r="A4" s="23" t="s">
        <v>2</v>
      </c>
      <c r="B4" s="4">
        <v>885</v>
      </c>
      <c r="C4" s="4">
        <v>1073</v>
      </c>
      <c r="D4" s="4">
        <v>880</v>
      </c>
      <c r="E4" s="4">
        <v>1448</v>
      </c>
      <c r="F4" s="4">
        <v>1165</v>
      </c>
      <c r="G4" s="4">
        <v>1236</v>
      </c>
      <c r="H4" s="4">
        <v>1024</v>
      </c>
      <c r="I4" s="4">
        <v>860</v>
      </c>
      <c r="J4" s="4">
        <v>876</v>
      </c>
      <c r="K4" s="4">
        <v>1005</v>
      </c>
      <c r="L4" s="4">
        <v>782</v>
      </c>
      <c r="M4" s="4">
        <v>920</v>
      </c>
      <c r="N4" s="16">
        <f t="shared" si="0"/>
        <v>12154</v>
      </c>
      <c r="O4" s="10"/>
    </row>
    <row r="5" spans="1:33" x14ac:dyDescent="0.3">
      <c r="A5" s="23" t="s">
        <v>3</v>
      </c>
      <c r="B5" s="3">
        <v>12947</v>
      </c>
      <c r="C5" s="3">
        <v>11444</v>
      </c>
      <c r="D5" s="3">
        <v>11742</v>
      </c>
      <c r="E5" s="3">
        <v>13773</v>
      </c>
      <c r="F5" s="3">
        <v>13161</v>
      </c>
      <c r="G5" s="3">
        <v>12473</v>
      </c>
      <c r="H5" s="3">
        <v>13521</v>
      </c>
      <c r="I5" s="3">
        <v>10865</v>
      </c>
      <c r="J5" s="3">
        <v>10611</v>
      </c>
      <c r="K5" s="3">
        <v>12905</v>
      </c>
      <c r="L5" s="3">
        <v>13638</v>
      </c>
      <c r="M5" s="3">
        <v>13430</v>
      </c>
      <c r="N5" s="16">
        <f t="shared" si="0"/>
        <v>150510</v>
      </c>
      <c r="O5" s="10"/>
    </row>
    <row r="6" spans="1:33" x14ac:dyDescent="0.3">
      <c r="A6" s="23" t="s">
        <v>4</v>
      </c>
      <c r="B6" s="4">
        <v>5698</v>
      </c>
      <c r="C6" s="4">
        <v>5448</v>
      </c>
      <c r="D6" s="4">
        <v>5323</v>
      </c>
      <c r="E6" s="4">
        <v>6607</v>
      </c>
      <c r="F6" s="4">
        <v>6822</v>
      </c>
      <c r="G6" s="3">
        <v>5739</v>
      </c>
      <c r="H6" s="4">
        <v>6112</v>
      </c>
      <c r="I6" s="4">
        <v>5491</v>
      </c>
      <c r="J6" s="4">
        <v>5440</v>
      </c>
      <c r="K6" s="4">
        <v>5417</v>
      </c>
      <c r="L6" s="4">
        <v>5526</v>
      </c>
      <c r="M6" s="4">
        <v>5534</v>
      </c>
      <c r="N6" s="16">
        <f t="shared" si="0"/>
        <v>69157</v>
      </c>
      <c r="O6" s="10"/>
    </row>
    <row r="7" spans="1:33" x14ac:dyDescent="0.3">
      <c r="A7" s="23" t="s">
        <v>5</v>
      </c>
      <c r="B7" s="4">
        <v>624</v>
      </c>
      <c r="C7" s="4">
        <v>717</v>
      </c>
      <c r="D7" s="4">
        <v>664</v>
      </c>
      <c r="E7" s="4">
        <v>853</v>
      </c>
      <c r="F7" s="4">
        <v>941</v>
      </c>
      <c r="G7" s="4">
        <v>786</v>
      </c>
      <c r="H7" s="4">
        <v>794</v>
      </c>
      <c r="I7" s="4">
        <v>667</v>
      </c>
      <c r="J7" s="4">
        <v>491</v>
      </c>
      <c r="K7" s="4">
        <v>630</v>
      </c>
      <c r="L7" s="4">
        <v>559</v>
      </c>
      <c r="M7" s="4">
        <v>760</v>
      </c>
      <c r="N7" s="16">
        <f t="shared" si="0"/>
        <v>8486</v>
      </c>
      <c r="O7" s="10"/>
      <c r="AF7" s="14"/>
      <c r="AG7" s="15"/>
    </row>
    <row r="8" spans="1:33" x14ac:dyDescent="0.3">
      <c r="A8" s="23" t="s">
        <v>6</v>
      </c>
      <c r="B8" s="4">
        <v>1064</v>
      </c>
      <c r="C8" s="4">
        <v>1084</v>
      </c>
      <c r="D8" s="4">
        <v>1206</v>
      </c>
      <c r="E8" s="4">
        <v>1509</v>
      </c>
      <c r="F8" s="4">
        <v>1398</v>
      </c>
      <c r="G8" s="4">
        <v>1258</v>
      </c>
      <c r="H8" s="4">
        <v>1264</v>
      </c>
      <c r="I8" s="4">
        <v>1090</v>
      </c>
      <c r="J8" s="4">
        <v>1120</v>
      </c>
      <c r="K8" s="4">
        <v>944</v>
      </c>
      <c r="L8" s="4">
        <v>850</v>
      </c>
      <c r="M8" s="4">
        <v>1304</v>
      </c>
      <c r="N8" s="16">
        <f t="shared" si="0"/>
        <v>14091</v>
      </c>
      <c r="O8" s="10"/>
    </row>
    <row r="9" spans="1:33" x14ac:dyDescent="0.3">
      <c r="A9" s="23" t="s">
        <v>9</v>
      </c>
      <c r="B9" s="4">
        <v>2899</v>
      </c>
      <c r="C9" s="4">
        <v>2368</v>
      </c>
      <c r="D9" s="4">
        <v>2378</v>
      </c>
      <c r="E9" s="4">
        <v>3360</v>
      </c>
      <c r="F9" s="4">
        <v>3963</v>
      </c>
      <c r="G9" s="4">
        <v>3003</v>
      </c>
      <c r="H9" s="4">
        <v>3497</v>
      </c>
      <c r="I9" s="4">
        <v>3545</v>
      </c>
      <c r="J9" s="4">
        <v>3323</v>
      </c>
      <c r="K9" s="4">
        <v>4298</v>
      </c>
      <c r="L9" s="4">
        <v>3898</v>
      </c>
      <c r="M9" s="4">
        <v>3676</v>
      </c>
      <c r="N9" s="16">
        <f t="shared" si="0"/>
        <v>40208</v>
      </c>
      <c r="O9" s="10"/>
    </row>
    <row r="10" spans="1:33" x14ac:dyDescent="0.3">
      <c r="A10" s="23" t="s">
        <v>7</v>
      </c>
      <c r="B10" s="4">
        <v>4026</v>
      </c>
      <c r="C10" s="4">
        <v>3801</v>
      </c>
      <c r="D10" s="4">
        <v>3621</v>
      </c>
      <c r="E10" s="4">
        <v>4252</v>
      </c>
      <c r="F10" s="4">
        <v>4433</v>
      </c>
      <c r="G10" s="4">
        <v>3612</v>
      </c>
      <c r="H10" s="4">
        <v>4433</v>
      </c>
      <c r="I10" s="4">
        <v>3543</v>
      </c>
      <c r="J10" s="4">
        <v>3058</v>
      </c>
      <c r="K10" s="4">
        <v>3605</v>
      </c>
      <c r="L10" s="4">
        <v>3437</v>
      </c>
      <c r="M10" s="4">
        <v>3829</v>
      </c>
      <c r="N10" s="16">
        <f t="shared" si="0"/>
        <v>45650</v>
      </c>
      <c r="O10" s="10"/>
    </row>
    <row r="11" spans="1:33" x14ac:dyDescent="0.3">
      <c r="A11" s="23" t="s">
        <v>8</v>
      </c>
      <c r="B11" s="3">
        <f>SUM(B2:B10)</f>
        <v>31753</v>
      </c>
      <c r="C11" s="3">
        <f t="shared" ref="C11:M11" si="1">SUM(C2:C10)</f>
        <v>29234</v>
      </c>
      <c r="D11" s="3">
        <f t="shared" si="1"/>
        <v>28837</v>
      </c>
      <c r="E11" s="3">
        <f t="shared" si="1"/>
        <v>35337</v>
      </c>
      <c r="F11" s="3">
        <f t="shared" si="1"/>
        <v>35373</v>
      </c>
      <c r="G11" s="3">
        <f t="shared" si="1"/>
        <v>31852</v>
      </c>
      <c r="H11" s="3">
        <f t="shared" si="1"/>
        <v>34550</v>
      </c>
      <c r="I11" s="3">
        <f t="shared" si="1"/>
        <v>29930</v>
      </c>
      <c r="J11" s="3">
        <f t="shared" si="1"/>
        <v>28411</v>
      </c>
      <c r="K11" s="3">
        <f t="shared" si="1"/>
        <v>32440</v>
      </c>
      <c r="L11" s="3">
        <f t="shared" si="1"/>
        <v>31523</v>
      </c>
      <c r="M11" s="3">
        <f t="shared" si="1"/>
        <v>32673</v>
      </c>
      <c r="N11" s="3">
        <f>SUM(N2:N10)</f>
        <v>381913</v>
      </c>
      <c r="O11" s="10"/>
    </row>
    <row r="13" spans="1:33" x14ac:dyDescent="0.3">
      <c r="A13" t="s">
        <v>168</v>
      </c>
      <c r="B13" s="12">
        <v>45383</v>
      </c>
      <c r="C13" s="12">
        <v>45413</v>
      </c>
      <c r="D13" s="12">
        <v>45444</v>
      </c>
      <c r="E13" s="12">
        <v>45474</v>
      </c>
      <c r="F13" s="12">
        <v>45505</v>
      </c>
      <c r="G13" s="12">
        <v>45536</v>
      </c>
      <c r="H13" s="12">
        <v>45566</v>
      </c>
      <c r="I13" s="12">
        <v>45597</v>
      </c>
      <c r="J13" s="12">
        <v>45627</v>
      </c>
      <c r="K13" s="12">
        <v>45658</v>
      </c>
      <c r="L13" s="12">
        <v>45689</v>
      </c>
      <c r="M13" s="12">
        <v>45717</v>
      </c>
    </row>
    <row r="14" spans="1:33" x14ac:dyDescent="0.3">
      <c r="A14" s="23" t="s">
        <v>166</v>
      </c>
      <c r="B14" s="3">
        <v>29</v>
      </c>
      <c r="C14" s="4">
        <v>49</v>
      </c>
      <c r="D14" s="4">
        <v>38</v>
      </c>
      <c r="E14" s="4">
        <v>52</v>
      </c>
      <c r="F14" s="4">
        <v>96</v>
      </c>
      <c r="G14" s="4">
        <v>46</v>
      </c>
      <c r="H14" s="4">
        <v>48</v>
      </c>
      <c r="I14" s="4">
        <v>71</v>
      </c>
      <c r="J14" s="4">
        <v>192</v>
      </c>
      <c r="K14" s="4">
        <v>75</v>
      </c>
      <c r="L14" s="13">
        <v>95</v>
      </c>
      <c r="M14" s="13">
        <v>102</v>
      </c>
      <c r="N14" s="16">
        <f>SUM(B14:M14)</f>
        <v>893</v>
      </c>
    </row>
    <row r="15" spans="1:33" x14ac:dyDescent="0.3">
      <c r="A15" s="23" t="s">
        <v>1</v>
      </c>
      <c r="B15" s="4">
        <v>73</v>
      </c>
      <c r="C15" s="4">
        <v>50</v>
      </c>
      <c r="D15" s="13">
        <v>51</v>
      </c>
      <c r="E15" s="4">
        <v>79</v>
      </c>
      <c r="F15" s="4">
        <v>161</v>
      </c>
      <c r="G15" s="4">
        <v>89</v>
      </c>
      <c r="H15" s="4">
        <v>97</v>
      </c>
      <c r="I15" s="4">
        <v>84</v>
      </c>
      <c r="J15" s="4">
        <v>255</v>
      </c>
      <c r="K15" s="4">
        <v>124</v>
      </c>
      <c r="L15" s="4">
        <v>128</v>
      </c>
      <c r="M15" s="4">
        <v>140</v>
      </c>
      <c r="N15" s="16">
        <f t="shared" ref="N15:N22" si="2">SUM(B15:M15)</f>
        <v>1331</v>
      </c>
    </row>
    <row r="16" spans="1:33" x14ac:dyDescent="0.3">
      <c r="A16" s="23" t="s">
        <v>2</v>
      </c>
      <c r="B16" s="4">
        <v>194</v>
      </c>
      <c r="C16" s="4">
        <v>179</v>
      </c>
      <c r="D16" s="4">
        <v>131</v>
      </c>
      <c r="E16" s="4">
        <v>165</v>
      </c>
      <c r="F16" s="4">
        <v>240</v>
      </c>
      <c r="G16" s="4">
        <v>89</v>
      </c>
      <c r="H16" s="4">
        <v>158</v>
      </c>
      <c r="I16" s="4">
        <v>189</v>
      </c>
      <c r="J16" s="4">
        <v>490</v>
      </c>
      <c r="K16" s="4">
        <v>119</v>
      </c>
      <c r="L16" s="4">
        <v>168</v>
      </c>
      <c r="M16" s="4">
        <v>17</v>
      </c>
      <c r="N16" s="16">
        <f t="shared" si="2"/>
        <v>2139</v>
      </c>
    </row>
    <row r="17" spans="1:14" ht="28" x14ac:dyDescent="0.3">
      <c r="A17" s="28" t="s">
        <v>169</v>
      </c>
      <c r="N17" s="16">
        <f t="shared" si="2"/>
        <v>0</v>
      </c>
    </row>
    <row r="18" spans="1:14" ht="42" x14ac:dyDescent="0.3">
      <c r="A18" s="28" t="s">
        <v>170</v>
      </c>
      <c r="N18" s="16">
        <f t="shared" si="2"/>
        <v>0</v>
      </c>
    </row>
    <row r="19" spans="1:14" x14ac:dyDescent="0.3">
      <c r="A19" s="23" t="s">
        <v>5</v>
      </c>
      <c r="B19" s="4">
        <v>49</v>
      </c>
      <c r="C19" s="4">
        <v>76</v>
      </c>
      <c r="D19" s="4">
        <v>89</v>
      </c>
      <c r="E19" s="4">
        <v>79</v>
      </c>
      <c r="F19" s="4">
        <v>152</v>
      </c>
      <c r="G19" s="4">
        <v>86</v>
      </c>
      <c r="H19" s="4">
        <v>53</v>
      </c>
      <c r="I19" s="4">
        <v>98</v>
      </c>
      <c r="J19" s="4">
        <v>255</v>
      </c>
      <c r="K19" s="4">
        <v>68</v>
      </c>
      <c r="L19" s="4">
        <v>109</v>
      </c>
      <c r="M19" s="4">
        <v>125</v>
      </c>
      <c r="N19" s="16">
        <f t="shared" si="2"/>
        <v>1239</v>
      </c>
    </row>
    <row r="20" spans="1:14" x14ac:dyDescent="0.3">
      <c r="A20" s="23" t="s">
        <v>6</v>
      </c>
      <c r="B20" s="4">
        <v>121</v>
      </c>
      <c r="C20" s="4">
        <v>160</v>
      </c>
      <c r="D20" s="4">
        <v>116</v>
      </c>
      <c r="E20" s="4">
        <v>158</v>
      </c>
      <c r="F20" s="4">
        <v>298</v>
      </c>
      <c r="G20" s="4">
        <v>125</v>
      </c>
      <c r="H20" s="4">
        <v>131</v>
      </c>
      <c r="I20" s="4">
        <v>173</v>
      </c>
      <c r="J20" s="4">
        <v>462</v>
      </c>
      <c r="K20" s="4">
        <v>178</v>
      </c>
      <c r="L20" s="4">
        <v>164</v>
      </c>
      <c r="M20" s="4">
        <v>175</v>
      </c>
      <c r="N20" s="16">
        <f t="shared" si="2"/>
        <v>2261</v>
      </c>
    </row>
    <row r="21" spans="1:14" x14ac:dyDescent="0.3">
      <c r="A21" s="23" t="s">
        <v>9</v>
      </c>
      <c r="B21" s="4">
        <v>71</v>
      </c>
      <c r="C21" s="4">
        <v>75</v>
      </c>
      <c r="D21" s="4">
        <v>97</v>
      </c>
      <c r="E21" s="4">
        <v>109</v>
      </c>
      <c r="F21" s="4">
        <v>211</v>
      </c>
      <c r="G21" s="4">
        <v>116</v>
      </c>
      <c r="H21" s="4">
        <v>96</v>
      </c>
      <c r="I21" s="4">
        <v>86</v>
      </c>
      <c r="J21" s="4">
        <v>277</v>
      </c>
      <c r="K21" s="4">
        <v>92</v>
      </c>
      <c r="L21" s="4">
        <v>75</v>
      </c>
      <c r="M21" s="4">
        <v>95</v>
      </c>
      <c r="N21" s="16">
        <f t="shared" si="2"/>
        <v>1400</v>
      </c>
    </row>
    <row r="22" spans="1:14" x14ac:dyDescent="0.3">
      <c r="A22" s="23" t="s">
        <v>7</v>
      </c>
      <c r="B22" s="4">
        <v>74</v>
      </c>
      <c r="C22" s="4">
        <v>79</v>
      </c>
      <c r="D22" s="4">
        <v>67</v>
      </c>
      <c r="E22" s="4">
        <v>76</v>
      </c>
      <c r="F22" s="4">
        <v>126</v>
      </c>
      <c r="G22" s="4">
        <v>52</v>
      </c>
      <c r="H22" s="4">
        <v>64</v>
      </c>
      <c r="I22" s="4">
        <v>83</v>
      </c>
      <c r="J22" s="4">
        <v>199</v>
      </c>
      <c r="K22" s="4">
        <v>2</v>
      </c>
      <c r="L22" s="4">
        <v>47</v>
      </c>
      <c r="M22" s="4">
        <v>88</v>
      </c>
      <c r="N22" s="16">
        <f t="shared" si="2"/>
        <v>957</v>
      </c>
    </row>
    <row r="23" spans="1:14" x14ac:dyDescent="0.3">
      <c r="A23" s="23" t="s">
        <v>8</v>
      </c>
      <c r="B23" s="16">
        <f>SUM(B14:B22)</f>
        <v>611</v>
      </c>
      <c r="C23" s="16">
        <f t="shared" ref="C23:N23" si="3">SUM(C14:C22)</f>
        <v>668</v>
      </c>
      <c r="D23" s="16">
        <f t="shared" si="3"/>
        <v>589</v>
      </c>
      <c r="E23" s="16">
        <f t="shared" si="3"/>
        <v>718</v>
      </c>
      <c r="F23" s="16">
        <f t="shared" si="3"/>
        <v>1284</v>
      </c>
      <c r="G23" s="16">
        <f t="shared" si="3"/>
        <v>603</v>
      </c>
      <c r="H23" s="16">
        <f t="shared" si="3"/>
        <v>647</v>
      </c>
      <c r="I23" s="16">
        <f t="shared" si="3"/>
        <v>784</v>
      </c>
      <c r="J23" s="16">
        <f t="shared" si="3"/>
        <v>2130</v>
      </c>
      <c r="K23" s="16">
        <f t="shared" si="3"/>
        <v>658</v>
      </c>
      <c r="L23" s="16">
        <f t="shared" si="3"/>
        <v>786</v>
      </c>
      <c r="M23" s="16">
        <f t="shared" si="3"/>
        <v>742</v>
      </c>
      <c r="N23" s="16">
        <f t="shared" si="3"/>
        <v>10220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7aa62f-8f3f-4674-bd30-6b3f8f81b3d5" xsi:nil="true"/>
    <lcf76f155ced4ddcb4097134ff3c332f xmlns="b51c6b69-9df5-4bf6-afc6-3ba9fbdf88c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0D4613DB7D54E9CB2C03E178BBA69" ma:contentTypeVersion="17" ma:contentTypeDescription="Create a new document." ma:contentTypeScope="" ma:versionID="0c84b4a05d72d3c1b49cfc367e63cb71">
  <xsd:schema xmlns:xsd="http://www.w3.org/2001/XMLSchema" xmlns:xs="http://www.w3.org/2001/XMLSchema" xmlns:p="http://schemas.microsoft.com/office/2006/metadata/properties" xmlns:ns2="b51c6b69-9df5-4bf6-afc6-3ba9fbdf88cc" xmlns:ns3="8fce6092-5886-493f-be2d-b4c8356a4901" xmlns:ns4="097aa62f-8f3f-4674-bd30-6b3f8f81b3d5" targetNamespace="http://schemas.microsoft.com/office/2006/metadata/properties" ma:root="true" ma:fieldsID="ede5ccb9ee98fb09a50056910d4cb3be" ns2:_="" ns3:_="" ns4:_="">
    <xsd:import namespace="b51c6b69-9df5-4bf6-afc6-3ba9fbdf88cc"/>
    <xsd:import namespace="8fce6092-5886-493f-be2d-b4c8356a4901"/>
    <xsd:import namespace="097aa62f-8f3f-4674-bd30-6b3f8f81b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c6b69-9df5-4bf6-afc6-3ba9fbdf8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272ab1a-0e6e-4bdc-a9fc-65a848ae0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e6092-5886-493f-be2d-b4c8356a4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aa62f-8f3f-4674-bd30-6b3f8f81b3d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9e645e9-7838-4c3d-b86f-3d31d3e994ef}" ma:internalName="TaxCatchAll" ma:showField="CatchAllData" ma:web="097aa62f-8f3f-4674-bd30-6b3f8f81b3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9793-6C1B-4A18-BDFE-4B3831531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CF82A-45C1-4EF2-8735-009C92290EA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35241434-3077-4739-a743-0d53fd575231"/>
    <ds:schemaRef ds:uri="http://schemas.microsoft.com/office/infopath/2007/PartnerControls"/>
    <ds:schemaRef ds:uri="1d26e621-9657-42f6-9ecd-a558e575ab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F1201E9-BD47-4DF6-AAD2-2399B22F1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 of Loans</vt:lpstr>
      <vt:lpstr>Top 100 Titles</vt:lpstr>
      <vt:lpstr>Reservations</vt:lpstr>
      <vt:lpstr>Active Members</vt:lpstr>
      <vt:lpstr>Visitors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 Hopcraft</dc:creator>
  <cp:keywords/>
  <dc:description/>
  <cp:lastModifiedBy>Karen Viney</cp:lastModifiedBy>
  <cp:revision/>
  <dcterms:created xsi:type="dcterms:W3CDTF">2025-07-29T13:38:24Z</dcterms:created>
  <dcterms:modified xsi:type="dcterms:W3CDTF">2025-08-12T07:24:19Z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53bb-e198-4998-b441-8a733e595363_Enabled">
    <vt:lpwstr>true</vt:lpwstr>
  </property>
  <property fmtid="{D5CDD505-2E9C-101B-9397-08002B2CF9AE}" pid="3" name="MSIP_Label_752c53bb-e198-4998-b441-8a733e595363_SetDate">
    <vt:lpwstr>2025-07-29T13:45:06Z</vt:lpwstr>
  </property>
  <property fmtid="{D5CDD505-2E9C-101B-9397-08002B2CF9AE}" pid="4" name="MSIP_Label_752c53bb-e198-4998-b441-8a733e595363_Method">
    <vt:lpwstr>Standard</vt:lpwstr>
  </property>
  <property fmtid="{D5CDD505-2E9C-101B-9397-08002B2CF9AE}" pid="5" name="MSIP_Label_752c53bb-e198-4998-b441-8a733e595363_Name">
    <vt:lpwstr>BFC - Internal</vt:lpwstr>
  </property>
  <property fmtid="{D5CDD505-2E9C-101B-9397-08002B2CF9AE}" pid="6" name="MSIP_Label_752c53bb-e198-4998-b441-8a733e595363_SiteId">
    <vt:lpwstr>f54c93b7-0883-478f-bf3d-56e09b7ca0b7</vt:lpwstr>
  </property>
  <property fmtid="{D5CDD505-2E9C-101B-9397-08002B2CF9AE}" pid="7" name="MSIP_Label_752c53bb-e198-4998-b441-8a733e595363_ActionId">
    <vt:lpwstr>eb7fbdc3-749c-4a10-a00b-f3e2d63de5b8</vt:lpwstr>
  </property>
  <property fmtid="{D5CDD505-2E9C-101B-9397-08002B2CF9AE}" pid="8" name="MSIP_Label_752c53bb-e198-4998-b441-8a733e595363_ContentBits">
    <vt:lpwstr>3</vt:lpwstr>
  </property>
  <property fmtid="{D5CDD505-2E9C-101B-9397-08002B2CF9AE}" pid="9" name="MSIP_Label_752c53bb-e198-4998-b441-8a733e595363_Tag">
    <vt:lpwstr>10, 3, 0, 1</vt:lpwstr>
  </property>
  <property fmtid="{D5CDD505-2E9C-101B-9397-08002B2CF9AE}" pid="10" name="ContentTypeId">
    <vt:lpwstr>0x01010079B0D4613DB7D54E9CB2C03E178BBA69</vt:lpwstr>
  </property>
  <property fmtid="{D5CDD505-2E9C-101B-9397-08002B2CF9AE}" pid="11" name="MediaServiceImageTags">
    <vt:lpwstr/>
  </property>
</Properties>
</file>