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liePeel\AppData\Local\Microsoft\Windows\INetCache\Content.Outlook\HPK51PX5\"/>
    </mc:Choice>
  </mc:AlternateContent>
  <xr:revisionPtr revIDLastSave="0" documentId="13_ncr:1_{8722A114-8CED-40C8-9ECA-F0CF1314F7F7}" xr6:coauthVersionLast="47" xr6:coauthVersionMax="47" xr10:uidLastSave="{00000000-0000-0000-0000-000000000000}"/>
  <bookViews>
    <workbookView xWindow="28680" yWindow="-120" windowWidth="29040" windowHeight="15720" xr2:uid="{4D4A8755-2C36-43A4-80F3-D098765D7BA9}"/>
  </bookViews>
  <sheets>
    <sheet name="Summary" sheetId="1" r:id="rId1"/>
    <sheet name="Visitor Figures" sheetId="2" r:id="rId2"/>
    <sheet name="Loans" sheetId="3" r:id="rId3"/>
    <sheet name="Reservations" sheetId="4" r:id="rId4"/>
    <sheet name="Active Members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30" i="5" l="1"/>
  <c r="N30" i="5"/>
  <c r="M30" i="5"/>
  <c r="L30" i="5"/>
  <c r="K30" i="5"/>
  <c r="J30" i="5"/>
  <c r="I30" i="5"/>
  <c r="H30" i="5"/>
  <c r="G30" i="5"/>
  <c r="F30" i="5"/>
  <c r="E30" i="5"/>
  <c r="D30" i="5"/>
  <c r="C30" i="5"/>
  <c r="N31" i="4"/>
  <c r="M29" i="4"/>
  <c r="L29" i="4"/>
  <c r="K29" i="4"/>
  <c r="J29" i="4"/>
  <c r="I29" i="4"/>
  <c r="H29" i="4"/>
  <c r="G29" i="4"/>
  <c r="F29" i="4"/>
  <c r="E29" i="4"/>
  <c r="D29" i="4"/>
  <c r="C29" i="4"/>
  <c r="B29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N13" i="4"/>
  <c r="N12" i="4"/>
  <c r="N11" i="4"/>
  <c r="N10" i="4"/>
  <c r="N9" i="4"/>
  <c r="N8" i="4"/>
  <c r="N7" i="4"/>
  <c r="N6" i="4"/>
  <c r="N5" i="4"/>
  <c r="N4" i="4"/>
  <c r="N29" i="4" s="1"/>
  <c r="N3" i="4"/>
  <c r="N2" i="4"/>
  <c r="N32" i="3"/>
  <c r="M30" i="3"/>
  <c r="L30" i="3"/>
  <c r="K30" i="3"/>
  <c r="J30" i="3"/>
  <c r="I30" i="3"/>
  <c r="H30" i="3"/>
  <c r="G30" i="3"/>
  <c r="F30" i="3"/>
  <c r="E30" i="3"/>
  <c r="D30" i="3"/>
  <c r="C30" i="3"/>
  <c r="B30" i="3"/>
  <c r="N29" i="3"/>
  <c r="N28" i="3"/>
  <c r="N27" i="3"/>
  <c r="N26" i="3"/>
  <c r="N25" i="3"/>
  <c r="N24" i="3"/>
  <c r="N23" i="3"/>
  <c r="N22" i="3"/>
  <c r="N21" i="3"/>
  <c r="N20" i="3"/>
  <c r="N19" i="3"/>
  <c r="N18" i="3"/>
  <c r="N17" i="3"/>
  <c r="N16" i="3"/>
  <c r="N15" i="3"/>
  <c r="N14" i="3"/>
  <c r="N13" i="3"/>
  <c r="N12" i="3"/>
  <c r="N11" i="3"/>
  <c r="N10" i="3"/>
  <c r="N9" i="3"/>
  <c r="N8" i="3"/>
  <c r="N7" i="3"/>
  <c r="N6" i="3"/>
  <c r="N30" i="3" s="1"/>
  <c r="N5" i="3"/>
  <c r="N4" i="3"/>
  <c r="N3" i="3"/>
  <c r="N2" i="3"/>
</calcChain>
</file>

<file path=xl/sharedStrings.xml><?xml version="1.0" encoding="utf-8"?>
<sst xmlns="http://schemas.openxmlformats.org/spreadsheetml/2006/main" count="201" uniqueCount="57">
  <si>
    <t>Library data as requested FOI 39571</t>
  </si>
  <si>
    <t>Visitors</t>
  </si>
  <si>
    <t>Loans</t>
  </si>
  <si>
    <t>Reservations</t>
  </si>
  <si>
    <t>Active members</t>
  </si>
  <si>
    <t>24//25</t>
  </si>
  <si>
    <t>24/25</t>
  </si>
  <si>
    <t>Almondbury Hub</t>
  </si>
  <si>
    <t>Batley Hub</t>
  </si>
  <si>
    <t>Birkby</t>
  </si>
  <si>
    <t>Birstall Hub</t>
  </si>
  <si>
    <t>Cleckheaton Hub</t>
  </si>
  <si>
    <t>Chestnut Centre</t>
  </si>
  <si>
    <t>Denby Dale</t>
  </si>
  <si>
    <t>Dewsbury</t>
  </si>
  <si>
    <t>Golcar</t>
  </si>
  <si>
    <t>Heckmondwike Hub</t>
  </si>
  <si>
    <t>Holmfirth Hub</t>
  </si>
  <si>
    <t>Home Service</t>
  </si>
  <si>
    <t>Honley</t>
  </si>
  <si>
    <t>Huddersfield Hub</t>
  </si>
  <si>
    <t>Kirkburton Hub</t>
  </si>
  <si>
    <t>Kirkheaton</t>
  </si>
  <si>
    <t>Lindley</t>
  </si>
  <si>
    <t>Marsden</t>
  </si>
  <si>
    <t>Meltham</t>
  </si>
  <si>
    <t>Mirfield</t>
  </si>
  <si>
    <t>Greenwood Centre Hub</t>
  </si>
  <si>
    <t>Rawthorpe</t>
  </si>
  <si>
    <t>Shepley</t>
  </si>
  <si>
    <t>Skelmanthorpe</t>
  </si>
  <si>
    <t>Slaithwaite</t>
  </si>
  <si>
    <t>OutReach</t>
  </si>
  <si>
    <t>Total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</si>
  <si>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</si>
  <si>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</si>
  <si>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</si>
  <si>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</si>
  <si>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</si>
  <si>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</si>
  <si>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</si>
  <si>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</si>
  <si>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</si>
  <si>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</si>
  <si>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</t>
  </si>
  <si>
    <t>Mar</t>
  </si>
  <si>
    <t>Dewsbury Hub</t>
  </si>
  <si>
    <t>Huddersfield Lending &amp; Junior Hub</t>
  </si>
  <si>
    <t xml:space="preserve">Huddersfield Local </t>
  </si>
  <si>
    <t>Transcription Service</t>
  </si>
  <si>
    <t>February</t>
  </si>
  <si>
    <t>March</t>
  </si>
  <si>
    <t>Bib</t>
  </si>
  <si>
    <t>Lib orders</t>
  </si>
  <si>
    <t>*Outreach</t>
  </si>
  <si>
    <t>Birkby Fartown</t>
  </si>
  <si>
    <t>Total active borrowers for the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</si>
</sst>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;\(#,##0\)"/>
  </numFmts>
  <fonts count="7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b/>
      <sz val="12"/>
      <color theme="1"/>
      <name val="Aptos"/>
      <family val="2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7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thin">
        <color indexed="64"/>
      </bottom>
      <diagonal/>
    </border>
    <border>
      <left/>
      <right style="medium">
        <color auto="1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auto="1"/>
      </left>
      <right style="medium">
        <color auto="1"/>
      </right>
      <top style="thin">
        <color indexed="64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 style="thin">
        <color indexed="64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4" fillId="0" borderId="0" xfId="0" applyFont="1" applyAlignment="1">
      <alignment horizontal="center" vertical="center" wrapText="1"/>
    </xf>
    <xf numFmtId="0" fontId="0" fillId="0" borderId="6" xfId="0" applyBorder="1"/>
    <xf numFmtId="0" fontId="0" fillId="0" borderId="7" xfId="0" applyBorder="1"/>
    <xf numFmtId="0" fontId="2" fillId="0" borderId="8" xfId="0" applyFont="1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8" xfId="0" applyBorder="1"/>
    <xf numFmtId="0" fontId="0" fillId="0" borderId="12" xfId="0" applyBorder="1"/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7" xfId="0" applyBorder="1"/>
    <xf numFmtId="0" fontId="4" fillId="0" borderId="20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21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15" xfId="0" applyBorder="1"/>
    <xf numFmtId="0" fontId="0" fillId="0" borderId="16" xfId="0" applyBorder="1"/>
    <xf numFmtId="0" fontId="0" fillId="0" borderId="5" xfId="0" applyBorder="1"/>
    <xf numFmtId="0" fontId="2" fillId="0" borderId="21" xfId="0" applyFont="1" applyBorder="1"/>
    <xf numFmtId="0" fontId="5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22" xfId="0" applyFont="1" applyBorder="1" applyAlignment="1">
      <alignment horizontal="center"/>
    </xf>
    <xf numFmtId="0" fontId="0" fillId="0" borderId="23" xfId="0" applyBorder="1"/>
    <xf numFmtId="0" fontId="2" fillId="0" borderId="23" xfId="0" applyFont="1" applyBorder="1"/>
    <xf numFmtId="0" fontId="0" fillId="2" borderId="23" xfId="0" applyFill="1" applyBorder="1"/>
    <xf numFmtId="0" fontId="0" fillId="0" borderId="24" xfId="0" applyBorder="1"/>
    <xf numFmtId="0" fontId="0" fillId="0" borderId="25" xfId="0" applyBorder="1"/>
    <xf numFmtId="0" fontId="2" fillId="0" borderId="26" xfId="0" applyFont="1" applyBorder="1"/>
    <xf numFmtId="0" fontId="2" fillId="0" borderId="27" xfId="0" applyFont="1" applyBorder="1"/>
    <xf numFmtId="0" fontId="2" fillId="0" borderId="28" xfId="0" applyFont="1" applyBorder="1"/>
    <xf numFmtId="0" fontId="2" fillId="0" borderId="29" xfId="0" applyFont="1" applyBorder="1"/>
    <xf numFmtId="0" fontId="2" fillId="0" borderId="30" xfId="0" applyFont="1" applyBorder="1"/>
    <xf numFmtId="0" fontId="6" fillId="0" borderId="0" xfId="0" applyFont="1"/>
    <xf numFmtId="0" fontId="0" fillId="0" borderId="22" xfId="0" applyBorder="1"/>
    <xf numFmtId="164" fontId="0" fillId="0" borderId="22" xfId="0" applyNumberFormat="1" applyBorder="1"/>
    <xf numFmtId="0" fontId="2" fillId="0" borderId="22" xfId="0" applyFont="1" applyBorder="1"/>
    <xf numFmtId="164" fontId="0" fillId="0" borderId="23" xfId="0" applyNumberFormat="1" applyBorder="1"/>
    <xf numFmtId="164" fontId="0" fillId="2" borderId="23" xfId="0" applyNumberFormat="1" applyFill="1" applyBorder="1"/>
    <xf numFmtId="0" fontId="0" fillId="0" borderId="31" xfId="0" applyBorder="1"/>
    <xf numFmtId="164" fontId="0" fillId="0" borderId="31" xfId="0" applyNumberFormat="1" applyBorder="1"/>
    <xf numFmtId="0" fontId="2" fillId="0" borderId="25" xfId="0" applyFont="1" applyBorder="1"/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0" fillId="0" borderId="35" xfId="0" applyBorder="1"/>
    <xf numFmtId="0" fontId="2" fillId="0" borderId="36" xfId="0" applyFont="1" applyBorder="1" applyAlignment="1">
      <alignment horizontal="center"/>
    </xf>
    <xf numFmtId="0" fontId="0" fillId="0" borderId="36" xfId="0" applyBorder="1"/>
    <xf numFmtId="0" fontId="2" fillId="0" borderId="36" xfId="0" applyFont="1" applyBorder="1"/>
    <xf numFmtId="0" fontId="4" fillId="0" borderId="3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16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6401DE-B86C-44D9-996B-2989FCB7871E}">
  <sheetPr>
    <tabColor rgb="FF92D050"/>
  </sheetPr>
  <dimension ref="A1:E48"/>
  <sheetViews>
    <sheetView tabSelected="1" workbookViewId="0">
      <selection activeCell="I30" sqref="I30"/>
    </sheetView>
  </sheetViews>
  <sheetFormatPr defaultColWidth="9.1796875" defaultRowHeight="14.5" x14ac:dyDescent="0.35"/>
  <cols>
    <col min="1" max="1" width="20.453125" customWidth="1"/>
    <col min="2" max="2" width="8.7265625" style="9" bestFit="1" customWidth="1"/>
    <col min="3" max="3" width="7.7265625" style="9" bestFit="1" customWidth="1"/>
    <col min="4" max="4" width="12.81640625" style="9" bestFit="1" customWidth="1"/>
    <col min="5" max="5" width="11.54296875" style="9" customWidth="1"/>
  </cols>
  <sheetData>
    <row r="1" spans="1:5" ht="18.5" x14ac:dyDescent="0.45">
      <c r="A1" s="68" t="s">
        <v>0</v>
      </c>
      <c r="B1" s="69"/>
      <c r="C1" s="69"/>
      <c r="D1" s="69"/>
      <c r="E1" s="70"/>
    </row>
    <row r="2" spans="1:5" s="2" customFormat="1" ht="15.75" customHeight="1" x14ac:dyDescent="0.35">
      <c r="A2" s="1"/>
      <c r="B2" s="62" t="s">
        <v>1</v>
      </c>
      <c r="C2" s="62" t="s">
        <v>2</v>
      </c>
      <c r="D2" s="64" t="s">
        <v>3</v>
      </c>
      <c r="E2" s="66" t="s">
        <v>4</v>
      </c>
    </row>
    <row r="3" spans="1:5" s="2" customFormat="1" ht="15.75" customHeight="1" x14ac:dyDescent="0.35">
      <c r="A3" s="3"/>
      <c r="B3" s="63"/>
      <c r="C3" s="63"/>
      <c r="D3" s="65"/>
      <c r="E3" s="67"/>
    </row>
    <row r="4" spans="1:5" s="2" customFormat="1" x14ac:dyDescent="0.35">
      <c r="A4" s="21"/>
      <c r="B4" s="19" t="s">
        <v>5</v>
      </c>
      <c r="C4" s="20" t="s">
        <v>6</v>
      </c>
      <c r="D4" s="20" t="s">
        <v>6</v>
      </c>
      <c r="E4" s="23" t="s">
        <v>6</v>
      </c>
    </row>
    <row r="5" spans="1:5" x14ac:dyDescent="0.35">
      <c r="A5" s="12" t="s">
        <v>7</v>
      </c>
      <c r="B5" s="22">
        <v>15471</v>
      </c>
      <c r="C5" s="22">
        <v>17517</v>
      </c>
      <c r="D5" s="22">
        <v>759</v>
      </c>
      <c r="E5" s="22">
        <v>574</v>
      </c>
    </row>
    <row r="6" spans="1:5" x14ac:dyDescent="0.35">
      <c r="A6" s="12" t="s">
        <v>8</v>
      </c>
      <c r="B6" s="11">
        <v>104858</v>
      </c>
      <c r="C6" s="11">
        <v>45944</v>
      </c>
      <c r="D6" s="11">
        <v>2796</v>
      </c>
      <c r="E6" s="11">
        <v>3138</v>
      </c>
    </row>
    <row r="7" spans="1:5" x14ac:dyDescent="0.35">
      <c r="A7" s="12" t="s">
        <v>9</v>
      </c>
      <c r="B7" s="11">
        <v>10395</v>
      </c>
      <c r="C7" s="11">
        <v>16535</v>
      </c>
      <c r="D7" s="11">
        <v>693</v>
      </c>
      <c r="E7" s="11">
        <v>918</v>
      </c>
    </row>
    <row r="8" spans="1:5" x14ac:dyDescent="0.35">
      <c r="A8" s="12" t="s">
        <v>10</v>
      </c>
      <c r="B8" s="11">
        <v>66423</v>
      </c>
      <c r="C8" s="11">
        <v>25987</v>
      </c>
      <c r="D8" s="11">
        <v>1662</v>
      </c>
      <c r="E8" s="11">
        <v>1466</v>
      </c>
    </row>
    <row r="9" spans="1:5" x14ac:dyDescent="0.35">
      <c r="A9" s="12" t="s">
        <v>11</v>
      </c>
      <c r="B9" s="11">
        <v>69854</v>
      </c>
      <c r="C9" s="11">
        <v>86202</v>
      </c>
      <c r="D9" s="11">
        <v>3528</v>
      </c>
      <c r="E9" s="11">
        <v>3156</v>
      </c>
    </row>
    <row r="10" spans="1:5" x14ac:dyDescent="0.35">
      <c r="A10" s="12" t="s">
        <v>12</v>
      </c>
      <c r="B10" s="11">
        <v>6719</v>
      </c>
      <c r="C10" s="11">
        <v>3453</v>
      </c>
      <c r="D10" s="11">
        <v>96</v>
      </c>
      <c r="E10" s="11">
        <v>522</v>
      </c>
    </row>
    <row r="11" spans="1:5" x14ac:dyDescent="0.35">
      <c r="A11" s="12" t="s">
        <v>13</v>
      </c>
      <c r="B11" s="11">
        <v>24082</v>
      </c>
      <c r="C11" s="11">
        <v>19531</v>
      </c>
      <c r="D11" s="11">
        <v>1381</v>
      </c>
      <c r="E11" s="11">
        <v>816</v>
      </c>
    </row>
    <row r="12" spans="1:5" x14ac:dyDescent="0.35">
      <c r="A12" s="12" t="s">
        <v>14</v>
      </c>
      <c r="B12" s="11">
        <v>133529</v>
      </c>
      <c r="C12" s="11">
        <v>79150</v>
      </c>
      <c r="D12" s="11">
        <v>3687</v>
      </c>
      <c r="E12" s="11">
        <v>5988</v>
      </c>
    </row>
    <row r="13" spans="1:5" x14ac:dyDescent="0.35">
      <c r="A13" s="12" t="s">
        <v>15</v>
      </c>
      <c r="B13" s="11">
        <v>9095</v>
      </c>
      <c r="C13" s="11">
        <v>15163</v>
      </c>
      <c r="D13" s="11">
        <v>758</v>
      </c>
      <c r="E13" s="11">
        <v>682</v>
      </c>
    </row>
    <row r="14" spans="1:5" x14ac:dyDescent="0.35">
      <c r="A14" s="12" t="s">
        <v>16</v>
      </c>
      <c r="B14" s="11">
        <v>24700</v>
      </c>
      <c r="C14" s="11">
        <v>17067</v>
      </c>
      <c r="D14" s="11">
        <v>1669</v>
      </c>
      <c r="E14" s="11">
        <v>1193</v>
      </c>
    </row>
    <row r="15" spans="1:5" x14ac:dyDescent="0.35">
      <c r="A15" s="12" t="s">
        <v>17</v>
      </c>
      <c r="B15" s="11">
        <v>59245</v>
      </c>
      <c r="C15" s="11">
        <v>55045</v>
      </c>
      <c r="D15" s="11">
        <v>3662</v>
      </c>
      <c r="E15" s="11">
        <v>2329</v>
      </c>
    </row>
    <row r="16" spans="1:5" x14ac:dyDescent="0.35">
      <c r="A16" s="12" t="s">
        <v>18</v>
      </c>
      <c r="B16" s="11">
        <v>8538</v>
      </c>
      <c r="C16" s="11">
        <v>44278</v>
      </c>
      <c r="D16" s="11">
        <v>363</v>
      </c>
      <c r="E16" s="11">
        <v>548</v>
      </c>
    </row>
    <row r="17" spans="1:5" x14ac:dyDescent="0.35">
      <c r="A17" s="12" t="s">
        <v>19</v>
      </c>
      <c r="B17" s="11">
        <v>22299</v>
      </c>
      <c r="C17" s="11">
        <v>22864</v>
      </c>
      <c r="D17" s="11">
        <v>1459</v>
      </c>
      <c r="E17" s="11">
        <v>884</v>
      </c>
    </row>
    <row r="18" spans="1:5" x14ac:dyDescent="0.35">
      <c r="A18" s="12" t="s">
        <v>20</v>
      </c>
      <c r="B18" s="11">
        <v>118970</v>
      </c>
      <c r="C18" s="11">
        <v>126748</v>
      </c>
      <c r="D18" s="11">
        <v>11759</v>
      </c>
      <c r="E18" s="11">
        <v>8372</v>
      </c>
    </row>
    <row r="19" spans="1:5" x14ac:dyDescent="0.35">
      <c r="A19" s="12" t="s">
        <v>21</v>
      </c>
      <c r="B19" s="11">
        <v>15637</v>
      </c>
      <c r="C19" s="11">
        <v>19989</v>
      </c>
      <c r="D19" s="11">
        <v>1188</v>
      </c>
      <c r="E19" s="11">
        <v>722</v>
      </c>
    </row>
    <row r="20" spans="1:5" x14ac:dyDescent="0.35">
      <c r="A20" s="12" t="s">
        <v>22</v>
      </c>
      <c r="B20" s="11">
        <v>6932</v>
      </c>
      <c r="C20" s="11">
        <v>6937</v>
      </c>
      <c r="D20" s="11">
        <v>479</v>
      </c>
      <c r="E20" s="11">
        <v>278</v>
      </c>
    </row>
    <row r="21" spans="1:5" x14ac:dyDescent="0.35">
      <c r="A21" s="12" t="s">
        <v>23</v>
      </c>
      <c r="B21" s="11">
        <v>44324</v>
      </c>
      <c r="C21" s="11">
        <v>61649</v>
      </c>
      <c r="D21" s="11">
        <v>2656</v>
      </c>
      <c r="E21" s="11">
        <v>2137</v>
      </c>
    </row>
    <row r="22" spans="1:5" x14ac:dyDescent="0.35">
      <c r="A22" s="12" t="s">
        <v>24</v>
      </c>
      <c r="B22" s="11">
        <v>15502</v>
      </c>
      <c r="C22" s="11">
        <v>10529</v>
      </c>
      <c r="D22" s="11">
        <v>1167</v>
      </c>
      <c r="E22" s="11">
        <v>550</v>
      </c>
    </row>
    <row r="23" spans="1:5" x14ac:dyDescent="0.35">
      <c r="A23" s="12" t="s">
        <v>25</v>
      </c>
      <c r="B23" s="11">
        <v>10744</v>
      </c>
      <c r="C23" s="11">
        <v>17617</v>
      </c>
      <c r="D23" s="11">
        <v>1474</v>
      </c>
      <c r="E23" s="11">
        <v>887</v>
      </c>
    </row>
    <row r="24" spans="1:5" x14ac:dyDescent="0.35">
      <c r="A24" s="12" t="s">
        <v>26</v>
      </c>
      <c r="B24" s="11">
        <v>52360</v>
      </c>
      <c r="C24" s="11">
        <v>56193</v>
      </c>
      <c r="D24" s="11">
        <v>2165</v>
      </c>
      <c r="E24" s="11">
        <v>2265</v>
      </c>
    </row>
    <row r="25" spans="1:5" x14ac:dyDescent="0.35">
      <c r="A25" s="12" t="s">
        <v>27</v>
      </c>
      <c r="B25" s="11">
        <v>22863</v>
      </c>
      <c r="C25" s="11">
        <v>4292</v>
      </c>
      <c r="D25" s="11">
        <v>125</v>
      </c>
      <c r="E25" s="11">
        <v>834</v>
      </c>
    </row>
    <row r="26" spans="1:5" x14ac:dyDescent="0.35">
      <c r="A26" s="12" t="s">
        <v>28</v>
      </c>
      <c r="B26" s="11">
        <v>23983</v>
      </c>
      <c r="C26" s="11">
        <v>7547</v>
      </c>
      <c r="D26" s="11">
        <v>315</v>
      </c>
      <c r="E26" s="11">
        <v>559</v>
      </c>
    </row>
    <row r="27" spans="1:5" x14ac:dyDescent="0.35">
      <c r="A27" s="12" t="s">
        <v>29</v>
      </c>
      <c r="B27" s="11">
        <v>9655</v>
      </c>
      <c r="C27" s="11">
        <v>12574</v>
      </c>
      <c r="D27" s="11">
        <v>916</v>
      </c>
      <c r="E27" s="11">
        <v>453</v>
      </c>
    </row>
    <row r="28" spans="1:5" x14ac:dyDescent="0.35">
      <c r="A28" s="12" t="s">
        <v>30</v>
      </c>
      <c r="B28" s="11">
        <v>16272</v>
      </c>
      <c r="C28" s="11">
        <v>16566</v>
      </c>
      <c r="D28" s="11">
        <v>1502</v>
      </c>
      <c r="E28" s="11">
        <v>580</v>
      </c>
    </row>
    <row r="29" spans="1:5" x14ac:dyDescent="0.35">
      <c r="A29" s="12" t="s">
        <v>31</v>
      </c>
      <c r="B29" s="11">
        <v>19637</v>
      </c>
      <c r="C29" s="11">
        <v>23079</v>
      </c>
      <c r="D29" s="11">
        <v>1799</v>
      </c>
      <c r="E29" s="11">
        <v>846</v>
      </c>
    </row>
    <row r="30" spans="1:5" x14ac:dyDescent="0.35">
      <c r="A30" s="14" t="s">
        <v>32</v>
      </c>
      <c r="B30" s="15"/>
      <c r="C30" s="15">
        <v>34</v>
      </c>
      <c r="D30" s="15">
        <v>6</v>
      </c>
      <c r="E30" s="15"/>
    </row>
    <row r="31" spans="1:5" x14ac:dyDescent="0.35">
      <c r="A31" s="13" t="s">
        <v>33</v>
      </c>
      <c r="B31" s="17">
        <v>912087</v>
      </c>
      <c r="C31" s="17">
        <v>812490</v>
      </c>
      <c r="D31" s="16">
        <v>48064</v>
      </c>
      <c r="E31" s="18">
        <v>40697</v>
      </c>
    </row>
    <row r="32" spans="1:5" x14ac:dyDescent="0.35">
      <c r="A32" s="4"/>
      <c r="B32" s="8"/>
      <c r="C32" s="8"/>
      <c r="D32" s="8"/>
      <c r="E32" s="8"/>
    </row>
    <row r="33" spans="1:5" x14ac:dyDescent="0.35">
      <c r="B33" s="8"/>
      <c r="C33" s="8"/>
      <c r="D33" s="8"/>
      <c r="E33" s="8"/>
    </row>
    <row r="34" spans="1:5" ht="18.5" x14ac:dyDescent="0.45">
      <c r="A34" s="7"/>
      <c r="B34" s="10"/>
    </row>
    <row r="35" spans="1:5" x14ac:dyDescent="0.35">
      <c r="A35" s="6"/>
    </row>
    <row r="36" spans="1:5" x14ac:dyDescent="0.35">
      <c r="A36" s="6"/>
      <c r="B36" s="8"/>
    </row>
    <row r="37" spans="1:5" ht="14.25" customHeight="1" x14ac:dyDescent="0.35">
      <c r="A37" s="6"/>
      <c r="B37" s="8"/>
    </row>
    <row r="38" spans="1:5" x14ac:dyDescent="0.35">
      <c r="A38" s="6"/>
      <c r="B38" s="8"/>
    </row>
    <row r="39" spans="1:5" x14ac:dyDescent="0.35">
      <c r="A39" s="6"/>
      <c r="B39" s="8"/>
    </row>
    <row r="40" spans="1:5" x14ac:dyDescent="0.35">
      <c r="A40" s="6"/>
      <c r="B40" s="8"/>
    </row>
    <row r="41" spans="1:5" x14ac:dyDescent="0.35">
      <c r="A41" s="6"/>
      <c r="B41" s="8"/>
    </row>
    <row r="42" spans="1:5" x14ac:dyDescent="0.35">
      <c r="A42" s="6"/>
      <c r="B42" s="8"/>
    </row>
    <row r="43" spans="1:5" x14ac:dyDescent="0.35">
      <c r="A43" s="6"/>
      <c r="B43" s="8"/>
    </row>
    <row r="45" spans="1:5" x14ac:dyDescent="0.35">
      <c r="A45" s="5"/>
    </row>
    <row r="46" spans="1:5" x14ac:dyDescent="0.35">
      <c r="A46" s="6"/>
    </row>
    <row r="48" spans="1:5" x14ac:dyDescent="0.35">
      <c r="A48" s="4"/>
    </row>
  </sheetData>
  <mergeCells count="5">
    <mergeCell ref="B2:B3"/>
    <mergeCell ref="C2:C3"/>
    <mergeCell ref="D2:D3"/>
    <mergeCell ref="E2:E3"/>
    <mergeCell ref="A1:E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5BDCB-B1B9-4596-A7DC-DDB155011416}">
  <sheetPr>
    <tabColor rgb="FF92D050"/>
  </sheetPr>
  <dimension ref="A1:O47"/>
  <sheetViews>
    <sheetView zoomScale="81" zoomScaleNormal="81" workbookViewId="0">
      <selection activeCell="F18" sqref="F18"/>
    </sheetView>
  </sheetViews>
  <sheetFormatPr defaultColWidth="9.1796875" defaultRowHeight="14.5" x14ac:dyDescent="0.35"/>
  <cols>
    <col min="1" max="1" width="33.1796875" customWidth="1"/>
    <col min="2" max="2" width="10.26953125" customWidth="1"/>
    <col min="3" max="6" width="10.26953125" bestFit="1" customWidth="1"/>
    <col min="7" max="7" width="10.81640625" bestFit="1" customWidth="1"/>
    <col min="8" max="8" width="10.26953125" bestFit="1" customWidth="1"/>
    <col min="9" max="13" width="10.453125" bestFit="1" customWidth="1"/>
    <col min="14" max="14" width="12.7265625" style="4" customWidth="1"/>
    <col min="17" max="17" width="11.7265625" customWidth="1"/>
  </cols>
  <sheetData>
    <row r="1" spans="1:14" s="24" customFormat="1" x14ac:dyDescent="0.35">
      <c r="A1" s="59"/>
      <c r="B1" s="59" t="s">
        <v>34</v>
      </c>
      <c r="C1" s="59" t="s">
        <v>35</v>
      </c>
      <c r="D1" s="59" t="s">
        <v>36</v>
      </c>
      <c r="E1" s="59" t="s">
        <v>37</v>
      </c>
      <c r="F1" s="59" t="s">
        <v>38</v>
      </c>
      <c r="G1" s="59" t="s">
        <v>39</v>
      </c>
      <c r="H1" s="59" t="s">
        <v>40</v>
      </c>
      <c r="I1" s="59" t="s">
        <v>41</v>
      </c>
      <c r="J1" s="59" t="s">
        <v>42</v>
      </c>
      <c r="K1" s="59" t="s">
        <v>43</v>
      </c>
      <c r="L1" s="59" t="s">
        <v>44</v>
      </c>
      <c r="M1" s="59" t="s">
        <v>45</v>
      </c>
      <c r="N1" s="59" t="s">
        <v>33</v>
      </c>
    </row>
    <row r="2" spans="1:14" x14ac:dyDescent="0.35">
      <c r="A2" s="60" t="s">
        <v>7</v>
      </c>
      <c r="B2" s="60">
        <v>1263</v>
      </c>
      <c r="C2" s="60">
        <v>1178</v>
      </c>
      <c r="D2" s="60">
        <v>1218</v>
      </c>
      <c r="E2" s="60">
        <v>1210</v>
      </c>
      <c r="F2" s="60">
        <v>1642</v>
      </c>
      <c r="G2" s="60">
        <v>1237</v>
      </c>
      <c r="H2" s="60">
        <v>1549</v>
      </c>
      <c r="I2" s="60">
        <v>1387</v>
      </c>
      <c r="J2" s="60">
        <v>1143</v>
      </c>
      <c r="K2" s="60">
        <v>1197</v>
      </c>
      <c r="L2" s="60">
        <v>1177</v>
      </c>
      <c r="M2" s="60">
        <v>1270</v>
      </c>
      <c r="N2" s="60">
        <v>15471</v>
      </c>
    </row>
    <row r="3" spans="1:14" x14ac:dyDescent="0.35">
      <c r="A3" s="60" t="s">
        <v>8</v>
      </c>
      <c r="B3" s="60">
        <v>8180</v>
      </c>
      <c r="C3" s="60">
        <v>8414</v>
      </c>
      <c r="D3" s="60">
        <v>8151</v>
      </c>
      <c r="E3" s="60">
        <v>9257</v>
      </c>
      <c r="F3" s="60">
        <v>9509</v>
      </c>
      <c r="G3" s="60">
        <v>10104</v>
      </c>
      <c r="H3" s="60">
        <v>9652</v>
      </c>
      <c r="I3" s="60">
        <v>8979</v>
      </c>
      <c r="J3" s="60">
        <v>7738</v>
      </c>
      <c r="K3" s="60">
        <v>8294</v>
      </c>
      <c r="L3" s="60">
        <v>8025</v>
      </c>
      <c r="M3" s="60">
        <v>8555</v>
      </c>
      <c r="N3" s="60">
        <v>104858</v>
      </c>
    </row>
    <row r="4" spans="1:14" x14ac:dyDescent="0.35">
      <c r="A4" s="60" t="s">
        <v>9</v>
      </c>
      <c r="B4" s="60">
        <v>928</v>
      </c>
      <c r="C4" s="60">
        <v>885</v>
      </c>
      <c r="D4" s="60">
        <v>783</v>
      </c>
      <c r="E4" s="60">
        <v>820</v>
      </c>
      <c r="F4" s="60">
        <v>992</v>
      </c>
      <c r="G4" s="60">
        <v>889</v>
      </c>
      <c r="H4" s="60">
        <v>802</v>
      </c>
      <c r="I4" s="60">
        <v>990</v>
      </c>
      <c r="J4" s="60">
        <v>603</v>
      </c>
      <c r="K4" s="60">
        <v>906</v>
      </c>
      <c r="L4" s="60">
        <v>834</v>
      </c>
      <c r="M4" s="60">
        <v>963</v>
      </c>
      <c r="N4" s="60">
        <v>10395</v>
      </c>
    </row>
    <row r="5" spans="1:14" x14ac:dyDescent="0.35">
      <c r="A5" s="60" t="s">
        <v>10</v>
      </c>
      <c r="B5" s="60">
        <v>4961</v>
      </c>
      <c r="C5" s="60">
        <v>6322</v>
      </c>
      <c r="D5" s="60">
        <v>4988</v>
      </c>
      <c r="E5" s="60">
        <v>6750</v>
      </c>
      <c r="F5" s="60">
        <v>4669</v>
      </c>
      <c r="G5" s="60">
        <v>5505</v>
      </c>
      <c r="H5" s="60">
        <v>5858</v>
      </c>
      <c r="I5" s="60">
        <v>7483</v>
      </c>
      <c r="J5" s="60">
        <v>3836</v>
      </c>
      <c r="K5" s="60">
        <v>5148</v>
      </c>
      <c r="L5" s="60">
        <v>4931</v>
      </c>
      <c r="M5" s="60">
        <v>5972</v>
      </c>
      <c r="N5" s="60">
        <v>66423</v>
      </c>
    </row>
    <row r="6" spans="1:14" x14ac:dyDescent="0.35">
      <c r="A6" s="60" t="s">
        <v>11</v>
      </c>
      <c r="B6" s="60">
        <v>5717</v>
      </c>
      <c r="C6" s="60">
        <v>5796</v>
      </c>
      <c r="D6" s="60">
        <v>5814</v>
      </c>
      <c r="E6" s="60">
        <v>6311</v>
      </c>
      <c r="F6" s="60">
        <v>6162</v>
      </c>
      <c r="G6" s="60">
        <v>6347</v>
      </c>
      <c r="H6" s="60">
        <v>6034</v>
      </c>
      <c r="I6" s="60">
        <v>5465</v>
      </c>
      <c r="J6" s="60">
        <v>5225</v>
      </c>
      <c r="K6" s="60">
        <v>5035</v>
      </c>
      <c r="L6" s="60">
        <v>5835</v>
      </c>
      <c r="M6" s="60">
        <v>6113</v>
      </c>
      <c r="N6" s="60">
        <v>69854</v>
      </c>
    </row>
    <row r="7" spans="1:14" x14ac:dyDescent="0.35">
      <c r="A7" s="60" t="s">
        <v>12</v>
      </c>
      <c r="B7" s="60">
        <v>492</v>
      </c>
      <c r="C7" s="60">
        <v>511</v>
      </c>
      <c r="D7" s="60">
        <v>521</v>
      </c>
      <c r="E7" s="60">
        <v>562</v>
      </c>
      <c r="F7" s="60">
        <v>642</v>
      </c>
      <c r="G7" s="60">
        <v>639</v>
      </c>
      <c r="H7" s="60">
        <v>605</v>
      </c>
      <c r="I7" s="60">
        <v>587</v>
      </c>
      <c r="J7" s="60">
        <v>546</v>
      </c>
      <c r="K7" s="60">
        <v>581</v>
      </c>
      <c r="L7" s="60">
        <v>498</v>
      </c>
      <c r="M7" s="60">
        <v>535</v>
      </c>
      <c r="N7" s="60">
        <v>6719</v>
      </c>
    </row>
    <row r="8" spans="1:14" x14ac:dyDescent="0.35">
      <c r="A8" s="60" t="s">
        <v>13</v>
      </c>
      <c r="B8" s="60">
        <v>2078</v>
      </c>
      <c r="C8" s="60">
        <v>2484</v>
      </c>
      <c r="D8" s="60">
        <v>2049</v>
      </c>
      <c r="E8" s="60">
        <v>2259</v>
      </c>
      <c r="F8" s="60">
        <v>1327</v>
      </c>
      <c r="G8" s="60">
        <v>1696</v>
      </c>
      <c r="H8" s="60">
        <v>2156</v>
      </c>
      <c r="I8" s="60">
        <v>1806</v>
      </c>
      <c r="J8" s="60">
        <v>1901</v>
      </c>
      <c r="K8" s="60">
        <v>1940</v>
      </c>
      <c r="L8" s="60">
        <v>2132</v>
      </c>
      <c r="M8" s="60">
        <v>2254</v>
      </c>
      <c r="N8" s="60">
        <v>24082</v>
      </c>
    </row>
    <row r="9" spans="1:14" x14ac:dyDescent="0.35">
      <c r="A9" s="60" t="s">
        <v>46</v>
      </c>
      <c r="B9" s="60">
        <v>10926</v>
      </c>
      <c r="C9" s="60">
        <v>12339</v>
      </c>
      <c r="D9" s="60">
        <v>11219</v>
      </c>
      <c r="E9" s="60">
        <v>12979</v>
      </c>
      <c r="F9" s="60">
        <v>11613</v>
      </c>
      <c r="G9" s="60">
        <v>11019</v>
      </c>
      <c r="H9" s="60">
        <v>11825</v>
      </c>
      <c r="I9" s="60">
        <v>11171</v>
      </c>
      <c r="J9" s="60">
        <v>8959</v>
      </c>
      <c r="K9" s="60">
        <v>11337</v>
      </c>
      <c r="L9" s="60">
        <v>10304</v>
      </c>
      <c r="M9" s="60">
        <v>9838</v>
      </c>
      <c r="N9" s="60">
        <v>133529</v>
      </c>
    </row>
    <row r="10" spans="1:14" x14ac:dyDescent="0.35">
      <c r="A10" s="60" t="s">
        <v>15</v>
      </c>
      <c r="B10" s="60">
        <v>857</v>
      </c>
      <c r="C10" s="60">
        <v>1099</v>
      </c>
      <c r="D10" s="60">
        <v>721</v>
      </c>
      <c r="E10" s="60">
        <v>893</v>
      </c>
      <c r="F10" s="60">
        <v>867</v>
      </c>
      <c r="G10" s="60">
        <v>850</v>
      </c>
      <c r="H10" s="60">
        <v>811</v>
      </c>
      <c r="I10" s="60">
        <v>878</v>
      </c>
      <c r="J10" s="60">
        <v>548</v>
      </c>
      <c r="K10" s="60">
        <v>505</v>
      </c>
      <c r="L10" s="60">
        <v>532</v>
      </c>
      <c r="M10" s="60">
        <v>534</v>
      </c>
      <c r="N10" s="60">
        <v>9095</v>
      </c>
    </row>
    <row r="11" spans="1:14" x14ac:dyDescent="0.35">
      <c r="A11" s="60" t="s">
        <v>16</v>
      </c>
      <c r="B11" s="60">
        <v>2079</v>
      </c>
      <c r="C11" s="60">
        <v>1717</v>
      </c>
      <c r="D11" s="60">
        <v>2028</v>
      </c>
      <c r="E11" s="60">
        <v>2246</v>
      </c>
      <c r="F11" s="60">
        <v>2115</v>
      </c>
      <c r="G11" s="60">
        <v>2149</v>
      </c>
      <c r="H11" s="60">
        <v>2337</v>
      </c>
      <c r="I11" s="60">
        <v>2074</v>
      </c>
      <c r="J11" s="60">
        <v>1505</v>
      </c>
      <c r="K11" s="60">
        <v>1938</v>
      </c>
      <c r="L11" s="60">
        <v>1948</v>
      </c>
      <c r="M11" s="60">
        <v>2564</v>
      </c>
      <c r="N11" s="60">
        <v>24700</v>
      </c>
    </row>
    <row r="12" spans="1:14" x14ac:dyDescent="0.35">
      <c r="A12" s="60" t="s">
        <v>17</v>
      </c>
      <c r="B12" s="60">
        <v>4980</v>
      </c>
      <c r="C12" s="60">
        <v>5659</v>
      </c>
      <c r="D12" s="60">
        <v>4953</v>
      </c>
      <c r="E12" s="60">
        <v>5612</v>
      </c>
      <c r="F12" s="60">
        <v>5616</v>
      </c>
      <c r="G12" s="60">
        <v>5421</v>
      </c>
      <c r="H12" s="60">
        <v>5229</v>
      </c>
      <c r="I12" s="60">
        <v>4889</v>
      </c>
      <c r="J12" s="60">
        <v>3595</v>
      </c>
      <c r="K12" s="60">
        <v>4143</v>
      </c>
      <c r="L12" s="60">
        <v>4216</v>
      </c>
      <c r="M12" s="60">
        <v>4932</v>
      </c>
      <c r="N12" s="60">
        <v>59245</v>
      </c>
    </row>
    <row r="13" spans="1:14" x14ac:dyDescent="0.35">
      <c r="A13" s="60" t="s">
        <v>18</v>
      </c>
      <c r="B13" s="60">
        <v>667</v>
      </c>
      <c r="C13" s="60">
        <v>684</v>
      </c>
      <c r="D13" s="60">
        <v>686</v>
      </c>
      <c r="E13" s="60">
        <v>694</v>
      </c>
      <c r="F13" s="60">
        <v>693</v>
      </c>
      <c r="G13" s="60">
        <v>707</v>
      </c>
      <c r="H13" s="60">
        <v>716</v>
      </c>
      <c r="I13" s="60">
        <v>716</v>
      </c>
      <c r="J13" s="60">
        <v>713</v>
      </c>
      <c r="K13" s="60">
        <v>723</v>
      </c>
      <c r="L13" s="60">
        <v>740</v>
      </c>
      <c r="M13" s="60">
        <v>799</v>
      </c>
      <c r="N13" s="60">
        <v>8538</v>
      </c>
    </row>
    <row r="14" spans="1:14" x14ac:dyDescent="0.35">
      <c r="A14" s="60" t="s">
        <v>19</v>
      </c>
      <c r="B14" s="60">
        <v>1860</v>
      </c>
      <c r="C14" s="60">
        <v>1888</v>
      </c>
      <c r="D14" s="60">
        <v>1806</v>
      </c>
      <c r="E14" s="60">
        <v>1735</v>
      </c>
      <c r="F14" s="60">
        <v>1754</v>
      </c>
      <c r="G14" s="60">
        <v>1932</v>
      </c>
      <c r="H14" s="60">
        <v>1936</v>
      </c>
      <c r="I14" s="60">
        <v>1818</v>
      </c>
      <c r="J14" s="60">
        <v>1619</v>
      </c>
      <c r="K14" s="60">
        <v>1992</v>
      </c>
      <c r="L14" s="60">
        <v>2107</v>
      </c>
      <c r="M14" s="60">
        <v>1852</v>
      </c>
      <c r="N14" s="60">
        <v>22299</v>
      </c>
    </row>
    <row r="15" spans="1:14" x14ac:dyDescent="0.35">
      <c r="A15" s="60" t="s">
        <v>47</v>
      </c>
      <c r="B15" s="60">
        <v>5590</v>
      </c>
      <c r="C15" s="60">
        <v>5236</v>
      </c>
      <c r="D15" s="60">
        <v>5235</v>
      </c>
      <c r="E15" s="60">
        <v>5611</v>
      </c>
      <c r="F15" s="60">
        <v>9332</v>
      </c>
      <c r="G15" s="60">
        <v>9223</v>
      </c>
      <c r="H15" s="60">
        <v>9844</v>
      </c>
      <c r="I15" s="60">
        <v>9416</v>
      </c>
      <c r="J15" s="60">
        <v>8427</v>
      </c>
      <c r="K15" s="60">
        <v>9509</v>
      </c>
      <c r="L15" s="60">
        <v>9201</v>
      </c>
      <c r="M15" s="60">
        <v>9827</v>
      </c>
      <c r="N15" s="60">
        <v>96451</v>
      </c>
    </row>
    <row r="16" spans="1:14" x14ac:dyDescent="0.35">
      <c r="A16" s="60" t="s">
        <v>48</v>
      </c>
      <c r="B16" s="60">
        <v>1699</v>
      </c>
      <c r="C16" s="60">
        <v>1806</v>
      </c>
      <c r="D16" s="60">
        <v>1950</v>
      </c>
      <c r="E16" s="60">
        <v>1907</v>
      </c>
      <c r="F16" s="60">
        <v>1848</v>
      </c>
      <c r="G16" s="60">
        <v>2549</v>
      </c>
      <c r="H16" s="60">
        <v>2513</v>
      </c>
      <c r="I16" s="60">
        <v>1950</v>
      </c>
      <c r="J16" s="60">
        <v>1417</v>
      </c>
      <c r="K16" s="60">
        <v>1431</v>
      </c>
      <c r="L16" s="60">
        <v>1437</v>
      </c>
      <c r="M16" s="60">
        <v>1682</v>
      </c>
      <c r="N16" s="60">
        <v>22189</v>
      </c>
    </row>
    <row r="17" spans="1:14" x14ac:dyDescent="0.35">
      <c r="A17" s="60" t="s">
        <v>21</v>
      </c>
      <c r="B17" s="60">
        <v>1135</v>
      </c>
      <c r="C17" s="60">
        <v>1230</v>
      </c>
      <c r="D17" s="60">
        <v>1319</v>
      </c>
      <c r="E17" s="60">
        <v>1628</v>
      </c>
      <c r="F17" s="60">
        <v>1243</v>
      </c>
      <c r="G17" s="60">
        <v>1232</v>
      </c>
      <c r="H17" s="60">
        <v>1365</v>
      </c>
      <c r="I17" s="60">
        <v>1515</v>
      </c>
      <c r="J17" s="60">
        <v>1117</v>
      </c>
      <c r="K17" s="60">
        <v>1282</v>
      </c>
      <c r="L17" s="60">
        <v>1281</v>
      </c>
      <c r="M17" s="60">
        <v>1290</v>
      </c>
      <c r="N17" s="60">
        <v>15637</v>
      </c>
    </row>
    <row r="18" spans="1:14" x14ac:dyDescent="0.35">
      <c r="A18" s="60" t="s">
        <v>22</v>
      </c>
      <c r="B18" s="60">
        <v>574</v>
      </c>
      <c r="C18" s="60">
        <v>686</v>
      </c>
      <c r="D18" s="60">
        <v>675</v>
      </c>
      <c r="E18" s="60">
        <v>591</v>
      </c>
      <c r="F18" s="60">
        <v>534</v>
      </c>
      <c r="G18" s="60">
        <v>550</v>
      </c>
      <c r="H18" s="60">
        <v>691</v>
      </c>
      <c r="I18" s="60">
        <v>652</v>
      </c>
      <c r="J18" s="60">
        <v>399</v>
      </c>
      <c r="K18" s="60">
        <v>417</v>
      </c>
      <c r="L18" s="60">
        <v>522</v>
      </c>
      <c r="M18" s="60">
        <v>641</v>
      </c>
      <c r="N18" s="60">
        <v>6932</v>
      </c>
    </row>
    <row r="19" spans="1:14" x14ac:dyDescent="0.35">
      <c r="A19" s="60" t="s">
        <v>23</v>
      </c>
      <c r="B19" s="60">
        <v>3251</v>
      </c>
      <c r="C19" s="60">
        <v>3315</v>
      </c>
      <c r="D19" s="60">
        <v>3323</v>
      </c>
      <c r="E19" s="60">
        <v>4009</v>
      </c>
      <c r="F19" s="60">
        <v>4640</v>
      </c>
      <c r="G19" s="60">
        <v>3706</v>
      </c>
      <c r="H19" s="60">
        <v>4443</v>
      </c>
      <c r="I19" s="60">
        <v>3757</v>
      </c>
      <c r="J19" s="60">
        <v>2710</v>
      </c>
      <c r="K19" s="60">
        <v>3563</v>
      </c>
      <c r="L19" s="60">
        <v>3722</v>
      </c>
      <c r="M19" s="60">
        <v>3885</v>
      </c>
      <c r="N19" s="60">
        <v>44324</v>
      </c>
    </row>
    <row r="20" spans="1:14" x14ac:dyDescent="0.35">
      <c r="A20" s="60" t="s">
        <v>24</v>
      </c>
      <c r="B20" s="60">
        <v>1811</v>
      </c>
      <c r="C20" s="60">
        <v>1342</v>
      </c>
      <c r="D20" s="60">
        <v>1280</v>
      </c>
      <c r="E20" s="60">
        <v>1344</v>
      </c>
      <c r="F20" s="60">
        <v>1268</v>
      </c>
      <c r="G20" s="60">
        <v>1258</v>
      </c>
      <c r="H20" s="60">
        <v>1536</v>
      </c>
      <c r="I20" s="60">
        <v>1112</v>
      </c>
      <c r="J20" s="60">
        <v>1033</v>
      </c>
      <c r="K20" s="60">
        <v>1198</v>
      </c>
      <c r="L20" s="60">
        <v>1030</v>
      </c>
      <c r="M20" s="60">
        <v>1290</v>
      </c>
      <c r="N20" s="60">
        <v>15502</v>
      </c>
    </row>
    <row r="21" spans="1:14" x14ac:dyDescent="0.35">
      <c r="A21" s="60" t="s">
        <v>25</v>
      </c>
      <c r="B21" s="60">
        <v>880</v>
      </c>
      <c r="C21" s="60">
        <v>923</v>
      </c>
      <c r="D21" s="60">
        <v>875</v>
      </c>
      <c r="E21" s="60">
        <v>880</v>
      </c>
      <c r="F21" s="60">
        <v>974</v>
      </c>
      <c r="G21" s="60">
        <v>856</v>
      </c>
      <c r="H21" s="60">
        <v>897</v>
      </c>
      <c r="I21" s="60">
        <v>925</v>
      </c>
      <c r="J21" s="60">
        <v>880</v>
      </c>
      <c r="K21" s="60">
        <v>923</v>
      </c>
      <c r="L21" s="60">
        <v>824</v>
      </c>
      <c r="M21" s="60">
        <v>907</v>
      </c>
      <c r="N21" s="60">
        <v>10744</v>
      </c>
    </row>
    <row r="22" spans="1:14" x14ac:dyDescent="0.35">
      <c r="A22" s="60" t="s">
        <v>26</v>
      </c>
      <c r="B22" s="60">
        <v>4477</v>
      </c>
      <c r="C22" s="60">
        <v>5260</v>
      </c>
      <c r="D22" s="60">
        <v>4205</v>
      </c>
      <c r="E22" s="60">
        <v>4533</v>
      </c>
      <c r="F22" s="60">
        <v>4250</v>
      </c>
      <c r="G22" s="60">
        <v>4241</v>
      </c>
      <c r="H22" s="60">
        <v>4593</v>
      </c>
      <c r="I22" s="60">
        <v>4528</v>
      </c>
      <c r="J22" s="60">
        <v>3669</v>
      </c>
      <c r="K22" s="60">
        <v>4009</v>
      </c>
      <c r="L22" s="60">
        <v>4037</v>
      </c>
      <c r="M22" s="60">
        <v>4558</v>
      </c>
      <c r="N22" s="60">
        <v>52360</v>
      </c>
    </row>
    <row r="23" spans="1:14" x14ac:dyDescent="0.35">
      <c r="A23" s="60" t="s">
        <v>27</v>
      </c>
      <c r="B23" s="60">
        <v>1679</v>
      </c>
      <c r="C23" s="60">
        <v>1977</v>
      </c>
      <c r="D23" s="60">
        <v>1809</v>
      </c>
      <c r="E23" s="60">
        <v>2409</v>
      </c>
      <c r="F23" s="60">
        <v>2086</v>
      </c>
      <c r="G23" s="60">
        <v>2125</v>
      </c>
      <c r="H23" s="60">
        <v>2388</v>
      </c>
      <c r="I23" s="60">
        <v>1659</v>
      </c>
      <c r="J23" s="60">
        <v>1260</v>
      </c>
      <c r="K23" s="60">
        <v>1656</v>
      </c>
      <c r="L23" s="60">
        <v>1889</v>
      </c>
      <c r="M23" s="60">
        <v>1926</v>
      </c>
      <c r="N23" s="60">
        <v>22863</v>
      </c>
    </row>
    <row r="24" spans="1:14" x14ac:dyDescent="0.35">
      <c r="A24" s="60" t="s">
        <v>28</v>
      </c>
      <c r="B24" s="60">
        <v>2122</v>
      </c>
      <c r="C24" s="60">
        <v>2442</v>
      </c>
      <c r="D24" s="60">
        <v>1832</v>
      </c>
      <c r="E24" s="60">
        <v>2398</v>
      </c>
      <c r="F24" s="60">
        <v>1791</v>
      </c>
      <c r="G24" s="60">
        <v>2164</v>
      </c>
      <c r="H24" s="60">
        <v>2109</v>
      </c>
      <c r="I24" s="60">
        <v>2070</v>
      </c>
      <c r="J24" s="60">
        <v>1703</v>
      </c>
      <c r="K24" s="60">
        <v>1875</v>
      </c>
      <c r="L24" s="60">
        <v>1621</v>
      </c>
      <c r="M24" s="60">
        <v>1856</v>
      </c>
      <c r="N24" s="60">
        <v>23983</v>
      </c>
    </row>
    <row r="25" spans="1:14" x14ac:dyDescent="0.35">
      <c r="A25" s="60" t="s">
        <v>29</v>
      </c>
      <c r="B25" s="60">
        <v>915</v>
      </c>
      <c r="C25" s="60">
        <v>765</v>
      </c>
      <c r="D25" s="60">
        <v>825</v>
      </c>
      <c r="E25" s="60">
        <v>899</v>
      </c>
      <c r="F25" s="60">
        <v>948</v>
      </c>
      <c r="G25" s="60">
        <v>809</v>
      </c>
      <c r="H25" s="60">
        <v>900</v>
      </c>
      <c r="I25" s="60">
        <v>732</v>
      </c>
      <c r="J25" s="60">
        <v>621</v>
      </c>
      <c r="K25" s="60">
        <v>737</v>
      </c>
      <c r="L25" s="60">
        <v>687</v>
      </c>
      <c r="M25" s="60">
        <v>817</v>
      </c>
      <c r="N25" s="60">
        <v>9655</v>
      </c>
    </row>
    <row r="26" spans="1:14" x14ac:dyDescent="0.35">
      <c r="A26" s="60" t="s">
        <v>30</v>
      </c>
      <c r="B26" s="60">
        <v>1360</v>
      </c>
      <c r="C26" s="60">
        <v>1350</v>
      </c>
      <c r="D26" s="60">
        <v>1163</v>
      </c>
      <c r="E26" s="60">
        <v>1488</v>
      </c>
      <c r="F26" s="60">
        <v>1489</v>
      </c>
      <c r="G26" s="60">
        <v>1351</v>
      </c>
      <c r="H26" s="60">
        <v>1466</v>
      </c>
      <c r="I26" s="60">
        <v>1335</v>
      </c>
      <c r="J26" s="60">
        <v>945</v>
      </c>
      <c r="K26" s="60">
        <v>1371</v>
      </c>
      <c r="L26" s="60">
        <v>1435</v>
      </c>
      <c r="M26" s="60">
        <v>1519</v>
      </c>
      <c r="N26" s="60">
        <v>16272</v>
      </c>
    </row>
    <row r="27" spans="1:14" x14ac:dyDescent="0.35">
      <c r="A27" s="60" t="s">
        <v>31</v>
      </c>
      <c r="B27" s="60">
        <v>1297</v>
      </c>
      <c r="C27" s="60">
        <v>1483</v>
      </c>
      <c r="D27" s="60">
        <v>1631</v>
      </c>
      <c r="E27" s="60">
        <v>1627</v>
      </c>
      <c r="F27" s="60">
        <v>1871</v>
      </c>
      <c r="G27" s="60">
        <v>1591</v>
      </c>
      <c r="H27" s="60">
        <v>2012</v>
      </c>
      <c r="I27" s="60">
        <v>1728</v>
      </c>
      <c r="J27" s="60">
        <v>1218</v>
      </c>
      <c r="K27" s="60">
        <v>1632</v>
      </c>
      <c r="L27" s="60">
        <v>1750</v>
      </c>
      <c r="M27" s="60">
        <v>1797</v>
      </c>
      <c r="N27" s="60">
        <v>19637</v>
      </c>
    </row>
    <row r="28" spans="1:14" x14ac:dyDescent="0.35">
      <c r="A28" s="60" t="s">
        <v>49</v>
      </c>
      <c r="B28" s="60">
        <v>35</v>
      </c>
      <c r="C28" s="60">
        <v>35</v>
      </c>
      <c r="D28" s="60">
        <v>30</v>
      </c>
      <c r="E28" s="60">
        <v>39</v>
      </c>
      <c r="F28" s="60">
        <v>19</v>
      </c>
      <c r="G28" s="60">
        <v>33</v>
      </c>
      <c r="H28" s="60">
        <v>18</v>
      </c>
      <c r="I28" s="60">
        <v>22</v>
      </c>
      <c r="J28" s="60">
        <v>12</v>
      </c>
      <c r="K28" s="60">
        <v>23</v>
      </c>
      <c r="L28" s="60">
        <v>22</v>
      </c>
      <c r="M28" s="60">
        <v>42</v>
      </c>
      <c r="N28" s="60">
        <v>330</v>
      </c>
    </row>
    <row r="29" spans="1:14" x14ac:dyDescent="0.35">
      <c r="A29" s="61" t="s">
        <v>33</v>
      </c>
      <c r="B29" s="60">
        <v>71813</v>
      </c>
      <c r="C29" s="60">
        <v>76826</v>
      </c>
      <c r="D29" s="60">
        <v>71089</v>
      </c>
      <c r="E29" s="60">
        <v>80691</v>
      </c>
      <c r="F29" s="60">
        <v>79894</v>
      </c>
      <c r="G29" s="60">
        <v>80183</v>
      </c>
      <c r="H29" s="60">
        <v>84285</v>
      </c>
      <c r="I29" s="60">
        <v>79644</v>
      </c>
      <c r="J29" s="60">
        <v>63342</v>
      </c>
      <c r="K29" s="60">
        <v>73365</v>
      </c>
      <c r="L29" s="60">
        <v>72737</v>
      </c>
      <c r="M29" s="60">
        <v>78218</v>
      </c>
      <c r="N29" s="60">
        <v>912087</v>
      </c>
    </row>
    <row r="33" spans="1:1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5" x14ac:dyDescent="0.35">
      <c r="A34" s="8"/>
      <c r="B34" s="4"/>
    </row>
    <row r="36" spans="1:15" x14ac:dyDescent="0.35">
      <c r="A36" s="8"/>
      <c r="B36" s="4"/>
    </row>
    <row r="38" spans="1:15" x14ac:dyDescent="0.35">
      <c r="A38" s="8"/>
    </row>
    <row r="39" spans="1:15" x14ac:dyDescent="0.35">
      <c r="A39" s="4"/>
      <c r="B39" s="4"/>
    </row>
    <row r="40" spans="1:15" x14ac:dyDescent="0.35">
      <c r="A40" s="8"/>
    </row>
    <row r="41" spans="1:15" ht="16" x14ac:dyDescent="0.35">
      <c r="A41" s="33"/>
    </row>
    <row r="42" spans="1:15" ht="16" x14ac:dyDescent="0.35">
      <c r="A42" s="33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O42" s="4"/>
    </row>
    <row r="43" spans="1:15" x14ac:dyDescent="0.35">
      <c r="A43" s="34"/>
    </row>
    <row r="44" spans="1:15" x14ac:dyDescent="0.35">
      <c r="A44" s="34"/>
    </row>
    <row r="45" spans="1:15" x14ac:dyDescent="0.35">
      <c r="A45" s="34"/>
    </row>
    <row r="46" spans="1:15" x14ac:dyDescent="0.35">
      <c r="A46" s="34"/>
    </row>
    <row r="47" spans="1:15" x14ac:dyDescent="0.35">
      <c r="A47" s="34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38181-19F3-4CFF-BC2F-04B3B7CE17E9}">
  <sheetPr>
    <tabColor rgb="FF92D050"/>
  </sheetPr>
  <dimension ref="A1:T50"/>
  <sheetViews>
    <sheetView zoomScale="90" zoomScaleNormal="90" workbookViewId="0">
      <selection activeCell="T34" sqref="T34"/>
    </sheetView>
  </sheetViews>
  <sheetFormatPr defaultColWidth="9.1796875" defaultRowHeight="14.5" x14ac:dyDescent="0.35"/>
  <cols>
    <col min="1" max="1" width="31.7265625" customWidth="1"/>
    <col min="2" max="2" width="7.54296875" customWidth="1"/>
    <col min="3" max="3" width="7.453125" customWidth="1"/>
    <col min="4" max="4" width="7.54296875" customWidth="1"/>
    <col min="5" max="5" width="8.7265625" customWidth="1"/>
    <col min="6" max="6" width="8.1796875" customWidth="1"/>
    <col min="7" max="7" width="11.54296875" customWidth="1"/>
    <col min="9" max="13" width="10.453125" bestFit="1" customWidth="1"/>
    <col min="14" max="14" width="10.453125" style="4" bestFit="1" customWidth="1"/>
  </cols>
  <sheetData>
    <row r="1" spans="1:18" s="24" customFormat="1" x14ac:dyDescent="0.35">
      <c r="B1" s="26" t="s">
        <v>34</v>
      </c>
      <c r="C1" s="26" t="s">
        <v>35</v>
      </c>
      <c r="D1" s="26" t="s">
        <v>36</v>
      </c>
      <c r="E1" s="26" t="s">
        <v>37</v>
      </c>
      <c r="F1" s="26" t="s">
        <v>38</v>
      </c>
      <c r="G1" s="26" t="s">
        <v>39</v>
      </c>
      <c r="H1" s="26" t="s">
        <v>40</v>
      </c>
      <c r="I1" s="26" t="s">
        <v>41</v>
      </c>
      <c r="J1" s="26" t="s">
        <v>42</v>
      </c>
      <c r="K1" s="26" t="s">
        <v>43</v>
      </c>
      <c r="L1" s="26" t="s">
        <v>50</v>
      </c>
      <c r="M1" s="26" t="s">
        <v>51</v>
      </c>
      <c r="N1" s="35" t="s">
        <v>33</v>
      </c>
    </row>
    <row r="2" spans="1:18" x14ac:dyDescent="0.35">
      <c r="A2" t="s">
        <v>7</v>
      </c>
      <c r="B2" s="36">
        <v>1552</v>
      </c>
      <c r="C2" s="36">
        <v>1464</v>
      </c>
      <c r="D2" s="36">
        <v>1343</v>
      </c>
      <c r="E2" s="36">
        <v>1551</v>
      </c>
      <c r="F2" s="36">
        <v>1844</v>
      </c>
      <c r="G2" s="36">
        <v>1628</v>
      </c>
      <c r="H2" s="36">
        <v>1835</v>
      </c>
      <c r="I2" s="36">
        <v>1500</v>
      </c>
      <c r="J2" s="36">
        <v>1206</v>
      </c>
      <c r="K2" s="36">
        <v>1104</v>
      </c>
      <c r="L2" s="36">
        <v>1162</v>
      </c>
      <c r="M2" s="36">
        <v>1328</v>
      </c>
      <c r="N2" s="37">
        <f>SUM(B2:M2)</f>
        <v>17517</v>
      </c>
      <c r="P2" s="4"/>
    </row>
    <row r="3" spans="1:18" x14ac:dyDescent="0.35">
      <c r="A3" t="s">
        <v>8</v>
      </c>
      <c r="B3" s="36">
        <v>3662</v>
      </c>
      <c r="C3" s="36">
        <v>3747</v>
      </c>
      <c r="D3" s="36">
        <v>3463</v>
      </c>
      <c r="E3" s="36">
        <v>3927</v>
      </c>
      <c r="F3" s="36">
        <v>4088</v>
      </c>
      <c r="G3" s="36">
        <v>3652</v>
      </c>
      <c r="H3" s="36">
        <v>4103</v>
      </c>
      <c r="I3" s="36">
        <v>4015</v>
      </c>
      <c r="J3" s="36">
        <v>3549</v>
      </c>
      <c r="K3" s="36">
        <v>3894</v>
      </c>
      <c r="L3" s="36">
        <v>3857</v>
      </c>
      <c r="M3" s="36">
        <v>3987</v>
      </c>
      <c r="N3" s="37">
        <f t="shared" ref="N3:N29" si="0">SUM(B3:M3)</f>
        <v>45944</v>
      </c>
      <c r="P3" s="8"/>
      <c r="Q3" s="8"/>
      <c r="R3" s="8"/>
    </row>
    <row r="4" spans="1:18" x14ac:dyDescent="0.35">
      <c r="A4" t="s">
        <v>52</v>
      </c>
      <c r="B4" s="36">
        <v>647</v>
      </c>
      <c r="C4" s="36">
        <v>424</v>
      </c>
      <c r="D4" s="36">
        <v>423</v>
      </c>
      <c r="E4" s="36">
        <v>562</v>
      </c>
      <c r="F4" s="36">
        <v>437</v>
      </c>
      <c r="G4" s="36">
        <v>529</v>
      </c>
      <c r="H4" s="36">
        <v>558</v>
      </c>
      <c r="I4" s="36">
        <v>521</v>
      </c>
      <c r="J4" s="36">
        <v>352</v>
      </c>
      <c r="K4" s="36">
        <v>627</v>
      </c>
      <c r="L4" s="36">
        <v>493</v>
      </c>
      <c r="M4" s="36">
        <v>542</v>
      </c>
      <c r="N4" s="37">
        <f t="shared" si="0"/>
        <v>6115</v>
      </c>
    </row>
    <row r="5" spans="1:18" x14ac:dyDescent="0.35">
      <c r="A5" t="s">
        <v>9</v>
      </c>
      <c r="B5" s="36">
        <v>1449</v>
      </c>
      <c r="C5" s="36">
        <v>1345</v>
      </c>
      <c r="D5" s="36">
        <v>1437</v>
      </c>
      <c r="E5" s="36">
        <v>1331</v>
      </c>
      <c r="F5" s="36">
        <v>1393</v>
      </c>
      <c r="G5" s="36">
        <v>1427</v>
      </c>
      <c r="H5" s="36">
        <v>1270</v>
      </c>
      <c r="I5" s="36">
        <v>1448</v>
      </c>
      <c r="J5" s="36">
        <v>1134</v>
      </c>
      <c r="K5" s="36">
        <v>1359</v>
      </c>
      <c r="L5" s="36">
        <v>1505</v>
      </c>
      <c r="M5" s="36">
        <v>1437</v>
      </c>
      <c r="N5" s="37">
        <f t="shared" si="0"/>
        <v>16535</v>
      </c>
    </row>
    <row r="6" spans="1:18" x14ac:dyDescent="0.35">
      <c r="A6" t="s">
        <v>10</v>
      </c>
      <c r="B6" s="36">
        <v>2325</v>
      </c>
      <c r="C6" s="36">
        <v>2261</v>
      </c>
      <c r="D6" s="36">
        <v>2212</v>
      </c>
      <c r="E6" s="36">
        <v>2417</v>
      </c>
      <c r="F6" s="36">
        <v>2528</v>
      </c>
      <c r="G6" s="36">
        <v>2281</v>
      </c>
      <c r="H6" s="36">
        <v>2446</v>
      </c>
      <c r="I6" s="36">
        <v>2107</v>
      </c>
      <c r="J6" s="36">
        <v>1469</v>
      </c>
      <c r="K6" s="36">
        <v>1791</v>
      </c>
      <c r="L6" s="36">
        <v>1939</v>
      </c>
      <c r="M6" s="36">
        <v>2211</v>
      </c>
      <c r="N6" s="37">
        <f t="shared" si="0"/>
        <v>25987</v>
      </c>
    </row>
    <row r="7" spans="1:18" x14ac:dyDescent="0.35">
      <c r="A7" t="s">
        <v>11</v>
      </c>
      <c r="B7" s="36">
        <v>6772</v>
      </c>
      <c r="C7" s="36">
        <v>7286</v>
      </c>
      <c r="D7" s="36">
        <v>7044</v>
      </c>
      <c r="E7" s="36">
        <v>7521</v>
      </c>
      <c r="F7" s="36">
        <v>8289</v>
      </c>
      <c r="G7" s="36">
        <v>7829</v>
      </c>
      <c r="H7" s="36">
        <v>7927</v>
      </c>
      <c r="I7" s="36">
        <v>7428</v>
      </c>
      <c r="J7" s="36">
        <v>5663</v>
      </c>
      <c r="K7" s="36">
        <v>6327</v>
      </c>
      <c r="L7" s="36">
        <v>6538</v>
      </c>
      <c r="M7" s="36">
        <v>7578</v>
      </c>
      <c r="N7" s="37">
        <f t="shared" si="0"/>
        <v>86202</v>
      </c>
      <c r="P7" s="4"/>
    </row>
    <row r="8" spans="1:18" x14ac:dyDescent="0.35">
      <c r="A8" t="s">
        <v>12</v>
      </c>
      <c r="B8" s="36">
        <v>321</v>
      </c>
      <c r="C8" s="36">
        <v>292</v>
      </c>
      <c r="D8" s="38">
        <v>250</v>
      </c>
      <c r="E8" s="36">
        <v>321</v>
      </c>
      <c r="F8" s="36">
        <v>318</v>
      </c>
      <c r="G8" s="36">
        <v>290</v>
      </c>
      <c r="H8" s="36">
        <v>325</v>
      </c>
      <c r="I8" s="36">
        <v>287</v>
      </c>
      <c r="J8" s="36">
        <v>211</v>
      </c>
      <c r="K8" s="36">
        <v>258</v>
      </c>
      <c r="L8" s="36">
        <v>283</v>
      </c>
      <c r="M8" s="36">
        <v>297</v>
      </c>
      <c r="N8" s="37">
        <f t="shared" si="0"/>
        <v>3453</v>
      </c>
    </row>
    <row r="9" spans="1:18" x14ac:dyDescent="0.35">
      <c r="A9" t="s">
        <v>13</v>
      </c>
      <c r="B9" s="36">
        <v>1543</v>
      </c>
      <c r="C9" s="36">
        <v>1690</v>
      </c>
      <c r="D9" s="38">
        <v>1631</v>
      </c>
      <c r="E9" s="36">
        <v>1648</v>
      </c>
      <c r="F9" s="36">
        <v>1728</v>
      </c>
      <c r="G9" s="36">
        <v>1849</v>
      </c>
      <c r="H9" s="36">
        <v>1979</v>
      </c>
      <c r="I9" s="36">
        <v>1557</v>
      </c>
      <c r="J9" s="36">
        <v>1172</v>
      </c>
      <c r="K9" s="36">
        <v>1296</v>
      </c>
      <c r="L9" s="36">
        <v>1555</v>
      </c>
      <c r="M9" s="36">
        <v>1883</v>
      </c>
      <c r="N9" s="37">
        <f t="shared" si="0"/>
        <v>19531</v>
      </c>
      <c r="P9" s="4"/>
    </row>
    <row r="10" spans="1:18" x14ac:dyDescent="0.35">
      <c r="A10" t="s">
        <v>46</v>
      </c>
      <c r="B10" s="36">
        <v>6633</v>
      </c>
      <c r="C10" s="36">
        <v>6874</v>
      </c>
      <c r="D10" s="36">
        <v>6093</v>
      </c>
      <c r="E10" s="36">
        <v>6491</v>
      </c>
      <c r="F10" s="36">
        <v>8044</v>
      </c>
      <c r="G10" s="36">
        <v>7170</v>
      </c>
      <c r="H10" s="36">
        <v>7619</v>
      </c>
      <c r="I10" s="36">
        <v>6679</v>
      </c>
      <c r="J10" s="36">
        <v>5415</v>
      </c>
      <c r="K10" s="36">
        <v>6306</v>
      </c>
      <c r="L10" s="36">
        <v>6111</v>
      </c>
      <c r="M10" s="36">
        <v>5715</v>
      </c>
      <c r="N10" s="37">
        <f t="shared" si="0"/>
        <v>79150</v>
      </c>
    </row>
    <row r="11" spans="1:18" x14ac:dyDescent="0.35">
      <c r="A11" t="s">
        <v>15</v>
      </c>
      <c r="B11" s="36">
        <v>1576</v>
      </c>
      <c r="C11" s="36">
        <v>1459</v>
      </c>
      <c r="D11" s="36">
        <v>1278</v>
      </c>
      <c r="E11" s="36">
        <v>1425</v>
      </c>
      <c r="F11" s="36">
        <v>1547</v>
      </c>
      <c r="G11" s="36">
        <v>1377</v>
      </c>
      <c r="H11" s="36">
        <v>1336</v>
      </c>
      <c r="I11" s="36">
        <v>1187</v>
      </c>
      <c r="J11" s="36">
        <v>880</v>
      </c>
      <c r="K11" s="36">
        <v>953</v>
      </c>
      <c r="L11" s="36">
        <v>1119</v>
      </c>
      <c r="M11" s="36">
        <v>1026</v>
      </c>
      <c r="N11" s="37">
        <f t="shared" si="0"/>
        <v>15163</v>
      </c>
    </row>
    <row r="12" spans="1:18" x14ac:dyDescent="0.35">
      <c r="A12" t="s">
        <v>16</v>
      </c>
      <c r="B12" s="36">
        <v>1516</v>
      </c>
      <c r="C12" s="36">
        <v>1333</v>
      </c>
      <c r="D12" s="36">
        <v>1445</v>
      </c>
      <c r="E12" s="36">
        <v>1415</v>
      </c>
      <c r="F12" s="36">
        <v>1649</v>
      </c>
      <c r="G12" s="36">
        <v>1377</v>
      </c>
      <c r="H12" s="36">
        <v>1749</v>
      </c>
      <c r="I12" s="36">
        <v>1391</v>
      </c>
      <c r="J12" s="36">
        <v>1031</v>
      </c>
      <c r="K12" s="36">
        <v>1165</v>
      </c>
      <c r="L12" s="36">
        <v>1452</v>
      </c>
      <c r="M12" s="36">
        <v>1544</v>
      </c>
      <c r="N12" s="37">
        <f t="shared" si="0"/>
        <v>17067</v>
      </c>
    </row>
    <row r="13" spans="1:18" x14ac:dyDescent="0.35">
      <c r="A13" t="s">
        <v>17</v>
      </c>
      <c r="B13" s="36">
        <v>4765</v>
      </c>
      <c r="C13" s="36">
        <v>4811</v>
      </c>
      <c r="D13" s="36">
        <v>4438</v>
      </c>
      <c r="E13" s="36">
        <v>4829</v>
      </c>
      <c r="F13" s="36">
        <v>5692</v>
      </c>
      <c r="G13" s="36">
        <v>4953</v>
      </c>
      <c r="H13" s="36">
        <v>5051</v>
      </c>
      <c r="I13" s="36">
        <v>4569</v>
      </c>
      <c r="J13" s="36">
        <v>3321</v>
      </c>
      <c r="K13" s="36">
        <v>3918</v>
      </c>
      <c r="L13" s="36">
        <v>4224</v>
      </c>
      <c r="M13" s="36">
        <v>4474</v>
      </c>
      <c r="N13" s="37">
        <f t="shared" si="0"/>
        <v>55045</v>
      </c>
    </row>
    <row r="14" spans="1:18" x14ac:dyDescent="0.35">
      <c r="A14" t="s">
        <v>19</v>
      </c>
      <c r="B14" s="36">
        <v>1914</v>
      </c>
      <c r="C14" s="36">
        <v>2027</v>
      </c>
      <c r="D14" s="36">
        <v>1780</v>
      </c>
      <c r="E14" s="36">
        <v>1882</v>
      </c>
      <c r="F14" s="36">
        <v>2164</v>
      </c>
      <c r="G14" s="36">
        <v>2074</v>
      </c>
      <c r="H14" s="36">
        <v>2004</v>
      </c>
      <c r="I14" s="36">
        <v>2058</v>
      </c>
      <c r="J14" s="36">
        <v>1394</v>
      </c>
      <c r="K14" s="36">
        <v>1795</v>
      </c>
      <c r="L14" s="36">
        <v>1803</v>
      </c>
      <c r="M14" s="36">
        <v>1969</v>
      </c>
      <c r="N14" s="37">
        <f t="shared" si="0"/>
        <v>22864</v>
      </c>
      <c r="P14" s="4"/>
    </row>
    <row r="15" spans="1:18" x14ac:dyDescent="0.35">
      <c r="A15" t="s">
        <v>18</v>
      </c>
      <c r="B15" s="36">
        <v>3714</v>
      </c>
      <c r="C15" s="36">
        <v>3628</v>
      </c>
      <c r="D15" s="36">
        <v>3797</v>
      </c>
      <c r="E15" s="36">
        <v>3094</v>
      </c>
      <c r="F15" s="36">
        <v>4057</v>
      </c>
      <c r="G15" s="36">
        <v>3372</v>
      </c>
      <c r="H15" s="36">
        <v>4008</v>
      </c>
      <c r="I15" s="36">
        <v>3829</v>
      </c>
      <c r="J15" s="36">
        <v>3333</v>
      </c>
      <c r="K15" s="36">
        <v>4754</v>
      </c>
      <c r="L15" s="36">
        <v>3528</v>
      </c>
      <c r="M15" s="36">
        <v>3164</v>
      </c>
      <c r="N15" s="37">
        <f t="shared" si="0"/>
        <v>44278</v>
      </c>
    </row>
    <row r="16" spans="1:18" x14ac:dyDescent="0.35">
      <c r="A16" t="s">
        <v>20</v>
      </c>
      <c r="B16" s="36">
        <v>9868</v>
      </c>
      <c r="C16" s="36">
        <v>9542</v>
      </c>
      <c r="D16" s="36">
        <v>9161</v>
      </c>
      <c r="E16" s="36">
        <v>9631</v>
      </c>
      <c r="F16" s="36">
        <v>10285</v>
      </c>
      <c r="G16" s="36">
        <v>9542</v>
      </c>
      <c r="H16" s="36">
        <v>10545</v>
      </c>
      <c r="I16" s="36">
        <v>9440</v>
      </c>
      <c r="J16" s="36">
        <v>8267</v>
      </c>
      <c r="K16" s="36">
        <v>8651</v>
      </c>
      <c r="L16" s="36">
        <v>8676</v>
      </c>
      <c r="M16" s="36">
        <v>9191</v>
      </c>
      <c r="N16" s="37">
        <f t="shared" si="0"/>
        <v>112799</v>
      </c>
    </row>
    <row r="17" spans="1:20" x14ac:dyDescent="0.35">
      <c r="A17" t="s">
        <v>21</v>
      </c>
      <c r="B17" s="36">
        <v>1666</v>
      </c>
      <c r="C17" s="36">
        <v>1838</v>
      </c>
      <c r="D17" s="36">
        <v>1566</v>
      </c>
      <c r="E17" s="36">
        <v>1636</v>
      </c>
      <c r="F17" s="36">
        <v>1813</v>
      </c>
      <c r="G17" s="36">
        <v>1680</v>
      </c>
      <c r="H17" s="36">
        <v>1854</v>
      </c>
      <c r="I17" s="36">
        <v>1767</v>
      </c>
      <c r="J17" s="36">
        <v>1403</v>
      </c>
      <c r="K17" s="36">
        <v>1546</v>
      </c>
      <c r="L17" s="36">
        <v>1550</v>
      </c>
      <c r="M17" s="36">
        <v>1670</v>
      </c>
      <c r="N17" s="37">
        <f t="shared" si="0"/>
        <v>19989</v>
      </c>
      <c r="P17" s="4"/>
    </row>
    <row r="18" spans="1:20" x14ac:dyDescent="0.35">
      <c r="A18" t="s">
        <v>22</v>
      </c>
      <c r="B18" s="36">
        <v>678</v>
      </c>
      <c r="C18" s="36">
        <v>685</v>
      </c>
      <c r="D18" s="36">
        <v>668</v>
      </c>
      <c r="E18" s="36">
        <v>595</v>
      </c>
      <c r="F18" s="36">
        <v>653</v>
      </c>
      <c r="G18" s="36">
        <v>611</v>
      </c>
      <c r="H18" s="36">
        <v>666</v>
      </c>
      <c r="I18" s="36">
        <v>700</v>
      </c>
      <c r="J18" s="36">
        <v>379</v>
      </c>
      <c r="K18" s="36">
        <v>411</v>
      </c>
      <c r="L18" s="36">
        <v>365</v>
      </c>
      <c r="M18" s="36">
        <v>526</v>
      </c>
      <c r="N18" s="37">
        <f t="shared" si="0"/>
        <v>6937</v>
      </c>
      <c r="P18" s="4"/>
    </row>
    <row r="19" spans="1:20" x14ac:dyDescent="0.35">
      <c r="A19" t="s">
        <v>23</v>
      </c>
      <c r="B19" s="36">
        <v>5233</v>
      </c>
      <c r="C19" s="36">
        <v>5043</v>
      </c>
      <c r="D19" s="36">
        <v>4954</v>
      </c>
      <c r="E19" s="36">
        <v>5264</v>
      </c>
      <c r="F19" s="36">
        <v>6095</v>
      </c>
      <c r="G19" s="36">
        <v>5557</v>
      </c>
      <c r="H19" s="36">
        <v>5661</v>
      </c>
      <c r="I19" s="36">
        <v>5211</v>
      </c>
      <c r="J19" s="36">
        <v>3884</v>
      </c>
      <c r="K19" s="36">
        <v>4636</v>
      </c>
      <c r="L19" s="36">
        <v>4861</v>
      </c>
      <c r="M19" s="36">
        <v>5250</v>
      </c>
      <c r="N19" s="37">
        <f t="shared" si="0"/>
        <v>61649</v>
      </c>
    </row>
    <row r="20" spans="1:20" x14ac:dyDescent="0.35">
      <c r="A20" t="s">
        <v>53</v>
      </c>
      <c r="B20" s="38">
        <v>1173</v>
      </c>
      <c r="C20" s="36">
        <v>424</v>
      </c>
      <c r="D20" s="36">
        <v>480</v>
      </c>
      <c r="E20" s="36">
        <v>593</v>
      </c>
      <c r="F20" s="36">
        <v>517</v>
      </c>
      <c r="G20" s="36">
        <v>405</v>
      </c>
      <c r="H20" s="36">
        <v>723</v>
      </c>
      <c r="I20" s="36">
        <v>877</v>
      </c>
      <c r="J20" s="36">
        <v>268</v>
      </c>
      <c r="K20" s="36">
        <v>0</v>
      </c>
      <c r="L20" s="36">
        <v>6</v>
      </c>
      <c r="M20" s="36">
        <v>730</v>
      </c>
      <c r="N20" s="37">
        <f t="shared" si="0"/>
        <v>6196</v>
      </c>
    </row>
    <row r="21" spans="1:20" x14ac:dyDescent="0.35">
      <c r="A21" t="s">
        <v>24</v>
      </c>
      <c r="B21" s="36">
        <v>946</v>
      </c>
      <c r="C21" s="36">
        <v>1083</v>
      </c>
      <c r="D21" s="36">
        <v>1011</v>
      </c>
      <c r="E21" s="36">
        <v>909</v>
      </c>
      <c r="F21" s="36">
        <v>947</v>
      </c>
      <c r="G21" s="36">
        <v>841</v>
      </c>
      <c r="H21" s="36">
        <v>976</v>
      </c>
      <c r="I21" s="36">
        <v>976</v>
      </c>
      <c r="J21" s="36">
        <v>640</v>
      </c>
      <c r="K21" s="36">
        <v>747</v>
      </c>
      <c r="L21" s="36">
        <v>706</v>
      </c>
      <c r="M21" s="36">
        <v>747</v>
      </c>
      <c r="N21" s="37">
        <f t="shared" si="0"/>
        <v>10529</v>
      </c>
    </row>
    <row r="22" spans="1:20" x14ac:dyDescent="0.35">
      <c r="A22" t="s">
        <v>25</v>
      </c>
      <c r="B22" s="36">
        <v>1614</v>
      </c>
      <c r="C22" s="36">
        <v>1642</v>
      </c>
      <c r="D22" s="36">
        <v>1372</v>
      </c>
      <c r="E22" s="36">
        <v>1499</v>
      </c>
      <c r="F22" s="36">
        <v>1680</v>
      </c>
      <c r="G22" s="36">
        <v>1410</v>
      </c>
      <c r="H22" s="36">
        <v>1511</v>
      </c>
      <c r="I22" s="36">
        <v>1526</v>
      </c>
      <c r="J22" s="36">
        <v>1139</v>
      </c>
      <c r="K22" s="36">
        <v>1328</v>
      </c>
      <c r="L22" s="36">
        <v>1394</v>
      </c>
      <c r="M22" s="36">
        <v>1502</v>
      </c>
      <c r="N22" s="37">
        <f t="shared" si="0"/>
        <v>17617</v>
      </c>
      <c r="P22" s="4"/>
    </row>
    <row r="23" spans="1:20" x14ac:dyDescent="0.35">
      <c r="A23" t="s">
        <v>26</v>
      </c>
      <c r="B23" s="36">
        <v>5204</v>
      </c>
      <c r="C23" s="36">
        <v>5300</v>
      </c>
      <c r="D23" s="36">
        <v>4650</v>
      </c>
      <c r="E23" s="36">
        <v>4889</v>
      </c>
      <c r="F23" s="36">
        <v>5594</v>
      </c>
      <c r="G23" s="36">
        <v>2097</v>
      </c>
      <c r="H23" s="36">
        <v>5537</v>
      </c>
      <c r="I23" s="36">
        <v>5178</v>
      </c>
      <c r="J23" s="36">
        <v>3817</v>
      </c>
      <c r="K23" s="36">
        <v>4288</v>
      </c>
      <c r="L23" s="36">
        <v>4515</v>
      </c>
      <c r="M23" s="36">
        <v>5124</v>
      </c>
      <c r="N23" s="37">
        <f t="shared" si="0"/>
        <v>56193</v>
      </c>
      <c r="P23" s="4"/>
      <c r="T23" s="4"/>
    </row>
    <row r="24" spans="1:20" x14ac:dyDescent="0.35">
      <c r="A24" t="s">
        <v>27</v>
      </c>
      <c r="B24" s="36">
        <v>300</v>
      </c>
      <c r="C24" s="36">
        <v>279</v>
      </c>
      <c r="D24" s="36">
        <v>300</v>
      </c>
      <c r="E24" s="36">
        <v>444</v>
      </c>
      <c r="F24" s="36">
        <v>426</v>
      </c>
      <c r="G24" s="36">
        <v>366</v>
      </c>
      <c r="H24" s="36">
        <v>540</v>
      </c>
      <c r="I24" s="36">
        <v>353</v>
      </c>
      <c r="J24" s="36">
        <v>334</v>
      </c>
      <c r="K24" s="36">
        <v>291</v>
      </c>
      <c r="L24" s="36">
        <v>344</v>
      </c>
      <c r="M24" s="36">
        <v>315</v>
      </c>
      <c r="N24" s="37">
        <f t="shared" si="0"/>
        <v>4292</v>
      </c>
      <c r="P24" s="4"/>
      <c r="R24" s="8"/>
      <c r="S24" s="4"/>
    </row>
    <row r="25" spans="1:20" x14ac:dyDescent="0.35">
      <c r="A25" t="s">
        <v>28</v>
      </c>
      <c r="B25" s="36">
        <v>689</v>
      </c>
      <c r="C25" s="36">
        <v>656</v>
      </c>
      <c r="D25" s="36">
        <v>546</v>
      </c>
      <c r="E25" s="36">
        <v>593</v>
      </c>
      <c r="F25" s="36">
        <v>643</v>
      </c>
      <c r="G25" s="36">
        <v>637</v>
      </c>
      <c r="H25" s="36">
        <v>730</v>
      </c>
      <c r="I25" s="36">
        <v>668</v>
      </c>
      <c r="J25" s="36">
        <v>487</v>
      </c>
      <c r="K25" s="36">
        <v>612</v>
      </c>
      <c r="L25" s="36">
        <v>618</v>
      </c>
      <c r="M25" s="36">
        <v>668</v>
      </c>
      <c r="N25" s="37">
        <f t="shared" si="0"/>
        <v>7547</v>
      </c>
    </row>
    <row r="26" spans="1:20" x14ac:dyDescent="0.35">
      <c r="A26" t="s">
        <v>29</v>
      </c>
      <c r="B26" s="36">
        <v>1159</v>
      </c>
      <c r="C26" s="36">
        <v>1124</v>
      </c>
      <c r="D26" s="36">
        <v>980</v>
      </c>
      <c r="E26" s="36">
        <v>982</v>
      </c>
      <c r="F26" s="36">
        <v>1320</v>
      </c>
      <c r="G26" s="36">
        <v>1156</v>
      </c>
      <c r="H26" s="36">
        <v>1142</v>
      </c>
      <c r="I26" s="36">
        <v>979</v>
      </c>
      <c r="J26" s="36">
        <v>748</v>
      </c>
      <c r="K26" s="36">
        <v>977</v>
      </c>
      <c r="L26" s="36">
        <v>1036</v>
      </c>
      <c r="M26" s="36">
        <v>971</v>
      </c>
      <c r="N26" s="37">
        <f t="shared" si="0"/>
        <v>12574</v>
      </c>
      <c r="P26" s="4"/>
    </row>
    <row r="27" spans="1:20" x14ac:dyDescent="0.35">
      <c r="A27" t="s">
        <v>30</v>
      </c>
      <c r="B27" s="36">
        <v>1303</v>
      </c>
      <c r="C27" s="36">
        <v>1432</v>
      </c>
      <c r="D27" s="36">
        <v>1307</v>
      </c>
      <c r="E27" s="36">
        <v>1352</v>
      </c>
      <c r="F27" s="36">
        <v>1625</v>
      </c>
      <c r="G27" s="36">
        <v>1461</v>
      </c>
      <c r="H27" s="36">
        <v>1590</v>
      </c>
      <c r="I27" s="36">
        <v>1405</v>
      </c>
      <c r="J27" s="36">
        <v>1119</v>
      </c>
      <c r="K27" s="36">
        <v>1289</v>
      </c>
      <c r="L27" s="36">
        <v>1247</v>
      </c>
      <c r="M27" s="36">
        <v>1436</v>
      </c>
      <c r="N27" s="37">
        <f t="shared" si="0"/>
        <v>16566</v>
      </c>
    </row>
    <row r="28" spans="1:20" x14ac:dyDescent="0.35">
      <c r="A28" t="s">
        <v>31</v>
      </c>
      <c r="B28" s="36">
        <v>1971</v>
      </c>
      <c r="C28" s="39">
        <v>2044</v>
      </c>
      <c r="D28" s="36">
        <v>1848</v>
      </c>
      <c r="E28" s="36">
        <v>1892</v>
      </c>
      <c r="F28" s="36">
        <v>2264</v>
      </c>
      <c r="G28" s="36">
        <v>2078</v>
      </c>
      <c r="H28" s="36">
        <v>2038</v>
      </c>
      <c r="I28" s="36">
        <v>1963</v>
      </c>
      <c r="J28" s="36">
        <v>1535</v>
      </c>
      <c r="K28" s="36">
        <v>1739</v>
      </c>
      <c r="L28" s="36">
        <v>1798</v>
      </c>
      <c r="M28" s="36">
        <v>1909</v>
      </c>
      <c r="N28" s="37">
        <f t="shared" si="0"/>
        <v>23079</v>
      </c>
    </row>
    <row r="29" spans="1:20" ht="15" thickBot="1" x14ac:dyDescent="0.4">
      <c r="A29" t="s">
        <v>49</v>
      </c>
      <c r="B29" s="40">
        <v>168</v>
      </c>
      <c r="C29" s="31">
        <v>161</v>
      </c>
      <c r="D29" s="29">
        <v>159</v>
      </c>
      <c r="E29" s="29">
        <v>76</v>
      </c>
      <c r="F29" s="29">
        <v>154</v>
      </c>
      <c r="G29" s="29">
        <v>153</v>
      </c>
      <c r="H29" s="29">
        <v>143</v>
      </c>
      <c r="I29" s="29">
        <v>146</v>
      </c>
      <c r="J29" s="29">
        <v>71</v>
      </c>
      <c r="K29" s="29">
        <v>136</v>
      </c>
      <c r="L29" s="29">
        <v>137</v>
      </c>
      <c r="M29" s="29">
        <v>134</v>
      </c>
      <c r="N29" s="41">
        <f t="shared" si="0"/>
        <v>1638</v>
      </c>
    </row>
    <row r="30" spans="1:20" s="4" customFormat="1" ht="15" thickBot="1" x14ac:dyDescent="0.4">
      <c r="A30" s="42" t="s">
        <v>33</v>
      </c>
      <c r="B30" s="32">
        <f>SUM(B2:B29)</f>
        <v>70361</v>
      </c>
      <c r="C30" s="32">
        <f t="shared" ref="C30:M30" si="1">SUM(C2:C29)</f>
        <v>69894</v>
      </c>
      <c r="D30" s="43">
        <f t="shared" si="1"/>
        <v>65636</v>
      </c>
      <c r="E30" s="44">
        <f t="shared" si="1"/>
        <v>68769</v>
      </c>
      <c r="F30" s="44">
        <f t="shared" si="1"/>
        <v>77794</v>
      </c>
      <c r="G30" s="44">
        <f t="shared" si="1"/>
        <v>67802</v>
      </c>
      <c r="H30" s="44">
        <f t="shared" si="1"/>
        <v>75866</v>
      </c>
      <c r="I30" s="44">
        <f t="shared" si="1"/>
        <v>69765</v>
      </c>
      <c r="J30" s="44">
        <f t="shared" si="1"/>
        <v>54221</v>
      </c>
      <c r="K30" s="44">
        <f t="shared" si="1"/>
        <v>62198</v>
      </c>
      <c r="L30" s="44">
        <f t="shared" si="1"/>
        <v>62822</v>
      </c>
      <c r="M30" s="45">
        <f t="shared" si="1"/>
        <v>67328</v>
      </c>
      <c r="N30" s="32">
        <f>SUM(N2:N29)</f>
        <v>812456</v>
      </c>
    </row>
    <row r="32" spans="1:20" s="4" customFormat="1" x14ac:dyDescent="0.35">
      <c r="A32" s="4" t="s">
        <v>54</v>
      </c>
      <c r="G32" s="4">
        <v>6</v>
      </c>
      <c r="H32" s="4">
        <v>20</v>
      </c>
      <c r="I32" s="4">
        <v>5</v>
      </c>
      <c r="J32" s="4">
        <v>3</v>
      </c>
      <c r="K32" s="4">
        <v>0</v>
      </c>
      <c r="L32" s="4">
        <v>0</v>
      </c>
      <c r="M32" s="4">
        <v>0</v>
      </c>
      <c r="N32" s="4">
        <f>SUM(G32:M32)</f>
        <v>34</v>
      </c>
    </row>
    <row r="33" spans="1:15" x14ac:dyDescent="0.3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O33" s="4"/>
    </row>
    <row r="34" spans="1:15" x14ac:dyDescent="0.3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</row>
    <row r="35" spans="1:15" x14ac:dyDescent="0.35">
      <c r="A35" s="4"/>
    </row>
    <row r="36" spans="1:15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</row>
    <row r="37" spans="1:15" x14ac:dyDescent="0.3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5" x14ac:dyDescent="0.3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O38" s="4"/>
    </row>
    <row r="39" spans="1:15" x14ac:dyDescent="0.35">
      <c r="A39" s="46"/>
      <c r="B39" s="4"/>
    </row>
    <row r="40" spans="1:15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O40" s="4"/>
    </row>
    <row r="41" spans="1:15" x14ac:dyDescent="0.35">
      <c r="A41" s="4"/>
      <c r="N41"/>
    </row>
    <row r="42" spans="1:15" x14ac:dyDescent="0.35">
      <c r="N42"/>
    </row>
    <row r="43" spans="1:15" x14ac:dyDescent="0.35">
      <c r="A43" s="4"/>
    </row>
    <row r="44" spans="1:15" x14ac:dyDescent="0.35">
      <c r="A44" s="34"/>
    </row>
    <row r="45" spans="1:15" x14ac:dyDescent="0.35">
      <c r="A45" s="34"/>
    </row>
    <row r="46" spans="1:15" x14ac:dyDescent="0.35">
      <c r="A46" s="34"/>
    </row>
    <row r="47" spans="1:15" x14ac:dyDescent="0.35">
      <c r="A47" s="34"/>
    </row>
    <row r="48" spans="1:15" x14ac:dyDescent="0.35">
      <c r="A48" s="34"/>
    </row>
    <row r="50" spans="1:1" x14ac:dyDescent="0.35">
      <c r="A50" s="8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51BD-845E-4FD4-8758-38429891D097}">
  <sheetPr>
    <tabColor rgb="FF92D050"/>
  </sheetPr>
  <dimension ref="A1:P38"/>
  <sheetViews>
    <sheetView zoomScaleNormal="100" workbookViewId="0">
      <selection activeCell="K20" sqref="K20"/>
    </sheetView>
  </sheetViews>
  <sheetFormatPr defaultColWidth="9.1796875" defaultRowHeight="14.5" x14ac:dyDescent="0.35"/>
  <cols>
    <col min="1" max="1" width="31.1796875" customWidth="1"/>
    <col min="7" max="7" width="10.81640625" bestFit="1" customWidth="1"/>
    <col min="9" max="9" width="10.453125" bestFit="1" customWidth="1"/>
    <col min="10" max="10" width="10.54296875" customWidth="1"/>
    <col min="11" max="12" width="9.26953125" customWidth="1"/>
    <col min="13" max="13" width="8.1796875" customWidth="1"/>
    <col min="14" max="14" width="8.1796875" style="4" customWidth="1"/>
  </cols>
  <sheetData>
    <row r="1" spans="1:16" s="24" customFormat="1" ht="15" thickBot="1" x14ac:dyDescent="0.4">
      <c r="B1" s="26" t="s">
        <v>34</v>
      </c>
      <c r="C1" s="26" t="s">
        <v>35</v>
      </c>
      <c r="D1" s="26" t="s">
        <v>36</v>
      </c>
      <c r="E1" s="26" t="s">
        <v>37</v>
      </c>
      <c r="F1" s="26" t="s">
        <v>38</v>
      </c>
      <c r="G1" s="26" t="s">
        <v>39</v>
      </c>
      <c r="H1" s="26" t="s">
        <v>40</v>
      </c>
      <c r="I1" s="26" t="s">
        <v>41</v>
      </c>
      <c r="J1" s="26" t="s">
        <v>42</v>
      </c>
      <c r="K1" s="26" t="s">
        <v>43</v>
      </c>
      <c r="L1" s="26" t="s">
        <v>50</v>
      </c>
      <c r="M1" s="26" t="s">
        <v>51</v>
      </c>
      <c r="N1" s="26" t="s">
        <v>33</v>
      </c>
    </row>
    <row r="2" spans="1:16" ht="15" thickBot="1" x14ac:dyDescent="0.4">
      <c r="A2" t="s">
        <v>7</v>
      </c>
      <c r="B2" s="47">
        <v>51</v>
      </c>
      <c r="C2" s="47">
        <v>39</v>
      </c>
      <c r="D2" s="47">
        <v>54</v>
      </c>
      <c r="E2" s="47">
        <v>72</v>
      </c>
      <c r="F2" s="47">
        <v>86</v>
      </c>
      <c r="G2" s="47">
        <v>89</v>
      </c>
      <c r="H2" s="47">
        <v>84</v>
      </c>
      <c r="I2" s="47">
        <v>52</v>
      </c>
      <c r="J2" s="47">
        <v>29</v>
      </c>
      <c r="K2" s="47">
        <v>36</v>
      </c>
      <c r="L2" s="48">
        <v>85</v>
      </c>
      <c r="M2" s="47">
        <v>82</v>
      </c>
      <c r="N2" s="49">
        <f>SUM(B2:M2)</f>
        <v>759</v>
      </c>
      <c r="P2" s="4"/>
    </row>
    <row r="3" spans="1:16" ht="15" thickBot="1" x14ac:dyDescent="0.4">
      <c r="A3" t="s">
        <v>8</v>
      </c>
      <c r="B3" s="36">
        <v>207</v>
      </c>
      <c r="C3" s="36">
        <v>216</v>
      </c>
      <c r="D3" s="36">
        <v>221</v>
      </c>
      <c r="E3" s="36">
        <v>196</v>
      </c>
      <c r="F3" s="36">
        <v>193</v>
      </c>
      <c r="G3" s="36">
        <v>211</v>
      </c>
      <c r="H3" s="36">
        <v>320</v>
      </c>
      <c r="I3" s="36">
        <v>192</v>
      </c>
      <c r="J3" s="36">
        <v>218</v>
      </c>
      <c r="K3" s="36">
        <v>336</v>
      </c>
      <c r="L3" s="50">
        <v>204</v>
      </c>
      <c r="M3" s="36">
        <v>282</v>
      </c>
      <c r="N3" s="49">
        <f>SUM(B3:M3)</f>
        <v>2796</v>
      </c>
    </row>
    <row r="4" spans="1:16" ht="15" thickBot="1" x14ac:dyDescent="0.4">
      <c r="A4" t="s">
        <v>52</v>
      </c>
      <c r="B4" s="36">
        <v>64</v>
      </c>
      <c r="C4" s="36">
        <v>49</v>
      </c>
      <c r="D4" s="36">
        <v>99</v>
      </c>
      <c r="E4" s="36">
        <v>22</v>
      </c>
      <c r="F4" s="36">
        <v>49</v>
      </c>
      <c r="G4" s="36">
        <v>124</v>
      </c>
      <c r="H4" s="36">
        <v>177</v>
      </c>
      <c r="I4" s="36">
        <v>13</v>
      </c>
      <c r="J4" s="36">
        <v>63</v>
      </c>
      <c r="K4" s="36">
        <v>69</v>
      </c>
      <c r="L4" s="50">
        <v>68</v>
      </c>
      <c r="M4" s="36">
        <v>86</v>
      </c>
      <c r="N4" s="49">
        <f t="shared" ref="N4:N28" si="0">SUM(B4:M4)</f>
        <v>883</v>
      </c>
    </row>
    <row r="5" spans="1:16" ht="15" thickBot="1" x14ac:dyDescent="0.4">
      <c r="A5" t="s">
        <v>55</v>
      </c>
      <c r="B5" s="36">
        <v>69</v>
      </c>
      <c r="C5" s="36">
        <v>86</v>
      </c>
      <c r="D5" s="36">
        <v>72</v>
      </c>
      <c r="E5" s="36">
        <v>72</v>
      </c>
      <c r="F5" s="36">
        <v>38</v>
      </c>
      <c r="G5" s="36">
        <v>44</v>
      </c>
      <c r="H5" s="36">
        <v>77</v>
      </c>
      <c r="I5" s="38">
        <v>42</v>
      </c>
      <c r="J5" s="38">
        <v>39</v>
      </c>
      <c r="K5" s="38">
        <v>45</v>
      </c>
      <c r="L5" s="51">
        <v>81</v>
      </c>
      <c r="M5" s="38">
        <v>28</v>
      </c>
      <c r="N5" s="49">
        <f t="shared" si="0"/>
        <v>693</v>
      </c>
    </row>
    <row r="6" spans="1:16" ht="15" thickBot="1" x14ac:dyDescent="0.4">
      <c r="A6" t="s">
        <v>10</v>
      </c>
      <c r="B6" s="36">
        <v>137</v>
      </c>
      <c r="C6" s="36">
        <v>129</v>
      </c>
      <c r="D6" s="36">
        <v>161</v>
      </c>
      <c r="E6" s="36">
        <v>150</v>
      </c>
      <c r="F6" s="36">
        <v>175</v>
      </c>
      <c r="G6" s="36">
        <v>130</v>
      </c>
      <c r="H6" s="36">
        <v>147</v>
      </c>
      <c r="I6" s="36">
        <v>130</v>
      </c>
      <c r="J6" s="36">
        <v>108</v>
      </c>
      <c r="K6" s="36">
        <v>136</v>
      </c>
      <c r="L6" s="50">
        <v>150</v>
      </c>
      <c r="M6" s="36">
        <v>109</v>
      </c>
      <c r="N6" s="49">
        <f t="shared" si="0"/>
        <v>1662</v>
      </c>
    </row>
    <row r="7" spans="1:16" ht="15" thickBot="1" x14ac:dyDescent="0.4">
      <c r="A7" t="s">
        <v>11</v>
      </c>
      <c r="B7" s="36">
        <v>281</v>
      </c>
      <c r="C7" s="36">
        <v>275</v>
      </c>
      <c r="D7" s="36">
        <v>295</v>
      </c>
      <c r="E7" s="36">
        <v>327</v>
      </c>
      <c r="F7" s="36">
        <v>362</v>
      </c>
      <c r="G7" s="36">
        <v>274</v>
      </c>
      <c r="H7" s="36">
        <v>279</v>
      </c>
      <c r="I7" s="36">
        <v>302</v>
      </c>
      <c r="J7" s="36">
        <v>262</v>
      </c>
      <c r="K7" s="36">
        <v>292</v>
      </c>
      <c r="L7" s="50">
        <v>283</v>
      </c>
      <c r="M7" s="36">
        <v>296</v>
      </c>
      <c r="N7" s="49">
        <f t="shared" si="0"/>
        <v>3528</v>
      </c>
    </row>
    <row r="8" spans="1:16" ht="15" thickBot="1" x14ac:dyDescent="0.4">
      <c r="A8" t="s">
        <v>12</v>
      </c>
      <c r="B8" s="36">
        <v>5</v>
      </c>
      <c r="C8" s="36">
        <v>0</v>
      </c>
      <c r="D8" s="36">
        <v>2</v>
      </c>
      <c r="E8" s="36">
        <v>0</v>
      </c>
      <c r="F8" s="36">
        <v>0</v>
      </c>
      <c r="G8" s="36">
        <v>10</v>
      </c>
      <c r="H8" s="36">
        <v>5</v>
      </c>
      <c r="I8" s="36">
        <v>17</v>
      </c>
      <c r="J8" s="36">
        <v>15</v>
      </c>
      <c r="K8" s="36">
        <v>24</v>
      </c>
      <c r="L8" s="50">
        <v>9</v>
      </c>
      <c r="M8" s="36">
        <v>9</v>
      </c>
      <c r="N8" s="49">
        <f t="shared" si="0"/>
        <v>96</v>
      </c>
    </row>
    <row r="9" spans="1:16" ht="15" thickBot="1" x14ac:dyDescent="0.4">
      <c r="A9" t="s">
        <v>13</v>
      </c>
      <c r="B9" s="36">
        <v>108</v>
      </c>
      <c r="C9" s="36">
        <v>86</v>
      </c>
      <c r="D9" s="36">
        <v>107</v>
      </c>
      <c r="E9" s="36">
        <v>126</v>
      </c>
      <c r="F9" s="36">
        <v>111</v>
      </c>
      <c r="G9" s="36">
        <v>135</v>
      </c>
      <c r="H9" s="36">
        <v>122</v>
      </c>
      <c r="I9" s="36">
        <v>102</v>
      </c>
      <c r="J9" s="36">
        <v>99</v>
      </c>
      <c r="K9" s="36">
        <v>116</v>
      </c>
      <c r="L9" s="50">
        <v>118</v>
      </c>
      <c r="M9" s="36">
        <v>151</v>
      </c>
      <c r="N9" s="49">
        <f t="shared" si="0"/>
        <v>1381</v>
      </c>
      <c r="P9" s="4"/>
    </row>
    <row r="10" spans="1:16" ht="15" thickBot="1" x14ac:dyDescent="0.4">
      <c r="A10" t="s">
        <v>46</v>
      </c>
      <c r="B10" s="36">
        <v>295</v>
      </c>
      <c r="C10" s="36">
        <v>316</v>
      </c>
      <c r="D10" s="36">
        <v>308</v>
      </c>
      <c r="E10" s="36">
        <v>314</v>
      </c>
      <c r="F10" s="36">
        <v>399</v>
      </c>
      <c r="G10" s="36">
        <v>318</v>
      </c>
      <c r="H10" s="36">
        <v>459</v>
      </c>
      <c r="I10" s="36">
        <v>271</v>
      </c>
      <c r="J10" s="36">
        <v>209</v>
      </c>
      <c r="K10" s="36">
        <v>320</v>
      </c>
      <c r="L10" s="50">
        <v>260</v>
      </c>
      <c r="M10" s="36">
        <v>218</v>
      </c>
      <c r="N10" s="49">
        <f t="shared" si="0"/>
        <v>3687</v>
      </c>
    </row>
    <row r="11" spans="1:16" ht="15" thickBot="1" x14ac:dyDescent="0.4">
      <c r="A11" t="s">
        <v>15</v>
      </c>
      <c r="B11" s="36">
        <v>70</v>
      </c>
      <c r="C11" s="36">
        <v>72</v>
      </c>
      <c r="D11" s="36">
        <v>97</v>
      </c>
      <c r="E11" s="36">
        <v>57</v>
      </c>
      <c r="F11" s="36">
        <v>84</v>
      </c>
      <c r="G11" s="36">
        <v>69</v>
      </c>
      <c r="H11" s="36">
        <v>69</v>
      </c>
      <c r="I11" s="36">
        <v>62</v>
      </c>
      <c r="J11" s="36">
        <v>22</v>
      </c>
      <c r="K11" s="36">
        <v>52</v>
      </c>
      <c r="L11" s="50">
        <v>71</v>
      </c>
      <c r="M11" s="36">
        <v>33</v>
      </c>
      <c r="N11" s="49">
        <f t="shared" si="0"/>
        <v>758</v>
      </c>
    </row>
    <row r="12" spans="1:16" ht="15" thickBot="1" x14ac:dyDescent="0.4">
      <c r="A12" t="s">
        <v>16</v>
      </c>
      <c r="B12" s="36">
        <v>134</v>
      </c>
      <c r="C12" s="36">
        <v>100</v>
      </c>
      <c r="D12" s="36">
        <v>145</v>
      </c>
      <c r="E12" s="36">
        <v>146</v>
      </c>
      <c r="F12" s="36">
        <v>120</v>
      </c>
      <c r="G12" s="36">
        <v>125</v>
      </c>
      <c r="H12" s="36">
        <v>144</v>
      </c>
      <c r="I12" s="36">
        <v>137</v>
      </c>
      <c r="J12" s="36">
        <v>113</v>
      </c>
      <c r="K12" s="36">
        <v>161</v>
      </c>
      <c r="L12" s="50">
        <v>164</v>
      </c>
      <c r="M12" s="36">
        <v>180</v>
      </c>
      <c r="N12" s="49">
        <f t="shared" si="0"/>
        <v>1669</v>
      </c>
    </row>
    <row r="13" spans="1:16" ht="15" thickBot="1" x14ac:dyDescent="0.4">
      <c r="A13" t="s">
        <v>17</v>
      </c>
      <c r="B13" s="36">
        <v>259</v>
      </c>
      <c r="C13" s="36">
        <v>280</v>
      </c>
      <c r="D13" s="36">
        <v>330</v>
      </c>
      <c r="E13" s="36">
        <v>321</v>
      </c>
      <c r="F13" s="36">
        <v>331</v>
      </c>
      <c r="G13" s="36">
        <v>343</v>
      </c>
      <c r="H13" s="36">
        <v>335</v>
      </c>
      <c r="I13" s="36">
        <v>281</v>
      </c>
      <c r="J13" s="36">
        <v>195</v>
      </c>
      <c r="K13" s="36">
        <v>318</v>
      </c>
      <c r="L13" s="50">
        <v>351</v>
      </c>
      <c r="M13" s="36">
        <v>318</v>
      </c>
      <c r="N13" s="49">
        <f t="shared" si="0"/>
        <v>3662</v>
      </c>
    </row>
    <row r="14" spans="1:16" ht="15" thickBot="1" x14ac:dyDescent="0.4">
      <c r="A14" t="s">
        <v>19</v>
      </c>
      <c r="B14" s="36">
        <v>126</v>
      </c>
      <c r="C14" s="36">
        <v>71</v>
      </c>
      <c r="D14" s="36">
        <v>144</v>
      </c>
      <c r="E14" s="36">
        <v>113</v>
      </c>
      <c r="F14" s="36">
        <v>143</v>
      </c>
      <c r="G14" s="36">
        <v>126</v>
      </c>
      <c r="H14" s="36">
        <v>157</v>
      </c>
      <c r="I14" s="36">
        <v>118</v>
      </c>
      <c r="J14" s="36">
        <v>88</v>
      </c>
      <c r="K14" s="36">
        <v>139</v>
      </c>
      <c r="L14" s="50">
        <v>97</v>
      </c>
      <c r="M14" s="36">
        <v>137</v>
      </c>
      <c r="N14" s="49">
        <f t="shared" si="0"/>
        <v>1459</v>
      </c>
      <c r="P14" s="4"/>
    </row>
    <row r="15" spans="1:16" ht="15" thickBot="1" x14ac:dyDescent="0.4">
      <c r="A15" t="s">
        <v>18</v>
      </c>
      <c r="B15" s="36">
        <v>30</v>
      </c>
      <c r="C15" s="36">
        <v>50</v>
      </c>
      <c r="D15" s="36">
        <v>40</v>
      </c>
      <c r="E15" s="36">
        <v>34</v>
      </c>
      <c r="F15" s="36">
        <v>53</v>
      </c>
      <c r="G15" s="36">
        <v>23</v>
      </c>
      <c r="H15" s="36">
        <v>8</v>
      </c>
      <c r="I15" s="36">
        <v>24</v>
      </c>
      <c r="J15" s="36">
        <v>21</v>
      </c>
      <c r="K15" s="36">
        <v>22</v>
      </c>
      <c r="L15" s="50">
        <v>42</v>
      </c>
      <c r="M15" s="36">
        <v>16</v>
      </c>
      <c r="N15" s="49">
        <f t="shared" si="0"/>
        <v>363</v>
      </c>
    </row>
    <row r="16" spans="1:16" ht="15" thickBot="1" x14ac:dyDescent="0.4">
      <c r="A16" t="s">
        <v>20</v>
      </c>
      <c r="B16" s="36">
        <v>913</v>
      </c>
      <c r="C16" s="36">
        <v>867</v>
      </c>
      <c r="D16" s="36">
        <v>919</v>
      </c>
      <c r="E16" s="36">
        <v>1019</v>
      </c>
      <c r="F16" s="36">
        <v>1017</v>
      </c>
      <c r="G16" s="36">
        <v>857</v>
      </c>
      <c r="H16" s="36">
        <v>962</v>
      </c>
      <c r="I16" s="36">
        <v>840</v>
      </c>
      <c r="J16" s="36">
        <v>771</v>
      </c>
      <c r="K16" s="36">
        <v>988</v>
      </c>
      <c r="L16" s="50">
        <v>907</v>
      </c>
      <c r="M16" s="36">
        <v>816</v>
      </c>
      <c r="N16" s="49">
        <f t="shared" si="0"/>
        <v>10876</v>
      </c>
    </row>
    <row r="17" spans="1:16" ht="15" thickBot="1" x14ac:dyDescent="0.4">
      <c r="A17" t="s">
        <v>21</v>
      </c>
      <c r="B17" s="36">
        <v>73</v>
      </c>
      <c r="C17" s="36">
        <v>83</v>
      </c>
      <c r="D17" s="36">
        <v>72</v>
      </c>
      <c r="E17" s="36">
        <v>109</v>
      </c>
      <c r="F17" s="36">
        <v>119</v>
      </c>
      <c r="G17" s="36">
        <v>90</v>
      </c>
      <c r="H17" s="36">
        <v>142</v>
      </c>
      <c r="I17" s="36">
        <v>111</v>
      </c>
      <c r="J17" s="36">
        <v>67</v>
      </c>
      <c r="K17" s="36">
        <v>118</v>
      </c>
      <c r="L17" s="50">
        <v>91</v>
      </c>
      <c r="M17" s="36">
        <v>113</v>
      </c>
      <c r="N17" s="49">
        <f t="shared" si="0"/>
        <v>1188</v>
      </c>
      <c r="P17" s="4"/>
    </row>
    <row r="18" spans="1:16" ht="15" thickBot="1" x14ac:dyDescent="0.4">
      <c r="A18" t="s">
        <v>22</v>
      </c>
      <c r="B18" s="36">
        <v>28</v>
      </c>
      <c r="C18" s="36">
        <v>40</v>
      </c>
      <c r="D18" s="36">
        <v>35</v>
      </c>
      <c r="E18" s="36">
        <v>47</v>
      </c>
      <c r="F18" s="36">
        <v>37</v>
      </c>
      <c r="G18" s="36">
        <v>67</v>
      </c>
      <c r="H18" s="36">
        <v>62</v>
      </c>
      <c r="I18" s="36">
        <v>60</v>
      </c>
      <c r="J18" s="36">
        <v>16</v>
      </c>
      <c r="K18" s="36">
        <v>18</v>
      </c>
      <c r="L18" s="50">
        <v>36</v>
      </c>
      <c r="M18" s="36">
        <v>33</v>
      </c>
      <c r="N18" s="49">
        <f t="shared" si="0"/>
        <v>479</v>
      </c>
      <c r="P18" s="4"/>
    </row>
    <row r="19" spans="1:16" ht="15" thickBot="1" x14ac:dyDescent="0.4">
      <c r="A19" t="s">
        <v>23</v>
      </c>
      <c r="B19" s="36">
        <v>178</v>
      </c>
      <c r="C19" s="36">
        <v>236</v>
      </c>
      <c r="D19" s="36">
        <v>221</v>
      </c>
      <c r="E19" s="36">
        <v>229</v>
      </c>
      <c r="F19" s="36">
        <v>265</v>
      </c>
      <c r="G19" s="36">
        <v>295</v>
      </c>
      <c r="H19" s="36">
        <v>213</v>
      </c>
      <c r="I19" s="36">
        <v>207</v>
      </c>
      <c r="J19" s="36">
        <v>128</v>
      </c>
      <c r="K19" s="36">
        <v>238</v>
      </c>
      <c r="L19" s="50">
        <v>217</v>
      </c>
      <c r="M19" s="36">
        <v>229</v>
      </c>
      <c r="N19" s="49">
        <f t="shared" si="0"/>
        <v>2656</v>
      </c>
    </row>
    <row r="20" spans="1:16" ht="15" thickBot="1" x14ac:dyDescent="0.4">
      <c r="A20" t="s">
        <v>53</v>
      </c>
      <c r="B20" s="36">
        <v>0</v>
      </c>
      <c r="C20" s="36">
        <v>0</v>
      </c>
      <c r="D20" s="36">
        <v>0</v>
      </c>
      <c r="E20" s="36">
        <v>0</v>
      </c>
      <c r="F20" s="36">
        <v>0</v>
      </c>
      <c r="G20" s="36">
        <v>1</v>
      </c>
      <c r="H20" s="36">
        <v>1</v>
      </c>
      <c r="I20" s="36">
        <v>9</v>
      </c>
      <c r="J20" s="36">
        <v>0</v>
      </c>
      <c r="K20" s="36">
        <v>2</v>
      </c>
      <c r="L20" s="50">
        <v>2</v>
      </c>
      <c r="M20" s="36">
        <v>0</v>
      </c>
      <c r="N20" s="49">
        <f t="shared" si="0"/>
        <v>15</v>
      </c>
    </row>
    <row r="21" spans="1:16" ht="15" thickBot="1" x14ac:dyDescent="0.4">
      <c r="A21" t="s">
        <v>24</v>
      </c>
      <c r="B21" s="36">
        <v>109</v>
      </c>
      <c r="C21" s="36">
        <v>75</v>
      </c>
      <c r="D21" s="36">
        <v>130</v>
      </c>
      <c r="E21" s="36">
        <v>78</v>
      </c>
      <c r="F21" s="36">
        <v>87</v>
      </c>
      <c r="G21" s="36">
        <v>99</v>
      </c>
      <c r="H21" s="36">
        <v>114</v>
      </c>
      <c r="I21" s="36">
        <v>124</v>
      </c>
      <c r="J21" s="36">
        <v>90</v>
      </c>
      <c r="K21" s="36">
        <v>95</v>
      </c>
      <c r="L21" s="50">
        <v>90</v>
      </c>
      <c r="M21" s="36">
        <v>76</v>
      </c>
      <c r="N21" s="49">
        <f t="shared" si="0"/>
        <v>1167</v>
      </c>
    </row>
    <row r="22" spans="1:16" ht="15" thickBot="1" x14ac:dyDescent="0.4">
      <c r="A22" t="s">
        <v>25</v>
      </c>
      <c r="B22" s="36">
        <v>126</v>
      </c>
      <c r="C22" s="36">
        <v>121</v>
      </c>
      <c r="D22" s="36">
        <v>120</v>
      </c>
      <c r="E22" s="36">
        <v>145</v>
      </c>
      <c r="F22" s="36">
        <v>105</v>
      </c>
      <c r="G22" s="36">
        <v>107</v>
      </c>
      <c r="H22" s="36">
        <v>124</v>
      </c>
      <c r="I22" s="36">
        <v>103</v>
      </c>
      <c r="J22" s="36">
        <v>95</v>
      </c>
      <c r="K22" s="36">
        <v>149</v>
      </c>
      <c r="L22" s="50">
        <v>140</v>
      </c>
      <c r="M22" s="36">
        <v>139</v>
      </c>
      <c r="N22" s="49">
        <f t="shared" si="0"/>
        <v>1474</v>
      </c>
      <c r="P22" s="4"/>
    </row>
    <row r="23" spans="1:16" ht="15" thickBot="1" x14ac:dyDescent="0.4">
      <c r="A23" t="s">
        <v>26</v>
      </c>
      <c r="B23" s="36">
        <v>163</v>
      </c>
      <c r="C23" s="36">
        <v>170</v>
      </c>
      <c r="D23" s="36">
        <v>162</v>
      </c>
      <c r="E23" s="36">
        <v>166</v>
      </c>
      <c r="F23" s="36">
        <v>222</v>
      </c>
      <c r="G23" s="36">
        <v>192</v>
      </c>
      <c r="H23" s="36">
        <v>192</v>
      </c>
      <c r="I23" s="36">
        <v>199</v>
      </c>
      <c r="J23" s="36">
        <v>120</v>
      </c>
      <c r="K23" s="36">
        <v>230</v>
      </c>
      <c r="L23" s="50">
        <v>163</v>
      </c>
      <c r="M23" s="36">
        <v>186</v>
      </c>
      <c r="N23" s="49">
        <f t="shared" si="0"/>
        <v>2165</v>
      </c>
    </row>
    <row r="24" spans="1:16" ht="15" thickBot="1" x14ac:dyDescent="0.4">
      <c r="A24" t="s">
        <v>27</v>
      </c>
      <c r="B24" s="36">
        <v>11</v>
      </c>
      <c r="C24" s="36">
        <v>2</v>
      </c>
      <c r="D24" s="36">
        <v>3</v>
      </c>
      <c r="E24" s="36">
        <v>12</v>
      </c>
      <c r="F24" s="36">
        <v>19</v>
      </c>
      <c r="G24" s="36">
        <v>17</v>
      </c>
      <c r="H24" s="36">
        <v>5</v>
      </c>
      <c r="I24" s="36">
        <v>6</v>
      </c>
      <c r="J24" s="36">
        <v>5</v>
      </c>
      <c r="K24" s="36">
        <v>26</v>
      </c>
      <c r="L24" s="50">
        <v>4</v>
      </c>
      <c r="M24" s="36">
        <v>15</v>
      </c>
      <c r="N24" s="49">
        <f t="shared" si="0"/>
        <v>125</v>
      </c>
    </row>
    <row r="25" spans="1:16" ht="15" thickBot="1" x14ac:dyDescent="0.4">
      <c r="A25" t="s">
        <v>28</v>
      </c>
      <c r="B25" s="36">
        <v>18</v>
      </c>
      <c r="C25" s="36">
        <v>30</v>
      </c>
      <c r="D25" s="36">
        <v>22</v>
      </c>
      <c r="E25" s="36">
        <v>17</v>
      </c>
      <c r="F25" s="36">
        <v>28</v>
      </c>
      <c r="G25" s="36">
        <v>26</v>
      </c>
      <c r="H25" s="36">
        <v>28</v>
      </c>
      <c r="I25" s="36">
        <v>30</v>
      </c>
      <c r="J25" s="36">
        <v>23</v>
      </c>
      <c r="K25" s="36">
        <v>28</v>
      </c>
      <c r="L25" s="50">
        <v>30</v>
      </c>
      <c r="M25" s="36">
        <v>35</v>
      </c>
      <c r="N25" s="49">
        <f t="shared" si="0"/>
        <v>315</v>
      </c>
    </row>
    <row r="26" spans="1:16" ht="15" thickBot="1" x14ac:dyDescent="0.4">
      <c r="A26" t="s">
        <v>29</v>
      </c>
      <c r="B26" s="36">
        <v>81</v>
      </c>
      <c r="C26" s="36">
        <v>68</v>
      </c>
      <c r="D26" s="36">
        <v>105</v>
      </c>
      <c r="E26" s="36">
        <v>72</v>
      </c>
      <c r="F26" s="36">
        <v>74</v>
      </c>
      <c r="G26" s="36">
        <v>86</v>
      </c>
      <c r="H26" s="36">
        <v>97</v>
      </c>
      <c r="I26" s="36">
        <v>60</v>
      </c>
      <c r="J26" s="36">
        <v>48</v>
      </c>
      <c r="K26" s="36">
        <v>83</v>
      </c>
      <c r="L26" s="50">
        <v>80</v>
      </c>
      <c r="M26" s="36">
        <v>62</v>
      </c>
      <c r="N26" s="49">
        <f t="shared" si="0"/>
        <v>916</v>
      </c>
      <c r="P26" s="4"/>
    </row>
    <row r="27" spans="1:16" ht="15" thickBot="1" x14ac:dyDescent="0.4">
      <c r="A27" t="s">
        <v>30</v>
      </c>
      <c r="B27" s="36">
        <v>110</v>
      </c>
      <c r="C27" s="36">
        <v>125</v>
      </c>
      <c r="D27" s="36">
        <v>88</v>
      </c>
      <c r="E27" s="36">
        <v>112</v>
      </c>
      <c r="F27" s="36">
        <v>163</v>
      </c>
      <c r="G27" s="36">
        <v>132</v>
      </c>
      <c r="H27" s="36">
        <v>146</v>
      </c>
      <c r="I27" s="36">
        <v>108</v>
      </c>
      <c r="J27" s="36">
        <v>111</v>
      </c>
      <c r="K27" s="36">
        <v>111</v>
      </c>
      <c r="L27" s="50">
        <v>148</v>
      </c>
      <c r="M27" s="36">
        <v>148</v>
      </c>
      <c r="N27" s="49">
        <f t="shared" si="0"/>
        <v>1502</v>
      </c>
    </row>
    <row r="28" spans="1:16" ht="15" thickBot="1" x14ac:dyDescent="0.4">
      <c r="A28" t="s">
        <v>31</v>
      </c>
      <c r="B28" s="52">
        <v>169</v>
      </c>
      <c r="C28" s="52">
        <v>131</v>
      </c>
      <c r="D28" s="52">
        <v>120</v>
      </c>
      <c r="E28" s="52">
        <v>166</v>
      </c>
      <c r="F28" s="52">
        <v>166</v>
      </c>
      <c r="G28" s="52">
        <v>180</v>
      </c>
      <c r="H28" s="52">
        <v>154</v>
      </c>
      <c r="I28" s="52">
        <v>123</v>
      </c>
      <c r="J28" s="52">
        <v>110</v>
      </c>
      <c r="K28" s="52">
        <v>170</v>
      </c>
      <c r="L28" s="53">
        <v>141</v>
      </c>
      <c r="M28" s="52">
        <v>169</v>
      </c>
      <c r="N28" s="32">
        <f t="shared" si="0"/>
        <v>1799</v>
      </c>
    </row>
    <row r="29" spans="1:16" s="4" customFormat="1" ht="15" thickBot="1" x14ac:dyDescent="0.4">
      <c r="A29" s="4" t="s">
        <v>33</v>
      </c>
      <c r="B29" s="54">
        <f>SUM(B2:B28)</f>
        <v>3815</v>
      </c>
      <c r="C29" s="54">
        <f t="shared" ref="C29:M29" si="1">SUM(C2:C28)</f>
        <v>3717</v>
      </c>
      <c r="D29" s="54">
        <f t="shared" si="1"/>
        <v>4072</v>
      </c>
      <c r="E29" s="54">
        <f t="shared" si="1"/>
        <v>4122</v>
      </c>
      <c r="F29" s="54">
        <f t="shared" si="1"/>
        <v>4446</v>
      </c>
      <c r="G29" s="54">
        <f t="shared" si="1"/>
        <v>4170</v>
      </c>
      <c r="H29" s="54">
        <f t="shared" si="1"/>
        <v>4623</v>
      </c>
      <c r="I29" s="54">
        <f t="shared" si="1"/>
        <v>3723</v>
      </c>
      <c r="J29" s="54">
        <f t="shared" si="1"/>
        <v>3065</v>
      </c>
      <c r="K29" s="54">
        <f t="shared" si="1"/>
        <v>4322</v>
      </c>
      <c r="L29" s="54">
        <f t="shared" si="1"/>
        <v>4032</v>
      </c>
      <c r="M29" s="54">
        <f t="shared" si="1"/>
        <v>3966</v>
      </c>
      <c r="N29" s="54">
        <f>SUM(N2:N28)</f>
        <v>48073</v>
      </c>
    </row>
    <row r="30" spans="1:16" x14ac:dyDescent="0.35">
      <c r="A30" s="4"/>
      <c r="B30" s="55"/>
      <c r="C30" s="55"/>
      <c r="D30" s="55"/>
      <c r="E30" s="55"/>
      <c r="F30" s="55"/>
      <c r="G30" s="55"/>
      <c r="H30" s="55"/>
      <c r="J30" s="6"/>
      <c r="K30" s="6"/>
      <c r="L30" s="6"/>
      <c r="M30" s="6"/>
      <c r="N30" s="5"/>
    </row>
    <row r="31" spans="1:16" x14ac:dyDescent="0.35">
      <c r="A31" s="4" t="s">
        <v>54</v>
      </c>
      <c r="H31">
        <v>6</v>
      </c>
      <c r="I31">
        <v>0</v>
      </c>
      <c r="J31">
        <v>0</v>
      </c>
      <c r="K31">
        <v>0</v>
      </c>
      <c r="L31">
        <v>0</v>
      </c>
      <c r="M31">
        <v>0</v>
      </c>
      <c r="N31" s="4">
        <f>SUM(B31:M31)</f>
        <v>6</v>
      </c>
    </row>
    <row r="32" spans="1:16" x14ac:dyDescent="0.3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</row>
    <row r="33" spans="1:13" x14ac:dyDescent="0.35">
      <c r="B33" s="4"/>
      <c r="C33" s="4"/>
      <c r="D33" s="4"/>
      <c r="E33" s="4"/>
      <c r="F33" s="4"/>
      <c r="G33" s="4"/>
    </row>
    <row r="34" spans="1:13" s="4" customFormat="1" x14ac:dyDescent="0.35"/>
    <row r="36" spans="1:13" x14ac:dyDescent="0.3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8" spans="1:13" x14ac:dyDescent="0.35">
      <c r="A38" s="46"/>
      <c r="B38" s="4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02BFB-41F1-45DB-BD4A-6288C857D9A5}">
  <sheetPr>
    <tabColor rgb="FF92D050"/>
  </sheetPr>
  <dimension ref="B2:S47"/>
  <sheetViews>
    <sheetView zoomScale="91" zoomScaleNormal="91" workbookViewId="0">
      <selection activeCell="L39" sqref="L39"/>
    </sheetView>
  </sheetViews>
  <sheetFormatPr defaultColWidth="9.1796875" defaultRowHeight="14.5" x14ac:dyDescent="0.35"/>
  <cols>
    <col min="1" max="1" width="5" customWidth="1"/>
    <col min="2" max="2" width="26.81640625" customWidth="1"/>
    <col min="3" max="3" width="7.81640625" customWidth="1"/>
    <col min="4" max="4" width="8" customWidth="1"/>
    <col min="5" max="5" width="8.1796875" customWidth="1"/>
    <col min="6" max="6" width="7.26953125" customWidth="1"/>
    <col min="7" max="7" width="8.26953125" customWidth="1"/>
    <col min="8" max="8" width="10.453125" customWidth="1"/>
    <col min="9" max="9" width="8.81640625" customWidth="1"/>
    <col min="10" max="10" width="9.453125" customWidth="1"/>
    <col min="11" max="11" width="10.54296875" customWidth="1"/>
    <col min="12" max="12" width="8.453125" customWidth="1"/>
    <col min="13" max="14" width="9.54296875" customWidth="1"/>
    <col min="16" max="16" width="29.1796875" customWidth="1"/>
    <col min="18" max="18" width="32.1796875" customWidth="1"/>
  </cols>
  <sheetData>
    <row r="2" spans="2:19" x14ac:dyDescent="0.35">
      <c r="B2" s="4"/>
      <c r="O2" s="4"/>
      <c r="Q2" s="4"/>
    </row>
    <row r="3" spans="2:19" ht="15" thickBot="1" x14ac:dyDescent="0.4"/>
    <row r="4" spans="2:19" s="24" customFormat="1" ht="15" thickBot="1" x14ac:dyDescent="0.4">
      <c r="C4" s="26" t="s">
        <v>34</v>
      </c>
      <c r="D4" s="26" t="s">
        <v>35</v>
      </c>
      <c r="E4" s="26" t="s">
        <v>36</v>
      </c>
      <c r="F4" s="26" t="s">
        <v>37</v>
      </c>
      <c r="G4" s="26" t="s">
        <v>38</v>
      </c>
      <c r="H4" s="26" t="s">
        <v>39</v>
      </c>
      <c r="I4" s="26" t="s">
        <v>40</v>
      </c>
      <c r="J4" s="26" t="s">
        <v>41</v>
      </c>
      <c r="K4" s="26" t="s">
        <v>42</v>
      </c>
      <c r="L4" s="26" t="s">
        <v>43</v>
      </c>
      <c r="M4" s="26" t="s">
        <v>50</v>
      </c>
      <c r="N4" s="25" t="s">
        <v>51</v>
      </c>
      <c r="P4" s="25" t="s">
        <v>56</v>
      </c>
      <c r="Q4" s="4"/>
    </row>
    <row r="5" spans="2:19" x14ac:dyDescent="0.35">
      <c r="B5" s="28" t="s">
        <v>7</v>
      </c>
      <c r="C5" s="47">
        <v>223</v>
      </c>
      <c r="D5" s="47">
        <v>231</v>
      </c>
      <c r="E5" s="47">
        <v>219</v>
      </c>
      <c r="F5" s="47">
        <v>235</v>
      </c>
      <c r="G5" s="47">
        <v>242</v>
      </c>
      <c r="H5" s="47">
        <v>246</v>
      </c>
      <c r="I5" s="47">
        <v>287</v>
      </c>
      <c r="J5" s="47">
        <v>265</v>
      </c>
      <c r="K5" s="47">
        <v>255</v>
      </c>
      <c r="L5" s="47">
        <v>240</v>
      </c>
      <c r="M5" s="56">
        <v>221</v>
      </c>
      <c r="N5" s="47">
        <v>210</v>
      </c>
      <c r="P5" s="27">
        <v>574</v>
      </c>
    </row>
    <row r="6" spans="2:19" x14ac:dyDescent="0.35">
      <c r="B6" s="30" t="s">
        <v>8</v>
      </c>
      <c r="C6" s="36">
        <v>1049</v>
      </c>
      <c r="D6" s="36">
        <v>986</v>
      </c>
      <c r="E6" s="36">
        <v>994</v>
      </c>
      <c r="F6" s="36">
        <v>1070</v>
      </c>
      <c r="G6" s="36">
        <v>1096</v>
      </c>
      <c r="H6" s="36">
        <v>1071</v>
      </c>
      <c r="I6" s="36">
        <v>1114</v>
      </c>
      <c r="J6" s="36">
        <v>1012</v>
      </c>
      <c r="K6" s="36">
        <v>947</v>
      </c>
      <c r="L6" s="36">
        <v>898</v>
      </c>
      <c r="M6" s="57">
        <v>972</v>
      </c>
      <c r="N6" s="29">
        <v>969</v>
      </c>
      <c r="P6" s="29">
        <v>3138</v>
      </c>
    </row>
    <row r="7" spans="2:19" x14ac:dyDescent="0.35">
      <c r="B7" s="30" t="s">
        <v>9</v>
      </c>
      <c r="C7" s="36">
        <v>262</v>
      </c>
      <c r="D7" s="36">
        <v>258</v>
      </c>
      <c r="E7" s="36">
        <v>270</v>
      </c>
      <c r="F7" s="36">
        <v>297</v>
      </c>
      <c r="G7" s="36">
        <v>309</v>
      </c>
      <c r="H7" s="36">
        <v>282</v>
      </c>
      <c r="I7" s="36">
        <v>273</v>
      </c>
      <c r="J7" s="36">
        <v>281</v>
      </c>
      <c r="K7" s="36">
        <v>267</v>
      </c>
      <c r="L7" s="36">
        <v>280</v>
      </c>
      <c r="M7" s="57">
        <v>285</v>
      </c>
      <c r="N7" s="36">
        <v>285</v>
      </c>
      <c r="P7" s="29">
        <v>918</v>
      </c>
      <c r="Q7" s="4"/>
    </row>
    <row r="8" spans="2:19" x14ac:dyDescent="0.35">
      <c r="B8" s="30" t="s">
        <v>10</v>
      </c>
      <c r="C8" s="36">
        <v>532</v>
      </c>
      <c r="D8" s="36">
        <v>502</v>
      </c>
      <c r="E8" s="36">
        <v>491</v>
      </c>
      <c r="F8" s="36">
        <v>561</v>
      </c>
      <c r="G8" s="36">
        <v>582</v>
      </c>
      <c r="H8" s="36">
        <v>568</v>
      </c>
      <c r="I8" s="36">
        <v>543</v>
      </c>
      <c r="J8" s="36">
        <v>548</v>
      </c>
      <c r="K8" s="36">
        <v>456</v>
      </c>
      <c r="L8" s="36">
        <v>479</v>
      </c>
      <c r="M8" s="57">
        <v>475</v>
      </c>
      <c r="N8" s="36">
        <v>493</v>
      </c>
      <c r="P8" s="29">
        <v>1466</v>
      </c>
    </row>
    <row r="9" spans="2:19" x14ac:dyDescent="0.35">
      <c r="B9" s="30" t="s">
        <v>12</v>
      </c>
      <c r="C9" s="36">
        <v>156</v>
      </c>
      <c r="D9" s="36">
        <v>132</v>
      </c>
      <c r="E9" s="36">
        <v>124</v>
      </c>
      <c r="F9" s="36">
        <v>154</v>
      </c>
      <c r="G9" s="36">
        <v>111</v>
      </c>
      <c r="H9" s="36">
        <v>119</v>
      </c>
      <c r="I9" s="36">
        <v>116</v>
      </c>
      <c r="J9" s="36">
        <v>162</v>
      </c>
      <c r="K9" s="36">
        <v>125</v>
      </c>
      <c r="L9" s="36">
        <v>118</v>
      </c>
      <c r="M9" s="57">
        <v>110</v>
      </c>
      <c r="N9" s="36">
        <v>108</v>
      </c>
      <c r="P9" s="29">
        <v>522</v>
      </c>
    </row>
    <row r="10" spans="2:19" x14ac:dyDescent="0.35">
      <c r="B10" s="30" t="s">
        <v>11</v>
      </c>
      <c r="C10" s="36">
        <v>1304</v>
      </c>
      <c r="D10" s="36">
        <v>1338</v>
      </c>
      <c r="E10" s="36">
        <v>1310</v>
      </c>
      <c r="F10" s="38">
        <v>1449</v>
      </c>
      <c r="G10" s="36">
        <v>1415</v>
      </c>
      <c r="H10" s="36">
        <v>1466</v>
      </c>
      <c r="I10" s="36">
        <v>1491</v>
      </c>
      <c r="J10" s="36">
        <v>1400</v>
      </c>
      <c r="K10" s="36">
        <v>1314</v>
      </c>
      <c r="L10" s="36">
        <v>1302</v>
      </c>
      <c r="M10" s="57">
        <v>1319</v>
      </c>
      <c r="N10" s="36">
        <v>1354</v>
      </c>
      <c r="P10" s="29">
        <v>3156</v>
      </c>
    </row>
    <row r="11" spans="2:19" x14ac:dyDescent="0.35">
      <c r="B11" s="30" t="s">
        <v>13</v>
      </c>
      <c r="C11" s="36">
        <v>321</v>
      </c>
      <c r="D11" s="36">
        <v>343</v>
      </c>
      <c r="E11" s="36">
        <v>332</v>
      </c>
      <c r="F11" s="36">
        <v>353</v>
      </c>
      <c r="G11" s="36">
        <v>355</v>
      </c>
      <c r="H11" s="36">
        <v>374</v>
      </c>
      <c r="I11" s="36">
        <v>342</v>
      </c>
      <c r="J11" s="36">
        <v>338</v>
      </c>
      <c r="K11" s="36">
        <v>331</v>
      </c>
      <c r="L11" s="36">
        <v>330</v>
      </c>
      <c r="M11" s="57">
        <v>380</v>
      </c>
      <c r="N11" s="36">
        <v>385</v>
      </c>
      <c r="P11" s="29">
        <v>816</v>
      </c>
    </row>
    <row r="12" spans="2:19" x14ac:dyDescent="0.35">
      <c r="B12" s="30" t="s">
        <v>46</v>
      </c>
      <c r="C12" s="36">
        <v>1865</v>
      </c>
      <c r="D12" s="36">
        <v>1893</v>
      </c>
      <c r="E12" s="36">
        <v>1803</v>
      </c>
      <c r="F12" s="36">
        <v>1963</v>
      </c>
      <c r="G12" s="36">
        <v>2045</v>
      </c>
      <c r="H12" s="36">
        <v>1999</v>
      </c>
      <c r="I12" s="36">
        <v>2045</v>
      </c>
      <c r="J12" s="36">
        <v>1906</v>
      </c>
      <c r="K12" s="36">
        <v>1694</v>
      </c>
      <c r="L12" s="36">
        <v>1770</v>
      </c>
      <c r="M12" s="57">
        <v>1745</v>
      </c>
      <c r="N12" s="36">
        <v>1755</v>
      </c>
      <c r="P12" s="29">
        <v>5988</v>
      </c>
    </row>
    <row r="13" spans="2:19" x14ac:dyDescent="0.35">
      <c r="B13" s="30" t="s">
        <v>15</v>
      </c>
      <c r="C13" s="36">
        <v>300</v>
      </c>
      <c r="D13" s="36">
        <v>279</v>
      </c>
      <c r="E13" s="36">
        <v>275</v>
      </c>
      <c r="F13" s="36">
        <v>308</v>
      </c>
      <c r="G13" s="36">
        <v>292</v>
      </c>
      <c r="H13" s="36">
        <v>271</v>
      </c>
      <c r="I13" s="36">
        <v>283</v>
      </c>
      <c r="J13" s="36">
        <v>262</v>
      </c>
      <c r="K13" s="36">
        <v>236</v>
      </c>
      <c r="L13" s="36">
        <v>224</v>
      </c>
      <c r="M13" s="57">
        <v>237</v>
      </c>
      <c r="N13" s="36">
        <v>244</v>
      </c>
      <c r="P13" s="29">
        <v>682</v>
      </c>
      <c r="R13" s="24"/>
      <c r="S13" s="24"/>
    </row>
    <row r="14" spans="2:19" x14ac:dyDescent="0.35">
      <c r="B14" s="30" t="s">
        <v>16</v>
      </c>
      <c r="C14" s="36">
        <v>411</v>
      </c>
      <c r="D14" s="36">
        <v>369</v>
      </c>
      <c r="E14" s="36">
        <v>379</v>
      </c>
      <c r="F14" s="36">
        <v>445</v>
      </c>
      <c r="G14" s="36">
        <v>437</v>
      </c>
      <c r="H14" s="36">
        <v>389</v>
      </c>
      <c r="I14" s="36">
        <v>409</v>
      </c>
      <c r="J14" s="36">
        <v>393</v>
      </c>
      <c r="K14" s="36">
        <v>370</v>
      </c>
      <c r="L14" s="36">
        <v>355</v>
      </c>
      <c r="M14" s="57">
        <v>336</v>
      </c>
      <c r="N14" s="36">
        <v>383</v>
      </c>
      <c r="P14" s="29">
        <v>1193</v>
      </c>
    </row>
    <row r="15" spans="2:19" x14ac:dyDescent="0.35">
      <c r="B15" s="30" t="s">
        <v>17</v>
      </c>
      <c r="C15" s="36">
        <v>1029</v>
      </c>
      <c r="D15" s="36">
        <v>980</v>
      </c>
      <c r="E15" s="36">
        <v>975</v>
      </c>
      <c r="F15" s="36">
        <v>976</v>
      </c>
      <c r="G15" s="36">
        <v>1052</v>
      </c>
      <c r="H15" s="36">
        <v>1019</v>
      </c>
      <c r="I15" s="36">
        <v>1022</v>
      </c>
      <c r="J15" s="36">
        <v>987</v>
      </c>
      <c r="K15" s="36">
        <v>911</v>
      </c>
      <c r="L15" s="36">
        <v>913</v>
      </c>
      <c r="M15" s="57">
        <v>970</v>
      </c>
      <c r="N15" s="36">
        <v>951</v>
      </c>
      <c r="P15" s="29">
        <v>2329</v>
      </c>
    </row>
    <row r="16" spans="2:19" x14ac:dyDescent="0.35">
      <c r="B16" s="30" t="s">
        <v>19</v>
      </c>
      <c r="C16" s="36">
        <v>364</v>
      </c>
      <c r="D16" s="36">
        <v>366</v>
      </c>
      <c r="E16" s="36">
        <v>366</v>
      </c>
      <c r="F16" s="36">
        <v>386</v>
      </c>
      <c r="G16" s="36">
        <v>393</v>
      </c>
      <c r="H16" s="36">
        <v>413</v>
      </c>
      <c r="I16" s="36">
        <v>396</v>
      </c>
      <c r="J16" s="36">
        <v>371</v>
      </c>
      <c r="K16" s="36">
        <v>342</v>
      </c>
      <c r="L16" s="36">
        <v>352</v>
      </c>
      <c r="M16" s="57">
        <v>358</v>
      </c>
      <c r="N16" s="36">
        <v>373</v>
      </c>
      <c r="P16" s="29">
        <v>884</v>
      </c>
    </row>
    <row r="17" spans="2:19" x14ac:dyDescent="0.35">
      <c r="B17" s="30" t="s">
        <v>18</v>
      </c>
      <c r="C17" s="36">
        <v>460</v>
      </c>
      <c r="D17" s="36">
        <v>464</v>
      </c>
      <c r="E17" s="36">
        <v>460</v>
      </c>
      <c r="F17" s="36">
        <v>459</v>
      </c>
      <c r="G17" s="36">
        <v>457</v>
      </c>
      <c r="H17" s="36">
        <v>456</v>
      </c>
      <c r="I17" s="36">
        <v>443</v>
      </c>
      <c r="J17" s="36">
        <v>446</v>
      </c>
      <c r="K17" s="36">
        <v>435</v>
      </c>
      <c r="L17" s="36">
        <v>445</v>
      </c>
      <c r="M17" s="57">
        <v>436</v>
      </c>
      <c r="N17" s="29">
        <v>455</v>
      </c>
      <c r="P17" s="29">
        <v>548</v>
      </c>
    </row>
    <row r="18" spans="2:19" x14ac:dyDescent="0.35">
      <c r="B18" s="30" t="s">
        <v>20</v>
      </c>
      <c r="C18" s="36">
        <v>3216</v>
      </c>
      <c r="D18" s="36">
        <v>3165</v>
      </c>
      <c r="E18" s="36">
        <v>3118</v>
      </c>
      <c r="F18" s="36">
        <v>3289</v>
      </c>
      <c r="G18" s="36">
        <v>3348</v>
      </c>
      <c r="H18" s="36">
        <v>3367</v>
      </c>
      <c r="I18" s="36">
        <v>3255</v>
      </c>
      <c r="J18" s="36">
        <v>3232</v>
      </c>
      <c r="K18" s="36">
        <v>2929</v>
      </c>
      <c r="L18" s="36">
        <v>3048</v>
      </c>
      <c r="M18" s="57">
        <v>3095</v>
      </c>
      <c r="N18" s="36">
        <v>3103</v>
      </c>
      <c r="P18" s="29">
        <v>8372</v>
      </c>
    </row>
    <row r="19" spans="2:19" x14ac:dyDescent="0.35">
      <c r="B19" s="30" t="s">
        <v>21</v>
      </c>
      <c r="C19" s="36">
        <v>312</v>
      </c>
      <c r="D19" s="36">
        <v>310</v>
      </c>
      <c r="E19" s="36">
        <v>306</v>
      </c>
      <c r="F19" s="36">
        <v>312</v>
      </c>
      <c r="G19" s="36">
        <v>335</v>
      </c>
      <c r="H19" s="36">
        <v>328</v>
      </c>
      <c r="I19" s="36">
        <v>324</v>
      </c>
      <c r="J19" s="36">
        <v>328</v>
      </c>
      <c r="K19" s="36">
        <v>307</v>
      </c>
      <c r="L19" s="36">
        <v>316</v>
      </c>
      <c r="M19" s="57">
        <v>323</v>
      </c>
      <c r="N19" s="36">
        <v>311</v>
      </c>
      <c r="P19" s="29">
        <v>722</v>
      </c>
    </row>
    <row r="20" spans="2:19" x14ac:dyDescent="0.35">
      <c r="B20" s="30" t="s">
        <v>22</v>
      </c>
      <c r="C20" s="36">
        <v>122</v>
      </c>
      <c r="D20" s="36">
        <v>125</v>
      </c>
      <c r="E20" s="36">
        <v>131</v>
      </c>
      <c r="F20" s="36">
        <v>131</v>
      </c>
      <c r="G20" s="36">
        <v>127</v>
      </c>
      <c r="H20" s="36">
        <v>138</v>
      </c>
      <c r="I20" s="36">
        <v>141</v>
      </c>
      <c r="J20" s="36">
        <v>128</v>
      </c>
      <c r="K20" s="36">
        <v>115</v>
      </c>
      <c r="L20" s="36">
        <v>101</v>
      </c>
      <c r="M20" s="57">
        <v>105</v>
      </c>
      <c r="N20" s="36">
        <v>119</v>
      </c>
      <c r="P20" s="29">
        <v>278</v>
      </c>
    </row>
    <row r="21" spans="2:19" x14ac:dyDescent="0.35">
      <c r="B21" s="30" t="s">
        <v>23</v>
      </c>
      <c r="C21" s="36">
        <v>837</v>
      </c>
      <c r="D21" s="36">
        <v>837</v>
      </c>
      <c r="E21" s="36">
        <v>833</v>
      </c>
      <c r="F21" s="36">
        <v>892</v>
      </c>
      <c r="G21" s="36">
        <v>975</v>
      </c>
      <c r="H21" s="36">
        <v>919</v>
      </c>
      <c r="I21" s="36">
        <v>916</v>
      </c>
      <c r="J21" s="36">
        <v>862</v>
      </c>
      <c r="K21" s="36">
        <v>801</v>
      </c>
      <c r="L21" s="36">
        <v>813</v>
      </c>
      <c r="M21" s="57">
        <v>835</v>
      </c>
      <c r="N21" s="36">
        <v>838</v>
      </c>
      <c r="P21" s="29">
        <v>2137</v>
      </c>
    </row>
    <row r="22" spans="2:19" x14ac:dyDescent="0.35">
      <c r="B22" s="30" t="s">
        <v>24</v>
      </c>
      <c r="C22" s="36">
        <v>243</v>
      </c>
      <c r="D22" s="36">
        <v>237</v>
      </c>
      <c r="E22" s="36">
        <v>243</v>
      </c>
      <c r="F22" s="36">
        <v>230</v>
      </c>
      <c r="G22" s="36">
        <v>225</v>
      </c>
      <c r="H22" s="36">
        <v>230</v>
      </c>
      <c r="I22" s="36">
        <v>238</v>
      </c>
      <c r="J22" s="36">
        <v>227</v>
      </c>
      <c r="K22" s="36">
        <v>200</v>
      </c>
      <c r="L22" s="36">
        <v>220</v>
      </c>
      <c r="M22" s="57">
        <v>220</v>
      </c>
      <c r="N22" s="36">
        <v>208</v>
      </c>
      <c r="P22" s="29">
        <v>550</v>
      </c>
      <c r="R22" s="24"/>
      <c r="S22" s="24"/>
    </row>
    <row r="23" spans="2:19" x14ac:dyDescent="0.35">
      <c r="B23" s="30" t="s">
        <v>25</v>
      </c>
      <c r="C23" s="36">
        <v>350</v>
      </c>
      <c r="D23" s="36">
        <v>353</v>
      </c>
      <c r="E23" s="36">
        <v>323</v>
      </c>
      <c r="F23" s="36">
        <v>366</v>
      </c>
      <c r="G23" s="36">
        <v>360</v>
      </c>
      <c r="H23" s="36">
        <v>370</v>
      </c>
      <c r="I23" s="36">
        <v>369</v>
      </c>
      <c r="J23" s="36">
        <v>336</v>
      </c>
      <c r="K23" s="36">
        <v>348</v>
      </c>
      <c r="L23" s="36">
        <v>333</v>
      </c>
      <c r="M23" s="57">
        <v>353</v>
      </c>
      <c r="N23" s="36">
        <v>336</v>
      </c>
      <c r="P23" s="29">
        <v>887</v>
      </c>
    </row>
    <row r="24" spans="2:19" x14ac:dyDescent="0.35">
      <c r="B24" s="30" t="s">
        <v>26</v>
      </c>
      <c r="C24" s="36">
        <v>910</v>
      </c>
      <c r="D24" s="36">
        <v>892</v>
      </c>
      <c r="E24" s="36">
        <v>870</v>
      </c>
      <c r="F24" s="36">
        <v>920</v>
      </c>
      <c r="G24" s="36">
        <v>970</v>
      </c>
      <c r="H24" s="36">
        <v>964</v>
      </c>
      <c r="I24" s="36">
        <v>963</v>
      </c>
      <c r="J24" s="36">
        <v>897</v>
      </c>
      <c r="K24" s="36">
        <v>834</v>
      </c>
      <c r="L24" s="36">
        <v>873</v>
      </c>
      <c r="M24" s="57">
        <v>895</v>
      </c>
      <c r="N24" s="36">
        <v>902</v>
      </c>
      <c r="P24" s="29">
        <v>2265</v>
      </c>
    </row>
    <row r="25" spans="2:19" x14ac:dyDescent="0.35">
      <c r="B25" s="30" t="s">
        <v>27</v>
      </c>
      <c r="C25" s="36">
        <v>204</v>
      </c>
      <c r="D25" s="36">
        <v>199</v>
      </c>
      <c r="E25" s="36">
        <v>187</v>
      </c>
      <c r="F25" s="36">
        <v>276</v>
      </c>
      <c r="G25" s="36">
        <v>255</v>
      </c>
      <c r="H25" s="36">
        <v>232</v>
      </c>
      <c r="I25" s="36">
        <v>224</v>
      </c>
      <c r="J25" s="36">
        <v>217</v>
      </c>
      <c r="K25" s="36">
        <v>173</v>
      </c>
      <c r="L25" s="36">
        <v>202</v>
      </c>
      <c r="M25" s="57">
        <v>218</v>
      </c>
      <c r="N25" s="36">
        <v>207</v>
      </c>
      <c r="P25" s="29">
        <v>834</v>
      </c>
    </row>
    <row r="26" spans="2:19" x14ac:dyDescent="0.35">
      <c r="B26" s="30" t="s">
        <v>28</v>
      </c>
      <c r="C26" s="36">
        <v>171</v>
      </c>
      <c r="D26" s="36">
        <v>157</v>
      </c>
      <c r="E26" s="36">
        <v>144</v>
      </c>
      <c r="F26" s="36">
        <v>173</v>
      </c>
      <c r="G26" s="36">
        <v>145</v>
      </c>
      <c r="H26" s="36">
        <v>161</v>
      </c>
      <c r="I26" s="36">
        <v>151</v>
      </c>
      <c r="J26" s="36">
        <v>195</v>
      </c>
      <c r="K26" s="36">
        <v>169</v>
      </c>
      <c r="L26" s="36">
        <v>152</v>
      </c>
      <c r="M26" s="57">
        <v>158</v>
      </c>
      <c r="N26" s="36">
        <v>180</v>
      </c>
      <c r="P26" s="29">
        <v>559</v>
      </c>
    </row>
    <row r="27" spans="2:19" x14ac:dyDescent="0.35">
      <c r="B27" s="30" t="s">
        <v>29</v>
      </c>
      <c r="C27" s="36">
        <v>225</v>
      </c>
      <c r="D27" s="36">
        <v>212</v>
      </c>
      <c r="E27" s="36">
        <v>210</v>
      </c>
      <c r="F27" s="36">
        <v>219</v>
      </c>
      <c r="G27" s="36">
        <v>220</v>
      </c>
      <c r="H27" s="36">
        <v>223</v>
      </c>
      <c r="I27" s="36">
        <v>231</v>
      </c>
      <c r="J27" s="36">
        <v>228</v>
      </c>
      <c r="K27" s="36">
        <v>198</v>
      </c>
      <c r="L27" s="36">
        <v>205</v>
      </c>
      <c r="M27" s="57">
        <v>217</v>
      </c>
      <c r="N27" s="36">
        <v>218</v>
      </c>
      <c r="P27" s="29">
        <v>453</v>
      </c>
    </row>
    <row r="28" spans="2:19" x14ac:dyDescent="0.35">
      <c r="B28" s="30" t="s">
        <v>30</v>
      </c>
      <c r="C28" s="36">
        <v>242</v>
      </c>
      <c r="D28" s="36">
        <v>240</v>
      </c>
      <c r="E28" s="36">
        <v>235</v>
      </c>
      <c r="F28" s="36">
        <v>267</v>
      </c>
      <c r="G28" s="36">
        <v>272</v>
      </c>
      <c r="H28" s="36">
        <v>274</v>
      </c>
      <c r="I28" s="36">
        <v>280</v>
      </c>
      <c r="J28" s="36">
        <v>272</v>
      </c>
      <c r="K28" s="36">
        <v>246</v>
      </c>
      <c r="L28" s="36">
        <v>249</v>
      </c>
      <c r="M28" s="57">
        <v>244</v>
      </c>
      <c r="N28" s="36">
        <v>265</v>
      </c>
      <c r="P28" s="29">
        <v>580</v>
      </c>
    </row>
    <row r="29" spans="2:19" ht="15" thickBot="1" x14ac:dyDescent="0.4">
      <c r="B29" s="30" t="s">
        <v>31</v>
      </c>
      <c r="C29" s="52">
        <v>409</v>
      </c>
      <c r="D29" s="52">
        <v>386</v>
      </c>
      <c r="E29" s="52">
        <v>391</v>
      </c>
      <c r="F29" s="52">
        <v>394</v>
      </c>
      <c r="G29" s="52">
        <v>414</v>
      </c>
      <c r="H29" s="52">
        <v>409</v>
      </c>
      <c r="I29" s="52">
        <v>423</v>
      </c>
      <c r="J29" s="52">
        <v>402</v>
      </c>
      <c r="K29" s="52">
        <v>346</v>
      </c>
      <c r="L29" s="52">
        <v>375</v>
      </c>
      <c r="M29" s="58">
        <v>362</v>
      </c>
      <c r="N29" s="40">
        <v>369</v>
      </c>
      <c r="P29" s="29">
        <v>846</v>
      </c>
    </row>
    <row r="30" spans="2:19" ht="15" thickBot="1" x14ac:dyDescent="0.4">
      <c r="B30" s="32" t="s">
        <v>33</v>
      </c>
      <c r="C30" s="54">
        <f>SUM(C5:C29)</f>
        <v>15517</v>
      </c>
      <c r="D30" s="54">
        <f t="shared" ref="D30:N30" si="0">SUM(D5:D29)</f>
        <v>15254</v>
      </c>
      <c r="E30" s="54">
        <f t="shared" si="0"/>
        <v>14989</v>
      </c>
      <c r="F30" s="54">
        <f t="shared" si="0"/>
        <v>16125</v>
      </c>
      <c r="G30" s="54">
        <f t="shared" si="0"/>
        <v>16432</v>
      </c>
      <c r="H30" s="54">
        <f t="shared" si="0"/>
        <v>16288</v>
      </c>
      <c r="I30" s="54">
        <f t="shared" si="0"/>
        <v>16279</v>
      </c>
      <c r="J30" s="54">
        <f t="shared" si="0"/>
        <v>15695</v>
      </c>
      <c r="K30" s="54">
        <f t="shared" si="0"/>
        <v>14349</v>
      </c>
      <c r="L30" s="54">
        <f t="shared" si="0"/>
        <v>14593</v>
      </c>
      <c r="M30" s="54">
        <f t="shared" si="0"/>
        <v>14869</v>
      </c>
      <c r="N30" s="54">
        <f t="shared" si="0"/>
        <v>15021</v>
      </c>
      <c r="O30" s="4"/>
      <c r="P30" s="32">
        <f>SUM(P5:P29)</f>
        <v>40697</v>
      </c>
    </row>
    <row r="32" spans="2:19" x14ac:dyDescent="0.35">
      <c r="B32" s="4"/>
      <c r="C32" s="4"/>
      <c r="D32" s="4"/>
      <c r="E32" s="4"/>
      <c r="F32" s="4"/>
      <c r="G32" s="4"/>
      <c r="H32" s="4"/>
    </row>
    <row r="33" spans="2:16" x14ac:dyDescent="0.3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</row>
    <row r="34" spans="2:16" x14ac:dyDescent="0.35">
      <c r="B34" s="4"/>
      <c r="C34" s="4"/>
      <c r="D34" s="4"/>
      <c r="E34" s="4"/>
      <c r="F34" s="4"/>
      <c r="G34" s="4"/>
      <c r="H34" s="4"/>
      <c r="M34" s="4"/>
      <c r="N34" s="4"/>
      <c r="O34" s="4"/>
      <c r="P34" s="4"/>
    </row>
    <row r="35" spans="2:16" x14ac:dyDescent="0.3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</row>
    <row r="36" spans="2:16" x14ac:dyDescent="0.35">
      <c r="B36" s="4"/>
      <c r="O36" s="4"/>
      <c r="P36" s="4"/>
    </row>
    <row r="37" spans="2:16" x14ac:dyDescent="0.3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</row>
    <row r="38" spans="2:16" x14ac:dyDescent="0.35"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</row>
    <row r="39" spans="2:16" x14ac:dyDescent="0.35"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</row>
    <row r="40" spans="2:16" x14ac:dyDescent="0.35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</row>
    <row r="41" spans="2:16" x14ac:dyDescent="0.35">
      <c r="B41" s="4"/>
    </row>
    <row r="42" spans="2:16" x14ac:dyDescent="0.35">
      <c r="B42" s="46"/>
      <c r="C42" s="4"/>
    </row>
    <row r="43" spans="2:16" x14ac:dyDescent="0.35">
      <c r="B43" s="4"/>
    </row>
    <row r="45" spans="2:16" x14ac:dyDescent="0.35">
      <c r="B45" s="4"/>
    </row>
    <row r="47" spans="2:16" x14ac:dyDescent="0.35">
      <c r="B47" s="8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6b88dc3-227f-44a8-92fa-9508dab22d63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239B1512860442980197B5E8886759" ma:contentTypeVersion="17" ma:contentTypeDescription="Create a new document." ma:contentTypeScope="" ma:versionID="4da8e6238057ae728c73dff0ce1bcf53">
  <xsd:schema xmlns:xsd="http://www.w3.org/2001/XMLSchema" xmlns:xs="http://www.w3.org/2001/XMLSchema" xmlns:p="http://schemas.microsoft.com/office/2006/metadata/properties" xmlns:ns2="96b88dc3-227f-44a8-92fa-9508dab22d63" xmlns:ns3="9dd0360b-252f-4f6c-b76a-f18c5e795075" targetNamespace="http://schemas.microsoft.com/office/2006/metadata/properties" ma:root="true" ma:fieldsID="21625947598ce6da756fd21276e79a6a" ns2:_="" ns3:_="">
    <xsd:import namespace="96b88dc3-227f-44a8-92fa-9508dab22d63"/>
    <xsd:import namespace="9dd0360b-252f-4f6c-b76a-f18c5e7950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b88dc3-227f-44a8-92fa-9508dab22d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8f562e8-8378-467d-95cc-4e4c6e65286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21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BillingMetadata" ma:index="24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d0360b-252f-4f6c-b76a-f18c5e79507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60C216E-CE85-404E-8FAD-673C35D3CBE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A0312E1-2E1E-479E-8D25-3AEC086AD636}">
  <ds:schemaRefs>
    <ds:schemaRef ds:uri="http://schemas.microsoft.com/office/2006/metadata/properties"/>
    <ds:schemaRef ds:uri="http://schemas.microsoft.com/office/infopath/2007/PartnerControls"/>
    <ds:schemaRef ds:uri="96b88dc3-227f-44a8-92fa-9508dab22d63"/>
  </ds:schemaRefs>
</ds:datastoreItem>
</file>

<file path=customXml/itemProps3.xml><?xml version="1.0" encoding="utf-8"?>
<ds:datastoreItem xmlns:ds="http://schemas.openxmlformats.org/officeDocument/2006/customXml" ds:itemID="{730E927C-2DD0-417A-96E5-E419D1F806E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b88dc3-227f-44a8-92fa-9508dab22d63"/>
    <ds:schemaRef ds:uri="9dd0360b-252f-4f6c-b76a-f18c5e79507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Visitor Figures</vt:lpstr>
      <vt:lpstr>Loans</vt:lpstr>
      <vt:lpstr>Reservations</vt:lpstr>
      <vt:lpstr>Active Members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revision/>
  <dcterms:created xsi:type="dcterms:W3CDTF">2025-07-31T08:39:38Z</dcterms:created>
  <dcterms:modified xsi:type="dcterms:W3CDTF">2025-08-12T12:59:02Z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2127eb8-1c2a-4c17-86cc-a5ba0926d1f9_Enabled">
    <vt:lpwstr>true</vt:lpwstr>
  </property>
  <property fmtid="{D5CDD505-2E9C-101B-9397-08002B2CF9AE}" pid="3" name="MSIP_Label_22127eb8-1c2a-4c17-86cc-a5ba0926d1f9_SetDate">
    <vt:lpwstr>2025-07-31T08:46:08Z</vt:lpwstr>
  </property>
  <property fmtid="{D5CDD505-2E9C-101B-9397-08002B2CF9AE}" pid="4" name="MSIP_Label_22127eb8-1c2a-4c17-86cc-a5ba0926d1f9_Method">
    <vt:lpwstr>Standard</vt:lpwstr>
  </property>
  <property fmtid="{D5CDD505-2E9C-101B-9397-08002B2CF9AE}" pid="5" name="MSIP_Label_22127eb8-1c2a-4c17-86cc-a5ba0926d1f9_Name">
    <vt:lpwstr>22127eb8-1c2a-4c17-86cc-a5ba0926d1f9</vt:lpwstr>
  </property>
  <property fmtid="{D5CDD505-2E9C-101B-9397-08002B2CF9AE}" pid="6" name="MSIP_Label_22127eb8-1c2a-4c17-86cc-a5ba0926d1f9_SiteId">
    <vt:lpwstr>61d0734f-7fce-4063-b638-09ac5ad5a43f</vt:lpwstr>
  </property>
  <property fmtid="{D5CDD505-2E9C-101B-9397-08002B2CF9AE}" pid="7" name="MSIP_Label_22127eb8-1c2a-4c17-86cc-a5ba0926d1f9_ActionId">
    <vt:lpwstr>71ba6333-74f8-4b8c-af4d-f656b022f1da</vt:lpwstr>
  </property>
  <property fmtid="{D5CDD505-2E9C-101B-9397-08002B2CF9AE}" pid="8" name="MSIP_Label_22127eb8-1c2a-4c17-86cc-a5ba0926d1f9_ContentBits">
    <vt:lpwstr>0</vt:lpwstr>
  </property>
  <property fmtid="{D5CDD505-2E9C-101B-9397-08002B2CF9AE}" pid="9" name="MSIP_Label_22127eb8-1c2a-4c17-86cc-a5ba0926d1f9_Tag">
    <vt:lpwstr>10, 3, 0, 1</vt:lpwstr>
  </property>
  <property fmtid="{D5CDD505-2E9C-101B-9397-08002B2CF9AE}" pid="10" name="ContentTypeId">
    <vt:lpwstr>0x01010018239B1512860442980197B5E8886759</vt:lpwstr>
  </property>
  <property fmtid="{D5CDD505-2E9C-101B-9397-08002B2CF9AE}" pid="11" name="MediaServiceImageTags">
    <vt:lpwstr/>
  </property>
</Properties>
</file>