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falkirk365.sharepoint.com/sites/FC-INT-CustomerService-HousingCommunities-Drafts/Shared Documents/Drafts/FOI/FOI 734732120/"/>
    </mc:Choice>
  </mc:AlternateContent>
  <xr:revisionPtr revIDLastSave="0" documentId="8_{C63957B3-4227-4A01-AC07-7C142711A089}" xr6:coauthVersionLast="47" xr6:coauthVersionMax="47" xr10:uidLastSave="{00000000-0000-0000-0000-000000000000}"/>
  <bookViews>
    <workbookView xWindow="57480" yWindow="-120" windowWidth="29040" windowHeight="15720" xr2:uid="{69382522-E617-433F-B270-1A70C59EC407}"/>
  </bookViews>
  <sheets>
    <sheet name="Cover Sheet" sheetId="6" r:id="rId1"/>
    <sheet name="Count of loans" sheetId="1" r:id="rId2"/>
    <sheet name="Top 100 titles" sheetId="2" r:id="rId3"/>
    <sheet name="Count of reservations" sheetId="3" r:id="rId4"/>
    <sheet name="Count of active borrowers" sheetId="4" r:id="rId5"/>
    <sheet name="Count of visits" sheetId="5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5" l="1"/>
  <c r="I18" i="5"/>
  <c r="H18" i="5"/>
  <c r="F18" i="5"/>
  <c r="E18" i="5"/>
  <c r="D18" i="5"/>
  <c r="C18" i="5"/>
  <c r="B18" i="5"/>
  <c r="J17" i="5"/>
  <c r="I17" i="5"/>
  <c r="H17" i="5"/>
  <c r="F17" i="5"/>
  <c r="E17" i="5"/>
  <c r="D17" i="5"/>
  <c r="C17" i="5"/>
  <c r="B17" i="5"/>
  <c r="J16" i="5"/>
  <c r="I16" i="5"/>
  <c r="H16" i="5"/>
  <c r="F16" i="5"/>
  <c r="E16" i="5"/>
  <c r="D16" i="5"/>
  <c r="C16" i="5"/>
  <c r="B16" i="5"/>
  <c r="J15" i="5"/>
  <c r="I15" i="5"/>
  <c r="H15" i="5"/>
  <c r="F15" i="5"/>
  <c r="E15" i="5"/>
  <c r="D15" i="5"/>
  <c r="C15" i="5"/>
  <c r="B15" i="5"/>
  <c r="J14" i="5"/>
  <c r="I14" i="5"/>
  <c r="H14" i="5"/>
  <c r="F14" i="5"/>
  <c r="E14" i="5"/>
  <c r="D14" i="5"/>
  <c r="C14" i="5"/>
  <c r="B14" i="5"/>
  <c r="J13" i="5"/>
  <c r="I13" i="5"/>
  <c r="H13" i="5"/>
  <c r="F13" i="5"/>
  <c r="E13" i="5"/>
  <c r="D13" i="5"/>
  <c r="C13" i="5"/>
  <c r="B13" i="5"/>
  <c r="J12" i="5"/>
  <c r="I12" i="5"/>
  <c r="H12" i="5"/>
  <c r="F12" i="5"/>
  <c r="E12" i="5"/>
  <c r="D12" i="5"/>
  <c r="C12" i="5"/>
  <c r="B12" i="5"/>
  <c r="J11" i="5"/>
  <c r="I11" i="5"/>
  <c r="H11" i="5"/>
  <c r="F11" i="5"/>
  <c r="E11" i="5"/>
  <c r="D11" i="5"/>
  <c r="C11" i="5"/>
  <c r="B11" i="5"/>
  <c r="J10" i="5"/>
  <c r="I10" i="5"/>
  <c r="H10" i="5"/>
  <c r="F10" i="5"/>
  <c r="E10" i="5"/>
  <c r="D10" i="5"/>
  <c r="C10" i="5"/>
  <c r="B10" i="5"/>
  <c r="J9" i="5"/>
  <c r="I9" i="5"/>
  <c r="H9" i="5"/>
  <c r="F9" i="5"/>
  <c r="E9" i="5"/>
  <c r="D9" i="5"/>
  <c r="C9" i="5"/>
  <c r="B9" i="5"/>
  <c r="J8" i="5"/>
  <c r="I8" i="5"/>
  <c r="H8" i="5"/>
  <c r="F8" i="5"/>
  <c r="E8" i="5"/>
  <c r="D8" i="5"/>
  <c r="C8" i="5"/>
  <c r="B8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<sst xmlns="http://schemas.openxmlformats.org/spreadsheetml/2006/main" count="300" uniqueCount="204">
  <si>
    <t>Falkirk Libraries 07/08/2025</t>
  </si>
  <si>
    <t>FOI CON 734786035</t>
  </si>
  <si>
    <t>Statistics provided are for the financial year 2024/2025 (April 2024 to March 2025).</t>
  </si>
  <si>
    <t>1. A count of loans, per library branch, per month</t>
  </si>
  <si>
    <t>A loan being an issue or renewal of library stock, at the branch specified. Suggested format is a spreadsheet with column headings of month, branch, count of loans.</t>
  </si>
  <si>
    <t>Month</t>
  </si>
  <si>
    <t>Branch</t>
  </si>
  <si>
    <t>Bo'ness Library</t>
  </si>
  <si>
    <t>Bonnybridge Library</t>
  </si>
  <si>
    <t>Denny Library</t>
  </si>
  <si>
    <t>Falkirk Library</t>
  </si>
  <si>
    <t>Grangemouth Library</t>
  </si>
  <si>
    <t>Home Library Service</t>
  </si>
  <si>
    <t>Larbert Library</t>
  </si>
  <si>
    <t>Meadowbank Library</t>
  </si>
  <si>
    <t>Slamannan Library</t>
  </si>
  <si>
    <t>Web (renewals only)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</si>
  <si>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</si>
  <si>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</si>
  <si>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</si>
  <si>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</si>
  <si>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</si>
  <si>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</si>
  <si>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</si>
  <si>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</si>
  <si>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</si>
  <si>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</si>
  <si>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</si>
  <si>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</si>
  <si>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2. The top one hundred titles loaned, with a count of each, for the year</t>
  </si>
  <si>
    <t>Suggested format is a spreadsheet with column headings of ISBN, title, author, count of loans.</t>
  </si>
  <si>
    <t>Title</t>
  </si>
  <si>
    <t>Author</t>
  </si>
  <si>
    <t>No. of loans</t>
  </si>
  <si>
    <t>Out of darkness</t>
  </si>
  <si>
    <t>Gray, Alex</t>
  </si>
  <si>
    <t>The secret</t>
  </si>
  <si>
    <t>Child, Lee</t>
  </si>
  <si>
    <t>The last devil to die</t>
  </si>
  <si>
    <t>Osman, Richard, 1970-</t>
  </si>
  <si>
    <t>A calamity of souls</t>
  </si>
  <si>
    <t>Baldacci, David</t>
  </si>
  <si>
    <t>We solve murders</t>
  </si>
  <si>
    <t>Midnight and blue</t>
  </si>
  <si>
    <t>Rankin, Ian</t>
  </si>
  <si>
    <t>In too deep</t>
  </si>
  <si>
    <t>Think twice</t>
  </si>
  <si>
    <t>Coben, Harlan, 1962-</t>
  </si>
  <si>
    <t>The Black Loch</t>
  </si>
  <si>
    <t>May, Peter</t>
  </si>
  <si>
    <t>The dark wives</t>
  </si>
  <si>
    <t>Cleeves, Ann</t>
  </si>
  <si>
    <t>The book of doors</t>
  </si>
  <si>
    <t>Brown, Gareth</t>
  </si>
  <si>
    <t>In a place of darkness</t>
  </si>
  <si>
    <t>MacBride, Stuart</t>
  </si>
  <si>
    <t>They thought I was dead : Sandy's story</t>
  </si>
  <si>
    <t>James, Peter, 1948-</t>
  </si>
  <si>
    <t>The waiting</t>
  </si>
  <si>
    <t>Connelly, Michael, 1956-</t>
  </si>
  <si>
    <t>Miss Benson's beetle</t>
  </si>
  <si>
    <t>Joyce, Rachel</t>
  </si>
  <si>
    <t>The seven husbands of Evelyn Hugo</t>
  </si>
  <si>
    <t>Reid, Taylor Jenkins</t>
  </si>
  <si>
    <t>Where the pieces lie</t>
  </si>
  <si>
    <t>Kirk, J. D.</t>
  </si>
  <si>
    <t>Resurrection walk</t>
  </si>
  <si>
    <t>8 months left</t>
  </si>
  <si>
    <t>Patterson, James, 1947-</t>
  </si>
  <si>
    <t>One of us is dead</t>
  </si>
  <si>
    <t>James, Peter</t>
  </si>
  <si>
    <t>I will find you</t>
  </si>
  <si>
    <t>The bullet that missed</t>
  </si>
  <si>
    <t>The 24th hour</t>
  </si>
  <si>
    <t>The edge</t>
  </si>
  <si>
    <t>The dictionary of lost words</t>
  </si>
  <si>
    <t>Williams, Pip, 1969-</t>
  </si>
  <si>
    <t>Yellowface</t>
  </si>
  <si>
    <t>Kuang, Rebecca F.</t>
  </si>
  <si>
    <t>The scarlet shedder</t>
  </si>
  <si>
    <t>Pilkey, Dav, 1966-</t>
  </si>
  <si>
    <t>The silent house of sleep</t>
  </si>
  <si>
    <t>Gaw, Allan</t>
  </si>
  <si>
    <t>My favourite mistake</t>
  </si>
  <si>
    <t>Keyes, Marian</t>
  </si>
  <si>
    <t>Questions for a dead man</t>
  </si>
  <si>
    <t>Whispers of the dead</t>
  </si>
  <si>
    <t>Anderson, Lin</t>
  </si>
  <si>
    <t>The estate</t>
  </si>
  <si>
    <t>Meyrick, Denzil</t>
  </si>
  <si>
    <t>The raging storm</t>
  </si>
  <si>
    <t>Cat Kid Comic Club. Influencers</t>
  </si>
  <si>
    <t>The deep end</t>
  </si>
  <si>
    <t>Kinney, Jeff</t>
  </si>
  <si>
    <t>The wrong hands</t>
  </si>
  <si>
    <t>Billingham, Mark</t>
  </si>
  <si>
    <t>This little piggy</t>
  </si>
  <si>
    <t>A winter grave</t>
  </si>
  <si>
    <t>May, Peter, 1951-</t>
  </si>
  <si>
    <t>Mind games</t>
  </si>
  <si>
    <t>Roberts, Nora, 1950-</t>
  </si>
  <si>
    <t>Past lying</t>
  </si>
  <si>
    <t>McDermid, Val</t>
  </si>
  <si>
    <t>To die for</t>
  </si>
  <si>
    <t>Camino ghosts</t>
  </si>
  <si>
    <t>Grisham, John</t>
  </si>
  <si>
    <t>A heart full of headstones</t>
  </si>
  <si>
    <t>Rankin, Ian, 1960-</t>
  </si>
  <si>
    <t>The dead of winter</t>
  </si>
  <si>
    <t>Queen Macbeth</t>
  </si>
  <si>
    <t>The official DVSA theory test for car drivers</t>
  </si>
  <si>
    <t>---</t>
  </si>
  <si>
    <t>This is why we lied</t>
  </si>
  <si>
    <t>Slaughter, Karin, 1971-</t>
  </si>
  <si>
    <t>The housemaid is watching</t>
  </si>
  <si>
    <t>McFadden, Freida</t>
  </si>
  <si>
    <t>Secrets and lies</t>
  </si>
  <si>
    <t>Jardine, Quintin</t>
  </si>
  <si>
    <t>The Arctic fury</t>
  </si>
  <si>
    <t>MacAllister, Greer</t>
  </si>
  <si>
    <t>The devil you know</t>
  </si>
  <si>
    <t>Lancaster, Neil</t>
  </si>
  <si>
    <t>Black butterflies</t>
  </si>
  <si>
    <t>Morris, Priscilla</t>
  </si>
  <si>
    <t>The wrong sister</t>
  </si>
  <si>
    <t>Douglas, Claire</t>
  </si>
  <si>
    <t>Echo of the dead</t>
  </si>
  <si>
    <t>No brainer</t>
  </si>
  <si>
    <t>The housemaid</t>
  </si>
  <si>
    <t>What's at the zoo, Peppa? : a touch-and-feel playbook</t>
  </si>
  <si>
    <t>Hegedus, Toria</t>
  </si>
  <si>
    <t>Death of a bookseller</t>
  </si>
  <si>
    <t>Slater, Alice</t>
  </si>
  <si>
    <t>Here lie the dead</t>
  </si>
  <si>
    <t>The cracked mirror</t>
  </si>
  <si>
    <t>Brookmyre, Christopher, 1968-</t>
  </si>
  <si>
    <t>A killer of influence</t>
  </si>
  <si>
    <t>Lessons in chemistry</t>
  </si>
  <si>
    <t>Garmus, Bonnie</t>
  </si>
  <si>
    <t>Bluey - Bob Bilby</t>
  </si>
  <si>
    <t>That's not my... farm : with farm sounds!</t>
  </si>
  <si>
    <t>Watt, Fiona</t>
  </si>
  <si>
    <t>The exchange</t>
  </si>
  <si>
    <t>The no. 1 lawyer</t>
  </si>
  <si>
    <t>Death at the sign of the rook</t>
  </si>
  <si>
    <t>Atkinson, Kate, 1951-</t>
  </si>
  <si>
    <t>The cage</t>
  </si>
  <si>
    <t>There's a unicorn in your book</t>
  </si>
  <si>
    <t>Fletcher, Tom, 1985-</t>
  </si>
  <si>
    <t>Close knit</t>
  </si>
  <si>
    <t>Colgan, Jenny</t>
  </si>
  <si>
    <t>Still see you everywhere</t>
  </si>
  <si>
    <t>Gardner, Lisa</t>
  </si>
  <si>
    <t>The killing mood</t>
  </si>
  <si>
    <t>Muir, T. F.</t>
  </si>
  <si>
    <t>Typewriter</t>
  </si>
  <si>
    <t>Desert star</t>
  </si>
  <si>
    <t>In service of death</t>
  </si>
  <si>
    <t>Orbital</t>
  </si>
  <si>
    <t>Harvey, Samantha</t>
  </si>
  <si>
    <t>Private Monaco</t>
  </si>
  <si>
    <t>Close to death</t>
  </si>
  <si>
    <t>Horowitz, Anthony, 1955-</t>
  </si>
  <si>
    <t>None of this is true</t>
  </si>
  <si>
    <t>Jewell, Lisa</t>
  </si>
  <si>
    <t>Safe enough : and other stories</t>
  </si>
  <si>
    <t>Burial of ghosts</t>
  </si>
  <si>
    <t>Machine mayhem!</t>
  </si>
  <si>
    <t>Smart, Jamie</t>
  </si>
  <si>
    <t>The island swimmer</t>
  </si>
  <si>
    <t>Kelly, Lorraine</t>
  </si>
  <si>
    <t>The spy coast</t>
  </si>
  <si>
    <t>Gerritsen, Tess</t>
  </si>
  <si>
    <t>Twenty thousand fleas under the sea</t>
  </si>
  <si>
    <t>A dead man walking</t>
  </si>
  <si>
    <t>After that night</t>
  </si>
  <si>
    <t>Before the storm</t>
  </si>
  <si>
    <t>Cat Kid Comic Club. Collaborations</t>
  </si>
  <si>
    <t>Crosshairs</t>
  </si>
  <si>
    <t>Dog Man</t>
  </si>
  <si>
    <t>For our sins</t>
  </si>
  <si>
    <t>Oswald, James</t>
  </si>
  <si>
    <t>Swim school</t>
  </si>
  <si>
    <t>The man who died twice</t>
  </si>
  <si>
    <t>A song for the dark times</t>
  </si>
  <si>
    <t>Clete</t>
  </si>
  <si>
    <t>Burke, James Lee, 1936-</t>
  </si>
  <si>
    <t>Funny story</t>
  </si>
  <si>
    <t>Henry, Emily</t>
  </si>
  <si>
    <t>Never too late</t>
  </si>
  <si>
    <t>Steel, Danielle</t>
  </si>
  <si>
    <t>Random in death</t>
  </si>
  <si>
    <t>Robb, J. D., 1950-</t>
  </si>
  <si>
    <t>The Thursday Murder Club</t>
  </si>
  <si>
    <t>3. A count of reservations, per library branch, per month</t>
  </si>
  <si>
    <t>A reservation is a request for an item to be held for the user. The branch recorded should be the branch that the item is requested to be picked up at. Suggested format is a spreadsheet with column headings of month, branch, count of reservations.</t>
  </si>
  <si>
    <t>Web</t>
  </si>
  <si>
    <t>4. A count of active members, per home branch, for the year</t>
  </si>
  <si>
    <t>An active member is anyone registered on the library management system that has recorded library activity within the year. Suggested format is a spreadsheet with column headings of branch, count of members.</t>
  </si>
  <si>
    <t xml:space="preserve">Home Library Service </t>
  </si>
  <si>
    <t>Count of members</t>
  </si>
  <si>
    <t xml:space="preserve"> </t>
  </si>
  <si>
    <t>5. A count of visits, per library branch, and per month.</t>
  </si>
  <si>
    <t>A visit is anyone counted under a footfall monitoring system. If this is done by survey, please provide the survey data. Suggested format is a spreadsheet with column headings of month, branch, count of visits.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</si>
</sst>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Library%20Services%20Shared%20Drive\General\Statistics\Statistics%20-%20Input\2024-25%20stats\Daily%20visit%20count%20ALL%20libraries%202024-25.xlsx" TargetMode="External"/><Relationship Id="rId1" Type="http://schemas.openxmlformats.org/officeDocument/2006/relationships/externalLinkPath" Target="file:///W:\Library%20Services%20Shared%20Drive\General\Statistics\Statistics%20-%20Input\2024-25%20stats\Daily%20visit%20count%20ALL%20libraries%202024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 24"/>
      <sheetName val="May 24"/>
      <sheetName val="June 24"/>
      <sheetName val="July 24"/>
      <sheetName val="August 24"/>
      <sheetName val="Sept 24"/>
      <sheetName val="October 24"/>
      <sheetName val="November 24"/>
      <sheetName val="December 24"/>
      <sheetName val="January 25"/>
      <sheetName val="February 25"/>
      <sheetName val="March 25"/>
    </sheetNames>
    <sheetDataSet>
      <sheetData sheetId="0">
        <row r="33">
          <cell r="C33">
            <v>1441</v>
          </cell>
          <cell r="D33">
            <v>2405</v>
          </cell>
          <cell r="E33">
            <v>4031</v>
          </cell>
          <cell r="F33">
            <v>10572</v>
          </cell>
          <cell r="G33">
            <v>2999</v>
          </cell>
          <cell r="H33">
            <v>5300</v>
          </cell>
          <cell r="I33">
            <v>3348</v>
          </cell>
          <cell r="J33">
            <v>234</v>
          </cell>
        </row>
      </sheetData>
      <sheetData sheetId="1">
        <row r="33">
          <cell r="C33">
            <v>1462</v>
          </cell>
          <cell r="D33">
            <v>1998</v>
          </cell>
          <cell r="E33">
            <v>3839</v>
          </cell>
          <cell r="F33">
            <v>8956</v>
          </cell>
          <cell r="G33">
            <v>2677</v>
          </cell>
          <cell r="H33">
            <v>4715</v>
          </cell>
          <cell r="I33">
            <v>2954</v>
          </cell>
          <cell r="J33">
            <v>144</v>
          </cell>
        </row>
      </sheetData>
      <sheetData sheetId="2">
        <row r="33">
          <cell r="C33">
            <v>1442</v>
          </cell>
          <cell r="D33">
            <v>1870</v>
          </cell>
          <cell r="E33">
            <v>3434</v>
          </cell>
          <cell r="F33">
            <v>9162</v>
          </cell>
          <cell r="G33">
            <v>2732</v>
          </cell>
          <cell r="H33">
            <v>5114</v>
          </cell>
          <cell r="I33">
            <v>3117</v>
          </cell>
          <cell r="J33">
            <v>249</v>
          </cell>
        </row>
      </sheetData>
      <sheetData sheetId="3">
        <row r="33">
          <cell r="C33">
            <v>1912</v>
          </cell>
          <cell r="D33">
            <v>2336</v>
          </cell>
          <cell r="E33">
            <v>3820</v>
          </cell>
          <cell r="F33">
            <v>9812</v>
          </cell>
          <cell r="G33">
            <v>3020</v>
          </cell>
          <cell r="H33">
            <v>6570</v>
          </cell>
          <cell r="I33">
            <v>3700</v>
          </cell>
          <cell r="J33">
            <v>328</v>
          </cell>
        </row>
      </sheetData>
      <sheetData sheetId="4">
        <row r="33">
          <cell r="C33">
            <v>1983</v>
          </cell>
          <cell r="D33">
            <v>2434</v>
          </cell>
          <cell r="E33">
            <v>3966</v>
          </cell>
          <cell r="F33">
            <v>10355</v>
          </cell>
          <cell r="G33">
            <v>3174</v>
          </cell>
          <cell r="H33">
            <v>6166</v>
          </cell>
          <cell r="I33">
            <v>3799</v>
          </cell>
          <cell r="J33">
            <v>302</v>
          </cell>
        </row>
      </sheetData>
      <sheetData sheetId="5">
        <row r="33">
          <cell r="C33">
            <v>1344</v>
          </cell>
          <cell r="D33">
            <v>2091</v>
          </cell>
          <cell r="E33">
            <v>3553</v>
          </cell>
          <cell r="F33">
            <v>8673</v>
          </cell>
          <cell r="G33">
            <v>2775</v>
          </cell>
          <cell r="H33">
            <v>5084</v>
          </cell>
          <cell r="I33">
            <v>3063</v>
          </cell>
          <cell r="J33">
            <v>299</v>
          </cell>
        </row>
      </sheetData>
      <sheetData sheetId="6">
        <row r="33">
          <cell r="C33">
            <v>1658</v>
          </cell>
          <cell r="D33">
            <v>2591</v>
          </cell>
          <cell r="E33">
            <v>4135</v>
          </cell>
          <cell r="F33">
            <v>9461</v>
          </cell>
          <cell r="G33">
            <v>3115</v>
          </cell>
          <cell r="H33">
            <v>5345</v>
          </cell>
          <cell r="I33">
            <v>3358</v>
          </cell>
          <cell r="J33">
            <v>409</v>
          </cell>
        </row>
      </sheetData>
      <sheetData sheetId="7">
        <row r="33">
          <cell r="C33">
            <v>1786</v>
          </cell>
          <cell r="D33">
            <v>2355</v>
          </cell>
          <cell r="E33">
            <v>3808</v>
          </cell>
          <cell r="F33">
            <v>9324</v>
          </cell>
          <cell r="G33">
            <v>2871</v>
          </cell>
          <cell r="H33">
            <v>5139</v>
          </cell>
          <cell r="I33">
            <v>3439</v>
          </cell>
          <cell r="J33">
            <v>291</v>
          </cell>
        </row>
      </sheetData>
      <sheetData sheetId="8">
        <row r="33">
          <cell r="C33">
            <v>1150</v>
          </cell>
          <cell r="D33">
            <v>1767</v>
          </cell>
          <cell r="E33">
            <v>3128</v>
          </cell>
          <cell r="F33">
            <v>6381</v>
          </cell>
          <cell r="G33">
            <v>2315</v>
          </cell>
          <cell r="H33">
            <v>3557</v>
          </cell>
          <cell r="I33">
            <v>2483</v>
          </cell>
          <cell r="J33">
            <v>200</v>
          </cell>
        </row>
      </sheetData>
      <sheetData sheetId="9">
        <row r="33">
          <cell r="C33">
            <v>1458</v>
          </cell>
          <cell r="D33">
            <v>2018</v>
          </cell>
          <cell r="E33">
            <v>3621</v>
          </cell>
          <cell r="F33">
            <v>8751</v>
          </cell>
          <cell r="G33">
            <v>2957</v>
          </cell>
          <cell r="H33">
            <v>4614</v>
          </cell>
          <cell r="I33">
            <v>3196</v>
          </cell>
          <cell r="J33">
            <v>253</v>
          </cell>
        </row>
      </sheetData>
      <sheetData sheetId="10">
        <row r="33">
          <cell r="C33">
            <v>1395</v>
          </cell>
          <cell r="D33">
            <v>2195</v>
          </cell>
          <cell r="E33">
            <v>3843</v>
          </cell>
          <cell r="F33">
            <v>8913</v>
          </cell>
          <cell r="G33">
            <v>3041</v>
          </cell>
          <cell r="H33">
            <v>5010</v>
          </cell>
          <cell r="I33">
            <v>3269</v>
          </cell>
          <cell r="J33">
            <v>275</v>
          </cell>
        </row>
      </sheetData>
      <sheetData sheetId="11">
        <row r="33">
          <cell r="C33">
            <v>1739</v>
          </cell>
          <cell r="D33">
            <v>2665</v>
          </cell>
          <cell r="E33">
            <v>4039</v>
          </cell>
          <cell r="F33">
            <v>9864</v>
          </cell>
          <cell r="G33">
            <v>3589</v>
          </cell>
          <cell r="H33">
            <v>5758</v>
          </cell>
          <cell r="I33">
            <v>3578</v>
          </cell>
          <cell r="J33">
            <v>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F3F9-8CA7-4632-916F-C1CFA983C11F}">
  <dimension ref="A1:A5"/>
  <sheetViews>
    <sheetView tabSelected="1" workbookViewId="0">
      <selection activeCell="B8" sqref="B8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857B-7112-40F4-9F10-1CEF14AB2FDA}">
  <dimension ref="A1:K20"/>
  <sheetViews>
    <sheetView topLeftCell="A6" workbookViewId="0">
      <selection sqref="A1:XFD1"/>
    </sheetView>
  </sheetViews>
  <sheetFormatPr defaultRowHeight="15" x14ac:dyDescent="0.25"/>
  <cols>
    <col min="2" max="2" width="9.28515625" customWidth="1"/>
    <col min="3" max="3" width="11.5703125" customWidth="1"/>
    <col min="4" max="4" width="9.5703125" customWidth="1"/>
    <col min="6" max="6" width="13.85546875" customWidth="1"/>
    <col min="8" max="8" width="12.140625" customWidth="1"/>
    <col min="9" max="9" width="12.42578125" customWidth="1"/>
    <col min="10" max="10" width="14.42578125" customWidth="1"/>
    <col min="11" max="11" width="14.140625" customWidth="1"/>
  </cols>
  <sheetData>
    <row r="1" spans="1:11" x14ac:dyDescent="0.25">
      <c r="A1" s="2" t="s">
        <v>3</v>
      </c>
    </row>
    <row r="3" spans="1:11" x14ac:dyDescent="0.25">
      <c r="A3" s="2" t="s">
        <v>4</v>
      </c>
    </row>
    <row r="4" spans="1:11" x14ac:dyDescent="0.25">
      <c r="A4" s="2"/>
    </row>
    <row r="5" spans="1:11" x14ac:dyDescent="0.25">
      <c r="A5" s="5"/>
    </row>
    <row r="7" spans="1:11" x14ac:dyDescent="0.25">
      <c r="A7" s="7" t="s">
        <v>5</v>
      </c>
      <c r="B7" s="8" t="s">
        <v>6</v>
      </c>
      <c r="C7" s="8"/>
      <c r="D7" s="8"/>
      <c r="E7" s="8"/>
      <c r="F7" s="8"/>
      <c r="G7" s="8"/>
      <c r="H7" s="8"/>
      <c r="I7" s="8"/>
      <c r="J7" s="8"/>
    </row>
    <row r="8" spans="1:11" ht="44.1" customHeight="1" x14ac:dyDescent="0.25">
      <c r="A8" s="7"/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  <c r="I8" s="4" t="s">
        <v>14</v>
      </c>
      <c r="J8" s="4" t="s">
        <v>15</v>
      </c>
      <c r="K8" s="4" t="s">
        <v>16</v>
      </c>
    </row>
    <row r="9" spans="1:11" x14ac:dyDescent="0.25">
      <c r="A9" t="s">
        <v>17</v>
      </c>
      <c r="B9">
        <v>1357</v>
      </c>
      <c r="C9">
        <v>2071</v>
      </c>
      <c r="D9">
        <v>2374</v>
      </c>
      <c r="E9">
        <v>3956</v>
      </c>
      <c r="F9">
        <v>2685</v>
      </c>
      <c r="G9">
        <v>1251</v>
      </c>
      <c r="H9">
        <v>5391</v>
      </c>
      <c r="I9">
        <v>4558</v>
      </c>
      <c r="J9">
        <v>133</v>
      </c>
      <c r="K9">
        <v>3632</v>
      </c>
    </row>
    <row r="10" spans="1:11" x14ac:dyDescent="0.25">
      <c r="A10" t="s">
        <v>18</v>
      </c>
      <c r="B10">
        <v>1374</v>
      </c>
      <c r="C10">
        <v>2190</v>
      </c>
      <c r="D10">
        <v>2504</v>
      </c>
      <c r="E10">
        <v>3951</v>
      </c>
      <c r="F10">
        <v>2611</v>
      </c>
      <c r="G10">
        <v>1104</v>
      </c>
      <c r="H10">
        <v>5552</v>
      </c>
      <c r="I10">
        <v>4671</v>
      </c>
      <c r="J10">
        <v>111</v>
      </c>
      <c r="K10">
        <v>3988</v>
      </c>
    </row>
    <row r="11" spans="1:11" x14ac:dyDescent="0.25">
      <c r="A11" t="s">
        <v>19</v>
      </c>
      <c r="B11">
        <v>1515</v>
      </c>
      <c r="C11">
        <v>2042</v>
      </c>
      <c r="D11">
        <v>2287</v>
      </c>
      <c r="E11">
        <v>4008</v>
      </c>
      <c r="F11">
        <v>2537</v>
      </c>
      <c r="G11">
        <v>1321</v>
      </c>
      <c r="H11">
        <v>5319</v>
      </c>
      <c r="I11">
        <v>4432</v>
      </c>
      <c r="J11">
        <v>160</v>
      </c>
      <c r="K11">
        <v>3935</v>
      </c>
    </row>
    <row r="12" spans="1:11" x14ac:dyDescent="0.25">
      <c r="A12" t="s">
        <v>20</v>
      </c>
      <c r="B12">
        <v>1916</v>
      </c>
      <c r="C12">
        <v>2683</v>
      </c>
      <c r="D12">
        <v>2982</v>
      </c>
      <c r="E12">
        <v>5103</v>
      </c>
      <c r="F12">
        <v>3240</v>
      </c>
      <c r="G12">
        <v>1089</v>
      </c>
      <c r="H12">
        <v>7792</v>
      </c>
      <c r="I12">
        <v>6072</v>
      </c>
      <c r="J12">
        <v>189</v>
      </c>
      <c r="K12">
        <v>3663</v>
      </c>
    </row>
    <row r="13" spans="1:11" x14ac:dyDescent="0.25">
      <c r="A13" t="s">
        <v>21</v>
      </c>
      <c r="B13">
        <v>1734</v>
      </c>
      <c r="C13">
        <v>2549</v>
      </c>
      <c r="D13">
        <v>2506</v>
      </c>
      <c r="E13">
        <v>4546</v>
      </c>
      <c r="F13">
        <v>3077</v>
      </c>
      <c r="G13">
        <v>1290</v>
      </c>
      <c r="H13">
        <v>6632</v>
      </c>
      <c r="I13">
        <v>5921</v>
      </c>
      <c r="J13">
        <v>197</v>
      </c>
      <c r="K13">
        <v>3812</v>
      </c>
    </row>
    <row r="14" spans="1:11" x14ac:dyDescent="0.25">
      <c r="A14" t="s">
        <v>22</v>
      </c>
      <c r="B14">
        <v>1446</v>
      </c>
      <c r="C14">
        <v>2224</v>
      </c>
      <c r="D14">
        <v>2356</v>
      </c>
      <c r="E14">
        <v>3724</v>
      </c>
      <c r="F14">
        <v>2648</v>
      </c>
      <c r="G14">
        <v>1058</v>
      </c>
      <c r="H14">
        <v>5119</v>
      </c>
      <c r="I14">
        <v>4531</v>
      </c>
      <c r="J14">
        <v>188</v>
      </c>
      <c r="K14">
        <v>4098</v>
      </c>
    </row>
    <row r="15" spans="1:11" x14ac:dyDescent="0.25">
      <c r="A15" t="s">
        <v>23</v>
      </c>
      <c r="B15">
        <v>1705</v>
      </c>
      <c r="C15">
        <v>2667</v>
      </c>
      <c r="D15">
        <v>2493</v>
      </c>
      <c r="E15">
        <v>4287</v>
      </c>
      <c r="F15">
        <v>3073</v>
      </c>
      <c r="G15">
        <v>1366</v>
      </c>
      <c r="H15">
        <v>5886</v>
      </c>
      <c r="I15">
        <v>4838</v>
      </c>
      <c r="J15">
        <v>266</v>
      </c>
      <c r="K15">
        <v>4240</v>
      </c>
    </row>
    <row r="16" spans="1:11" x14ac:dyDescent="0.25">
      <c r="A16" t="s">
        <v>24</v>
      </c>
      <c r="B16">
        <v>1799</v>
      </c>
      <c r="C16">
        <v>2441</v>
      </c>
      <c r="D16">
        <v>2424</v>
      </c>
      <c r="E16">
        <v>4048</v>
      </c>
      <c r="F16">
        <v>2633</v>
      </c>
      <c r="G16">
        <v>1146</v>
      </c>
      <c r="H16">
        <v>5381</v>
      </c>
      <c r="I16">
        <v>4663</v>
      </c>
      <c r="J16">
        <v>197</v>
      </c>
      <c r="K16">
        <v>3848</v>
      </c>
    </row>
    <row r="17" spans="1:11" x14ac:dyDescent="0.25">
      <c r="A17" t="s">
        <v>25</v>
      </c>
      <c r="B17">
        <v>1046</v>
      </c>
      <c r="C17">
        <v>1641</v>
      </c>
      <c r="D17">
        <v>1719</v>
      </c>
      <c r="E17">
        <v>2535</v>
      </c>
      <c r="F17">
        <v>1945</v>
      </c>
      <c r="G17">
        <v>637</v>
      </c>
      <c r="H17">
        <v>3727</v>
      </c>
      <c r="I17">
        <v>3177</v>
      </c>
      <c r="J17">
        <v>165</v>
      </c>
      <c r="K17">
        <v>3416</v>
      </c>
    </row>
    <row r="18" spans="1:11" x14ac:dyDescent="0.25">
      <c r="A18" t="s">
        <v>26</v>
      </c>
      <c r="B18">
        <v>2125</v>
      </c>
      <c r="C18">
        <v>1495</v>
      </c>
      <c r="D18">
        <v>2218</v>
      </c>
      <c r="E18">
        <v>3197</v>
      </c>
      <c r="F18">
        <v>2357</v>
      </c>
      <c r="G18">
        <v>1277</v>
      </c>
      <c r="H18">
        <v>4896</v>
      </c>
      <c r="I18">
        <v>4298</v>
      </c>
      <c r="J18">
        <v>165</v>
      </c>
      <c r="K18">
        <v>3472</v>
      </c>
    </row>
    <row r="19" spans="1:11" x14ac:dyDescent="0.25">
      <c r="A19" t="s">
        <v>27</v>
      </c>
      <c r="B19">
        <v>2224</v>
      </c>
      <c r="C19">
        <v>1250</v>
      </c>
      <c r="D19">
        <v>2340</v>
      </c>
      <c r="E19">
        <v>3503</v>
      </c>
      <c r="F19">
        <v>2843</v>
      </c>
      <c r="G19">
        <v>1504</v>
      </c>
      <c r="H19">
        <v>5044</v>
      </c>
      <c r="I19">
        <v>4354</v>
      </c>
      <c r="J19">
        <v>136</v>
      </c>
      <c r="K19">
        <v>3419</v>
      </c>
    </row>
    <row r="20" spans="1:11" x14ac:dyDescent="0.25">
      <c r="A20" t="s">
        <v>28</v>
      </c>
      <c r="B20">
        <v>1988</v>
      </c>
      <c r="C20">
        <v>1572</v>
      </c>
      <c r="D20">
        <v>2379</v>
      </c>
      <c r="E20">
        <v>3641</v>
      </c>
      <c r="F20">
        <v>2795</v>
      </c>
      <c r="G20">
        <v>1198</v>
      </c>
      <c r="H20">
        <v>5451</v>
      </c>
      <c r="I20">
        <v>4449</v>
      </c>
      <c r="J20">
        <v>163</v>
      </c>
      <c r="K20">
        <v>4016</v>
      </c>
    </row>
  </sheetData>
  <mergeCells count="2">
    <mergeCell ref="A7:A8"/>
    <mergeCell ref="B7:J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2FD-21E9-49AF-9D47-4DA36A818C9F}">
  <dimension ref="A1:D105"/>
  <sheetViews>
    <sheetView workbookViewId="0">
      <selection activeCell="G92" sqref="G92"/>
    </sheetView>
  </sheetViews>
  <sheetFormatPr defaultRowHeight="15" x14ac:dyDescent="0.25"/>
  <cols>
    <col min="1" max="1" width="36.140625" customWidth="1"/>
    <col min="2" max="2" width="19.85546875" customWidth="1"/>
  </cols>
  <sheetData>
    <row r="1" spans="1:4" x14ac:dyDescent="0.25">
      <c r="A1" s="2" t="s">
        <v>29</v>
      </c>
    </row>
    <row r="3" spans="1:4" x14ac:dyDescent="0.25">
      <c r="A3" s="2" t="s">
        <v>30</v>
      </c>
    </row>
    <row r="4" spans="1:4" x14ac:dyDescent="0.25">
      <c r="A4" s="5"/>
    </row>
    <row r="5" spans="1:4" x14ac:dyDescent="0.25">
      <c r="A5" t="s">
        <v>31</v>
      </c>
      <c r="B5" t="s">
        <v>32</v>
      </c>
      <c r="D5" t="s">
        <v>33</v>
      </c>
    </row>
    <row r="6" spans="1:4" x14ac:dyDescent="0.25">
      <c r="A6" t="s">
        <v>34</v>
      </c>
      <c r="B6" t="s">
        <v>35</v>
      </c>
      <c r="D6">
        <v>226</v>
      </c>
    </row>
    <row r="7" spans="1:4" x14ac:dyDescent="0.25">
      <c r="A7" t="s">
        <v>36</v>
      </c>
      <c r="B7" t="s">
        <v>37</v>
      </c>
      <c r="D7">
        <v>188</v>
      </c>
    </row>
    <row r="8" spans="1:4" x14ac:dyDescent="0.25">
      <c r="A8" t="s">
        <v>38</v>
      </c>
      <c r="B8" t="s">
        <v>39</v>
      </c>
      <c r="D8">
        <v>164</v>
      </c>
    </row>
    <row r="9" spans="1:4" x14ac:dyDescent="0.25">
      <c r="A9" t="s">
        <v>40</v>
      </c>
      <c r="B9" t="s">
        <v>41</v>
      </c>
      <c r="D9">
        <v>160</v>
      </c>
    </row>
    <row r="10" spans="1:4" x14ac:dyDescent="0.25">
      <c r="A10" t="s">
        <v>42</v>
      </c>
      <c r="B10" t="s">
        <v>39</v>
      </c>
      <c r="D10">
        <v>151</v>
      </c>
    </row>
    <row r="11" spans="1:4" x14ac:dyDescent="0.25">
      <c r="A11" t="s">
        <v>43</v>
      </c>
      <c r="B11" t="s">
        <v>44</v>
      </c>
      <c r="D11">
        <v>150</v>
      </c>
    </row>
    <row r="12" spans="1:4" x14ac:dyDescent="0.25">
      <c r="A12" t="s">
        <v>45</v>
      </c>
      <c r="B12" t="s">
        <v>37</v>
      </c>
      <c r="D12">
        <v>146</v>
      </c>
    </row>
    <row r="13" spans="1:4" x14ac:dyDescent="0.25">
      <c r="A13" t="s">
        <v>46</v>
      </c>
      <c r="B13" t="s">
        <v>47</v>
      </c>
      <c r="D13">
        <v>142</v>
      </c>
    </row>
    <row r="14" spans="1:4" x14ac:dyDescent="0.25">
      <c r="A14" t="s">
        <v>48</v>
      </c>
      <c r="B14" t="s">
        <v>49</v>
      </c>
      <c r="D14">
        <v>135</v>
      </c>
    </row>
    <row r="15" spans="1:4" x14ac:dyDescent="0.25">
      <c r="A15" t="s">
        <v>50</v>
      </c>
      <c r="B15" t="s">
        <v>51</v>
      </c>
      <c r="D15">
        <v>131</v>
      </c>
    </row>
    <row r="16" spans="1:4" x14ac:dyDescent="0.25">
      <c r="A16" t="s">
        <v>52</v>
      </c>
      <c r="B16" t="s">
        <v>53</v>
      </c>
      <c r="D16">
        <v>124</v>
      </c>
    </row>
    <row r="17" spans="1:4" x14ac:dyDescent="0.25">
      <c r="A17" t="s">
        <v>54</v>
      </c>
      <c r="B17" t="s">
        <v>55</v>
      </c>
      <c r="D17">
        <v>120</v>
      </c>
    </row>
    <row r="18" spans="1:4" x14ac:dyDescent="0.25">
      <c r="A18" t="s">
        <v>56</v>
      </c>
      <c r="B18" t="s">
        <v>57</v>
      </c>
      <c r="D18">
        <v>112</v>
      </c>
    </row>
    <row r="19" spans="1:4" x14ac:dyDescent="0.25">
      <c r="A19" t="s">
        <v>58</v>
      </c>
      <c r="B19" t="s">
        <v>59</v>
      </c>
      <c r="D19">
        <v>110</v>
      </c>
    </row>
    <row r="20" spans="1:4" x14ac:dyDescent="0.25">
      <c r="A20" t="s">
        <v>60</v>
      </c>
      <c r="B20" t="s">
        <v>61</v>
      </c>
      <c r="D20">
        <v>103</v>
      </c>
    </row>
    <row r="21" spans="1:4" x14ac:dyDescent="0.25">
      <c r="A21" t="s">
        <v>62</v>
      </c>
      <c r="B21" t="s">
        <v>63</v>
      </c>
      <c r="D21">
        <v>103</v>
      </c>
    </row>
    <row r="22" spans="1:4" x14ac:dyDescent="0.25">
      <c r="A22" t="s">
        <v>64</v>
      </c>
      <c r="B22" t="s">
        <v>65</v>
      </c>
      <c r="D22">
        <v>103</v>
      </c>
    </row>
    <row r="23" spans="1:4" x14ac:dyDescent="0.25">
      <c r="A23" t="s">
        <v>66</v>
      </c>
      <c r="B23" t="s">
        <v>59</v>
      </c>
      <c r="D23">
        <v>102</v>
      </c>
    </row>
    <row r="24" spans="1:4" x14ac:dyDescent="0.25">
      <c r="A24" t="s">
        <v>67</v>
      </c>
      <c r="B24" t="s">
        <v>68</v>
      </c>
      <c r="D24">
        <v>101</v>
      </c>
    </row>
    <row r="25" spans="1:4" x14ac:dyDescent="0.25">
      <c r="A25" t="s">
        <v>69</v>
      </c>
      <c r="B25" t="s">
        <v>70</v>
      </c>
      <c r="D25">
        <v>101</v>
      </c>
    </row>
    <row r="26" spans="1:4" x14ac:dyDescent="0.25">
      <c r="A26" t="s">
        <v>71</v>
      </c>
      <c r="B26" t="s">
        <v>47</v>
      </c>
      <c r="D26">
        <v>100</v>
      </c>
    </row>
    <row r="27" spans="1:4" x14ac:dyDescent="0.25">
      <c r="A27" t="s">
        <v>72</v>
      </c>
      <c r="B27" t="s">
        <v>39</v>
      </c>
      <c r="D27">
        <v>99</v>
      </c>
    </row>
    <row r="28" spans="1:4" x14ac:dyDescent="0.25">
      <c r="A28" t="s">
        <v>73</v>
      </c>
      <c r="B28" t="s">
        <v>68</v>
      </c>
      <c r="D28">
        <v>98</v>
      </c>
    </row>
    <row r="29" spans="1:4" x14ac:dyDescent="0.25">
      <c r="A29" t="s">
        <v>74</v>
      </c>
      <c r="B29" t="s">
        <v>41</v>
      </c>
      <c r="D29">
        <v>98</v>
      </c>
    </row>
    <row r="30" spans="1:4" x14ac:dyDescent="0.25">
      <c r="A30" t="s">
        <v>75</v>
      </c>
      <c r="B30" t="s">
        <v>76</v>
      </c>
      <c r="D30">
        <v>97</v>
      </c>
    </row>
    <row r="31" spans="1:4" x14ac:dyDescent="0.25">
      <c r="A31" t="s">
        <v>77</v>
      </c>
      <c r="B31" t="s">
        <v>78</v>
      </c>
      <c r="D31">
        <v>96</v>
      </c>
    </row>
    <row r="32" spans="1:4" x14ac:dyDescent="0.25">
      <c r="A32" t="s">
        <v>79</v>
      </c>
      <c r="B32" t="s">
        <v>80</v>
      </c>
      <c r="D32">
        <v>95</v>
      </c>
    </row>
    <row r="33" spans="1:4" x14ac:dyDescent="0.25">
      <c r="A33" t="s">
        <v>81</v>
      </c>
      <c r="B33" t="s">
        <v>82</v>
      </c>
      <c r="D33">
        <v>94</v>
      </c>
    </row>
    <row r="34" spans="1:4" x14ac:dyDescent="0.25">
      <c r="A34" t="s">
        <v>83</v>
      </c>
      <c r="B34" t="s">
        <v>84</v>
      </c>
      <c r="D34">
        <v>93</v>
      </c>
    </row>
    <row r="35" spans="1:4" x14ac:dyDescent="0.25">
      <c r="A35" t="s">
        <v>85</v>
      </c>
      <c r="B35" t="s">
        <v>35</v>
      </c>
      <c r="D35">
        <v>93</v>
      </c>
    </row>
    <row r="36" spans="1:4" x14ac:dyDescent="0.25">
      <c r="A36" t="s">
        <v>86</v>
      </c>
      <c r="B36" t="s">
        <v>87</v>
      </c>
      <c r="D36">
        <v>93</v>
      </c>
    </row>
    <row r="37" spans="1:4" x14ac:dyDescent="0.25">
      <c r="A37" t="s">
        <v>88</v>
      </c>
      <c r="B37" t="s">
        <v>89</v>
      </c>
      <c r="D37">
        <v>91</v>
      </c>
    </row>
    <row r="38" spans="1:4" x14ac:dyDescent="0.25">
      <c r="A38" t="s">
        <v>90</v>
      </c>
      <c r="B38" t="s">
        <v>51</v>
      </c>
      <c r="D38">
        <v>91</v>
      </c>
    </row>
    <row r="39" spans="1:4" x14ac:dyDescent="0.25">
      <c r="A39" t="s">
        <v>91</v>
      </c>
      <c r="B39" t="s">
        <v>80</v>
      </c>
      <c r="D39">
        <v>90</v>
      </c>
    </row>
    <row r="40" spans="1:4" x14ac:dyDescent="0.25">
      <c r="A40" t="s">
        <v>92</v>
      </c>
      <c r="B40" t="s">
        <v>93</v>
      </c>
      <c r="D40">
        <v>89</v>
      </c>
    </row>
    <row r="41" spans="1:4" x14ac:dyDescent="0.25">
      <c r="A41" t="s">
        <v>94</v>
      </c>
      <c r="B41" t="s">
        <v>95</v>
      </c>
      <c r="D41">
        <v>88</v>
      </c>
    </row>
    <row r="42" spans="1:4" x14ac:dyDescent="0.25">
      <c r="A42" t="s">
        <v>96</v>
      </c>
      <c r="B42" t="s">
        <v>65</v>
      </c>
      <c r="D42">
        <v>88</v>
      </c>
    </row>
    <row r="43" spans="1:4" x14ac:dyDescent="0.25">
      <c r="A43" t="s">
        <v>97</v>
      </c>
      <c r="B43" t="s">
        <v>98</v>
      </c>
      <c r="D43">
        <v>86</v>
      </c>
    </row>
    <row r="44" spans="1:4" x14ac:dyDescent="0.25">
      <c r="A44" t="s">
        <v>99</v>
      </c>
      <c r="B44" t="s">
        <v>100</v>
      </c>
      <c r="D44">
        <v>86</v>
      </c>
    </row>
    <row r="45" spans="1:4" x14ac:dyDescent="0.25">
      <c r="A45" t="s">
        <v>101</v>
      </c>
      <c r="B45" t="s">
        <v>102</v>
      </c>
      <c r="D45">
        <v>86</v>
      </c>
    </row>
    <row r="46" spans="1:4" x14ac:dyDescent="0.25">
      <c r="A46" t="s">
        <v>103</v>
      </c>
      <c r="B46" t="s">
        <v>41</v>
      </c>
      <c r="D46">
        <v>84</v>
      </c>
    </row>
    <row r="47" spans="1:4" x14ac:dyDescent="0.25">
      <c r="A47" t="s">
        <v>104</v>
      </c>
      <c r="B47" t="s">
        <v>105</v>
      </c>
      <c r="D47">
        <v>83</v>
      </c>
    </row>
    <row r="48" spans="1:4" x14ac:dyDescent="0.25">
      <c r="A48" t="s">
        <v>106</v>
      </c>
      <c r="B48" t="s">
        <v>107</v>
      </c>
      <c r="D48">
        <v>82</v>
      </c>
    </row>
    <row r="49" spans="1:4" x14ac:dyDescent="0.25">
      <c r="A49" t="s">
        <v>108</v>
      </c>
      <c r="B49" t="s">
        <v>55</v>
      </c>
      <c r="D49">
        <v>82</v>
      </c>
    </row>
    <row r="50" spans="1:4" x14ac:dyDescent="0.25">
      <c r="A50" t="s">
        <v>109</v>
      </c>
      <c r="B50" t="s">
        <v>102</v>
      </c>
      <c r="D50">
        <v>81</v>
      </c>
    </row>
    <row r="51" spans="1:4" x14ac:dyDescent="0.25">
      <c r="A51" t="s">
        <v>110</v>
      </c>
      <c r="B51" t="s">
        <v>111</v>
      </c>
      <c r="D51">
        <v>80</v>
      </c>
    </row>
    <row r="52" spans="1:4" x14ac:dyDescent="0.25">
      <c r="A52" t="s">
        <v>112</v>
      </c>
      <c r="B52" t="s">
        <v>113</v>
      </c>
      <c r="D52">
        <v>80</v>
      </c>
    </row>
    <row r="53" spans="1:4" x14ac:dyDescent="0.25">
      <c r="A53" t="s">
        <v>114</v>
      </c>
      <c r="B53" t="s">
        <v>115</v>
      </c>
      <c r="D53">
        <v>79</v>
      </c>
    </row>
    <row r="54" spans="1:4" x14ac:dyDescent="0.25">
      <c r="A54" t="s">
        <v>116</v>
      </c>
      <c r="B54" t="s">
        <v>117</v>
      </c>
      <c r="D54">
        <v>78</v>
      </c>
    </row>
    <row r="55" spans="1:4" x14ac:dyDescent="0.25">
      <c r="A55" t="s">
        <v>118</v>
      </c>
      <c r="B55" t="s">
        <v>119</v>
      </c>
      <c r="D55">
        <v>78</v>
      </c>
    </row>
    <row r="56" spans="1:4" x14ac:dyDescent="0.25">
      <c r="A56" t="s">
        <v>120</v>
      </c>
      <c r="B56" t="s">
        <v>121</v>
      </c>
      <c r="D56">
        <v>78</v>
      </c>
    </row>
    <row r="57" spans="1:4" x14ac:dyDescent="0.25">
      <c r="A57" t="s">
        <v>122</v>
      </c>
      <c r="B57" t="s">
        <v>123</v>
      </c>
      <c r="D57">
        <v>77</v>
      </c>
    </row>
    <row r="58" spans="1:4" x14ac:dyDescent="0.25">
      <c r="A58" t="s">
        <v>124</v>
      </c>
      <c r="B58" t="s">
        <v>125</v>
      </c>
      <c r="D58">
        <v>77</v>
      </c>
    </row>
    <row r="59" spans="1:4" x14ac:dyDescent="0.25">
      <c r="A59" t="s">
        <v>126</v>
      </c>
      <c r="B59" t="s">
        <v>35</v>
      </c>
      <c r="D59">
        <v>76</v>
      </c>
    </row>
    <row r="60" spans="1:4" x14ac:dyDescent="0.25">
      <c r="A60" t="s">
        <v>127</v>
      </c>
      <c r="B60" t="s">
        <v>93</v>
      </c>
      <c r="D60">
        <v>76</v>
      </c>
    </row>
    <row r="61" spans="1:4" x14ac:dyDescent="0.25">
      <c r="A61" t="s">
        <v>128</v>
      </c>
      <c r="B61" t="s">
        <v>115</v>
      </c>
      <c r="D61">
        <v>76</v>
      </c>
    </row>
    <row r="62" spans="1:4" x14ac:dyDescent="0.25">
      <c r="A62" t="s">
        <v>129</v>
      </c>
      <c r="B62" t="s">
        <v>130</v>
      </c>
      <c r="D62">
        <v>76</v>
      </c>
    </row>
    <row r="63" spans="1:4" x14ac:dyDescent="0.25">
      <c r="A63" t="s">
        <v>131</v>
      </c>
      <c r="B63" t="s">
        <v>132</v>
      </c>
      <c r="D63">
        <v>75</v>
      </c>
    </row>
    <row r="64" spans="1:4" x14ac:dyDescent="0.25">
      <c r="A64" t="s">
        <v>133</v>
      </c>
      <c r="B64" t="s">
        <v>65</v>
      </c>
      <c r="D64">
        <v>75</v>
      </c>
    </row>
    <row r="65" spans="1:4" x14ac:dyDescent="0.25">
      <c r="A65" t="s">
        <v>134</v>
      </c>
      <c r="B65" t="s">
        <v>135</v>
      </c>
      <c r="D65">
        <v>75</v>
      </c>
    </row>
    <row r="66" spans="1:4" x14ac:dyDescent="0.25">
      <c r="A66" t="s">
        <v>136</v>
      </c>
      <c r="B66" t="s">
        <v>65</v>
      </c>
      <c r="D66">
        <v>74</v>
      </c>
    </row>
    <row r="67" spans="1:4" x14ac:dyDescent="0.25">
      <c r="A67" t="s">
        <v>137</v>
      </c>
      <c r="B67" t="s">
        <v>138</v>
      </c>
      <c r="D67">
        <v>74</v>
      </c>
    </row>
    <row r="68" spans="1:4" x14ac:dyDescent="0.25">
      <c r="A68" t="s">
        <v>139</v>
      </c>
      <c r="B68" t="s">
        <v>111</v>
      </c>
      <c r="D68">
        <v>72</v>
      </c>
    </row>
    <row r="69" spans="1:4" x14ac:dyDescent="0.25">
      <c r="A69" t="s">
        <v>140</v>
      </c>
      <c r="B69" t="s">
        <v>141</v>
      </c>
      <c r="D69">
        <v>72</v>
      </c>
    </row>
    <row r="70" spans="1:4" x14ac:dyDescent="0.25">
      <c r="A70" t="s">
        <v>142</v>
      </c>
      <c r="B70" t="s">
        <v>105</v>
      </c>
      <c r="D70">
        <v>72</v>
      </c>
    </row>
    <row r="71" spans="1:4" x14ac:dyDescent="0.25">
      <c r="A71" t="s">
        <v>143</v>
      </c>
      <c r="B71" t="s">
        <v>68</v>
      </c>
      <c r="D71">
        <v>72</v>
      </c>
    </row>
    <row r="72" spans="1:4" x14ac:dyDescent="0.25">
      <c r="A72" t="s">
        <v>144</v>
      </c>
      <c r="B72" t="s">
        <v>145</v>
      </c>
      <c r="D72">
        <v>71</v>
      </c>
    </row>
    <row r="73" spans="1:4" x14ac:dyDescent="0.25">
      <c r="A73" t="s">
        <v>146</v>
      </c>
      <c r="B73" t="s">
        <v>117</v>
      </c>
      <c r="D73">
        <v>71</v>
      </c>
    </row>
    <row r="74" spans="1:4" x14ac:dyDescent="0.25">
      <c r="A74" t="s">
        <v>147</v>
      </c>
      <c r="B74" t="s">
        <v>148</v>
      </c>
      <c r="D74">
        <v>71</v>
      </c>
    </row>
    <row r="75" spans="1:4" x14ac:dyDescent="0.25">
      <c r="A75" t="s">
        <v>149</v>
      </c>
      <c r="B75" t="s">
        <v>150</v>
      </c>
      <c r="D75">
        <v>70</v>
      </c>
    </row>
    <row r="76" spans="1:4" x14ac:dyDescent="0.25">
      <c r="A76" t="s">
        <v>151</v>
      </c>
      <c r="B76" t="s">
        <v>152</v>
      </c>
      <c r="D76">
        <v>70</v>
      </c>
    </row>
    <row r="77" spans="1:4" x14ac:dyDescent="0.25">
      <c r="A77" t="s">
        <v>153</v>
      </c>
      <c r="B77" t="s">
        <v>154</v>
      </c>
      <c r="D77">
        <v>70</v>
      </c>
    </row>
    <row r="78" spans="1:4" x14ac:dyDescent="0.25">
      <c r="A78" t="s">
        <v>155</v>
      </c>
      <c r="B78" t="s">
        <v>111</v>
      </c>
      <c r="D78">
        <v>70</v>
      </c>
    </row>
    <row r="79" spans="1:4" x14ac:dyDescent="0.25">
      <c r="A79" t="s">
        <v>156</v>
      </c>
      <c r="B79" t="s">
        <v>59</v>
      </c>
      <c r="D79">
        <v>69</v>
      </c>
    </row>
    <row r="80" spans="1:4" x14ac:dyDescent="0.25">
      <c r="A80" t="s">
        <v>157</v>
      </c>
      <c r="B80" t="s">
        <v>65</v>
      </c>
      <c r="D80">
        <v>69</v>
      </c>
    </row>
    <row r="81" spans="1:4" x14ac:dyDescent="0.25">
      <c r="A81" t="s">
        <v>158</v>
      </c>
      <c r="B81" t="s">
        <v>159</v>
      </c>
      <c r="D81">
        <v>69</v>
      </c>
    </row>
    <row r="82" spans="1:4" x14ac:dyDescent="0.25">
      <c r="A82" t="s">
        <v>160</v>
      </c>
      <c r="B82" t="s">
        <v>68</v>
      </c>
      <c r="D82">
        <v>69</v>
      </c>
    </row>
    <row r="83" spans="1:4" x14ac:dyDescent="0.25">
      <c r="A83" t="s">
        <v>161</v>
      </c>
      <c r="B83" t="s">
        <v>162</v>
      </c>
      <c r="D83">
        <v>68</v>
      </c>
    </row>
    <row r="84" spans="1:4" x14ac:dyDescent="0.25">
      <c r="A84" t="s">
        <v>163</v>
      </c>
      <c r="B84" t="s">
        <v>164</v>
      </c>
      <c r="D84">
        <v>68</v>
      </c>
    </row>
    <row r="85" spans="1:4" x14ac:dyDescent="0.25">
      <c r="A85" t="s">
        <v>165</v>
      </c>
      <c r="B85" t="s">
        <v>37</v>
      </c>
      <c r="D85">
        <v>68</v>
      </c>
    </row>
    <row r="86" spans="1:4" x14ac:dyDescent="0.25">
      <c r="A86" t="s">
        <v>166</v>
      </c>
      <c r="B86" t="s">
        <v>51</v>
      </c>
      <c r="D86">
        <v>67</v>
      </c>
    </row>
    <row r="87" spans="1:4" x14ac:dyDescent="0.25">
      <c r="A87" t="s">
        <v>167</v>
      </c>
      <c r="B87" t="s">
        <v>168</v>
      </c>
      <c r="D87">
        <v>67</v>
      </c>
    </row>
    <row r="88" spans="1:4" x14ac:dyDescent="0.25">
      <c r="A88" t="s">
        <v>169</v>
      </c>
      <c r="B88" t="s">
        <v>170</v>
      </c>
      <c r="D88">
        <v>67</v>
      </c>
    </row>
    <row r="89" spans="1:4" x14ac:dyDescent="0.25">
      <c r="A89" t="s">
        <v>171</v>
      </c>
      <c r="B89" t="s">
        <v>172</v>
      </c>
      <c r="D89">
        <v>67</v>
      </c>
    </row>
    <row r="90" spans="1:4" x14ac:dyDescent="0.25">
      <c r="A90" t="s">
        <v>173</v>
      </c>
      <c r="B90" t="s">
        <v>80</v>
      </c>
      <c r="D90">
        <v>67</v>
      </c>
    </row>
    <row r="91" spans="1:4" x14ac:dyDescent="0.25">
      <c r="A91" t="s">
        <v>174</v>
      </c>
      <c r="B91" t="s">
        <v>65</v>
      </c>
      <c r="D91">
        <v>66</v>
      </c>
    </row>
    <row r="92" spans="1:4" x14ac:dyDescent="0.25">
      <c r="A92" t="s">
        <v>175</v>
      </c>
      <c r="B92" t="s">
        <v>113</v>
      </c>
      <c r="D92">
        <v>66</v>
      </c>
    </row>
    <row r="93" spans="1:4" x14ac:dyDescent="0.25">
      <c r="A93" t="s">
        <v>176</v>
      </c>
      <c r="B93" t="s">
        <v>35</v>
      </c>
      <c r="D93">
        <v>66</v>
      </c>
    </row>
    <row r="94" spans="1:4" x14ac:dyDescent="0.25">
      <c r="A94" t="s">
        <v>177</v>
      </c>
      <c r="B94" t="s">
        <v>80</v>
      </c>
      <c r="D94">
        <v>66</v>
      </c>
    </row>
    <row r="95" spans="1:4" x14ac:dyDescent="0.25">
      <c r="A95" t="s">
        <v>178</v>
      </c>
      <c r="B95" t="s">
        <v>68</v>
      </c>
      <c r="D95">
        <v>66</v>
      </c>
    </row>
    <row r="96" spans="1:4" x14ac:dyDescent="0.25">
      <c r="A96" t="s">
        <v>179</v>
      </c>
      <c r="B96" t="s">
        <v>80</v>
      </c>
      <c r="D96">
        <v>66</v>
      </c>
    </row>
    <row r="97" spans="1:4" x14ac:dyDescent="0.25">
      <c r="A97" t="s">
        <v>180</v>
      </c>
      <c r="B97" t="s">
        <v>181</v>
      </c>
      <c r="D97">
        <v>66</v>
      </c>
    </row>
    <row r="98" spans="1:4" x14ac:dyDescent="0.25">
      <c r="A98" t="s">
        <v>182</v>
      </c>
      <c r="B98" t="s">
        <v>111</v>
      </c>
      <c r="D98">
        <v>66</v>
      </c>
    </row>
    <row r="99" spans="1:4" x14ac:dyDescent="0.25">
      <c r="A99" t="s">
        <v>183</v>
      </c>
      <c r="B99" t="s">
        <v>39</v>
      </c>
      <c r="D99">
        <v>66</v>
      </c>
    </row>
    <row r="100" spans="1:4" x14ac:dyDescent="0.25">
      <c r="A100" t="s">
        <v>184</v>
      </c>
      <c r="B100" t="s">
        <v>107</v>
      </c>
      <c r="D100">
        <v>65</v>
      </c>
    </row>
    <row r="101" spans="1:4" x14ac:dyDescent="0.25">
      <c r="A101" t="s">
        <v>185</v>
      </c>
      <c r="B101" t="s">
        <v>186</v>
      </c>
      <c r="D101">
        <v>65</v>
      </c>
    </row>
    <row r="102" spans="1:4" x14ac:dyDescent="0.25">
      <c r="A102" t="s">
        <v>187</v>
      </c>
      <c r="B102" t="s">
        <v>188</v>
      </c>
      <c r="D102">
        <v>65</v>
      </c>
    </row>
    <row r="103" spans="1:4" x14ac:dyDescent="0.25">
      <c r="A103" t="s">
        <v>189</v>
      </c>
      <c r="B103" t="s">
        <v>190</v>
      </c>
      <c r="D103">
        <v>65</v>
      </c>
    </row>
    <row r="104" spans="1:4" x14ac:dyDescent="0.25">
      <c r="A104" t="s">
        <v>191</v>
      </c>
      <c r="B104" t="s">
        <v>192</v>
      </c>
      <c r="D104">
        <v>65</v>
      </c>
    </row>
    <row r="105" spans="1:4" x14ac:dyDescent="0.25">
      <c r="A105" t="s">
        <v>193</v>
      </c>
      <c r="B105" t="s">
        <v>39</v>
      </c>
      <c r="D105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3376-9709-4560-BCD2-B8F94B4BF22E}">
  <dimension ref="A1:K18"/>
  <sheetViews>
    <sheetView workbookViewId="0">
      <selection activeCell="P5" sqref="P5"/>
    </sheetView>
  </sheetViews>
  <sheetFormatPr defaultRowHeight="15" x14ac:dyDescent="0.25"/>
  <cols>
    <col min="3" max="3" width="11.7109375" customWidth="1"/>
    <col min="6" max="6" width="13" customWidth="1"/>
    <col min="8" max="8" width="12.140625" customWidth="1"/>
    <col min="9" max="9" width="12.42578125" customWidth="1"/>
    <col min="10" max="10" width="11.5703125" customWidth="1"/>
  </cols>
  <sheetData>
    <row r="1" spans="1:11" x14ac:dyDescent="0.25">
      <c r="A1" s="1" t="s">
        <v>194</v>
      </c>
    </row>
    <row r="3" spans="1:11" x14ac:dyDescent="0.25">
      <c r="A3" s="2" t="s">
        <v>195</v>
      </c>
    </row>
    <row r="4" spans="1:11" x14ac:dyDescent="0.25">
      <c r="A4" s="2"/>
    </row>
    <row r="5" spans="1:11" x14ac:dyDescent="0.25">
      <c r="A5" s="7" t="s">
        <v>5</v>
      </c>
      <c r="B5" s="8" t="s">
        <v>6</v>
      </c>
      <c r="C5" s="8"/>
      <c r="D5" s="8"/>
      <c r="E5" s="8"/>
      <c r="F5" s="8"/>
      <c r="G5" s="8"/>
      <c r="H5" s="8"/>
      <c r="I5" s="8"/>
      <c r="J5" s="8"/>
    </row>
    <row r="6" spans="1:11" ht="45" x14ac:dyDescent="0.25">
      <c r="A6" s="7"/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6" t="s">
        <v>196</v>
      </c>
    </row>
    <row r="7" spans="1:11" x14ac:dyDescent="0.25">
      <c r="A7" t="s">
        <v>17</v>
      </c>
      <c r="B7">
        <v>188</v>
      </c>
      <c r="C7">
        <v>194</v>
      </c>
      <c r="D7">
        <v>285</v>
      </c>
      <c r="E7">
        <v>152</v>
      </c>
      <c r="F7">
        <v>146</v>
      </c>
      <c r="G7">
        <v>14</v>
      </c>
      <c r="H7">
        <v>229</v>
      </c>
      <c r="I7">
        <v>340</v>
      </c>
      <c r="J7">
        <v>35</v>
      </c>
      <c r="K7">
        <v>2113</v>
      </c>
    </row>
    <row r="8" spans="1:11" x14ac:dyDescent="0.25">
      <c r="A8" t="s">
        <v>18</v>
      </c>
      <c r="B8">
        <v>228</v>
      </c>
      <c r="C8">
        <v>209</v>
      </c>
      <c r="D8">
        <v>219</v>
      </c>
      <c r="E8">
        <v>183</v>
      </c>
      <c r="F8">
        <v>123</v>
      </c>
      <c r="G8">
        <v>23</v>
      </c>
      <c r="H8">
        <v>242</v>
      </c>
      <c r="I8">
        <v>346</v>
      </c>
      <c r="J8">
        <v>14</v>
      </c>
      <c r="K8">
        <v>2218</v>
      </c>
    </row>
    <row r="9" spans="1:11" x14ac:dyDescent="0.25">
      <c r="A9" t="s">
        <v>19</v>
      </c>
      <c r="B9">
        <v>153</v>
      </c>
      <c r="C9">
        <v>176</v>
      </c>
      <c r="D9">
        <v>230</v>
      </c>
      <c r="E9">
        <v>147</v>
      </c>
      <c r="F9">
        <v>119</v>
      </c>
      <c r="G9">
        <v>48</v>
      </c>
      <c r="H9">
        <v>239</v>
      </c>
      <c r="I9">
        <v>353</v>
      </c>
      <c r="J9">
        <v>40</v>
      </c>
      <c r="K9">
        <v>2206</v>
      </c>
    </row>
    <row r="10" spans="1:11" x14ac:dyDescent="0.25">
      <c r="A10" t="s">
        <v>20</v>
      </c>
      <c r="B10">
        <v>178</v>
      </c>
      <c r="C10">
        <v>214</v>
      </c>
      <c r="D10">
        <v>294</v>
      </c>
      <c r="E10">
        <v>176</v>
      </c>
      <c r="F10">
        <v>151</v>
      </c>
      <c r="G10">
        <v>13</v>
      </c>
      <c r="H10">
        <v>271</v>
      </c>
      <c r="I10">
        <v>320</v>
      </c>
      <c r="J10">
        <v>23</v>
      </c>
      <c r="K10">
        <v>2281</v>
      </c>
    </row>
    <row r="11" spans="1:11" x14ac:dyDescent="0.25">
      <c r="A11" t="s">
        <v>21</v>
      </c>
      <c r="B11">
        <v>244</v>
      </c>
      <c r="C11">
        <v>203</v>
      </c>
      <c r="D11">
        <v>229</v>
      </c>
      <c r="E11">
        <v>182</v>
      </c>
      <c r="F11">
        <v>123</v>
      </c>
      <c r="G11">
        <v>10</v>
      </c>
      <c r="H11">
        <v>223</v>
      </c>
      <c r="I11">
        <v>389</v>
      </c>
      <c r="J11">
        <v>78</v>
      </c>
      <c r="K11">
        <v>2573</v>
      </c>
    </row>
    <row r="12" spans="1:11" x14ac:dyDescent="0.25">
      <c r="A12" t="s">
        <v>22</v>
      </c>
      <c r="B12">
        <v>279</v>
      </c>
      <c r="C12">
        <v>186</v>
      </c>
      <c r="D12">
        <v>228</v>
      </c>
      <c r="E12">
        <v>184</v>
      </c>
      <c r="F12">
        <v>74</v>
      </c>
      <c r="G12">
        <v>31</v>
      </c>
      <c r="H12">
        <v>299</v>
      </c>
      <c r="I12">
        <v>319</v>
      </c>
      <c r="J12">
        <v>37</v>
      </c>
      <c r="K12">
        <v>2194</v>
      </c>
    </row>
    <row r="13" spans="1:11" x14ac:dyDescent="0.25">
      <c r="A13" t="s">
        <v>23</v>
      </c>
      <c r="B13">
        <v>242</v>
      </c>
      <c r="C13">
        <v>233</v>
      </c>
      <c r="D13">
        <v>204</v>
      </c>
      <c r="E13">
        <v>231</v>
      </c>
      <c r="F13">
        <v>138</v>
      </c>
      <c r="G13">
        <v>76</v>
      </c>
      <c r="H13">
        <v>299</v>
      </c>
      <c r="I13">
        <v>346</v>
      </c>
      <c r="J13">
        <v>36</v>
      </c>
      <c r="K13">
        <v>2405</v>
      </c>
    </row>
    <row r="14" spans="1:11" x14ac:dyDescent="0.25">
      <c r="A14" t="s">
        <v>24</v>
      </c>
      <c r="B14">
        <v>257</v>
      </c>
      <c r="C14">
        <v>174</v>
      </c>
      <c r="D14">
        <v>295</v>
      </c>
      <c r="E14">
        <v>113</v>
      </c>
      <c r="F14">
        <v>92</v>
      </c>
      <c r="G14">
        <v>20</v>
      </c>
      <c r="H14">
        <v>248</v>
      </c>
      <c r="I14">
        <v>282</v>
      </c>
      <c r="J14">
        <v>17</v>
      </c>
      <c r="K14">
        <v>2327</v>
      </c>
    </row>
    <row r="15" spans="1:11" x14ac:dyDescent="0.25">
      <c r="A15" t="s">
        <v>25</v>
      </c>
      <c r="B15">
        <v>126</v>
      </c>
      <c r="C15">
        <v>92</v>
      </c>
      <c r="D15">
        <v>88</v>
      </c>
      <c r="E15">
        <v>73</v>
      </c>
      <c r="F15">
        <v>78</v>
      </c>
      <c r="G15">
        <v>15</v>
      </c>
      <c r="H15">
        <v>128</v>
      </c>
      <c r="I15">
        <v>199</v>
      </c>
      <c r="J15">
        <v>29</v>
      </c>
      <c r="K15">
        <v>1725</v>
      </c>
    </row>
    <row r="16" spans="1:11" x14ac:dyDescent="0.25">
      <c r="A16" t="s">
        <v>26</v>
      </c>
      <c r="B16">
        <v>217</v>
      </c>
      <c r="C16">
        <v>172</v>
      </c>
      <c r="D16">
        <v>272</v>
      </c>
      <c r="E16">
        <v>119</v>
      </c>
      <c r="F16">
        <v>121</v>
      </c>
      <c r="G16">
        <v>52</v>
      </c>
      <c r="H16">
        <v>214</v>
      </c>
      <c r="I16">
        <v>211</v>
      </c>
      <c r="J16">
        <v>35</v>
      </c>
      <c r="K16">
        <v>2231</v>
      </c>
    </row>
    <row r="17" spans="1:11" x14ac:dyDescent="0.25">
      <c r="A17" t="s">
        <v>27</v>
      </c>
      <c r="B17">
        <v>138</v>
      </c>
      <c r="C17">
        <v>193</v>
      </c>
      <c r="D17">
        <v>285</v>
      </c>
      <c r="E17">
        <v>136</v>
      </c>
      <c r="F17">
        <v>95</v>
      </c>
      <c r="G17">
        <v>72</v>
      </c>
      <c r="H17">
        <v>229</v>
      </c>
      <c r="I17">
        <v>304</v>
      </c>
      <c r="J17">
        <v>34</v>
      </c>
      <c r="K17">
        <v>2306</v>
      </c>
    </row>
    <row r="18" spans="1:11" x14ac:dyDescent="0.25">
      <c r="A18" t="s">
        <v>28</v>
      </c>
      <c r="B18">
        <v>221</v>
      </c>
      <c r="C18">
        <v>192</v>
      </c>
      <c r="D18">
        <v>263</v>
      </c>
      <c r="E18">
        <v>196</v>
      </c>
      <c r="F18">
        <v>155</v>
      </c>
      <c r="G18">
        <v>116</v>
      </c>
      <c r="H18">
        <v>259</v>
      </c>
      <c r="I18">
        <v>263</v>
      </c>
      <c r="J18">
        <v>26</v>
      </c>
      <c r="K18">
        <v>2269</v>
      </c>
    </row>
  </sheetData>
  <mergeCells count="2">
    <mergeCell ref="A5:A6"/>
    <mergeCell ref="B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952D-5C20-4055-8D12-6F0690ED5B8F}">
  <dimension ref="A1:N11"/>
  <sheetViews>
    <sheetView workbookViewId="0">
      <selection activeCell="A5" sqref="A5:XFD5"/>
    </sheetView>
  </sheetViews>
  <sheetFormatPr defaultRowHeight="15" x14ac:dyDescent="0.25"/>
  <cols>
    <col min="1" max="1" width="16.28515625" customWidth="1"/>
    <col min="3" max="3" width="11.28515625" customWidth="1"/>
    <col min="6" max="6" width="12.42578125" customWidth="1"/>
    <col min="8" max="8" width="12.28515625" customWidth="1"/>
    <col min="9" max="9" width="12.140625" customWidth="1"/>
    <col min="10" max="10" width="11.28515625" customWidth="1"/>
  </cols>
  <sheetData>
    <row r="1" spans="1:14" x14ac:dyDescent="0.25">
      <c r="A1" s="2" t="s">
        <v>197</v>
      </c>
    </row>
    <row r="3" spans="1:14" x14ac:dyDescent="0.25">
      <c r="A3" s="2" t="s">
        <v>198</v>
      </c>
    </row>
    <row r="4" spans="1:14" x14ac:dyDescent="0.25">
      <c r="A4" s="2"/>
    </row>
    <row r="6" spans="1:14" x14ac:dyDescent="0.25">
      <c r="A6" s="7"/>
      <c r="B6" s="8" t="s">
        <v>6</v>
      </c>
      <c r="C6" s="8"/>
      <c r="D6" s="8"/>
      <c r="E6" s="8"/>
      <c r="F6" s="8"/>
      <c r="G6" s="8"/>
      <c r="H6" s="8"/>
      <c r="I6" s="8"/>
      <c r="J6" s="8"/>
      <c r="K6" s="8"/>
    </row>
    <row r="7" spans="1:14" ht="45" x14ac:dyDescent="0.25">
      <c r="A7" s="7"/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199</v>
      </c>
      <c r="H7" s="4" t="s">
        <v>13</v>
      </c>
      <c r="I7" s="4" t="s">
        <v>14</v>
      </c>
      <c r="J7" s="4" t="s">
        <v>15</v>
      </c>
      <c r="K7" s="4"/>
    </row>
    <row r="8" spans="1:14" x14ac:dyDescent="0.25">
      <c r="A8" t="s">
        <v>200</v>
      </c>
      <c r="B8">
        <v>1713</v>
      </c>
      <c r="C8">
        <v>761</v>
      </c>
      <c r="D8">
        <v>2094</v>
      </c>
      <c r="E8">
        <v>4758</v>
      </c>
      <c r="F8">
        <v>2093</v>
      </c>
      <c r="G8">
        <v>192</v>
      </c>
      <c r="H8">
        <v>4378</v>
      </c>
      <c r="I8">
        <v>2855</v>
      </c>
      <c r="J8">
        <v>1910</v>
      </c>
    </row>
    <row r="11" spans="1:14" x14ac:dyDescent="0.25">
      <c r="L11" t="s">
        <v>201</v>
      </c>
      <c r="N11" t="s">
        <v>201</v>
      </c>
    </row>
  </sheetData>
  <mergeCells count="2">
    <mergeCell ref="A6:A7"/>
    <mergeCell ref="B6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12A1-01BF-478B-93D3-F1C6CAF246FB}">
  <dimension ref="A1:K18"/>
  <sheetViews>
    <sheetView workbookViewId="0">
      <selection activeCell="G7" sqref="G7"/>
    </sheetView>
  </sheetViews>
  <sheetFormatPr defaultRowHeight="15" x14ac:dyDescent="0.25"/>
  <cols>
    <col min="1" max="1" width="12.140625" customWidth="1"/>
    <col min="2" max="2" width="10.5703125" customWidth="1"/>
    <col min="3" max="3" width="11.7109375" customWidth="1"/>
    <col min="6" max="6" width="12.85546875" customWidth="1"/>
    <col min="8" max="8" width="12.28515625" customWidth="1"/>
    <col min="9" max="9" width="12.140625" customWidth="1"/>
    <col min="10" max="10" width="13.5703125" customWidth="1"/>
  </cols>
  <sheetData>
    <row r="1" spans="1:11" x14ac:dyDescent="0.25">
      <c r="A1" s="2" t="s">
        <v>202</v>
      </c>
    </row>
    <row r="3" spans="1:11" x14ac:dyDescent="0.25">
      <c r="A3" s="2" t="s">
        <v>203</v>
      </c>
    </row>
    <row r="4" spans="1:11" x14ac:dyDescent="0.25">
      <c r="A4" s="2"/>
    </row>
    <row r="5" spans="1:11" x14ac:dyDescent="0.25">
      <c r="A5" s="7" t="s">
        <v>5</v>
      </c>
      <c r="B5" s="8" t="s">
        <v>6</v>
      </c>
      <c r="C5" s="8"/>
      <c r="D5" s="8"/>
      <c r="E5" s="8"/>
      <c r="F5" s="8"/>
      <c r="G5" s="8"/>
      <c r="H5" s="8"/>
      <c r="I5" s="8"/>
      <c r="J5" s="3"/>
      <c r="K5" s="3"/>
    </row>
    <row r="6" spans="1:11" ht="45" x14ac:dyDescent="0.25">
      <c r="A6" s="7"/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/>
    </row>
    <row r="7" spans="1:11" x14ac:dyDescent="0.25">
      <c r="A7" t="s">
        <v>17</v>
      </c>
      <c r="B7">
        <f>'[1]April 24'!$D$33</f>
        <v>2405</v>
      </c>
      <c r="C7">
        <f>'[1]April 24'!$C$33</f>
        <v>1441</v>
      </c>
      <c r="D7">
        <f>'[1]April 24'!$E$33</f>
        <v>4031</v>
      </c>
      <c r="E7">
        <f>'[1]April 24'!$F$33</f>
        <v>10572</v>
      </c>
      <c r="F7">
        <f>'[1]April 24'!$G$33</f>
        <v>2999</v>
      </c>
      <c r="H7">
        <f>'[1]April 24'!$H$33</f>
        <v>5300</v>
      </c>
      <c r="I7">
        <f>'[1]April 24'!$I$33</f>
        <v>3348</v>
      </c>
      <c r="J7">
        <f>'[1]April 24'!$J$33</f>
        <v>234</v>
      </c>
    </row>
    <row r="8" spans="1:11" x14ac:dyDescent="0.25">
      <c r="A8" t="s">
        <v>18</v>
      </c>
      <c r="B8">
        <f>'[1]May 24'!$D$33</f>
        <v>1998</v>
      </c>
      <c r="C8">
        <f>'[1]May 24'!$C$33</f>
        <v>1462</v>
      </c>
      <c r="D8">
        <f>'[1]May 24'!$E$33</f>
        <v>3839</v>
      </c>
      <c r="E8">
        <f>'[1]May 24'!$F$33</f>
        <v>8956</v>
      </c>
      <c r="F8">
        <f>'[1]May 24'!$G$33</f>
        <v>2677</v>
      </c>
      <c r="H8">
        <f>'[1]May 24'!$H$33</f>
        <v>4715</v>
      </c>
      <c r="I8">
        <f>'[1]May 24'!$I$33</f>
        <v>2954</v>
      </c>
      <c r="J8">
        <f>'[1]May 24'!$J$33</f>
        <v>144</v>
      </c>
    </row>
    <row r="9" spans="1:11" x14ac:dyDescent="0.25">
      <c r="A9" t="s">
        <v>19</v>
      </c>
      <c r="B9">
        <f>'[1]June 24'!$D$33</f>
        <v>1870</v>
      </c>
      <c r="C9">
        <f>'[1]June 24'!$C$33</f>
        <v>1442</v>
      </c>
      <c r="D9">
        <f>'[1]June 24'!$E$33</f>
        <v>3434</v>
      </c>
      <c r="E9">
        <f>'[1]June 24'!$F$33</f>
        <v>9162</v>
      </c>
      <c r="F9">
        <f>'[1]June 24'!$G$33</f>
        <v>2732</v>
      </c>
      <c r="H9">
        <f>'[1]June 24'!$H$33</f>
        <v>5114</v>
      </c>
      <c r="I9">
        <f>'[1]June 24'!$I$33</f>
        <v>3117</v>
      </c>
      <c r="J9">
        <f>'[1]June 24'!$J$33</f>
        <v>249</v>
      </c>
    </row>
    <row r="10" spans="1:11" x14ac:dyDescent="0.25">
      <c r="A10" t="s">
        <v>20</v>
      </c>
      <c r="B10">
        <f>'[1]July 24'!$D$33</f>
        <v>2336</v>
      </c>
      <c r="C10">
        <f>'[1]July 24'!$C$33</f>
        <v>1912</v>
      </c>
      <c r="D10">
        <f>'[1]July 24'!$E$33</f>
        <v>3820</v>
      </c>
      <c r="E10">
        <f>'[1]July 24'!$F$33</f>
        <v>9812</v>
      </c>
      <c r="F10">
        <f>'[1]July 24'!$G$33</f>
        <v>3020</v>
      </c>
      <c r="H10">
        <f>'[1]July 24'!$H$33</f>
        <v>6570</v>
      </c>
      <c r="I10">
        <f>'[1]July 24'!$I$33</f>
        <v>3700</v>
      </c>
      <c r="J10">
        <f>'[1]July 24'!$J$33</f>
        <v>328</v>
      </c>
    </row>
    <row r="11" spans="1:11" x14ac:dyDescent="0.25">
      <c r="A11" t="s">
        <v>21</v>
      </c>
      <c r="B11">
        <f>'[1]August 24'!$D$33</f>
        <v>2434</v>
      </c>
      <c r="C11">
        <f>'[1]August 24'!$C$33</f>
        <v>1983</v>
      </c>
      <c r="D11">
        <f>'[1]August 24'!$E$33</f>
        <v>3966</v>
      </c>
      <c r="E11">
        <f>'[1]August 24'!$F$33</f>
        <v>10355</v>
      </c>
      <c r="F11">
        <f>'[1]August 24'!$G$33</f>
        <v>3174</v>
      </c>
      <c r="H11">
        <f>'[1]August 24'!$H$33</f>
        <v>6166</v>
      </c>
      <c r="I11">
        <f>'[1]August 24'!$I$33</f>
        <v>3799</v>
      </c>
      <c r="J11">
        <f>'[1]August 24'!$J$33</f>
        <v>302</v>
      </c>
    </row>
    <row r="12" spans="1:11" x14ac:dyDescent="0.25">
      <c r="A12" t="s">
        <v>22</v>
      </c>
      <c r="B12">
        <f>'[1]Sept 24'!$D$33</f>
        <v>2091</v>
      </c>
      <c r="C12">
        <f>'[1]Sept 24'!$C$33</f>
        <v>1344</v>
      </c>
      <c r="D12">
        <f>'[1]Sept 24'!$E$33</f>
        <v>3553</v>
      </c>
      <c r="E12">
        <f>'[1]Sept 24'!$F$33</f>
        <v>8673</v>
      </c>
      <c r="F12">
        <f>'[1]Sept 24'!$G$33</f>
        <v>2775</v>
      </c>
      <c r="H12">
        <f>'[1]Sept 24'!$H$33</f>
        <v>5084</v>
      </c>
      <c r="I12">
        <f>'[1]Sept 24'!$I$33</f>
        <v>3063</v>
      </c>
      <c r="J12">
        <f>'[1]Sept 24'!$J$33</f>
        <v>299</v>
      </c>
    </row>
    <row r="13" spans="1:11" x14ac:dyDescent="0.25">
      <c r="A13" t="s">
        <v>23</v>
      </c>
      <c r="B13">
        <f>'[1]October 24'!$D$33</f>
        <v>2591</v>
      </c>
      <c r="C13">
        <f>'[1]October 24'!$C$33</f>
        <v>1658</v>
      </c>
      <c r="D13">
        <f>'[1]October 24'!$E$33</f>
        <v>4135</v>
      </c>
      <c r="E13">
        <f>'[1]October 24'!$F$33</f>
        <v>9461</v>
      </c>
      <c r="F13">
        <f>'[1]October 24'!$G$33</f>
        <v>3115</v>
      </c>
      <c r="H13">
        <f>'[1]October 24'!$H$33</f>
        <v>5345</v>
      </c>
      <c r="I13">
        <f>'[1]October 24'!$I$33</f>
        <v>3358</v>
      </c>
      <c r="J13">
        <f>'[1]October 24'!$J$33</f>
        <v>409</v>
      </c>
    </row>
    <row r="14" spans="1:11" x14ac:dyDescent="0.25">
      <c r="A14" t="s">
        <v>24</v>
      </c>
      <c r="B14">
        <f>'[1]November 24'!$D$33</f>
        <v>2355</v>
      </c>
      <c r="C14">
        <f>'[1]November 24'!$C$33</f>
        <v>1786</v>
      </c>
      <c r="D14">
        <f>'[1]November 24'!$E$33</f>
        <v>3808</v>
      </c>
      <c r="E14">
        <f>'[1]November 24'!$F$33</f>
        <v>9324</v>
      </c>
      <c r="F14">
        <f>'[1]November 24'!$G$33</f>
        <v>2871</v>
      </c>
      <c r="H14">
        <f>'[1]November 24'!$H$33</f>
        <v>5139</v>
      </c>
      <c r="I14">
        <f>'[1]November 24'!$I$33</f>
        <v>3439</v>
      </c>
      <c r="J14">
        <f>'[1]November 24'!$J$33</f>
        <v>291</v>
      </c>
    </row>
    <row r="15" spans="1:11" x14ac:dyDescent="0.25">
      <c r="A15" t="s">
        <v>25</v>
      </c>
      <c r="B15">
        <f>'[1]December 24'!$D$33</f>
        <v>1767</v>
      </c>
      <c r="C15">
        <f>'[1]December 24'!$C$33</f>
        <v>1150</v>
      </c>
      <c r="D15">
        <f>'[1]December 24'!$E$33</f>
        <v>3128</v>
      </c>
      <c r="E15">
        <f>'[1]December 24'!$F$33</f>
        <v>6381</v>
      </c>
      <c r="F15">
        <f>'[1]December 24'!$G$33</f>
        <v>2315</v>
      </c>
      <c r="H15">
        <f>'[1]December 24'!$H$33</f>
        <v>3557</v>
      </c>
      <c r="I15">
        <f>'[1]December 24'!$I$33</f>
        <v>2483</v>
      </c>
      <c r="J15">
        <f>'[1]December 24'!$J$33</f>
        <v>200</v>
      </c>
    </row>
    <row r="16" spans="1:11" x14ac:dyDescent="0.25">
      <c r="A16" t="s">
        <v>26</v>
      </c>
      <c r="B16">
        <f>'[1]January 25'!$D$33</f>
        <v>2018</v>
      </c>
      <c r="C16">
        <f>'[1]January 25'!$C$33</f>
        <v>1458</v>
      </c>
      <c r="D16">
        <f>'[1]January 25'!$E$33</f>
        <v>3621</v>
      </c>
      <c r="E16">
        <f>'[1]January 25'!$F$33</f>
        <v>8751</v>
      </c>
      <c r="F16">
        <f>'[1]January 25'!$G$33</f>
        <v>2957</v>
      </c>
      <c r="H16">
        <f>'[1]January 25'!$H$33</f>
        <v>4614</v>
      </c>
      <c r="I16">
        <f>'[1]January 25'!$I$33</f>
        <v>3196</v>
      </c>
      <c r="J16">
        <f>'[1]January 25'!$J$33</f>
        <v>253</v>
      </c>
    </row>
    <row r="17" spans="1:10" x14ac:dyDescent="0.25">
      <c r="A17" t="s">
        <v>27</v>
      </c>
      <c r="B17">
        <f>'[1]February 25'!$D$33</f>
        <v>2195</v>
      </c>
      <c r="C17">
        <f>'[1]February 25'!$C$33</f>
        <v>1395</v>
      </c>
      <c r="D17">
        <f>'[1]February 25'!$E$33</f>
        <v>3843</v>
      </c>
      <c r="E17">
        <f>'[1]February 25'!$F$33</f>
        <v>8913</v>
      </c>
      <c r="F17">
        <f>'[1]February 25'!$G$33</f>
        <v>3041</v>
      </c>
      <c r="H17">
        <f>'[1]February 25'!$H$33</f>
        <v>5010</v>
      </c>
      <c r="I17">
        <f>'[1]February 25'!$I$33</f>
        <v>3269</v>
      </c>
      <c r="J17">
        <f>'[1]February 25'!$J$33</f>
        <v>275</v>
      </c>
    </row>
    <row r="18" spans="1:10" x14ac:dyDescent="0.25">
      <c r="A18" t="s">
        <v>28</v>
      </c>
      <c r="B18">
        <f>'[1]March 25'!$D$33</f>
        <v>2665</v>
      </c>
      <c r="C18">
        <f>'[1]March 25'!$C$33</f>
        <v>1739</v>
      </c>
      <c r="D18">
        <f>'[1]March 25'!$E$33</f>
        <v>4039</v>
      </c>
      <c r="E18">
        <f>'[1]March 25'!$F$33</f>
        <v>9864</v>
      </c>
      <c r="F18">
        <f>'[1]March 25'!$G$33</f>
        <v>3589</v>
      </c>
      <c r="H18">
        <f>'[1]March 25'!$H$33</f>
        <v>5758</v>
      </c>
      <c r="I18">
        <f>'[1]March 25'!$I$33</f>
        <v>3578</v>
      </c>
      <c r="J18">
        <f>'[1]March 25'!$J$33</f>
        <v>302</v>
      </c>
    </row>
  </sheetData>
  <mergeCells count="2">
    <mergeCell ref="A5:A6"/>
    <mergeCell ref="B5:I5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426F70CB0AE44D887FCA1F6F0BC18E" ma:contentTypeVersion="14" ma:contentTypeDescription="Create a new document." ma:contentTypeScope="" ma:versionID="3f52d4fb142f0eccedbaa333219b4848">
  <xsd:schema xmlns:xsd="http://www.w3.org/2001/XMLSchema" xmlns:xs="http://www.w3.org/2001/XMLSchema" xmlns:p="http://schemas.microsoft.com/office/2006/metadata/properties" xmlns:ns2="da1d9ea6-b479-4036-a8b0-25afe1642c37" xmlns:ns3="84a24a84-a22d-4a6a-af53-c0a20292fd9b" targetNamespace="http://schemas.microsoft.com/office/2006/metadata/properties" ma:root="true" ma:fieldsID="8f6acdddb33e1e9c8a42ee8fca79b8b2" ns2:_="" ns3:_="">
    <xsd:import namespace="da1d9ea6-b479-4036-a8b0-25afe1642c37"/>
    <xsd:import namespace="84a24a84-a22d-4a6a-af53-c0a20292fd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1d9ea6-b479-4036-a8b0-25afe1642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e83bfe8-052f-4e76-8200-e0f72956cd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24a84-a22d-4a6a-af53-c0a20292fd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a1d9ea6-b479-4036-a8b0-25afe1642c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4D1FD4F-CB75-4378-A505-D42A66264AB8}"/>
</file>

<file path=customXml/itemProps2.xml><?xml version="1.0" encoding="utf-8"?>
<ds:datastoreItem xmlns:ds="http://schemas.openxmlformats.org/officeDocument/2006/customXml" ds:itemID="{007B5DB7-1360-48D2-8158-C2BE81C76CDA}"/>
</file>

<file path=customXml/itemProps3.xml><?xml version="1.0" encoding="utf-8"?>
<ds:datastoreItem xmlns:ds="http://schemas.openxmlformats.org/officeDocument/2006/customXml" ds:itemID="{6B0778F0-B6ED-4013-AE09-1F29970A1D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Count of loans</vt:lpstr>
      <vt:lpstr>Top 100 titles</vt:lpstr>
      <vt:lpstr>Count of reservations</vt:lpstr>
      <vt:lpstr>Count of active borrowers</vt:lpstr>
      <vt:lpstr>Count of visits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Dempster</dc:creator>
  <cp:keywords/>
  <dc:description/>
  <cp:lastModifiedBy>Carolyn Paterson</cp:lastModifiedBy>
  <cp:revision/>
  <dcterms:created xsi:type="dcterms:W3CDTF">2025-07-29T16:14:16Z</dcterms:created>
  <dcterms:modified xsi:type="dcterms:W3CDTF">2025-08-12T13:29:31Z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0x0101000E426F70CB0AE44D887FCA1F6F0BC18E</vt:lpwstr>
  </property>
</Properties>
</file>