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ityofcardiffcouncil-my.sharepoint.com/personal/clare_jones4_cardiff_gov_uk/Documents/Desktop/"/>
    </mc:Choice>
  </mc:AlternateContent>
  <xr:revisionPtr revIDLastSave="0" documentId="8_{BF50B23B-1096-4BD4-8899-E73E79107328}" xr6:coauthVersionLast="47" xr6:coauthVersionMax="47" xr10:uidLastSave="{00000000-0000-0000-0000-000000000000}"/>
  <bookViews>
    <workbookView xWindow="-108" yWindow="-108" windowWidth="23256" windowHeight="12456" xr2:uid="{EA2DA0CE-EC74-464F-934E-F8F5E12B6B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1" l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<sst xmlns="http://schemas.openxmlformats.org/spreadsheetml/2006/main" count="43" uniqueCount="41">
  <si>
    <t xml:space="preserve"> </t>
  </si>
  <si>
    <t>Physical Footfall 2024-25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</si>
  <si>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</si>
  <si>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</si>
  <si>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</si>
  <si>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</si>
  <si>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</si>
  <si>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</si>
  <si>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</si>
  <si>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</si>
  <si>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</si>
  <si>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</si>
  <si>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</si>
  <si>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</si>
  <si>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TOTAL</t>
  </si>
  <si>
    <t>Butetown</t>
  </si>
  <si>
    <t>Butetown Pav.</t>
  </si>
  <si>
    <t>Canton</t>
  </si>
  <si>
    <t>Cathays</t>
  </si>
  <si>
    <t>Central</t>
  </si>
  <si>
    <t>CRI</t>
  </si>
  <si>
    <t>Ely</t>
  </si>
  <si>
    <t>Fairwater</t>
  </si>
  <si>
    <t>Grangetown</t>
  </si>
  <si>
    <t>Llandaff North</t>
  </si>
  <si>
    <t>Llanishen</t>
  </si>
  <si>
    <t>Llanrumney</t>
  </si>
  <si>
    <t>Outreach</t>
  </si>
  <si>
    <t>Penylan</t>
  </si>
  <si>
    <t>Powerhouse</t>
  </si>
  <si>
    <t>Prison</t>
  </si>
  <si>
    <t>Radyr</t>
  </si>
  <si>
    <t>Rhiwbina</t>
  </si>
  <si>
    <t>Rhydypennau</t>
  </si>
  <si>
    <t>Rumney</t>
  </si>
  <si>
    <t>St. Mellons</t>
  </si>
  <si>
    <t>STAR</t>
  </si>
  <si>
    <t>Tongwynlais</t>
  </si>
  <si>
    <t>Whitchurch</t>
  </si>
  <si>
    <t>Totals:</t>
  </si>
  <si>
    <t>Last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</si>
</sst>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5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0" borderId="0" xfId="0" applyFont="1"/>
    <xf numFmtId="0" fontId="5" fillId="2" borderId="2" xfId="1" applyFont="1" applyFill="1" applyBorder="1"/>
    <xf numFmtId="0" fontId="6" fillId="2" borderId="2" xfId="1" applyFont="1" applyFill="1" applyBorder="1" applyAlignment="1">
      <alignment horizontal="center"/>
    </xf>
    <xf numFmtId="0" fontId="6" fillId="2" borderId="2" xfId="2" applyFont="1" applyFill="1" applyBorder="1" applyAlignment="1">
      <alignment horizontal="left" vertical="center" wrapText="1"/>
    </xf>
    <xf numFmtId="3" fontId="5" fillId="2" borderId="2" xfId="2" applyNumberFormat="1" applyFont="1" applyFill="1" applyBorder="1" applyAlignment="1">
      <alignment horizontal="center" vertical="center" wrapText="1"/>
    </xf>
    <xf numFmtId="3" fontId="5" fillId="0" borderId="2" xfId="2" applyNumberFormat="1" applyFont="1" applyBorder="1" applyAlignment="1">
      <alignment horizontal="center" vertical="center" wrapText="1"/>
    </xf>
    <xf numFmtId="3" fontId="5" fillId="0" borderId="2" xfId="1" applyNumberFormat="1" applyFont="1" applyBorder="1" applyAlignment="1">
      <alignment horizontal="center" vertical="center"/>
    </xf>
    <xf numFmtId="3" fontId="5" fillId="0" borderId="2" xfId="0" applyNumberFormat="1" applyFont="1" applyBorder="1"/>
    <xf numFmtId="0" fontId="5" fillId="0" borderId="0" xfId="0" applyFont="1"/>
    <xf numFmtId="3" fontId="5" fillId="2" borderId="2" xfId="1" applyNumberFormat="1" applyFont="1" applyFill="1" applyBorder="1" applyAlignment="1">
      <alignment horizontal="center" vertical="center"/>
    </xf>
    <xf numFmtId="0" fontId="7" fillId="0" borderId="0" xfId="0" applyFont="1"/>
    <xf numFmtId="3" fontId="5" fillId="0" borderId="0" xfId="0" applyNumberFormat="1" applyFont="1" applyAlignment="1">
      <alignment horizontal="center" vertical="center"/>
    </xf>
    <xf numFmtId="3" fontId="4" fillId="0" borderId="2" xfId="2" applyNumberFormat="1" applyFont="1" applyBorder="1" applyAlignment="1">
      <alignment horizontal="center" vertical="center" wrapText="1"/>
    </xf>
    <xf numFmtId="3" fontId="5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center" vertical="center"/>
    </xf>
    <xf numFmtId="3" fontId="6" fillId="2" borderId="2" xfId="1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/>
    <xf numFmtId="0" fontId="4" fillId="2" borderId="0" xfId="0" applyFont="1" applyFill="1"/>
    <xf numFmtId="0" fontId="9" fillId="2" borderId="2" xfId="2" applyFont="1" applyFill="1" applyBorder="1" applyAlignment="1">
      <alignment horizontal="left" vertical="center" wrapText="1"/>
    </xf>
    <xf numFmtId="3" fontId="7" fillId="2" borderId="2" xfId="1" applyNumberFormat="1" applyFont="1" applyFill="1" applyBorder="1" applyAlignment="1">
      <alignment horizontal="center" vertical="center"/>
    </xf>
    <xf numFmtId="0" fontId="4" fillId="2" borderId="2" xfId="0" applyFont="1" applyFill="1" applyBorder="1"/>
    <xf numFmtId="3" fontId="7" fillId="0" borderId="2" xfId="1" applyNumberFormat="1" applyFont="1" applyBorder="1" applyAlignment="1">
      <alignment horizontal="center" vertical="center"/>
    </xf>
    <xf numFmtId="0" fontId="4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right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9" fillId="0" borderId="0" xfId="0" applyFont="1"/>
  </cellXfs>
  <cellStyles count="3">
    <cellStyle name="Normal" xfId="0" builtinId="0"/>
    <cellStyle name="Normal 2" xfId="1" xr:uid="{BB093952-36FB-44C7-8AF3-F0333D527CFC}"/>
    <cellStyle name="Normal_Sheet1" xfId="2" xr:uid="{168DCB3B-B494-44B0-B179-C2932FF7C5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F32C7-E295-43B0-A7DE-07BFE17687B1}">
  <dimension ref="A1:N47"/>
  <sheetViews>
    <sheetView tabSelected="1" workbookViewId="0">
      <selection activeCell="D11" sqref="D11"/>
    </sheetView>
  </sheetViews>
  <sheetFormatPr defaultRowHeight="15.6" x14ac:dyDescent="0.3"/>
  <cols>
    <col min="1" max="1" width="19.44140625" style="3" customWidth="1"/>
    <col min="2" max="3" width="9.33203125" style="3" bestFit="1" customWidth="1"/>
    <col min="4" max="4" width="10.44140625" style="3" customWidth="1"/>
    <col min="5" max="6" width="9.33203125" style="3" bestFit="1" customWidth="1"/>
    <col min="7" max="7" width="10.88671875" style="3" bestFit="1" customWidth="1"/>
    <col min="8" max="12" width="9.33203125" style="3" bestFit="1" customWidth="1"/>
    <col min="13" max="13" width="9.33203125" style="2" bestFit="1" customWidth="1"/>
    <col min="14" max="14" width="10.88671875" style="3" bestFit="1" customWidth="1"/>
    <col min="15" max="16384" width="8.88671875" style="3"/>
  </cols>
  <sheetData>
    <row r="1" spans="1:14" x14ac:dyDescent="0.3">
      <c r="A1" s="1" t="s">
        <v>0</v>
      </c>
      <c r="B1" s="1" t="s">
        <v>1</v>
      </c>
      <c r="C1" s="2"/>
      <c r="D1" s="2"/>
    </row>
    <row r="2" spans="1:14" ht="15" customHeight="1" x14ac:dyDescent="0.3"/>
    <row r="3" spans="1:14" x14ac:dyDescent="0.3">
      <c r="A3" s="4"/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</row>
    <row r="4" spans="1:14" s="11" customFormat="1" x14ac:dyDescent="0.25">
      <c r="A4" s="6" t="s">
        <v>15</v>
      </c>
      <c r="B4" s="7">
        <v>1342</v>
      </c>
      <c r="C4" s="8">
        <v>1376</v>
      </c>
      <c r="D4" s="7">
        <v>2320</v>
      </c>
      <c r="E4" s="7">
        <v>2318</v>
      </c>
      <c r="F4" s="8">
        <v>1361</v>
      </c>
      <c r="G4" s="8">
        <v>1791</v>
      </c>
      <c r="H4" s="8">
        <v>1682</v>
      </c>
      <c r="I4" s="8">
        <v>1654</v>
      </c>
      <c r="J4" s="8">
        <v>1780</v>
      </c>
      <c r="K4" s="9">
        <v>1699</v>
      </c>
      <c r="L4" s="9">
        <v>1797</v>
      </c>
      <c r="M4" s="9">
        <v>1703</v>
      </c>
      <c r="N4" s="10">
        <f>SUM(B4:M4)</f>
        <v>20823</v>
      </c>
    </row>
    <row r="5" spans="1:14" s="11" customFormat="1" ht="18" customHeight="1" x14ac:dyDescent="0.25">
      <c r="A5" s="6" t="s">
        <v>16</v>
      </c>
      <c r="B5" s="7">
        <v>9689</v>
      </c>
      <c r="C5" s="7">
        <v>12280</v>
      </c>
      <c r="D5" s="8">
        <v>12907</v>
      </c>
      <c r="E5" s="8">
        <v>14750</v>
      </c>
      <c r="F5" s="8">
        <v>18587</v>
      </c>
      <c r="G5" s="8">
        <v>19344</v>
      </c>
      <c r="H5" s="8">
        <v>18792</v>
      </c>
      <c r="I5" s="7">
        <v>15268</v>
      </c>
      <c r="J5" s="8">
        <v>9650</v>
      </c>
      <c r="K5" s="9">
        <v>11358</v>
      </c>
      <c r="L5" s="9">
        <v>12095</v>
      </c>
      <c r="M5" s="9">
        <v>13111</v>
      </c>
      <c r="N5" s="10">
        <f t="shared" ref="N5:N27" si="0">SUM(B5:M5)</f>
        <v>167831</v>
      </c>
    </row>
    <row r="6" spans="1:14" s="11" customFormat="1" x14ac:dyDescent="0.25">
      <c r="A6" s="6" t="s">
        <v>17</v>
      </c>
      <c r="B6" s="7">
        <v>7252</v>
      </c>
      <c r="C6" s="7">
        <v>6685</v>
      </c>
      <c r="D6" s="7">
        <v>6410</v>
      </c>
      <c r="E6" s="7">
        <v>8797</v>
      </c>
      <c r="F6" s="7">
        <v>8600</v>
      </c>
      <c r="G6" s="7">
        <v>8819</v>
      </c>
      <c r="H6" s="8">
        <v>8750</v>
      </c>
      <c r="I6" s="7">
        <v>8575</v>
      </c>
      <c r="J6" s="7">
        <v>7658</v>
      </c>
      <c r="K6" s="12">
        <v>10242</v>
      </c>
      <c r="L6" s="12">
        <v>7924</v>
      </c>
      <c r="M6" s="12">
        <v>7405</v>
      </c>
      <c r="N6" s="10">
        <f t="shared" si="0"/>
        <v>97117</v>
      </c>
    </row>
    <row r="7" spans="1:14" s="13" customFormat="1" x14ac:dyDescent="0.25">
      <c r="A7" s="6" t="s">
        <v>18</v>
      </c>
      <c r="B7" s="7">
        <v>3373</v>
      </c>
      <c r="C7" s="7">
        <v>3109</v>
      </c>
      <c r="D7" s="7">
        <v>3138</v>
      </c>
      <c r="E7" s="7">
        <v>3514</v>
      </c>
      <c r="F7" s="7">
        <v>2969</v>
      </c>
      <c r="G7" s="7">
        <v>3672</v>
      </c>
      <c r="H7" s="7">
        <v>3543</v>
      </c>
      <c r="I7" s="7">
        <v>2759</v>
      </c>
      <c r="J7" s="7">
        <v>2192</v>
      </c>
      <c r="K7" s="12">
        <v>3218</v>
      </c>
      <c r="L7" s="12">
        <v>3146</v>
      </c>
      <c r="M7" s="12">
        <v>3542</v>
      </c>
      <c r="N7" s="10">
        <f t="shared" si="0"/>
        <v>38175</v>
      </c>
    </row>
    <row r="8" spans="1:14" s="13" customFormat="1" x14ac:dyDescent="0.25">
      <c r="A8" s="6" t="s">
        <v>19</v>
      </c>
      <c r="B8" s="7">
        <v>45073</v>
      </c>
      <c r="C8" s="7">
        <v>44423</v>
      </c>
      <c r="D8" s="7">
        <v>39134</v>
      </c>
      <c r="E8" s="12">
        <v>42074</v>
      </c>
      <c r="F8" s="12">
        <v>41006</v>
      </c>
      <c r="G8" s="12">
        <v>40773</v>
      </c>
      <c r="H8" s="12">
        <v>43804</v>
      </c>
      <c r="I8" s="7">
        <v>38444</v>
      </c>
      <c r="J8" s="12">
        <v>31664</v>
      </c>
      <c r="K8" s="12">
        <v>41623</v>
      </c>
      <c r="L8" s="12">
        <v>43288</v>
      </c>
      <c r="M8" s="9">
        <v>44166</v>
      </c>
      <c r="N8" s="10">
        <f t="shared" si="0"/>
        <v>495472</v>
      </c>
    </row>
    <row r="9" spans="1:14" s="13" customFormat="1" x14ac:dyDescent="0.25">
      <c r="A9" s="6" t="s">
        <v>20</v>
      </c>
      <c r="B9" s="7">
        <v>4436</v>
      </c>
      <c r="C9" s="7">
        <v>4122</v>
      </c>
      <c r="D9" s="7">
        <v>3546</v>
      </c>
      <c r="E9" s="8">
        <v>3583</v>
      </c>
      <c r="F9" s="7">
        <v>3190</v>
      </c>
      <c r="G9" s="7">
        <v>3486</v>
      </c>
      <c r="H9" s="7">
        <v>4213</v>
      </c>
      <c r="I9" s="7">
        <v>3873</v>
      </c>
      <c r="J9" s="7">
        <v>3200</v>
      </c>
      <c r="K9" s="7">
        <v>3782</v>
      </c>
      <c r="L9" s="7">
        <v>3260</v>
      </c>
      <c r="M9" s="7">
        <v>3718</v>
      </c>
      <c r="N9" s="10">
        <f t="shared" si="0"/>
        <v>44409</v>
      </c>
    </row>
    <row r="10" spans="1:14" s="11" customFormat="1" x14ac:dyDescent="0.25">
      <c r="A10" s="6" t="s">
        <v>21</v>
      </c>
      <c r="B10" s="7">
        <v>14488</v>
      </c>
      <c r="C10" s="7">
        <v>15336</v>
      </c>
      <c r="D10" s="7">
        <v>14180</v>
      </c>
      <c r="E10" s="7">
        <v>14487</v>
      </c>
      <c r="F10" s="7">
        <v>12280</v>
      </c>
      <c r="G10" s="7">
        <v>15020</v>
      </c>
      <c r="H10" s="7">
        <v>15780</v>
      </c>
      <c r="I10" s="7">
        <v>14396</v>
      </c>
      <c r="J10" s="7">
        <v>11241</v>
      </c>
      <c r="K10" s="12">
        <v>15290</v>
      </c>
      <c r="L10" s="12">
        <v>14326</v>
      </c>
      <c r="M10" s="12">
        <v>15461</v>
      </c>
      <c r="N10" s="10">
        <f t="shared" si="0"/>
        <v>172285</v>
      </c>
    </row>
    <row r="11" spans="1:14" s="13" customFormat="1" x14ac:dyDescent="0.25">
      <c r="A11" s="6" t="s">
        <v>22</v>
      </c>
      <c r="B11" s="7">
        <v>6321</v>
      </c>
      <c r="C11" s="7">
        <v>6067</v>
      </c>
      <c r="D11" s="8">
        <v>5599</v>
      </c>
      <c r="E11" s="7">
        <v>6203</v>
      </c>
      <c r="F11" s="8">
        <v>6403</v>
      </c>
      <c r="G11" s="8">
        <v>5324</v>
      </c>
      <c r="H11" s="7">
        <v>5058</v>
      </c>
      <c r="I11" s="8">
        <v>4878</v>
      </c>
      <c r="J11" s="7">
        <v>5003</v>
      </c>
      <c r="K11" s="9">
        <v>5397</v>
      </c>
      <c r="L11" s="9">
        <v>4281</v>
      </c>
      <c r="M11" s="9">
        <v>4215</v>
      </c>
      <c r="N11" s="10">
        <f t="shared" si="0"/>
        <v>64749</v>
      </c>
    </row>
    <row r="12" spans="1:14" s="11" customFormat="1" ht="15" customHeight="1" x14ac:dyDescent="0.25">
      <c r="A12" s="6" t="s">
        <v>23</v>
      </c>
      <c r="B12" s="8">
        <v>10017</v>
      </c>
      <c r="C12" s="7">
        <v>10729</v>
      </c>
      <c r="D12" s="7">
        <v>9768</v>
      </c>
      <c r="E12" s="7">
        <v>10113</v>
      </c>
      <c r="F12" s="7">
        <v>9634</v>
      </c>
      <c r="G12" s="7">
        <v>10047</v>
      </c>
      <c r="H12" s="7">
        <v>10997</v>
      </c>
      <c r="I12" s="7">
        <v>9950</v>
      </c>
      <c r="J12" s="7">
        <v>7838</v>
      </c>
      <c r="K12" s="12">
        <v>9802</v>
      </c>
      <c r="L12" s="12">
        <v>9457</v>
      </c>
      <c r="M12" s="12">
        <v>9710</v>
      </c>
      <c r="N12" s="10">
        <f t="shared" si="0"/>
        <v>118062</v>
      </c>
    </row>
    <row r="13" spans="1:14" s="13" customFormat="1" x14ac:dyDescent="0.25">
      <c r="A13" s="6" t="s">
        <v>24</v>
      </c>
      <c r="B13" s="7">
        <v>14315</v>
      </c>
      <c r="C13" s="7">
        <v>13464</v>
      </c>
      <c r="D13" s="8">
        <v>13216</v>
      </c>
      <c r="E13" s="7">
        <v>15106</v>
      </c>
      <c r="F13" s="8">
        <v>13275</v>
      </c>
      <c r="G13" s="8">
        <v>14123</v>
      </c>
      <c r="H13" s="7">
        <v>15227</v>
      </c>
      <c r="I13" s="8">
        <v>13789</v>
      </c>
      <c r="J13" s="7">
        <v>13221</v>
      </c>
      <c r="K13" s="9">
        <v>14115</v>
      </c>
      <c r="L13" s="9">
        <v>13327</v>
      </c>
      <c r="M13" s="9">
        <v>14895</v>
      </c>
      <c r="N13" s="10">
        <f t="shared" si="0"/>
        <v>168073</v>
      </c>
    </row>
    <row r="14" spans="1:14" s="13" customFormat="1" x14ac:dyDescent="0.25">
      <c r="A14" s="6" t="s">
        <v>25</v>
      </c>
      <c r="B14" s="7">
        <v>4469</v>
      </c>
      <c r="C14" s="7">
        <v>4628</v>
      </c>
      <c r="D14" s="7">
        <v>4586</v>
      </c>
      <c r="E14" s="7">
        <v>6126</v>
      </c>
      <c r="F14" s="7">
        <v>5642</v>
      </c>
      <c r="G14" s="7">
        <v>5236</v>
      </c>
      <c r="H14" s="7">
        <v>5365</v>
      </c>
      <c r="I14" s="7">
        <v>5015</v>
      </c>
      <c r="J14" s="8">
        <v>4116</v>
      </c>
      <c r="K14" s="12">
        <v>5356</v>
      </c>
      <c r="L14" s="12">
        <v>4449</v>
      </c>
      <c r="M14" s="12">
        <v>4650</v>
      </c>
      <c r="N14" s="10">
        <f t="shared" si="0"/>
        <v>59638</v>
      </c>
    </row>
    <row r="15" spans="1:14" s="11" customFormat="1" x14ac:dyDescent="0.25">
      <c r="A15" s="6" t="s">
        <v>26</v>
      </c>
      <c r="B15" s="7">
        <v>10184</v>
      </c>
      <c r="C15" s="7">
        <v>8764</v>
      </c>
      <c r="D15" s="7">
        <v>8276</v>
      </c>
      <c r="E15" s="7">
        <v>9744</v>
      </c>
      <c r="F15" s="7">
        <v>9313</v>
      </c>
      <c r="G15" s="7">
        <v>8467</v>
      </c>
      <c r="H15" s="7">
        <v>9717</v>
      </c>
      <c r="I15" s="7">
        <v>8872</v>
      </c>
      <c r="J15" s="7">
        <v>7107</v>
      </c>
      <c r="K15" s="12">
        <v>10120</v>
      </c>
      <c r="L15" s="12">
        <v>9375</v>
      </c>
      <c r="M15" s="12">
        <v>8727</v>
      </c>
      <c r="N15" s="10">
        <f t="shared" si="0"/>
        <v>108666</v>
      </c>
    </row>
    <row r="16" spans="1:14" s="11" customFormat="1" x14ac:dyDescent="0.25">
      <c r="A16" s="6" t="s">
        <v>27</v>
      </c>
      <c r="B16" s="8">
        <v>111</v>
      </c>
      <c r="C16" s="7">
        <v>102</v>
      </c>
      <c r="D16" s="7">
        <v>97</v>
      </c>
      <c r="E16" s="8">
        <v>103</v>
      </c>
      <c r="F16" s="8">
        <v>114</v>
      </c>
      <c r="G16" s="14">
        <v>126</v>
      </c>
      <c r="H16" s="8">
        <v>134</v>
      </c>
      <c r="I16" s="7">
        <v>142</v>
      </c>
      <c r="J16" s="8">
        <v>141</v>
      </c>
      <c r="K16" s="9">
        <v>125</v>
      </c>
      <c r="L16" s="9">
        <v>134</v>
      </c>
      <c r="M16" s="9">
        <v>134</v>
      </c>
      <c r="N16" s="10">
        <f t="shared" si="0"/>
        <v>1463</v>
      </c>
    </row>
    <row r="17" spans="1:14" s="13" customFormat="1" x14ac:dyDescent="0.25">
      <c r="A17" s="6" t="s">
        <v>28</v>
      </c>
      <c r="B17" s="9">
        <v>15372</v>
      </c>
      <c r="C17" s="12">
        <v>14853</v>
      </c>
      <c r="D17" s="7">
        <v>12774</v>
      </c>
      <c r="E17" s="9">
        <v>15077</v>
      </c>
      <c r="F17" s="9">
        <v>13706</v>
      </c>
      <c r="G17" s="8">
        <v>12201</v>
      </c>
      <c r="H17" s="12">
        <v>13115</v>
      </c>
      <c r="I17" s="8">
        <v>11851</v>
      </c>
      <c r="J17" s="12">
        <v>10211</v>
      </c>
      <c r="K17" s="9">
        <v>14092</v>
      </c>
      <c r="L17" s="12">
        <v>13362</v>
      </c>
      <c r="M17" s="12">
        <v>13768</v>
      </c>
      <c r="N17" s="10">
        <f t="shared" si="0"/>
        <v>160382</v>
      </c>
    </row>
    <row r="18" spans="1:14" s="11" customFormat="1" x14ac:dyDescent="0.25">
      <c r="A18" s="6" t="s">
        <v>29</v>
      </c>
      <c r="B18" s="7">
        <v>12322</v>
      </c>
      <c r="C18" s="7">
        <v>12051</v>
      </c>
      <c r="D18" s="8">
        <v>12111</v>
      </c>
      <c r="E18" s="7">
        <v>11949</v>
      </c>
      <c r="F18" s="8">
        <v>8361</v>
      </c>
      <c r="G18" s="7">
        <v>12106</v>
      </c>
      <c r="H18" s="7">
        <v>13991</v>
      </c>
      <c r="I18" s="8">
        <v>8376</v>
      </c>
      <c r="J18" s="8">
        <v>6627</v>
      </c>
      <c r="K18" s="9">
        <v>9084</v>
      </c>
      <c r="L18" s="9">
        <v>8350</v>
      </c>
      <c r="M18" s="9">
        <v>8455</v>
      </c>
      <c r="N18" s="10">
        <f t="shared" si="0"/>
        <v>123783</v>
      </c>
    </row>
    <row r="19" spans="1:14" s="11" customFormat="1" x14ac:dyDescent="0.25">
      <c r="A19" s="6" t="s">
        <v>30</v>
      </c>
      <c r="B19" s="8">
        <v>1142</v>
      </c>
      <c r="C19" s="7">
        <v>1058</v>
      </c>
      <c r="D19" s="15">
        <v>1012</v>
      </c>
      <c r="E19" s="8">
        <v>1028</v>
      </c>
      <c r="F19" s="8">
        <v>1046</v>
      </c>
      <c r="G19" s="8">
        <v>965</v>
      </c>
      <c r="H19" s="8">
        <v>1191</v>
      </c>
      <c r="I19" s="7">
        <v>982</v>
      </c>
      <c r="J19" s="8">
        <v>988</v>
      </c>
      <c r="K19" s="9">
        <v>999</v>
      </c>
      <c r="L19" s="9">
        <v>952</v>
      </c>
      <c r="M19" s="9">
        <v>692</v>
      </c>
      <c r="N19" s="10">
        <f t="shared" si="0"/>
        <v>12055</v>
      </c>
    </row>
    <row r="20" spans="1:14" s="13" customFormat="1" x14ac:dyDescent="0.25">
      <c r="A20" s="6" t="s">
        <v>31</v>
      </c>
      <c r="B20" s="7">
        <v>3104</v>
      </c>
      <c r="C20" s="7">
        <v>2918</v>
      </c>
      <c r="D20" s="7">
        <v>3158</v>
      </c>
      <c r="E20" s="7">
        <v>3777</v>
      </c>
      <c r="F20" s="7">
        <v>2733</v>
      </c>
      <c r="G20" s="7">
        <v>3677</v>
      </c>
      <c r="H20" s="7">
        <v>3859</v>
      </c>
      <c r="I20" s="7">
        <v>3630</v>
      </c>
      <c r="J20" s="7">
        <v>2649</v>
      </c>
      <c r="K20" s="12">
        <v>3607</v>
      </c>
      <c r="L20" s="12">
        <v>3189</v>
      </c>
      <c r="M20" s="12">
        <v>3063</v>
      </c>
      <c r="N20" s="10">
        <f t="shared" si="0"/>
        <v>39364</v>
      </c>
    </row>
    <row r="21" spans="1:14" s="11" customFormat="1" x14ac:dyDescent="0.25">
      <c r="A21" s="6" t="s">
        <v>32</v>
      </c>
      <c r="B21" s="7">
        <v>6538</v>
      </c>
      <c r="C21" s="7">
        <v>6363</v>
      </c>
      <c r="D21" s="7">
        <v>6146</v>
      </c>
      <c r="E21" s="7">
        <v>7480</v>
      </c>
      <c r="F21" s="7">
        <v>7493</v>
      </c>
      <c r="G21" s="7">
        <v>7671</v>
      </c>
      <c r="H21" s="7">
        <v>8245</v>
      </c>
      <c r="I21" s="7">
        <v>8159</v>
      </c>
      <c r="J21" s="7">
        <v>5415</v>
      </c>
      <c r="K21" s="12">
        <v>8045</v>
      </c>
      <c r="L21" s="12">
        <v>7813</v>
      </c>
      <c r="M21" s="12">
        <v>8369</v>
      </c>
      <c r="N21" s="10">
        <f t="shared" si="0"/>
        <v>87737</v>
      </c>
    </row>
    <row r="22" spans="1:14" s="11" customFormat="1" x14ac:dyDescent="0.25">
      <c r="A22" s="6" t="s">
        <v>33</v>
      </c>
      <c r="B22" s="7">
        <v>6490</v>
      </c>
      <c r="C22" s="7">
        <v>5564</v>
      </c>
      <c r="D22" s="7">
        <v>4981</v>
      </c>
      <c r="E22" s="7">
        <v>6017</v>
      </c>
      <c r="F22" s="7">
        <v>6787</v>
      </c>
      <c r="G22" s="7">
        <v>6378</v>
      </c>
      <c r="H22" s="7">
        <v>6629</v>
      </c>
      <c r="I22" s="7">
        <v>6245</v>
      </c>
      <c r="J22" s="7">
        <v>4315</v>
      </c>
      <c r="K22" s="12">
        <v>6309</v>
      </c>
      <c r="L22" s="12">
        <v>5682</v>
      </c>
      <c r="M22" s="12">
        <v>6081</v>
      </c>
      <c r="N22" s="10">
        <f t="shared" si="0"/>
        <v>71478</v>
      </c>
    </row>
    <row r="23" spans="1:14" s="13" customFormat="1" x14ac:dyDescent="0.25">
      <c r="A23" s="6" t="s">
        <v>34</v>
      </c>
      <c r="B23" s="7">
        <v>2777</v>
      </c>
      <c r="C23" s="8">
        <v>3433</v>
      </c>
      <c r="D23" s="7">
        <v>2890</v>
      </c>
      <c r="E23" s="7">
        <v>3597</v>
      </c>
      <c r="F23" s="16">
        <v>2612</v>
      </c>
      <c r="G23" s="7">
        <v>4060</v>
      </c>
      <c r="H23" s="7">
        <v>2722</v>
      </c>
      <c r="I23" s="8">
        <v>3178</v>
      </c>
      <c r="J23" s="8">
        <v>3485</v>
      </c>
      <c r="K23" s="9">
        <v>3115</v>
      </c>
      <c r="L23" s="9">
        <v>2137</v>
      </c>
      <c r="M23" s="9">
        <v>3986</v>
      </c>
      <c r="N23" s="10">
        <f t="shared" si="0"/>
        <v>37992</v>
      </c>
    </row>
    <row r="24" spans="1:14" s="11" customFormat="1" x14ac:dyDescent="0.25">
      <c r="A24" s="6" t="s">
        <v>35</v>
      </c>
      <c r="B24" s="7">
        <v>11002</v>
      </c>
      <c r="C24" s="7">
        <v>11328</v>
      </c>
      <c r="D24" s="8">
        <v>9251</v>
      </c>
      <c r="E24" s="8">
        <v>10311</v>
      </c>
      <c r="F24" s="7">
        <v>10691</v>
      </c>
      <c r="G24" s="8">
        <v>10020</v>
      </c>
      <c r="H24" s="7">
        <v>11435</v>
      </c>
      <c r="I24" s="7">
        <v>9436</v>
      </c>
      <c r="J24" s="7">
        <v>7841</v>
      </c>
      <c r="K24" s="12">
        <v>9906</v>
      </c>
      <c r="L24" s="12">
        <v>10656</v>
      </c>
      <c r="M24" s="9">
        <v>10065</v>
      </c>
      <c r="N24" s="10">
        <f t="shared" si="0"/>
        <v>121942</v>
      </c>
    </row>
    <row r="25" spans="1:14" s="13" customFormat="1" x14ac:dyDescent="0.25">
      <c r="A25" s="6" t="s">
        <v>36</v>
      </c>
      <c r="B25" s="7">
        <v>9420</v>
      </c>
      <c r="C25" s="7">
        <v>10076</v>
      </c>
      <c r="D25" s="7">
        <v>8738</v>
      </c>
      <c r="E25" s="17">
        <v>11677</v>
      </c>
      <c r="F25" s="8">
        <v>8091</v>
      </c>
      <c r="G25" s="7">
        <v>8657</v>
      </c>
      <c r="H25" s="7">
        <v>10455</v>
      </c>
      <c r="I25" s="7">
        <v>9077</v>
      </c>
      <c r="J25" s="7">
        <v>6075</v>
      </c>
      <c r="K25" s="12">
        <v>9814</v>
      </c>
      <c r="L25" s="12">
        <v>9954</v>
      </c>
      <c r="M25" s="12">
        <v>8446</v>
      </c>
      <c r="N25" s="10">
        <f t="shared" si="0"/>
        <v>110480</v>
      </c>
    </row>
    <row r="26" spans="1:14" s="11" customFormat="1" x14ac:dyDescent="0.25">
      <c r="A26" s="6" t="s">
        <v>37</v>
      </c>
      <c r="B26" s="8">
        <v>48</v>
      </c>
      <c r="C26" s="7">
        <v>37</v>
      </c>
      <c r="D26" s="8">
        <v>32</v>
      </c>
      <c r="E26" s="8">
        <v>37</v>
      </c>
      <c r="F26" s="8">
        <v>34</v>
      </c>
      <c r="G26" s="8">
        <v>38</v>
      </c>
      <c r="H26" s="7">
        <v>42</v>
      </c>
      <c r="I26" s="7">
        <v>43</v>
      </c>
      <c r="J26" s="7">
        <v>36</v>
      </c>
      <c r="K26" s="9">
        <v>38</v>
      </c>
      <c r="L26" s="9">
        <v>37</v>
      </c>
      <c r="M26" s="9">
        <v>39</v>
      </c>
      <c r="N26" s="10">
        <f t="shared" si="0"/>
        <v>461</v>
      </c>
    </row>
    <row r="27" spans="1:14" s="13" customFormat="1" x14ac:dyDescent="0.25">
      <c r="A27" s="6" t="s">
        <v>38</v>
      </c>
      <c r="B27" s="7">
        <v>5477</v>
      </c>
      <c r="C27" s="7">
        <v>5222</v>
      </c>
      <c r="D27" s="7">
        <v>5346</v>
      </c>
      <c r="E27" s="7">
        <v>5969</v>
      </c>
      <c r="F27" s="7">
        <v>5632</v>
      </c>
      <c r="G27" s="7">
        <v>5164</v>
      </c>
      <c r="H27" s="7">
        <v>5657</v>
      </c>
      <c r="I27" s="7">
        <v>5248</v>
      </c>
      <c r="J27" s="7">
        <v>4326</v>
      </c>
      <c r="K27" s="12">
        <v>5721</v>
      </c>
      <c r="L27" s="12">
        <v>5386</v>
      </c>
      <c r="M27" s="12">
        <v>6117</v>
      </c>
      <c r="N27" s="10">
        <f t="shared" si="0"/>
        <v>65265</v>
      </c>
    </row>
    <row r="28" spans="1:14" s="20" customFormat="1" x14ac:dyDescent="0.3">
      <c r="A28" s="6" t="s">
        <v>39</v>
      </c>
      <c r="B28" s="18">
        <f t="shared" ref="B28:H28" si="1">SUM(B4:B27)</f>
        <v>204762</v>
      </c>
      <c r="C28" s="18">
        <f t="shared" si="1"/>
        <v>203988</v>
      </c>
      <c r="D28" s="18">
        <f t="shared" si="1"/>
        <v>189616</v>
      </c>
      <c r="E28" s="18">
        <f t="shared" si="1"/>
        <v>213837</v>
      </c>
      <c r="F28" s="18">
        <f t="shared" si="1"/>
        <v>199560</v>
      </c>
      <c r="G28" s="18">
        <f t="shared" si="1"/>
        <v>207165</v>
      </c>
      <c r="H28" s="18">
        <f t="shared" si="1"/>
        <v>220403</v>
      </c>
      <c r="I28" s="18">
        <f>SUM(I4:I27)</f>
        <v>193840</v>
      </c>
      <c r="J28" s="18">
        <f>SUM(J4:J27)</f>
        <v>156779</v>
      </c>
      <c r="K28" s="18">
        <f>SUM(K4:K27)</f>
        <v>202857</v>
      </c>
      <c r="L28" s="18">
        <f t="shared" ref="L28:M28" si="2">SUM(L4:L27)</f>
        <v>194377</v>
      </c>
      <c r="M28" s="18">
        <f t="shared" si="2"/>
        <v>200518</v>
      </c>
      <c r="N28" s="19">
        <f>SUM(N4:N27)</f>
        <v>2387702</v>
      </c>
    </row>
    <row r="29" spans="1:14" s="20" customFormat="1" x14ac:dyDescent="0.25">
      <c r="A29" s="21" t="s">
        <v>40</v>
      </c>
      <c r="B29" s="22">
        <v>150714</v>
      </c>
      <c r="C29" s="22">
        <v>161193</v>
      </c>
      <c r="D29" s="22">
        <v>165748</v>
      </c>
      <c r="E29" s="22">
        <v>181381</v>
      </c>
      <c r="F29" s="22">
        <v>185209</v>
      </c>
      <c r="G29" s="22">
        <v>178097</v>
      </c>
      <c r="H29" s="22">
        <v>195337</v>
      </c>
      <c r="I29" s="22">
        <v>188191</v>
      </c>
      <c r="J29" s="22">
        <v>141172</v>
      </c>
      <c r="K29" s="22">
        <v>195731</v>
      </c>
      <c r="L29" s="22">
        <v>189939</v>
      </c>
      <c r="M29" s="22">
        <v>194598</v>
      </c>
      <c r="N29" s="23"/>
    </row>
    <row r="30" spans="1:14" ht="15" x14ac:dyDescent="0.25">
      <c r="A30" s="24">
        <f t="shared" ref="A30" si="3">SUM(A5:A29)</f>
        <v>0</v>
      </c>
      <c r="B30" s="24">
        <v>6083</v>
      </c>
      <c r="C30" s="24">
        <v>6556</v>
      </c>
      <c r="D30" s="24">
        <v>13338</v>
      </c>
      <c r="E30" s="24">
        <v>27490</v>
      </c>
      <c r="F30" s="24">
        <v>35574</v>
      </c>
      <c r="G30" s="24">
        <v>41732</v>
      </c>
      <c r="H30" s="24">
        <v>35372</v>
      </c>
      <c r="I30" s="24">
        <v>33048</v>
      </c>
      <c r="J30" s="24">
        <v>27200</v>
      </c>
      <c r="K30" s="24">
        <v>12989</v>
      </c>
      <c r="L30" s="24">
        <v>13225</v>
      </c>
      <c r="M30" s="24">
        <v>20822</v>
      </c>
      <c r="N30" s="25"/>
    </row>
    <row r="31" spans="1:14" x14ac:dyDescent="0.3">
      <c r="A31" s="26"/>
      <c r="B31" s="27"/>
      <c r="C31" s="27"/>
      <c r="D31" s="27"/>
      <c r="E31" s="28"/>
      <c r="F31" s="28"/>
      <c r="G31" s="28"/>
      <c r="H31" s="27"/>
      <c r="I31" s="27"/>
      <c r="J31" s="27"/>
      <c r="K31" s="26"/>
      <c r="L31" s="26"/>
      <c r="M31" s="26"/>
      <c r="N31" s="25"/>
    </row>
    <row r="32" spans="1:14" x14ac:dyDescent="0.3">
      <c r="A32" s="25"/>
      <c r="B32" s="25"/>
      <c r="C32" s="25"/>
      <c r="D32" s="25"/>
      <c r="E32" s="25"/>
      <c r="F32" s="25"/>
      <c r="G32" s="25"/>
      <c r="H32" s="27"/>
      <c r="I32" s="27"/>
      <c r="J32" s="27"/>
      <c r="K32" s="27"/>
      <c r="L32" s="26"/>
      <c r="M32" s="29" t="s">
        <v>0</v>
      </c>
      <c r="N32" s="25"/>
    </row>
    <row r="33" spans="1:14" x14ac:dyDescent="0.3">
      <c r="A33" s="25"/>
      <c r="B33" s="25"/>
      <c r="C33" s="25"/>
      <c r="D33" s="25"/>
      <c r="E33" s="25"/>
      <c r="F33" s="25"/>
      <c r="G33" s="25"/>
      <c r="H33" s="30"/>
      <c r="I33" s="23"/>
      <c r="J33" s="25"/>
      <c r="K33" s="31"/>
      <c r="L33" s="32" t="s">
        <v>0</v>
      </c>
      <c r="M33" s="32"/>
      <c r="N33" s="25"/>
    </row>
    <row r="34" spans="1:14" x14ac:dyDescent="0.3">
      <c r="A34" s="25"/>
      <c r="B34" s="25"/>
      <c r="C34" s="25"/>
      <c r="D34" s="25"/>
      <c r="E34" s="25"/>
      <c r="F34" s="25"/>
      <c r="G34" s="25"/>
      <c r="H34" s="33"/>
      <c r="I34" s="23"/>
      <c r="J34" s="25"/>
      <c r="K34" s="26"/>
      <c r="L34" s="25"/>
      <c r="M34" s="26"/>
      <c r="N34" s="25"/>
    </row>
    <row r="35" spans="1:14" x14ac:dyDescent="0.3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  <c r="N35" s="25"/>
    </row>
    <row r="47" spans="1:14" x14ac:dyDescent="0.3">
      <c r="H47" s="13">
        <v>242131</v>
      </c>
      <c r="I47" s="13">
        <v>217998</v>
      </c>
      <c r="J47" s="13">
        <v>176748</v>
      </c>
      <c r="K47" s="13">
        <v>212044</v>
      </c>
      <c r="L47" s="13">
        <v>203695</v>
      </c>
      <c r="M47" s="34">
        <v>131546</v>
      </c>
    </row>
  </sheetData>
  <mergeCells count="1">
    <mergeCell ref="L33:M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Clare (F)</dc:creator>
  <cp:lastModifiedBy>Jones, Clare (F)</cp:lastModifiedBy>
  <dcterms:created xsi:type="dcterms:W3CDTF">2025-08-06T10:07:56Z</dcterms:created>
  <dcterms:modified xsi:type="dcterms:W3CDTF">2025-08-06T10:09:51Z</dcterms:modified>
</cp:coreProperties>
</file>