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bs\KerasImagenetFruits\"/>
    </mc:Choice>
  </mc:AlternateContent>
  <bookViews>
    <workbookView xWindow="0" yWindow="0" windowWidth="23040" windowHeight="10470"/>
  </bookViews>
  <sheets>
    <sheet name="pred_v53" sheetId="1" r:id="rId1"/>
    <sheet name="FALSE Counts" sheetId="3" r:id="rId2"/>
    <sheet name="Categories" sheetId="2" r:id="rId3"/>
  </sheets>
  <definedNames>
    <definedName name="_xlnm._FilterDatabase" localSheetId="1">'FALSE Counts'!$A$1:$D$1</definedName>
    <definedName name="_xlnm._FilterDatabase" localSheetId="0" hidden="1">pred_v53!$A$1:$J$2501</definedName>
  </definedNames>
  <calcPr calcId="162913"/>
</workbook>
</file>

<file path=xl/calcChain.xml><?xml version="1.0" encoding="utf-8"?>
<calcChain xmlns="http://schemas.openxmlformats.org/spreadsheetml/2006/main">
  <c r="D1" i="2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24" i="1"/>
  <c r="H126" i="1"/>
  <c r="H104" i="1"/>
  <c r="H130" i="1"/>
  <c r="H106" i="1"/>
  <c r="H103" i="1"/>
  <c r="H108" i="1"/>
  <c r="H109" i="1"/>
  <c r="H110" i="1"/>
  <c r="H111" i="1"/>
  <c r="H132" i="1"/>
  <c r="H113" i="1"/>
  <c r="H114" i="1"/>
  <c r="H133" i="1"/>
  <c r="H134" i="1"/>
  <c r="H136" i="1"/>
  <c r="H118" i="1"/>
  <c r="H105" i="1"/>
  <c r="H139" i="1"/>
  <c r="H120" i="1"/>
  <c r="H122" i="1"/>
  <c r="H123" i="1"/>
  <c r="H107" i="1"/>
  <c r="H125" i="1"/>
  <c r="H140" i="1"/>
  <c r="H127" i="1"/>
  <c r="H128" i="1"/>
  <c r="H129" i="1"/>
  <c r="H121" i="1"/>
  <c r="H131" i="1"/>
  <c r="H141" i="1"/>
  <c r="H143" i="1"/>
  <c r="H102" i="1"/>
  <c r="H135" i="1"/>
  <c r="H112" i="1"/>
  <c r="H137" i="1"/>
  <c r="H138" i="1"/>
  <c r="H115" i="1"/>
  <c r="H145" i="1"/>
  <c r="H151" i="1"/>
  <c r="H142" i="1"/>
  <c r="H119" i="1"/>
  <c r="H144" i="1"/>
  <c r="H147" i="1"/>
  <c r="H146" i="1"/>
  <c r="H148" i="1"/>
  <c r="H116" i="1"/>
  <c r="H149" i="1"/>
  <c r="H150" i="1"/>
  <c r="H117" i="1"/>
  <c r="H152" i="1"/>
  <c r="H197" i="1"/>
  <c r="H154" i="1"/>
  <c r="H166" i="1"/>
  <c r="H156" i="1"/>
  <c r="H167" i="1"/>
  <c r="H158" i="1"/>
  <c r="H159" i="1"/>
  <c r="H155" i="1"/>
  <c r="H161" i="1"/>
  <c r="H162" i="1"/>
  <c r="H168" i="1"/>
  <c r="H171" i="1"/>
  <c r="H165" i="1"/>
  <c r="H163" i="1"/>
  <c r="H172" i="1"/>
  <c r="H198" i="1"/>
  <c r="H169" i="1"/>
  <c r="H170" i="1"/>
  <c r="H174" i="1"/>
  <c r="H195" i="1"/>
  <c r="H173" i="1"/>
  <c r="H176" i="1"/>
  <c r="H175" i="1"/>
  <c r="H177" i="1"/>
  <c r="H164" i="1"/>
  <c r="H178" i="1"/>
  <c r="H179" i="1"/>
  <c r="H180" i="1"/>
  <c r="H201" i="1"/>
  <c r="H182" i="1"/>
  <c r="H183" i="1"/>
  <c r="H184" i="1"/>
  <c r="H185" i="1"/>
  <c r="H196" i="1"/>
  <c r="H187" i="1"/>
  <c r="H188" i="1"/>
  <c r="H181" i="1"/>
  <c r="H153" i="1"/>
  <c r="H191" i="1"/>
  <c r="H192" i="1"/>
  <c r="H186" i="1"/>
  <c r="H194" i="1"/>
  <c r="H189" i="1"/>
  <c r="H157" i="1"/>
  <c r="H190" i="1"/>
  <c r="H160" i="1"/>
  <c r="H199" i="1"/>
  <c r="H200" i="1"/>
  <c r="H193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10" i="1"/>
  <c r="H1605" i="1"/>
  <c r="H1619" i="1"/>
  <c r="H1627" i="1"/>
  <c r="H1638" i="1"/>
  <c r="H1608" i="1"/>
  <c r="H1617" i="1"/>
  <c r="H1648" i="1"/>
  <c r="H1609" i="1"/>
  <c r="H1611" i="1"/>
  <c r="H1612" i="1"/>
  <c r="H1603" i="1"/>
  <c r="H1631" i="1"/>
  <c r="H1621" i="1"/>
  <c r="H1604" i="1"/>
  <c r="H1640" i="1"/>
  <c r="H1613" i="1"/>
  <c r="H1607" i="1"/>
  <c r="H1620" i="1"/>
  <c r="H1645" i="1"/>
  <c r="H1635" i="1"/>
  <c r="H1634" i="1"/>
  <c r="H1624" i="1"/>
  <c r="H1625" i="1"/>
  <c r="H1614" i="1"/>
  <c r="H1628" i="1"/>
  <c r="H1618" i="1"/>
  <c r="H1616" i="1"/>
  <c r="H1615" i="1"/>
  <c r="H1646" i="1"/>
  <c r="H1629" i="1"/>
  <c r="H1647" i="1"/>
  <c r="H1622" i="1"/>
  <c r="H1637" i="1"/>
  <c r="H1642" i="1"/>
  <c r="H1651" i="1"/>
  <c r="H1643" i="1"/>
  <c r="H1632" i="1"/>
  <c r="H1641" i="1"/>
  <c r="H1630" i="1"/>
  <c r="H1649" i="1"/>
  <c r="H1644" i="1"/>
  <c r="H1623" i="1"/>
  <c r="H1602" i="1"/>
  <c r="H1639" i="1"/>
  <c r="H1650" i="1"/>
  <c r="H1606" i="1"/>
  <c r="H1626" i="1"/>
  <c r="H1633" i="1"/>
  <c r="H1636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18" i="1"/>
  <c r="H1819" i="1"/>
  <c r="H1835" i="1"/>
  <c r="H1836" i="1"/>
  <c r="H1812" i="1"/>
  <c r="H1845" i="1"/>
  <c r="H1804" i="1"/>
  <c r="H1837" i="1"/>
  <c r="H1838" i="1"/>
  <c r="H1820" i="1"/>
  <c r="H1821" i="1"/>
  <c r="H1839" i="1"/>
  <c r="H1814" i="1"/>
  <c r="H1803" i="1"/>
  <c r="H1802" i="1"/>
  <c r="H1822" i="1"/>
  <c r="H1813" i="1"/>
  <c r="H1823" i="1"/>
  <c r="H1824" i="1"/>
  <c r="H1840" i="1"/>
  <c r="H1815" i="1"/>
  <c r="H1841" i="1"/>
  <c r="H1825" i="1"/>
  <c r="H1842" i="1"/>
  <c r="H1810" i="1"/>
  <c r="H1805" i="1"/>
  <c r="H1843" i="1"/>
  <c r="H1816" i="1"/>
  <c r="H1826" i="1"/>
  <c r="H1847" i="1"/>
  <c r="H1849" i="1"/>
  <c r="H1806" i="1"/>
  <c r="H1827" i="1"/>
  <c r="H1828" i="1"/>
  <c r="H1850" i="1"/>
  <c r="H1807" i="1"/>
  <c r="H1829" i="1"/>
  <c r="H1808" i="1"/>
  <c r="H1851" i="1"/>
  <c r="H1830" i="1"/>
  <c r="H1809" i="1"/>
  <c r="H1831" i="1"/>
  <c r="H1844" i="1"/>
  <c r="H1832" i="1"/>
  <c r="H1846" i="1"/>
  <c r="H1833" i="1"/>
  <c r="H1848" i="1"/>
  <c r="H1834" i="1"/>
  <c r="H1811" i="1"/>
  <c r="H1817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11" i="1"/>
  <c r="H2012" i="1"/>
  <c r="H2004" i="1"/>
  <c r="H2013" i="1"/>
  <c r="H2006" i="1"/>
  <c r="H2007" i="1"/>
  <c r="H2049" i="1"/>
  <c r="H2014" i="1"/>
  <c r="H2015" i="1"/>
  <c r="H2002" i="1"/>
  <c r="H2019" i="1"/>
  <c r="H2008" i="1"/>
  <c r="H2020" i="1"/>
  <c r="H2021" i="1"/>
  <c r="H2016" i="1"/>
  <c r="H2017" i="1"/>
  <c r="H2018" i="1"/>
  <c r="H2023" i="1"/>
  <c r="H2024" i="1"/>
  <c r="H2026" i="1"/>
  <c r="H2022" i="1"/>
  <c r="H2050" i="1"/>
  <c r="H2027" i="1"/>
  <c r="H2025" i="1"/>
  <c r="H2028" i="1"/>
  <c r="H2029" i="1"/>
  <c r="H2031" i="1"/>
  <c r="H2009" i="1"/>
  <c r="H2030" i="1"/>
  <c r="H2033" i="1"/>
  <c r="H2032" i="1"/>
  <c r="H2034" i="1"/>
  <c r="H2036" i="1"/>
  <c r="H2035" i="1"/>
  <c r="H2037" i="1"/>
  <c r="H2010" i="1"/>
  <c r="H2038" i="1"/>
  <c r="H2039" i="1"/>
  <c r="H2051" i="1"/>
  <c r="H2040" i="1"/>
  <c r="H2041" i="1"/>
  <c r="H2042" i="1"/>
  <c r="H2003" i="1"/>
  <c r="H2045" i="1"/>
  <c r="H2046" i="1"/>
  <c r="H2043" i="1"/>
  <c r="H2044" i="1"/>
  <c r="H2005" i="1"/>
  <c r="H2047" i="1"/>
  <c r="H2048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" i="1"/>
  <c r="F3" i="1"/>
  <c r="I3" i="1" s="1"/>
  <c r="F4" i="1"/>
  <c r="I4" i="1" s="1"/>
  <c r="F5" i="1"/>
  <c r="I5" i="1" s="1"/>
  <c r="F6" i="1"/>
  <c r="I6" i="1" s="1"/>
  <c r="F7" i="1"/>
  <c r="I7" i="1" s="1"/>
  <c r="F8" i="1"/>
  <c r="I8" i="1" s="1"/>
  <c r="F9" i="1"/>
  <c r="I9" i="1" s="1"/>
  <c r="F10" i="1"/>
  <c r="I10" i="1" s="1"/>
  <c r="F11" i="1"/>
  <c r="I11" i="1" s="1"/>
  <c r="F12" i="1"/>
  <c r="I12" i="1" s="1"/>
  <c r="F13" i="1"/>
  <c r="I13" i="1" s="1"/>
  <c r="F14" i="1"/>
  <c r="I14" i="1" s="1"/>
  <c r="F15" i="1"/>
  <c r="I15" i="1" s="1"/>
  <c r="F16" i="1"/>
  <c r="I16" i="1" s="1"/>
  <c r="F17" i="1"/>
  <c r="I17" i="1" s="1"/>
  <c r="F18" i="1"/>
  <c r="I18" i="1" s="1"/>
  <c r="F19" i="1"/>
  <c r="I19" i="1" s="1"/>
  <c r="F20" i="1"/>
  <c r="I20" i="1" s="1"/>
  <c r="F21" i="1"/>
  <c r="I21" i="1" s="1"/>
  <c r="F22" i="1"/>
  <c r="I22" i="1" s="1"/>
  <c r="F23" i="1"/>
  <c r="I23" i="1" s="1"/>
  <c r="F24" i="1"/>
  <c r="I24" i="1" s="1"/>
  <c r="F25" i="1"/>
  <c r="I25" i="1" s="1"/>
  <c r="F26" i="1"/>
  <c r="I26" i="1" s="1"/>
  <c r="F27" i="1"/>
  <c r="I27" i="1" s="1"/>
  <c r="F28" i="1"/>
  <c r="I28" i="1" s="1"/>
  <c r="F29" i="1"/>
  <c r="I29" i="1" s="1"/>
  <c r="F30" i="1"/>
  <c r="I30" i="1" s="1"/>
  <c r="F31" i="1"/>
  <c r="I31" i="1" s="1"/>
  <c r="F32" i="1"/>
  <c r="I32" i="1" s="1"/>
  <c r="F33" i="1"/>
  <c r="I33" i="1" s="1"/>
  <c r="F34" i="1"/>
  <c r="I34" i="1" s="1"/>
  <c r="F35" i="1"/>
  <c r="I35" i="1" s="1"/>
  <c r="F36" i="1"/>
  <c r="I36" i="1" s="1"/>
  <c r="F37" i="1"/>
  <c r="I37" i="1" s="1"/>
  <c r="F38" i="1"/>
  <c r="I38" i="1" s="1"/>
  <c r="F39" i="1"/>
  <c r="I39" i="1" s="1"/>
  <c r="F40" i="1"/>
  <c r="I40" i="1" s="1"/>
  <c r="F41" i="1"/>
  <c r="I41" i="1" s="1"/>
  <c r="F42" i="1"/>
  <c r="I42" i="1" s="1"/>
  <c r="F43" i="1"/>
  <c r="I43" i="1" s="1"/>
  <c r="F44" i="1"/>
  <c r="I44" i="1" s="1"/>
  <c r="F45" i="1"/>
  <c r="I45" i="1" s="1"/>
  <c r="F46" i="1"/>
  <c r="I46" i="1" s="1"/>
  <c r="F47" i="1"/>
  <c r="I47" i="1" s="1"/>
  <c r="F48" i="1"/>
  <c r="I48" i="1" s="1"/>
  <c r="F49" i="1"/>
  <c r="I49" i="1" s="1"/>
  <c r="F50" i="1"/>
  <c r="I50" i="1" s="1"/>
  <c r="F51" i="1"/>
  <c r="I51" i="1" s="1"/>
  <c r="F52" i="1"/>
  <c r="I52" i="1" s="1"/>
  <c r="F53" i="1"/>
  <c r="I53" i="1" s="1"/>
  <c r="F54" i="1"/>
  <c r="I54" i="1" s="1"/>
  <c r="F55" i="1"/>
  <c r="I55" i="1" s="1"/>
  <c r="F56" i="1"/>
  <c r="I56" i="1" s="1"/>
  <c r="F57" i="1"/>
  <c r="I57" i="1" s="1"/>
  <c r="F58" i="1"/>
  <c r="I58" i="1" s="1"/>
  <c r="F59" i="1"/>
  <c r="I59" i="1" s="1"/>
  <c r="F60" i="1"/>
  <c r="I60" i="1" s="1"/>
  <c r="F61" i="1"/>
  <c r="I61" i="1" s="1"/>
  <c r="F62" i="1"/>
  <c r="I62" i="1" s="1"/>
  <c r="F63" i="1"/>
  <c r="I63" i="1" s="1"/>
  <c r="F64" i="1"/>
  <c r="I64" i="1" s="1"/>
  <c r="F65" i="1"/>
  <c r="I65" i="1" s="1"/>
  <c r="F66" i="1"/>
  <c r="I66" i="1" s="1"/>
  <c r="F67" i="1"/>
  <c r="I67" i="1" s="1"/>
  <c r="F68" i="1"/>
  <c r="I68" i="1" s="1"/>
  <c r="F69" i="1"/>
  <c r="I69" i="1" s="1"/>
  <c r="F70" i="1"/>
  <c r="I70" i="1" s="1"/>
  <c r="F71" i="1"/>
  <c r="I71" i="1" s="1"/>
  <c r="F72" i="1"/>
  <c r="I72" i="1" s="1"/>
  <c r="F73" i="1"/>
  <c r="I73" i="1" s="1"/>
  <c r="F74" i="1"/>
  <c r="I74" i="1" s="1"/>
  <c r="F75" i="1"/>
  <c r="I75" i="1" s="1"/>
  <c r="F76" i="1"/>
  <c r="I76" i="1" s="1"/>
  <c r="F77" i="1"/>
  <c r="I77" i="1" s="1"/>
  <c r="F78" i="1"/>
  <c r="I78" i="1" s="1"/>
  <c r="F79" i="1"/>
  <c r="I79" i="1" s="1"/>
  <c r="F80" i="1"/>
  <c r="I80" i="1" s="1"/>
  <c r="F81" i="1"/>
  <c r="I81" i="1" s="1"/>
  <c r="F82" i="1"/>
  <c r="I82" i="1" s="1"/>
  <c r="F83" i="1"/>
  <c r="I83" i="1" s="1"/>
  <c r="F84" i="1"/>
  <c r="I84" i="1" s="1"/>
  <c r="F85" i="1"/>
  <c r="I85" i="1" s="1"/>
  <c r="F86" i="1"/>
  <c r="I86" i="1" s="1"/>
  <c r="F87" i="1"/>
  <c r="I87" i="1" s="1"/>
  <c r="F88" i="1"/>
  <c r="I88" i="1" s="1"/>
  <c r="F89" i="1"/>
  <c r="I89" i="1" s="1"/>
  <c r="F90" i="1"/>
  <c r="I90" i="1" s="1"/>
  <c r="F91" i="1"/>
  <c r="I91" i="1" s="1"/>
  <c r="F92" i="1"/>
  <c r="I92" i="1" s="1"/>
  <c r="F93" i="1"/>
  <c r="I93" i="1" s="1"/>
  <c r="F94" i="1"/>
  <c r="I94" i="1" s="1"/>
  <c r="F95" i="1"/>
  <c r="I95" i="1" s="1"/>
  <c r="F96" i="1"/>
  <c r="I96" i="1" s="1"/>
  <c r="F97" i="1"/>
  <c r="I97" i="1" s="1"/>
  <c r="F98" i="1"/>
  <c r="I98" i="1" s="1"/>
  <c r="F99" i="1"/>
  <c r="I99" i="1" s="1"/>
  <c r="F100" i="1"/>
  <c r="I100" i="1" s="1"/>
  <c r="F101" i="1"/>
  <c r="I101" i="1" s="1"/>
  <c r="F124" i="1"/>
  <c r="I124" i="1" s="1"/>
  <c r="F126" i="1"/>
  <c r="I126" i="1" s="1"/>
  <c r="F104" i="1"/>
  <c r="I104" i="1" s="1"/>
  <c r="F130" i="1"/>
  <c r="I130" i="1" s="1"/>
  <c r="F106" i="1"/>
  <c r="I106" i="1" s="1"/>
  <c r="F103" i="1"/>
  <c r="I103" i="1" s="1"/>
  <c r="F108" i="1"/>
  <c r="I108" i="1" s="1"/>
  <c r="F109" i="1"/>
  <c r="I109" i="1" s="1"/>
  <c r="F110" i="1"/>
  <c r="I110" i="1" s="1"/>
  <c r="F111" i="1"/>
  <c r="I111" i="1" s="1"/>
  <c r="F132" i="1"/>
  <c r="I132" i="1" s="1"/>
  <c r="F113" i="1"/>
  <c r="I113" i="1" s="1"/>
  <c r="F114" i="1"/>
  <c r="I114" i="1" s="1"/>
  <c r="F133" i="1"/>
  <c r="I133" i="1" s="1"/>
  <c r="F134" i="1"/>
  <c r="I134" i="1" s="1"/>
  <c r="F136" i="1"/>
  <c r="I136" i="1" s="1"/>
  <c r="F118" i="1"/>
  <c r="I118" i="1" s="1"/>
  <c r="F105" i="1"/>
  <c r="I105" i="1" s="1"/>
  <c r="F139" i="1"/>
  <c r="I139" i="1" s="1"/>
  <c r="F120" i="1"/>
  <c r="I120" i="1" s="1"/>
  <c r="F122" i="1"/>
  <c r="I122" i="1" s="1"/>
  <c r="F123" i="1"/>
  <c r="I123" i="1" s="1"/>
  <c r="F107" i="1"/>
  <c r="I107" i="1" s="1"/>
  <c r="F125" i="1"/>
  <c r="I125" i="1" s="1"/>
  <c r="F140" i="1"/>
  <c r="I140" i="1" s="1"/>
  <c r="F127" i="1"/>
  <c r="I127" i="1" s="1"/>
  <c r="F128" i="1"/>
  <c r="I128" i="1" s="1"/>
  <c r="F129" i="1"/>
  <c r="I129" i="1" s="1"/>
  <c r="F121" i="1"/>
  <c r="I121" i="1" s="1"/>
  <c r="F131" i="1"/>
  <c r="I131" i="1" s="1"/>
  <c r="F141" i="1"/>
  <c r="I141" i="1" s="1"/>
  <c r="F143" i="1"/>
  <c r="I143" i="1" s="1"/>
  <c r="F102" i="1"/>
  <c r="I102" i="1" s="1"/>
  <c r="F135" i="1"/>
  <c r="I135" i="1" s="1"/>
  <c r="F112" i="1"/>
  <c r="I112" i="1" s="1"/>
  <c r="F137" i="1"/>
  <c r="I137" i="1" s="1"/>
  <c r="F138" i="1"/>
  <c r="I138" i="1" s="1"/>
  <c r="F115" i="1"/>
  <c r="I115" i="1" s="1"/>
  <c r="F145" i="1"/>
  <c r="I145" i="1" s="1"/>
  <c r="F151" i="1"/>
  <c r="I151" i="1" s="1"/>
  <c r="F142" i="1"/>
  <c r="I142" i="1" s="1"/>
  <c r="F119" i="1"/>
  <c r="I119" i="1" s="1"/>
  <c r="F144" i="1"/>
  <c r="I144" i="1" s="1"/>
  <c r="F147" i="1"/>
  <c r="I147" i="1" s="1"/>
  <c r="F146" i="1"/>
  <c r="I146" i="1" s="1"/>
  <c r="F148" i="1"/>
  <c r="I148" i="1" s="1"/>
  <c r="F116" i="1"/>
  <c r="I116" i="1" s="1"/>
  <c r="F149" i="1"/>
  <c r="I149" i="1" s="1"/>
  <c r="F150" i="1"/>
  <c r="I150" i="1" s="1"/>
  <c r="F117" i="1"/>
  <c r="I117" i="1" s="1"/>
  <c r="F152" i="1"/>
  <c r="I152" i="1" s="1"/>
  <c r="F197" i="1"/>
  <c r="I197" i="1" s="1"/>
  <c r="F154" i="1"/>
  <c r="I154" i="1" s="1"/>
  <c r="F166" i="1"/>
  <c r="I166" i="1" s="1"/>
  <c r="F156" i="1"/>
  <c r="I156" i="1" s="1"/>
  <c r="F167" i="1"/>
  <c r="I167" i="1" s="1"/>
  <c r="F158" i="1"/>
  <c r="I158" i="1" s="1"/>
  <c r="F159" i="1"/>
  <c r="I159" i="1" s="1"/>
  <c r="F155" i="1"/>
  <c r="I155" i="1" s="1"/>
  <c r="F161" i="1"/>
  <c r="I161" i="1" s="1"/>
  <c r="F162" i="1"/>
  <c r="I162" i="1" s="1"/>
  <c r="F168" i="1"/>
  <c r="I168" i="1" s="1"/>
  <c r="F171" i="1"/>
  <c r="I171" i="1" s="1"/>
  <c r="F165" i="1"/>
  <c r="I165" i="1" s="1"/>
  <c r="F163" i="1"/>
  <c r="I163" i="1" s="1"/>
  <c r="F172" i="1"/>
  <c r="I172" i="1" s="1"/>
  <c r="F198" i="1"/>
  <c r="I198" i="1" s="1"/>
  <c r="F169" i="1"/>
  <c r="I169" i="1" s="1"/>
  <c r="F170" i="1"/>
  <c r="I170" i="1" s="1"/>
  <c r="F174" i="1"/>
  <c r="I174" i="1" s="1"/>
  <c r="F195" i="1"/>
  <c r="I195" i="1" s="1"/>
  <c r="F173" i="1"/>
  <c r="I173" i="1" s="1"/>
  <c r="F176" i="1"/>
  <c r="I176" i="1" s="1"/>
  <c r="F175" i="1"/>
  <c r="I175" i="1" s="1"/>
  <c r="F177" i="1"/>
  <c r="I177" i="1" s="1"/>
  <c r="F164" i="1"/>
  <c r="I164" i="1" s="1"/>
  <c r="F178" i="1"/>
  <c r="I178" i="1" s="1"/>
  <c r="F179" i="1"/>
  <c r="I179" i="1" s="1"/>
  <c r="F180" i="1"/>
  <c r="I180" i="1" s="1"/>
  <c r="F201" i="1"/>
  <c r="I201" i="1" s="1"/>
  <c r="F182" i="1"/>
  <c r="I182" i="1" s="1"/>
  <c r="F183" i="1"/>
  <c r="I183" i="1" s="1"/>
  <c r="F184" i="1"/>
  <c r="I184" i="1" s="1"/>
  <c r="F185" i="1"/>
  <c r="I185" i="1" s="1"/>
  <c r="F196" i="1"/>
  <c r="I196" i="1" s="1"/>
  <c r="F187" i="1"/>
  <c r="I187" i="1" s="1"/>
  <c r="F188" i="1"/>
  <c r="I188" i="1" s="1"/>
  <c r="F181" i="1"/>
  <c r="I181" i="1" s="1"/>
  <c r="F153" i="1"/>
  <c r="I153" i="1" s="1"/>
  <c r="F191" i="1"/>
  <c r="I191" i="1" s="1"/>
  <c r="F192" i="1"/>
  <c r="I192" i="1" s="1"/>
  <c r="F186" i="1"/>
  <c r="I186" i="1" s="1"/>
  <c r="F194" i="1"/>
  <c r="I194" i="1" s="1"/>
  <c r="F189" i="1"/>
  <c r="I189" i="1" s="1"/>
  <c r="F157" i="1"/>
  <c r="I157" i="1" s="1"/>
  <c r="F190" i="1"/>
  <c r="I190" i="1" s="1"/>
  <c r="F160" i="1"/>
  <c r="I160" i="1" s="1"/>
  <c r="F199" i="1"/>
  <c r="I199" i="1" s="1"/>
  <c r="F200" i="1"/>
  <c r="I200" i="1" s="1"/>
  <c r="F193" i="1"/>
  <c r="I193" i="1" s="1"/>
  <c r="F202" i="1"/>
  <c r="I202" i="1" s="1"/>
  <c r="F203" i="1"/>
  <c r="I203" i="1" s="1"/>
  <c r="F204" i="1"/>
  <c r="I204" i="1" s="1"/>
  <c r="F205" i="1"/>
  <c r="I205" i="1" s="1"/>
  <c r="F206" i="1"/>
  <c r="I206" i="1" s="1"/>
  <c r="F207" i="1"/>
  <c r="I207" i="1" s="1"/>
  <c r="F208" i="1"/>
  <c r="I208" i="1" s="1"/>
  <c r="F209" i="1"/>
  <c r="I209" i="1" s="1"/>
  <c r="F210" i="1"/>
  <c r="I210" i="1" s="1"/>
  <c r="F211" i="1"/>
  <c r="I211" i="1" s="1"/>
  <c r="F212" i="1"/>
  <c r="I212" i="1" s="1"/>
  <c r="F213" i="1"/>
  <c r="I213" i="1" s="1"/>
  <c r="F214" i="1"/>
  <c r="I214" i="1" s="1"/>
  <c r="F215" i="1"/>
  <c r="I215" i="1" s="1"/>
  <c r="F216" i="1"/>
  <c r="I216" i="1" s="1"/>
  <c r="F217" i="1"/>
  <c r="I217" i="1" s="1"/>
  <c r="F218" i="1"/>
  <c r="I218" i="1" s="1"/>
  <c r="F219" i="1"/>
  <c r="I219" i="1" s="1"/>
  <c r="F220" i="1"/>
  <c r="I220" i="1" s="1"/>
  <c r="F221" i="1"/>
  <c r="I221" i="1" s="1"/>
  <c r="F222" i="1"/>
  <c r="I222" i="1" s="1"/>
  <c r="F223" i="1"/>
  <c r="I223" i="1" s="1"/>
  <c r="F224" i="1"/>
  <c r="I224" i="1" s="1"/>
  <c r="F225" i="1"/>
  <c r="I225" i="1" s="1"/>
  <c r="F226" i="1"/>
  <c r="I226" i="1" s="1"/>
  <c r="F227" i="1"/>
  <c r="I227" i="1" s="1"/>
  <c r="F228" i="1"/>
  <c r="I228" i="1" s="1"/>
  <c r="F229" i="1"/>
  <c r="I229" i="1" s="1"/>
  <c r="F230" i="1"/>
  <c r="I230" i="1" s="1"/>
  <c r="F231" i="1"/>
  <c r="I231" i="1" s="1"/>
  <c r="F232" i="1"/>
  <c r="I232" i="1" s="1"/>
  <c r="F233" i="1"/>
  <c r="I233" i="1" s="1"/>
  <c r="F234" i="1"/>
  <c r="I234" i="1" s="1"/>
  <c r="F235" i="1"/>
  <c r="I235" i="1" s="1"/>
  <c r="F236" i="1"/>
  <c r="I236" i="1" s="1"/>
  <c r="F237" i="1"/>
  <c r="I237" i="1" s="1"/>
  <c r="F238" i="1"/>
  <c r="I238" i="1" s="1"/>
  <c r="F239" i="1"/>
  <c r="I239" i="1" s="1"/>
  <c r="F240" i="1"/>
  <c r="I240" i="1" s="1"/>
  <c r="F241" i="1"/>
  <c r="I241" i="1" s="1"/>
  <c r="F242" i="1"/>
  <c r="I242" i="1" s="1"/>
  <c r="F243" i="1"/>
  <c r="I243" i="1" s="1"/>
  <c r="F244" i="1"/>
  <c r="I244" i="1" s="1"/>
  <c r="F245" i="1"/>
  <c r="I245" i="1" s="1"/>
  <c r="F246" i="1"/>
  <c r="I246" i="1" s="1"/>
  <c r="F247" i="1"/>
  <c r="I247" i="1" s="1"/>
  <c r="F248" i="1"/>
  <c r="I248" i="1" s="1"/>
  <c r="F249" i="1"/>
  <c r="I249" i="1" s="1"/>
  <c r="F250" i="1"/>
  <c r="I250" i="1" s="1"/>
  <c r="F251" i="1"/>
  <c r="I251" i="1" s="1"/>
  <c r="F252" i="1"/>
  <c r="I252" i="1" s="1"/>
  <c r="F253" i="1"/>
  <c r="I253" i="1" s="1"/>
  <c r="F254" i="1"/>
  <c r="I254" i="1" s="1"/>
  <c r="F255" i="1"/>
  <c r="I255" i="1" s="1"/>
  <c r="F256" i="1"/>
  <c r="I256" i="1" s="1"/>
  <c r="F257" i="1"/>
  <c r="I257" i="1" s="1"/>
  <c r="F258" i="1"/>
  <c r="I258" i="1" s="1"/>
  <c r="F259" i="1"/>
  <c r="I259" i="1" s="1"/>
  <c r="F260" i="1"/>
  <c r="I260" i="1" s="1"/>
  <c r="F261" i="1"/>
  <c r="I261" i="1" s="1"/>
  <c r="F262" i="1"/>
  <c r="I262" i="1" s="1"/>
  <c r="F263" i="1"/>
  <c r="I263" i="1" s="1"/>
  <c r="F264" i="1"/>
  <c r="I264" i="1" s="1"/>
  <c r="F265" i="1"/>
  <c r="I265" i="1" s="1"/>
  <c r="F266" i="1"/>
  <c r="I266" i="1" s="1"/>
  <c r="F267" i="1"/>
  <c r="I267" i="1" s="1"/>
  <c r="F268" i="1"/>
  <c r="I268" i="1" s="1"/>
  <c r="F269" i="1"/>
  <c r="I269" i="1" s="1"/>
  <c r="F270" i="1"/>
  <c r="I270" i="1" s="1"/>
  <c r="F271" i="1"/>
  <c r="I271" i="1" s="1"/>
  <c r="F272" i="1"/>
  <c r="I272" i="1" s="1"/>
  <c r="F273" i="1"/>
  <c r="I273" i="1" s="1"/>
  <c r="F274" i="1"/>
  <c r="I274" i="1" s="1"/>
  <c r="F275" i="1"/>
  <c r="I275" i="1" s="1"/>
  <c r="F276" i="1"/>
  <c r="I276" i="1" s="1"/>
  <c r="F277" i="1"/>
  <c r="I277" i="1" s="1"/>
  <c r="F278" i="1"/>
  <c r="I278" i="1" s="1"/>
  <c r="F279" i="1"/>
  <c r="I279" i="1" s="1"/>
  <c r="F280" i="1"/>
  <c r="I280" i="1" s="1"/>
  <c r="F281" i="1"/>
  <c r="I281" i="1" s="1"/>
  <c r="F282" i="1"/>
  <c r="I282" i="1" s="1"/>
  <c r="F283" i="1"/>
  <c r="I283" i="1" s="1"/>
  <c r="F284" i="1"/>
  <c r="I284" i="1" s="1"/>
  <c r="F285" i="1"/>
  <c r="I285" i="1" s="1"/>
  <c r="F286" i="1"/>
  <c r="I286" i="1" s="1"/>
  <c r="F287" i="1"/>
  <c r="I287" i="1" s="1"/>
  <c r="F288" i="1"/>
  <c r="I288" i="1" s="1"/>
  <c r="F289" i="1"/>
  <c r="I289" i="1" s="1"/>
  <c r="F290" i="1"/>
  <c r="I290" i="1" s="1"/>
  <c r="F291" i="1"/>
  <c r="I291" i="1" s="1"/>
  <c r="F292" i="1"/>
  <c r="I292" i="1" s="1"/>
  <c r="F293" i="1"/>
  <c r="I293" i="1" s="1"/>
  <c r="F294" i="1"/>
  <c r="I294" i="1" s="1"/>
  <c r="F295" i="1"/>
  <c r="I295" i="1" s="1"/>
  <c r="F296" i="1"/>
  <c r="I296" i="1" s="1"/>
  <c r="F297" i="1"/>
  <c r="I297" i="1" s="1"/>
  <c r="F298" i="1"/>
  <c r="I298" i="1" s="1"/>
  <c r="F299" i="1"/>
  <c r="I299" i="1" s="1"/>
  <c r="F300" i="1"/>
  <c r="I300" i="1" s="1"/>
  <c r="F301" i="1"/>
  <c r="F302" i="1"/>
  <c r="I302" i="1" s="1"/>
  <c r="F303" i="1"/>
  <c r="I303" i="1" s="1"/>
  <c r="F304" i="1"/>
  <c r="I304" i="1" s="1"/>
  <c r="F305" i="1"/>
  <c r="I305" i="1" s="1"/>
  <c r="F306" i="1"/>
  <c r="I306" i="1" s="1"/>
  <c r="F307" i="1"/>
  <c r="I307" i="1" s="1"/>
  <c r="F308" i="1"/>
  <c r="I308" i="1" s="1"/>
  <c r="F309" i="1"/>
  <c r="I309" i="1" s="1"/>
  <c r="F310" i="1"/>
  <c r="I310" i="1" s="1"/>
  <c r="F311" i="1"/>
  <c r="I311" i="1" s="1"/>
  <c r="F312" i="1"/>
  <c r="I312" i="1" s="1"/>
  <c r="F313" i="1"/>
  <c r="I313" i="1" s="1"/>
  <c r="F314" i="1"/>
  <c r="I314" i="1" s="1"/>
  <c r="F315" i="1"/>
  <c r="I315" i="1" s="1"/>
  <c r="F316" i="1"/>
  <c r="I316" i="1" s="1"/>
  <c r="F317" i="1"/>
  <c r="I317" i="1" s="1"/>
  <c r="F318" i="1"/>
  <c r="I318" i="1" s="1"/>
  <c r="F319" i="1"/>
  <c r="I319" i="1" s="1"/>
  <c r="F320" i="1"/>
  <c r="I320" i="1" s="1"/>
  <c r="F321" i="1"/>
  <c r="I321" i="1" s="1"/>
  <c r="F322" i="1"/>
  <c r="I322" i="1" s="1"/>
  <c r="F323" i="1"/>
  <c r="I323" i="1" s="1"/>
  <c r="F324" i="1"/>
  <c r="I324" i="1" s="1"/>
  <c r="F325" i="1"/>
  <c r="I325" i="1" s="1"/>
  <c r="F326" i="1"/>
  <c r="I326" i="1" s="1"/>
  <c r="F327" i="1"/>
  <c r="I327" i="1" s="1"/>
  <c r="F328" i="1"/>
  <c r="I328" i="1" s="1"/>
  <c r="F329" i="1"/>
  <c r="I329" i="1" s="1"/>
  <c r="F330" i="1"/>
  <c r="I330" i="1" s="1"/>
  <c r="F331" i="1"/>
  <c r="I331" i="1" s="1"/>
  <c r="F332" i="1"/>
  <c r="I332" i="1" s="1"/>
  <c r="F333" i="1"/>
  <c r="I333" i="1" s="1"/>
  <c r="F334" i="1"/>
  <c r="I334" i="1" s="1"/>
  <c r="F335" i="1"/>
  <c r="I335" i="1" s="1"/>
  <c r="F336" i="1"/>
  <c r="I336" i="1" s="1"/>
  <c r="F337" i="1"/>
  <c r="I337" i="1" s="1"/>
  <c r="F338" i="1"/>
  <c r="I338" i="1" s="1"/>
  <c r="F339" i="1"/>
  <c r="I339" i="1" s="1"/>
  <c r="F340" i="1"/>
  <c r="I340" i="1" s="1"/>
  <c r="F341" i="1"/>
  <c r="I341" i="1" s="1"/>
  <c r="F342" i="1"/>
  <c r="I342" i="1" s="1"/>
  <c r="F343" i="1"/>
  <c r="I343" i="1" s="1"/>
  <c r="F344" i="1"/>
  <c r="I344" i="1" s="1"/>
  <c r="F345" i="1"/>
  <c r="I345" i="1" s="1"/>
  <c r="F346" i="1"/>
  <c r="I346" i="1" s="1"/>
  <c r="F347" i="1"/>
  <c r="I347" i="1" s="1"/>
  <c r="F348" i="1"/>
  <c r="I348" i="1" s="1"/>
  <c r="F349" i="1"/>
  <c r="I349" i="1" s="1"/>
  <c r="F350" i="1"/>
  <c r="I350" i="1" s="1"/>
  <c r="F351" i="1"/>
  <c r="I351" i="1" s="1"/>
  <c r="F352" i="1"/>
  <c r="I352" i="1" s="1"/>
  <c r="F353" i="1"/>
  <c r="I353" i="1" s="1"/>
  <c r="F354" i="1"/>
  <c r="I354" i="1" s="1"/>
  <c r="F355" i="1"/>
  <c r="I355" i="1" s="1"/>
  <c r="F356" i="1"/>
  <c r="I356" i="1" s="1"/>
  <c r="F357" i="1"/>
  <c r="I357" i="1" s="1"/>
  <c r="F358" i="1"/>
  <c r="I358" i="1" s="1"/>
  <c r="F359" i="1"/>
  <c r="I359" i="1" s="1"/>
  <c r="F360" i="1"/>
  <c r="I360" i="1" s="1"/>
  <c r="F361" i="1"/>
  <c r="I361" i="1" s="1"/>
  <c r="F362" i="1"/>
  <c r="I362" i="1" s="1"/>
  <c r="F363" i="1"/>
  <c r="I363" i="1" s="1"/>
  <c r="F364" i="1"/>
  <c r="I364" i="1" s="1"/>
  <c r="F365" i="1"/>
  <c r="I365" i="1" s="1"/>
  <c r="F366" i="1"/>
  <c r="I366" i="1" s="1"/>
  <c r="F367" i="1"/>
  <c r="I367" i="1" s="1"/>
  <c r="F368" i="1"/>
  <c r="I368" i="1" s="1"/>
  <c r="F369" i="1"/>
  <c r="I369" i="1" s="1"/>
  <c r="F370" i="1"/>
  <c r="I370" i="1" s="1"/>
  <c r="F371" i="1"/>
  <c r="I371" i="1" s="1"/>
  <c r="F372" i="1"/>
  <c r="I372" i="1" s="1"/>
  <c r="F373" i="1"/>
  <c r="I373" i="1" s="1"/>
  <c r="F374" i="1"/>
  <c r="I374" i="1" s="1"/>
  <c r="F375" i="1"/>
  <c r="I375" i="1" s="1"/>
  <c r="F376" i="1"/>
  <c r="I376" i="1" s="1"/>
  <c r="F377" i="1"/>
  <c r="I377" i="1" s="1"/>
  <c r="F378" i="1"/>
  <c r="I378" i="1" s="1"/>
  <c r="F379" i="1"/>
  <c r="I379" i="1" s="1"/>
  <c r="F380" i="1"/>
  <c r="I380" i="1" s="1"/>
  <c r="F381" i="1"/>
  <c r="I381" i="1" s="1"/>
  <c r="F382" i="1"/>
  <c r="I382" i="1" s="1"/>
  <c r="F383" i="1"/>
  <c r="I383" i="1" s="1"/>
  <c r="F384" i="1"/>
  <c r="I384" i="1" s="1"/>
  <c r="F385" i="1"/>
  <c r="I385" i="1" s="1"/>
  <c r="F386" i="1"/>
  <c r="I386" i="1" s="1"/>
  <c r="F387" i="1"/>
  <c r="I387" i="1" s="1"/>
  <c r="F388" i="1"/>
  <c r="I388" i="1" s="1"/>
  <c r="F389" i="1"/>
  <c r="I389" i="1" s="1"/>
  <c r="F390" i="1"/>
  <c r="I390" i="1" s="1"/>
  <c r="F391" i="1"/>
  <c r="I391" i="1" s="1"/>
  <c r="F392" i="1"/>
  <c r="I392" i="1" s="1"/>
  <c r="F393" i="1"/>
  <c r="I393" i="1" s="1"/>
  <c r="F394" i="1"/>
  <c r="I394" i="1" s="1"/>
  <c r="F395" i="1"/>
  <c r="I395" i="1" s="1"/>
  <c r="F396" i="1"/>
  <c r="I396" i="1" s="1"/>
  <c r="F397" i="1"/>
  <c r="I397" i="1" s="1"/>
  <c r="F398" i="1"/>
  <c r="I398" i="1" s="1"/>
  <c r="F399" i="1"/>
  <c r="I399" i="1" s="1"/>
  <c r="F400" i="1"/>
  <c r="I400" i="1" s="1"/>
  <c r="F401" i="1"/>
  <c r="I401" i="1" s="1"/>
  <c r="F402" i="1"/>
  <c r="I402" i="1" s="1"/>
  <c r="F403" i="1"/>
  <c r="I403" i="1" s="1"/>
  <c r="F404" i="1"/>
  <c r="I404" i="1" s="1"/>
  <c r="F405" i="1"/>
  <c r="I405" i="1" s="1"/>
  <c r="F406" i="1"/>
  <c r="I406" i="1" s="1"/>
  <c r="F407" i="1"/>
  <c r="I407" i="1" s="1"/>
  <c r="F408" i="1"/>
  <c r="I408" i="1" s="1"/>
  <c r="F409" i="1"/>
  <c r="I409" i="1" s="1"/>
  <c r="F410" i="1"/>
  <c r="I410" i="1" s="1"/>
  <c r="F411" i="1"/>
  <c r="I411" i="1" s="1"/>
  <c r="F412" i="1"/>
  <c r="I412" i="1" s="1"/>
  <c r="F413" i="1"/>
  <c r="I413" i="1" s="1"/>
  <c r="F414" i="1"/>
  <c r="I414" i="1" s="1"/>
  <c r="F415" i="1"/>
  <c r="I415" i="1" s="1"/>
  <c r="F416" i="1"/>
  <c r="I416" i="1" s="1"/>
  <c r="F417" i="1"/>
  <c r="I417" i="1" s="1"/>
  <c r="F418" i="1"/>
  <c r="I418" i="1" s="1"/>
  <c r="F419" i="1"/>
  <c r="I419" i="1" s="1"/>
  <c r="F420" i="1"/>
  <c r="I420" i="1" s="1"/>
  <c r="F421" i="1"/>
  <c r="I421" i="1" s="1"/>
  <c r="F422" i="1"/>
  <c r="I422" i="1" s="1"/>
  <c r="F423" i="1"/>
  <c r="I423" i="1" s="1"/>
  <c r="F424" i="1"/>
  <c r="I424" i="1" s="1"/>
  <c r="F425" i="1"/>
  <c r="I425" i="1" s="1"/>
  <c r="F426" i="1"/>
  <c r="I426" i="1" s="1"/>
  <c r="F427" i="1"/>
  <c r="I427" i="1" s="1"/>
  <c r="F428" i="1"/>
  <c r="I428" i="1" s="1"/>
  <c r="F429" i="1"/>
  <c r="I429" i="1" s="1"/>
  <c r="F430" i="1"/>
  <c r="I430" i="1" s="1"/>
  <c r="F431" i="1"/>
  <c r="I431" i="1" s="1"/>
  <c r="F432" i="1"/>
  <c r="I432" i="1" s="1"/>
  <c r="F433" i="1"/>
  <c r="I433" i="1" s="1"/>
  <c r="F434" i="1"/>
  <c r="I434" i="1" s="1"/>
  <c r="F435" i="1"/>
  <c r="I435" i="1" s="1"/>
  <c r="F436" i="1"/>
  <c r="I436" i="1" s="1"/>
  <c r="F437" i="1"/>
  <c r="I437" i="1" s="1"/>
  <c r="F438" i="1"/>
  <c r="I438" i="1" s="1"/>
  <c r="F439" i="1"/>
  <c r="I439" i="1" s="1"/>
  <c r="F440" i="1"/>
  <c r="I440" i="1" s="1"/>
  <c r="F441" i="1"/>
  <c r="I441" i="1" s="1"/>
  <c r="F442" i="1"/>
  <c r="I442" i="1" s="1"/>
  <c r="F443" i="1"/>
  <c r="I443" i="1" s="1"/>
  <c r="F444" i="1"/>
  <c r="I444" i="1" s="1"/>
  <c r="F445" i="1"/>
  <c r="I445" i="1" s="1"/>
  <c r="F446" i="1"/>
  <c r="I446" i="1" s="1"/>
  <c r="F447" i="1"/>
  <c r="I447" i="1" s="1"/>
  <c r="F448" i="1"/>
  <c r="I448" i="1" s="1"/>
  <c r="F449" i="1"/>
  <c r="I449" i="1" s="1"/>
  <c r="F450" i="1"/>
  <c r="I450" i="1" s="1"/>
  <c r="F451" i="1"/>
  <c r="F452" i="1"/>
  <c r="I452" i="1" s="1"/>
  <c r="F453" i="1"/>
  <c r="I453" i="1" s="1"/>
  <c r="F454" i="1"/>
  <c r="I454" i="1" s="1"/>
  <c r="F455" i="1"/>
  <c r="I455" i="1" s="1"/>
  <c r="F456" i="1"/>
  <c r="I456" i="1" s="1"/>
  <c r="F457" i="1"/>
  <c r="I457" i="1" s="1"/>
  <c r="F458" i="1"/>
  <c r="I458" i="1" s="1"/>
  <c r="F459" i="1"/>
  <c r="I459" i="1" s="1"/>
  <c r="F460" i="1"/>
  <c r="I460" i="1" s="1"/>
  <c r="F461" i="1"/>
  <c r="I461" i="1" s="1"/>
  <c r="F462" i="1"/>
  <c r="I462" i="1" s="1"/>
  <c r="F463" i="1"/>
  <c r="I463" i="1" s="1"/>
  <c r="F464" i="1"/>
  <c r="I464" i="1" s="1"/>
  <c r="F465" i="1"/>
  <c r="I465" i="1" s="1"/>
  <c r="F466" i="1"/>
  <c r="I466" i="1" s="1"/>
  <c r="F467" i="1"/>
  <c r="I467" i="1" s="1"/>
  <c r="F468" i="1"/>
  <c r="I468" i="1" s="1"/>
  <c r="F469" i="1"/>
  <c r="I469" i="1" s="1"/>
  <c r="F470" i="1"/>
  <c r="I470" i="1" s="1"/>
  <c r="F471" i="1"/>
  <c r="I471" i="1" s="1"/>
  <c r="F472" i="1"/>
  <c r="I472" i="1" s="1"/>
  <c r="F473" i="1"/>
  <c r="I473" i="1" s="1"/>
  <c r="F474" i="1"/>
  <c r="I474" i="1" s="1"/>
  <c r="F475" i="1"/>
  <c r="I475" i="1" s="1"/>
  <c r="F476" i="1"/>
  <c r="I476" i="1" s="1"/>
  <c r="F477" i="1"/>
  <c r="I477" i="1" s="1"/>
  <c r="F478" i="1"/>
  <c r="I478" i="1" s="1"/>
  <c r="F479" i="1"/>
  <c r="I479" i="1" s="1"/>
  <c r="F480" i="1"/>
  <c r="I480" i="1" s="1"/>
  <c r="F481" i="1"/>
  <c r="I481" i="1" s="1"/>
  <c r="F482" i="1"/>
  <c r="I482" i="1" s="1"/>
  <c r="F483" i="1"/>
  <c r="I483" i="1" s="1"/>
  <c r="F484" i="1"/>
  <c r="I484" i="1" s="1"/>
  <c r="F485" i="1"/>
  <c r="I485" i="1" s="1"/>
  <c r="F486" i="1"/>
  <c r="I486" i="1" s="1"/>
  <c r="F487" i="1"/>
  <c r="I487" i="1" s="1"/>
  <c r="F488" i="1"/>
  <c r="I488" i="1" s="1"/>
  <c r="F489" i="1"/>
  <c r="I489" i="1" s="1"/>
  <c r="F490" i="1"/>
  <c r="I490" i="1" s="1"/>
  <c r="F491" i="1"/>
  <c r="I491" i="1" s="1"/>
  <c r="F492" i="1"/>
  <c r="I492" i="1" s="1"/>
  <c r="F493" i="1"/>
  <c r="I493" i="1" s="1"/>
  <c r="F494" i="1"/>
  <c r="I494" i="1" s="1"/>
  <c r="F495" i="1"/>
  <c r="I495" i="1" s="1"/>
  <c r="F496" i="1"/>
  <c r="I496" i="1" s="1"/>
  <c r="F497" i="1"/>
  <c r="I497" i="1" s="1"/>
  <c r="F498" i="1"/>
  <c r="I498" i="1" s="1"/>
  <c r="F499" i="1"/>
  <c r="I499" i="1" s="1"/>
  <c r="F500" i="1"/>
  <c r="I500" i="1" s="1"/>
  <c r="F501" i="1"/>
  <c r="F502" i="1"/>
  <c r="I502" i="1" s="1"/>
  <c r="F503" i="1"/>
  <c r="I503" i="1" s="1"/>
  <c r="F504" i="1"/>
  <c r="I504" i="1" s="1"/>
  <c r="F505" i="1"/>
  <c r="I505" i="1" s="1"/>
  <c r="F506" i="1"/>
  <c r="I506" i="1" s="1"/>
  <c r="F507" i="1"/>
  <c r="I507" i="1" s="1"/>
  <c r="F508" i="1"/>
  <c r="I508" i="1" s="1"/>
  <c r="F509" i="1"/>
  <c r="I509" i="1" s="1"/>
  <c r="F510" i="1"/>
  <c r="I510" i="1" s="1"/>
  <c r="F511" i="1"/>
  <c r="I511" i="1" s="1"/>
  <c r="F512" i="1"/>
  <c r="I512" i="1" s="1"/>
  <c r="F513" i="1"/>
  <c r="I513" i="1" s="1"/>
  <c r="F514" i="1"/>
  <c r="I514" i="1" s="1"/>
  <c r="F515" i="1"/>
  <c r="I515" i="1" s="1"/>
  <c r="F516" i="1"/>
  <c r="I516" i="1" s="1"/>
  <c r="F517" i="1"/>
  <c r="I517" i="1" s="1"/>
  <c r="F518" i="1"/>
  <c r="I518" i="1" s="1"/>
  <c r="F519" i="1"/>
  <c r="I519" i="1" s="1"/>
  <c r="F520" i="1"/>
  <c r="I520" i="1" s="1"/>
  <c r="F521" i="1"/>
  <c r="I521" i="1" s="1"/>
  <c r="F522" i="1"/>
  <c r="I522" i="1" s="1"/>
  <c r="F523" i="1"/>
  <c r="I523" i="1" s="1"/>
  <c r="F524" i="1"/>
  <c r="I524" i="1" s="1"/>
  <c r="F525" i="1"/>
  <c r="I525" i="1" s="1"/>
  <c r="F526" i="1"/>
  <c r="I526" i="1" s="1"/>
  <c r="F527" i="1"/>
  <c r="I527" i="1" s="1"/>
  <c r="F528" i="1"/>
  <c r="I528" i="1" s="1"/>
  <c r="F529" i="1"/>
  <c r="I529" i="1" s="1"/>
  <c r="F530" i="1"/>
  <c r="I530" i="1" s="1"/>
  <c r="F531" i="1"/>
  <c r="I531" i="1" s="1"/>
  <c r="F532" i="1"/>
  <c r="I532" i="1" s="1"/>
  <c r="F533" i="1"/>
  <c r="I533" i="1" s="1"/>
  <c r="F534" i="1"/>
  <c r="I534" i="1" s="1"/>
  <c r="F535" i="1"/>
  <c r="I535" i="1" s="1"/>
  <c r="F536" i="1"/>
  <c r="I536" i="1" s="1"/>
  <c r="F537" i="1"/>
  <c r="I537" i="1" s="1"/>
  <c r="F538" i="1"/>
  <c r="I538" i="1" s="1"/>
  <c r="F539" i="1"/>
  <c r="I539" i="1" s="1"/>
  <c r="F540" i="1"/>
  <c r="I540" i="1" s="1"/>
  <c r="F541" i="1"/>
  <c r="I541" i="1" s="1"/>
  <c r="F542" i="1"/>
  <c r="I542" i="1" s="1"/>
  <c r="F543" i="1"/>
  <c r="I543" i="1" s="1"/>
  <c r="F544" i="1"/>
  <c r="I544" i="1" s="1"/>
  <c r="F545" i="1"/>
  <c r="I545" i="1" s="1"/>
  <c r="F546" i="1"/>
  <c r="I546" i="1" s="1"/>
  <c r="F547" i="1"/>
  <c r="I547" i="1" s="1"/>
  <c r="F548" i="1"/>
  <c r="I548" i="1" s="1"/>
  <c r="F549" i="1"/>
  <c r="I549" i="1" s="1"/>
  <c r="F550" i="1"/>
  <c r="I550" i="1" s="1"/>
  <c r="F551" i="1"/>
  <c r="F552" i="1"/>
  <c r="I552" i="1" s="1"/>
  <c r="F553" i="1"/>
  <c r="I553" i="1" s="1"/>
  <c r="F554" i="1"/>
  <c r="I554" i="1" s="1"/>
  <c r="F555" i="1"/>
  <c r="I555" i="1" s="1"/>
  <c r="F556" i="1"/>
  <c r="I556" i="1" s="1"/>
  <c r="F557" i="1"/>
  <c r="I557" i="1" s="1"/>
  <c r="F558" i="1"/>
  <c r="I558" i="1" s="1"/>
  <c r="F559" i="1"/>
  <c r="I559" i="1" s="1"/>
  <c r="F560" i="1"/>
  <c r="I560" i="1" s="1"/>
  <c r="F561" i="1"/>
  <c r="I561" i="1" s="1"/>
  <c r="F562" i="1"/>
  <c r="I562" i="1" s="1"/>
  <c r="F563" i="1"/>
  <c r="I563" i="1" s="1"/>
  <c r="F564" i="1"/>
  <c r="I564" i="1" s="1"/>
  <c r="F565" i="1"/>
  <c r="I565" i="1" s="1"/>
  <c r="F566" i="1"/>
  <c r="I566" i="1" s="1"/>
  <c r="F567" i="1"/>
  <c r="I567" i="1" s="1"/>
  <c r="F568" i="1"/>
  <c r="I568" i="1" s="1"/>
  <c r="F569" i="1"/>
  <c r="I569" i="1" s="1"/>
  <c r="F570" i="1"/>
  <c r="I570" i="1" s="1"/>
  <c r="F571" i="1"/>
  <c r="I571" i="1" s="1"/>
  <c r="F572" i="1"/>
  <c r="I572" i="1" s="1"/>
  <c r="F573" i="1"/>
  <c r="I573" i="1" s="1"/>
  <c r="F574" i="1"/>
  <c r="I574" i="1" s="1"/>
  <c r="F575" i="1"/>
  <c r="I575" i="1" s="1"/>
  <c r="F576" i="1"/>
  <c r="I576" i="1" s="1"/>
  <c r="F577" i="1"/>
  <c r="I577" i="1" s="1"/>
  <c r="F578" i="1"/>
  <c r="I578" i="1" s="1"/>
  <c r="F579" i="1"/>
  <c r="I579" i="1" s="1"/>
  <c r="F580" i="1"/>
  <c r="I580" i="1" s="1"/>
  <c r="F581" i="1"/>
  <c r="I581" i="1" s="1"/>
  <c r="F582" i="1"/>
  <c r="I582" i="1" s="1"/>
  <c r="F583" i="1"/>
  <c r="I583" i="1" s="1"/>
  <c r="F584" i="1"/>
  <c r="I584" i="1" s="1"/>
  <c r="F585" i="1"/>
  <c r="I585" i="1" s="1"/>
  <c r="F586" i="1"/>
  <c r="I586" i="1" s="1"/>
  <c r="F587" i="1"/>
  <c r="I587" i="1" s="1"/>
  <c r="F588" i="1"/>
  <c r="I588" i="1" s="1"/>
  <c r="F589" i="1"/>
  <c r="I589" i="1" s="1"/>
  <c r="F590" i="1"/>
  <c r="I590" i="1" s="1"/>
  <c r="F591" i="1"/>
  <c r="I591" i="1" s="1"/>
  <c r="F592" i="1"/>
  <c r="I592" i="1" s="1"/>
  <c r="F593" i="1"/>
  <c r="I593" i="1" s="1"/>
  <c r="F594" i="1"/>
  <c r="I594" i="1" s="1"/>
  <c r="F595" i="1"/>
  <c r="I595" i="1" s="1"/>
  <c r="F596" i="1"/>
  <c r="I596" i="1" s="1"/>
  <c r="F597" i="1"/>
  <c r="I597" i="1" s="1"/>
  <c r="F598" i="1"/>
  <c r="I598" i="1" s="1"/>
  <c r="F599" i="1"/>
  <c r="I599" i="1" s="1"/>
  <c r="F600" i="1"/>
  <c r="I600" i="1" s="1"/>
  <c r="F601" i="1"/>
  <c r="F602" i="1"/>
  <c r="I602" i="1" s="1"/>
  <c r="F603" i="1"/>
  <c r="I603" i="1" s="1"/>
  <c r="F604" i="1"/>
  <c r="I604" i="1" s="1"/>
  <c r="F605" i="1"/>
  <c r="I605" i="1" s="1"/>
  <c r="F606" i="1"/>
  <c r="I606" i="1" s="1"/>
  <c r="F607" i="1"/>
  <c r="I607" i="1" s="1"/>
  <c r="F608" i="1"/>
  <c r="I608" i="1" s="1"/>
  <c r="F609" i="1"/>
  <c r="I609" i="1" s="1"/>
  <c r="F610" i="1"/>
  <c r="I610" i="1" s="1"/>
  <c r="F611" i="1"/>
  <c r="I611" i="1" s="1"/>
  <c r="F612" i="1"/>
  <c r="I612" i="1" s="1"/>
  <c r="F613" i="1"/>
  <c r="I613" i="1" s="1"/>
  <c r="F614" i="1"/>
  <c r="I614" i="1" s="1"/>
  <c r="F615" i="1"/>
  <c r="I615" i="1" s="1"/>
  <c r="F616" i="1"/>
  <c r="I616" i="1" s="1"/>
  <c r="F617" i="1"/>
  <c r="I617" i="1" s="1"/>
  <c r="F618" i="1"/>
  <c r="I618" i="1" s="1"/>
  <c r="F619" i="1"/>
  <c r="I619" i="1" s="1"/>
  <c r="F620" i="1"/>
  <c r="I620" i="1" s="1"/>
  <c r="F621" i="1"/>
  <c r="I621" i="1" s="1"/>
  <c r="F622" i="1"/>
  <c r="I622" i="1" s="1"/>
  <c r="F623" i="1"/>
  <c r="I623" i="1" s="1"/>
  <c r="F624" i="1"/>
  <c r="I624" i="1" s="1"/>
  <c r="F625" i="1"/>
  <c r="I625" i="1" s="1"/>
  <c r="F626" i="1"/>
  <c r="I626" i="1" s="1"/>
  <c r="F627" i="1"/>
  <c r="I627" i="1" s="1"/>
  <c r="F628" i="1"/>
  <c r="I628" i="1" s="1"/>
  <c r="F629" i="1"/>
  <c r="I629" i="1" s="1"/>
  <c r="F630" i="1"/>
  <c r="I630" i="1" s="1"/>
  <c r="F631" i="1"/>
  <c r="I631" i="1" s="1"/>
  <c r="F632" i="1"/>
  <c r="I632" i="1" s="1"/>
  <c r="F633" i="1"/>
  <c r="I633" i="1" s="1"/>
  <c r="F634" i="1"/>
  <c r="I634" i="1" s="1"/>
  <c r="F635" i="1"/>
  <c r="I635" i="1" s="1"/>
  <c r="F636" i="1"/>
  <c r="I636" i="1" s="1"/>
  <c r="F637" i="1"/>
  <c r="I637" i="1" s="1"/>
  <c r="F638" i="1"/>
  <c r="I638" i="1" s="1"/>
  <c r="F639" i="1"/>
  <c r="I639" i="1" s="1"/>
  <c r="F640" i="1"/>
  <c r="I640" i="1" s="1"/>
  <c r="F641" i="1"/>
  <c r="I641" i="1" s="1"/>
  <c r="F642" i="1"/>
  <c r="I642" i="1" s="1"/>
  <c r="F643" i="1"/>
  <c r="I643" i="1" s="1"/>
  <c r="F644" i="1"/>
  <c r="I644" i="1" s="1"/>
  <c r="F645" i="1"/>
  <c r="I645" i="1" s="1"/>
  <c r="F646" i="1"/>
  <c r="I646" i="1" s="1"/>
  <c r="F647" i="1"/>
  <c r="I647" i="1" s="1"/>
  <c r="F648" i="1"/>
  <c r="I648" i="1" s="1"/>
  <c r="F649" i="1"/>
  <c r="I649" i="1" s="1"/>
  <c r="F650" i="1"/>
  <c r="I650" i="1" s="1"/>
  <c r="F651" i="1"/>
  <c r="F652" i="1"/>
  <c r="I652" i="1" s="1"/>
  <c r="F653" i="1"/>
  <c r="I653" i="1" s="1"/>
  <c r="F654" i="1"/>
  <c r="I654" i="1" s="1"/>
  <c r="F655" i="1"/>
  <c r="I655" i="1" s="1"/>
  <c r="F656" i="1"/>
  <c r="I656" i="1" s="1"/>
  <c r="F657" i="1"/>
  <c r="I657" i="1" s="1"/>
  <c r="F658" i="1"/>
  <c r="I658" i="1" s="1"/>
  <c r="F659" i="1"/>
  <c r="I659" i="1" s="1"/>
  <c r="F660" i="1"/>
  <c r="I660" i="1" s="1"/>
  <c r="F661" i="1"/>
  <c r="I661" i="1" s="1"/>
  <c r="F662" i="1"/>
  <c r="I662" i="1" s="1"/>
  <c r="F663" i="1"/>
  <c r="I663" i="1" s="1"/>
  <c r="F664" i="1"/>
  <c r="I664" i="1" s="1"/>
  <c r="F665" i="1"/>
  <c r="I665" i="1" s="1"/>
  <c r="F666" i="1"/>
  <c r="I666" i="1" s="1"/>
  <c r="F667" i="1"/>
  <c r="I667" i="1" s="1"/>
  <c r="F668" i="1"/>
  <c r="I668" i="1" s="1"/>
  <c r="F669" i="1"/>
  <c r="I669" i="1" s="1"/>
  <c r="F670" i="1"/>
  <c r="I670" i="1" s="1"/>
  <c r="F671" i="1"/>
  <c r="I671" i="1" s="1"/>
  <c r="F672" i="1"/>
  <c r="I672" i="1" s="1"/>
  <c r="F673" i="1"/>
  <c r="I673" i="1" s="1"/>
  <c r="F674" i="1"/>
  <c r="I674" i="1" s="1"/>
  <c r="F675" i="1"/>
  <c r="I675" i="1" s="1"/>
  <c r="F676" i="1"/>
  <c r="I676" i="1" s="1"/>
  <c r="F677" i="1"/>
  <c r="I677" i="1" s="1"/>
  <c r="F678" i="1"/>
  <c r="I678" i="1" s="1"/>
  <c r="F679" i="1"/>
  <c r="I679" i="1" s="1"/>
  <c r="F680" i="1"/>
  <c r="I680" i="1" s="1"/>
  <c r="F681" i="1"/>
  <c r="I681" i="1" s="1"/>
  <c r="F682" i="1"/>
  <c r="I682" i="1" s="1"/>
  <c r="F683" i="1"/>
  <c r="I683" i="1" s="1"/>
  <c r="F684" i="1"/>
  <c r="I684" i="1" s="1"/>
  <c r="F685" i="1"/>
  <c r="I685" i="1" s="1"/>
  <c r="F686" i="1"/>
  <c r="I686" i="1" s="1"/>
  <c r="F687" i="1"/>
  <c r="I687" i="1" s="1"/>
  <c r="F688" i="1"/>
  <c r="I688" i="1" s="1"/>
  <c r="F689" i="1"/>
  <c r="I689" i="1" s="1"/>
  <c r="F690" i="1"/>
  <c r="I690" i="1" s="1"/>
  <c r="F691" i="1"/>
  <c r="I691" i="1" s="1"/>
  <c r="F692" i="1"/>
  <c r="I692" i="1" s="1"/>
  <c r="F693" i="1"/>
  <c r="I693" i="1" s="1"/>
  <c r="F694" i="1"/>
  <c r="I694" i="1" s="1"/>
  <c r="F695" i="1"/>
  <c r="I695" i="1" s="1"/>
  <c r="F696" i="1"/>
  <c r="I696" i="1" s="1"/>
  <c r="F697" i="1"/>
  <c r="I697" i="1" s="1"/>
  <c r="F698" i="1"/>
  <c r="I698" i="1" s="1"/>
  <c r="F699" i="1"/>
  <c r="I699" i="1" s="1"/>
  <c r="F700" i="1"/>
  <c r="I700" i="1" s="1"/>
  <c r="F701" i="1"/>
  <c r="I701" i="1" s="1"/>
  <c r="F702" i="1"/>
  <c r="I702" i="1" s="1"/>
  <c r="F703" i="1"/>
  <c r="I703" i="1" s="1"/>
  <c r="F704" i="1"/>
  <c r="I704" i="1" s="1"/>
  <c r="F705" i="1"/>
  <c r="I705" i="1" s="1"/>
  <c r="F706" i="1"/>
  <c r="I706" i="1" s="1"/>
  <c r="F707" i="1"/>
  <c r="I707" i="1" s="1"/>
  <c r="F708" i="1"/>
  <c r="I708" i="1" s="1"/>
  <c r="F709" i="1"/>
  <c r="I709" i="1" s="1"/>
  <c r="F710" i="1"/>
  <c r="I710" i="1" s="1"/>
  <c r="F711" i="1"/>
  <c r="I711" i="1" s="1"/>
  <c r="F712" i="1"/>
  <c r="I712" i="1" s="1"/>
  <c r="F713" i="1"/>
  <c r="I713" i="1" s="1"/>
  <c r="F714" i="1"/>
  <c r="I714" i="1" s="1"/>
  <c r="F715" i="1"/>
  <c r="I715" i="1" s="1"/>
  <c r="F716" i="1"/>
  <c r="I716" i="1" s="1"/>
  <c r="F717" i="1"/>
  <c r="I717" i="1" s="1"/>
  <c r="F718" i="1"/>
  <c r="I718" i="1" s="1"/>
  <c r="F719" i="1"/>
  <c r="I719" i="1" s="1"/>
  <c r="F720" i="1"/>
  <c r="I720" i="1" s="1"/>
  <c r="F721" i="1"/>
  <c r="I721" i="1" s="1"/>
  <c r="F722" i="1"/>
  <c r="I722" i="1" s="1"/>
  <c r="F723" i="1"/>
  <c r="I723" i="1" s="1"/>
  <c r="F724" i="1"/>
  <c r="I724" i="1" s="1"/>
  <c r="F725" i="1"/>
  <c r="I725" i="1" s="1"/>
  <c r="F726" i="1"/>
  <c r="I726" i="1" s="1"/>
  <c r="F727" i="1"/>
  <c r="I727" i="1" s="1"/>
  <c r="F728" i="1"/>
  <c r="I728" i="1" s="1"/>
  <c r="F729" i="1"/>
  <c r="I729" i="1" s="1"/>
  <c r="F730" i="1"/>
  <c r="I730" i="1" s="1"/>
  <c r="F731" i="1"/>
  <c r="I731" i="1" s="1"/>
  <c r="F732" i="1"/>
  <c r="I732" i="1" s="1"/>
  <c r="F733" i="1"/>
  <c r="I733" i="1" s="1"/>
  <c r="F734" i="1"/>
  <c r="I734" i="1" s="1"/>
  <c r="F735" i="1"/>
  <c r="I735" i="1" s="1"/>
  <c r="F736" i="1"/>
  <c r="I736" i="1" s="1"/>
  <c r="F737" i="1"/>
  <c r="I737" i="1" s="1"/>
  <c r="F738" i="1"/>
  <c r="I738" i="1" s="1"/>
  <c r="F739" i="1"/>
  <c r="I739" i="1" s="1"/>
  <c r="F740" i="1"/>
  <c r="I740" i="1" s="1"/>
  <c r="F741" i="1"/>
  <c r="I741" i="1" s="1"/>
  <c r="F742" i="1"/>
  <c r="I742" i="1" s="1"/>
  <c r="F743" i="1"/>
  <c r="I743" i="1" s="1"/>
  <c r="F744" i="1"/>
  <c r="I744" i="1" s="1"/>
  <c r="F745" i="1"/>
  <c r="I745" i="1" s="1"/>
  <c r="F746" i="1"/>
  <c r="I746" i="1" s="1"/>
  <c r="F747" i="1"/>
  <c r="I747" i="1" s="1"/>
  <c r="F748" i="1"/>
  <c r="I748" i="1" s="1"/>
  <c r="F749" i="1"/>
  <c r="I749" i="1" s="1"/>
  <c r="F750" i="1"/>
  <c r="I750" i="1" s="1"/>
  <c r="F751" i="1"/>
  <c r="I751" i="1" s="1"/>
  <c r="F752" i="1"/>
  <c r="I752" i="1" s="1"/>
  <c r="F753" i="1"/>
  <c r="I753" i="1" s="1"/>
  <c r="F754" i="1"/>
  <c r="I754" i="1" s="1"/>
  <c r="F755" i="1"/>
  <c r="I755" i="1" s="1"/>
  <c r="F756" i="1"/>
  <c r="I756" i="1" s="1"/>
  <c r="F757" i="1"/>
  <c r="I757" i="1" s="1"/>
  <c r="F758" i="1"/>
  <c r="I758" i="1" s="1"/>
  <c r="F759" i="1"/>
  <c r="I759" i="1" s="1"/>
  <c r="F760" i="1"/>
  <c r="I760" i="1" s="1"/>
  <c r="F761" i="1"/>
  <c r="I761" i="1" s="1"/>
  <c r="F762" i="1"/>
  <c r="I762" i="1" s="1"/>
  <c r="F763" i="1"/>
  <c r="I763" i="1" s="1"/>
  <c r="F764" i="1"/>
  <c r="I764" i="1" s="1"/>
  <c r="F765" i="1"/>
  <c r="I765" i="1" s="1"/>
  <c r="F766" i="1"/>
  <c r="I766" i="1" s="1"/>
  <c r="F767" i="1"/>
  <c r="I767" i="1" s="1"/>
  <c r="F768" i="1"/>
  <c r="I768" i="1" s="1"/>
  <c r="F769" i="1"/>
  <c r="I769" i="1" s="1"/>
  <c r="F770" i="1"/>
  <c r="I770" i="1" s="1"/>
  <c r="F771" i="1"/>
  <c r="I771" i="1" s="1"/>
  <c r="F772" i="1"/>
  <c r="I772" i="1" s="1"/>
  <c r="F773" i="1"/>
  <c r="I773" i="1" s="1"/>
  <c r="F774" i="1"/>
  <c r="I774" i="1" s="1"/>
  <c r="F775" i="1"/>
  <c r="I775" i="1" s="1"/>
  <c r="F776" i="1"/>
  <c r="I776" i="1" s="1"/>
  <c r="F777" i="1"/>
  <c r="I777" i="1" s="1"/>
  <c r="F778" i="1"/>
  <c r="I778" i="1" s="1"/>
  <c r="F779" i="1"/>
  <c r="I779" i="1" s="1"/>
  <c r="F780" i="1"/>
  <c r="I780" i="1" s="1"/>
  <c r="F781" i="1"/>
  <c r="I781" i="1" s="1"/>
  <c r="F782" i="1"/>
  <c r="I782" i="1" s="1"/>
  <c r="F783" i="1"/>
  <c r="I783" i="1" s="1"/>
  <c r="F784" i="1"/>
  <c r="I784" i="1" s="1"/>
  <c r="F785" i="1"/>
  <c r="I785" i="1" s="1"/>
  <c r="F786" i="1"/>
  <c r="I786" i="1" s="1"/>
  <c r="F787" i="1"/>
  <c r="I787" i="1" s="1"/>
  <c r="F788" i="1"/>
  <c r="I788" i="1" s="1"/>
  <c r="F789" i="1"/>
  <c r="I789" i="1" s="1"/>
  <c r="F790" i="1"/>
  <c r="I790" i="1" s="1"/>
  <c r="F791" i="1"/>
  <c r="I791" i="1" s="1"/>
  <c r="F792" i="1"/>
  <c r="I792" i="1" s="1"/>
  <c r="F793" i="1"/>
  <c r="I793" i="1" s="1"/>
  <c r="F794" i="1"/>
  <c r="I794" i="1" s="1"/>
  <c r="F795" i="1"/>
  <c r="I795" i="1" s="1"/>
  <c r="F796" i="1"/>
  <c r="I796" i="1" s="1"/>
  <c r="F797" i="1"/>
  <c r="I797" i="1" s="1"/>
  <c r="F798" i="1"/>
  <c r="I798" i="1" s="1"/>
  <c r="F799" i="1"/>
  <c r="I799" i="1" s="1"/>
  <c r="F800" i="1"/>
  <c r="I800" i="1" s="1"/>
  <c r="F801" i="1"/>
  <c r="I801" i="1" s="1"/>
  <c r="F802" i="1"/>
  <c r="I802" i="1" s="1"/>
  <c r="F803" i="1"/>
  <c r="I803" i="1" s="1"/>
  <c r="F804" i="1"/>
  <c r="I804" i="1" s="1"/>
  <c r="F805" i="1"/>
  <c r="I805" i="1" s="1"/>
  <c r="F806" i="1"/>
  <c r="I806" i="1" s="1"/>
  <c r="F807" i="1"/>
  <c r="I807" i="1" s="1"/>
  <c r="F808" i="1"/>
  <c r="I808" i="1" s="1"/>
  <c r="F809" i="1"/>
  <c r="I809" i="1" s="1"/>
  <c r="F810" i="1"/>
  <c r="I810" i="1" s="1"/>
  <c r="F811" i="1"/>
  <c r="I811" i="1" s="1"/>
  <c r="F812" i="1"/>
  <c r="I812" i="1" s="1"/>
  <c r="F813" i="1"/>
  <c r="I813" i="1" s="1"/>
  <c r="F814" i="1"/>
  <c r="I814" i="1" s="1"/>
  <c r="F815" i="1"/>
  <c r="I815" i="1" s="1"/>
  <c r="F816" i="1"/>
  <c r="I816" i="1" s="1"/>
  <c r="F817" i="1"/>
  <c r="I817" i="1" s="1"/>
  <c r="F818" i="1"/>
  <c r="I818" i="1" s="1"/>
  <c r="F819" i="1"/>
  <c r="I819" i="1" s="1"/>
  <c r="F820" i="1"/>
  <c r="I820" i="1" s="1"/>
  <c r="F821" i="1"/>
  <c r="I821" i="1" s="1"/>
  <c r="F822" i="1"/>
  <c r="I822" i="1" s="1"/>
  <c r="F823" i="1"/>
  <c r="I823" i="1" s="1"/>
  <c r="F824" i="1"/>
  <c r="I824" i="1" s="1"/>
  <c r="F825" i="1"/>
  <c r="I825" i="1" s="1"/>
  <c r="F826" i="1"/>
  <c r="I826" i="1" s="1"/>
  <c r="F827" i="1"/>
  <c r="I827" i="1" s="1"/>
  <c r="F828" i="1"/>
  <c r="I828" i="1" s="1"/>
  <c r="F829" i="1"/>
  <c r="I829" i="1" s="1"/>
  <c r="F830" i="1"/>
  <c r="I830" i="1" s="1"/>
  <c r="F831" i="1"/>
  <c r="I831" i="1" s="1"/>
  <c r="F832" i="1"/>
  <c r="I832" i="1" s="1"/>
  <c r="F833" i="1"/>
  <c r="I833" i="1" s="1"/>
  <c r="F834" i="1"/>
  <c r="I834" i="1" s="1"/>
  <c r="F835" i="1"/>
  <c r="I835" i="1" s="1"/>
  <c r="F836" i="1"/>
  <c r="I836" i="1" s="1"/>
  <c r="F837" i="1"/>
  <c r="I837" i="1" s="1"/>
  <c r="F838" i="1"/>
  <c r="I838" i="1" s="1"/>
  <c r="F839" i="1"/>
  <c r="I839" i="1" s="1"/>
  <c r="F840" i="1"/>
  <c r="I840" i="1" s="1"/>
  <c r="F841" i="1"/>
  <c r="I841" i="1" s="1"/>
  <c r="F842" i="1"/>
  <c r="I842" i="1" s="1"/>
  <c r="F843" i="1"/>
  <c r="I843" i="1" s="1"/>
  <c r="F844" i="1"/>
  <c r="I844" i="1" s="1"/>
  <c r="F845" i="1"/>
  <c r="I845" i="1" s="1"/>
  <c r="F846" i="1"/>
  <c r="I846" i="1" s="1"/>
  <c r="F847" i="1"/>
  <c r="I847" i="1" s="1"/>
  <c r="F848" i="1"/>
  <c r="I848" i="1" s="1"/>
  <c r="F849" i="1"/>
  <c r="I849" i="1" s="1"/>
  <c r="F850" i="1"/>
  <c r="I850" i="1" s="1"/>
  <c r="F851" i="1"/>
  <c r="I851" i="1" s="1"/>
  <c r="F852" i="1"/>
  <c r="I852" i="1" s="1"/>
  <c r="F853" i="1"/>
  <c r="I853" i="1" s="1"/>
  <c r="F854" i="1"/>
  <c r="I854" i="1" s="1"/>
  <c r="F855" i="1"/>
  <c r="I855" i="1" s="1"/>
  <c r="F856" i="1"/>
  <c r="I856" i="1" s="1"/>
  <c r="F857" i="1"/>
  <c r="I857" i="1" s="1"/>
  <c r="F858" i="1"/>
  <c r="I858" i="1" s="1"/>
  <c r="F859" i="1"/>
  <c r="I859" i="1" s="1"/>
  <c r="F860" i="1"/>
  <c r="I860" i="1" s="1"/>
  <c r="F861" i="1"/>
  <c r="I861" i="1" s="1"/>
  <c r="F862" i="1"/>
  <c r="I862" i="1" s="1"/>
  <c r="F863" i="1"/>
  <c r="I863" i="1" s="1"/>
  <c r="F864" i="1"/>
  <c r="I864" i="1" s="1"/>
  <c r="F865" i="1"/>
  <c r="I865" i="1" s="1"/>
  <c r="F866" i="1"/>
  <c r="I866" i="1" s="1"/>
  <c r="F867" i="1"/>
  <c r="I867" i="1" s="1"/>
  <c r="F868" i="1"/>
  <c r="I868" i="1" s="1"/>
  <c r="F869" i="1"/>
  <c r="I869" i="1" s="1"/>
  <c r="F870" i="1"/>
  <c r="I870" i="1" s="1"/>
  <c r="F871" i="1"/>
  <c r="I871" i="1" s="1"/>
  <c r="F872" i="1"/>
  <c r="I872" i="1" s="1"/>
  <c r="F873" i="1"/>
  <c r="I873" i="1" s="1"/>
  <c r="F874" i="1"/>
  <c r="I874" i="1" s="1"/>
  <c r="F875" i="1"/>
  <c r="I875" i="1" s="1"/>
  <c r="F876" i="1"/>
  <c r="I876" i="1" s="1"/>
  <c r="F877" i="1"/>
  <c r="I877" i="1" s="1"/>
  <c r="F878" i="1"/>
  <c r="I878" i="1" s="1"/>
  <c r="F879" i="1"/>
  <c r="I879" i="1" s="1"/>
  <c r="F880" i="1"/>
  <c r="I880" i="1" s="1"/>
  <c r="F881" i="1"/>
  <c r="I881" i="1" s="1"/>
  <c r="F882" i="1"/>
  <c r="I882" i="1" s="1"/>
  <c r="F883" i="1"/>
  <c r="I883" i="1" s="1"/>
  <c r="F884" i="1"/>
  <c r="I884" i="1" s="1"/>
  <c r="F885" i="1"/>
  <c r="I885" i="1" s="1"/>
  <c r="F886" i="1"/>
  <c r="I886" i="1" s="1"/>
  <c r="F887" i="1"/>
  <c r="I887" i="1" s="1"/>
  <c r="F888" i="1"/>
  <c r="I888" i="1" s="1"/>
  <c r="F889" i="1"/>
  <c r="I889" i="1" s="1"/>
  <c r="F890" i="1"/>
  <c r="I890" i="1" s="1"/>
  <c r="F891" i="1"/>
  <c r="I891" i="1" s="1"/>
  <c r="F892" i="1"/>
  <c r="I892" i="1" s="1"/>
  <c r="F893" i="1"/>
  <c r="I893" i="1" s="1"/>
  <c r="F894" i="1"/>
  <c r="I894" i="1" s="1"/>
  <c r="F895" i="1"/>
  <c r="I895" i="1" s="1"/>
  <c r="F896" i="1"/>
  <c r="I896" i="1" s="1"/>
  <c r="F897" i="1"/>
  <c r="I897" i="1" s="1"/>
  <c r="F898" i="1"/>
  <c r="I898" i="1" s="1"/>
  <c r="F899" i="1"/>
  <c r="I899" i="1" s="1"/>
  <c r="F900" i="1"/>
  <c r="I900" i="1" s="1"/>
  <c r="F901" i="1"/>
  <c r="F902" i="1"/>
  <c r="I902" i="1" s="1"/>
  <c r="F903" i="1"/>
  <c r="I903" i="1" s="1"/>
  <c r="F904" i="1"/>
  <c r="I904" i="1" s="1"/>
  <c r="F905" i="1"/>
  <c r="I905" i="1" s="1"/>
  <c r="F906" i="1"/>
  <c r="I906" i="1" s="1"/>
  <c r="F907" i="1"/>
  <c r="I907" i="1" s="1"/>
  <c r="F908" i="1"/>
  <c r="I908" i="1" s="1"/>
  <c r="F909" i="1"/>
  <c r="I909" i="1" s="1"/>
  <c r="F910" i="1"/>
  <c r="I910" i="1" s="1"/>
  <c r="F911" i="1"/>
  <c r="I911" i="1" s="1"/>
  <c r="F912" i="1"/>
  <c r="I912" i="1" s="1"/>
  <c r="F913" i="1"/>
  <c r="I913" i="1" s="1"/>
  <c r="F914" i="1"/>
  <c r="I914" i="1" s="1"/>
  <c r="F915" i="1"/>
  <c r="I915" i="1" s="1"/>
  <c r="F916" i="1"/>
  <c r="I916" i="1" s="1"/>
  <c r="F917" i="1"/>
  <c r="I917" i="1" s="1"/>
  <c r="F918" i="1"/>
  <c r="I918" i="1" s="1"/>
  <c r="F919" i="1"/>
  <c r="I919" i="1" s="1"/>
  <c r="F920" i="1"/>
  <c r="I920" i="1" s="1"/>
  <c r="F921" i="1"/>
  <c r="I921" i="1" s="1"/>
  <c r="F922" i="1"/>
  <c r="I922" i="1" s="1"/>
  <c r="F923" i="1"/>
  <c r="I923" i="1" s="1"/>
  <c r="F924" i="1"/>
  <c r="I924" i="1" s="1"/>
  <c r="F925" i="1"/>
  <c r="I925" i="1" s="1"/>
  <c r="F926" i="1"/>
  <c r="I926" i="1" s="1"/>
  <c r="F927" i="1"/>
  <c r="I927" i="1" s="1"/>
  <c r="F928" i="1"/>
  <c r="I928" i="1" s="1"/>
  <c r="F929" i="1"/>
  <c r="I929" i="1" s="1"/>
  <c r="F930" i="1"/>
  <c r="I930" i="1" s="1"/>
  <c r="F931" i="1"/>
  <c r="I931" i="1" s="1"/>
  <c r="F932" i="1"/>
  <c r="I932" i="1" s="1"/>
  <c r="F933" i="1"/>
  <c r="I933" i="1" s="1"/>
  <c r="F934" i="1"/>
  <c r="I934" i="1" s="1"/>
  <c r="F935" i="1"/>
  <c r="I935" i="1" s="1"/>
  <c r="F936" i="1"/>
  <c r="I936" i="1" s="1"/>
  <c r="F937" i="1"/>
  <c r="I937" i="1" s="1"/>
  <c r="F938" i="1"/>
  <c r="I938" i="1" s="1"/>
  <c r="F939" i="1"/>
  <c r="I939" i="1" s="1"/>
  <c r="F940" i="1"/>
  <c r="I940" i="1" s="1"/>
  <c r="F941" i="1"/>
  <c r="I941" i="1" s="1"/>
  <c r="F942" i="1"/>
  <c r="I942" i="1" s="1"/>
  <c r="F943" i="1"/>
  <c r="I943" i="1" s="1"/>
  <c r="F944" i="1"/>
  <c r="I944" i="1" s="1"/>
  <c r="F945" i="1"/>
  <c r="I945" i="1" s="1"/>
  <c r="F946" i="1"/>
  <c r="I946" i="1" s="1"/>
  <c r="F947" i="1"/>
  <c r="I947" i="1" s="1"/>
  <c r="F948" i="1"/>
  <c r="I948" i="1" s="1"/>
  <c r="F949" i="1"/>
  <c r="I949" i="1" s="1"/>
  <c r="F950" i="1"/>
  <c r="I950" i="1" s="1"/>
  <c r="F951" i="1"/>
  <c r="I951" i="1" s="1"/>
  <c r="F952" i="1"/>
  <c r="I952" i="1" s="1"/>
  <c r="F953" i="1"/>
  <c r="I953" i="1" s="1"/>
  <c r="F954" i="1"/>
  <c r="I954" i="1" s="1"/>
  <c r="F955" i="1"/>
  <c r="I955" i="1" s="1"/>
  <c r="F956" i="1"/>
  <c r="I956" i="1" s="1"/>
  <c r="F957" i="1"/>
  <c r="I957" i="1" s="1"/>
  <c r="F958" i="1"/>
  <c r="I958" i="1" s="1"/>
  <c r="F959" i="1"/>
  <c r="I959" i="1" s="1"/>
  <c r="F960" i="1"/>
  <c r="I960" i="1" s="1"/>
  <c r="F961" i="1"/>
  <c r="I961" i="1" s="1"/>
  <c r="F962" i="1"/>
  <c r="I962" i="1" s="1"/>
  <c r="F963" i="1"/>
  <c r="I963" i="1" s="1"/>
  <c r="F964" i="1"/>
  <c r="I964" i="1" s="1"/>
  <c r="F965" i="1"/>
  <c r="I965" i="1" s="1"/>
  <c r="F966" i="1"/>
  <c r="I966" i="1" s="1"/>
  <c r="F967" i="1"/>
  <c r="I967" i="1" s="1"/>
  <c r="F968" i="1"/>
  <c r="I968" i="1" s="1"/>
  <c r="F969" i="1"/>
  <c r="I969" i="1" s="1"/>
  <c r="F970" i="1"/>
  <c r="I970" i="1" s="1"/>
  <c r="F971" i="1"/>
  <c r="I971" i="1" s="1"/>
  <c r="F972" i="1"/>
  <c r="I972" i="1" s="1"/>
  <c r="F973" i="1"/>
  <c r="I973" i="1" s="1"/>
  <c r="F974" i="1"/>
  <c r="I974" i="1" s="1"/>
  <c r="F975" i="1"/>
  <c r="I975" i="1" s="1"/>
  <c r="F976" i="1"/>
  <c r="I976" i="1" s="1"/>
  <c r="F977" i="1"/>
  <c r="I977" i="1" s="1"/>
  <c r="F978" i="1"/>
  <c r="I978" i="1" s="1"/>
  <c r="F979" i="1"/>
  <c r="I979" i="1" s="1"/>
  <c r="F980" i="1"/>
  <c r="I980" i="1" s="1"/>
  <c r="F981" i="1"/>
  <c r="I981" i="1" s="1"/>
  <c r="F982" i="1"/>
  <c r="I982" i="1" s="1"/>
  <c r="F983" i="1"/>
  <c r="I983" i="1" s="1"/>
  <c r="F984" i="1"/>
  <c r="I984" i="1" s="1"/>
  <c r="F985" i="1"/>
  <c r="I985" i="1" s="1"/>
  <c r="F986" i="1"/>
  <c r="I986" i="1" s="1"/>
  <c r="F987" i="1"/>
  <c r="I987" i="1" s="1"/>
  <c r="F988" i="1"/>
  <c r="I988" i="1" s="1"/>
  <c r="F989" i="1"/>
  <c r="I989" i="1" s="1"/>
  <c r="F990" i="1"/>
  <c r="I990" i="1" s="1"/>
  <c r="F991" i="1"/>
  <c r="I991" i="1" s="1"/>
  <c r="F992" i="1"/>
  <c r="I992" i="1" s="1"/>
  <c r="F993" i="1"/>
  <c r="I993" i="1" s="1"/>
  <c r="F994" i="1"/>
  <c r="I994" i="1" s="1"/>
  <c r="F995" i="1"/>
  <c r="I995" i="1" s="1"/>
  <c r="F996" i="1"/>
  <c r="I996" i="1" s="1"/>
  <c r="F997" i="1"/>
  <c r="I997" i="1" s="1"/>
  <c r="F998" i="1"/>
  <c r="I998" i="1" s="1"/>
  <c r="F999" i="1"/>
  <c r="I999" i="1" s="1"/>
  <c r="F1000" i="1"/>
  <c r="I1000" i="1" s="1"/>
  <c r="F1001" i="1"/>
  <c r="I1001" i="1" s="1"/>
  <c r="F1002" i="1"/>
  <c r="I1002" i="1" s="1"/>
  <c r="F1003" i="1"/>
  <c r="I1003" i="1" s="1"/>
  <c r="F1004" i="1"/>
  <c r="I1004" i="1" s="1"/>
  <c r="F1005" i="1"/>
  <c r="I1005" i="1" s="1"/>
  <c r="F1006" i="1"/>
  <c r="I1006" i="1" s="1"/>
  <c r="F1007" i="1"/>
  <c r="I1007" i="1" s="1"/>
  <c r="F1008" i="1"/>
  <c r="I1008" i="1" s="1"/>
  <c r="F1009" i="1"/>
  <c r="I1009" i="1" s="1"/>
  <c r="F1010" i="1"/>
  <c r="I1010" i="1" s="1"/>
  <c r="F1011" i="1"/>
  <c r="I1011" i="1" s="1"/>
  <c r="F1012" i="1"/>
  <c r="I1012" i="1" s="1"/>
  <c r="F1013" i="1"/>
  <c r="I1013" i="1" s="1"/>
  <c r="F1014" i="1"/>
  <c r="I1014" i="1" s="1"/>
  <c r="F1015" i="1"/>
  <c r="I1015" i="1" s="1"/>
  <c r="F1016" i="1"/>
  <c r="I1016" i="1" s="1"/>
  <c r="F1017" i="1"/>
  <c r="I1017" i="1" s="1"/>
  <c r="F1018" i="1"/>
  <c r="I1018" i="1" s="1"/>
  <c r="F1019" i="1"/>
  <c r="I1019" i="1" s="1"/>
  <c r="F1020" i="1"/>
  <c r="I1020" i="1" s="1"/>
  <c r="F1021" i="1"/>
  <c r="I1021" i="1" s="1"/>
  <c r="F1022" i="1"/>
  <c r="I1022" i="1" s="1"/>
  <c r="F1023" i="1"/>
  <c r="I1023" i="1" s="1"/>
  <c r="F1024" i="1"/>
  <c r="I1024" i="1" s="1"/>
  <c r="F1025" i="1"/>
  <c r="I1025" i="1" s="1"/>
  <c r="F1026" i="1"/>
  <c r="I1026" i="1" s="1"/>
  <c r="F1027" i="1"/>
  <c r="I1027" i="1" s="1"/>
  <c r="F1028" i="1"/>
  <c r="I1028" i="1" s="1"/>
  <c r="F1029" i="1"/>
  <c r="I1029" i="1" s="1"/>
  <c r="F1030" i="1"/>
  <c r="I1030" i="1" s="1"/>
  <c r="F1031" i="1"/>
  <c r="I1031" i="1" s="1"/>
  <c r="F1032" i="1"/>
  <c r="I1032" i="1" s="1"/>
  <c r="F1033" i="1"/>
  <c r="I1033" i="1" s="1"/>
  <c r="F1034" i="1"/>
  <c r="I1034" i="1" s="1"/>
  <c r="F1035" i="1"/>
  <c r="I1035" i="1" s="1"/>
  <c r="F1036" i="1"/>
  <c r="I1036" i="1" s="1"/>
  <c r="F1037" i="1"/>
  <c r="I1037" i="1" s="1"/>
  <c r="F1038" i="1"/>
  <c r="I1038" i="1" s="1"/>
  <c r="F1039" i="1"/>
  <c r="I1039" i="1" s="1"/>
  <c r="F1040" i="1"/>
  <c r="I1040" i="1" s="1"/>
  <c r="F1041" i="1"/>
  <c r="I1041" i="1" s="1"/>
  <c r="F1042" i="1"/>
  <c r="I1042" i="1" s="1"/>
  <c r="F1043" i="1"/>
  <c r="I1043" i="1" s="1"/>
  <c r="F1044" i="1"/>
  <c r="I1044" i="1" s="1"/>
  <c r="F1045" i="1"/>
  <c r="I1045" i="1" s="1"/>
  <c r="F1046" i="1"/>
  <c r="I1046" i="1" s="1"/>
  <c r="F1047" i="1"/>
  <c r="I1047" i="1" s="1"/>
  <c r="F1048" i="1"/>
  <c r="I1048" i="1" s="1"/>
  <c r="F1049" i="1"/>
  <c r="I1049" i="1" s="1"/>
  <c r="F1050" i="1"/>
  <c r="I1050" i="1" s="1"/>
  <c r="F1051" i="1"/>
  <c r="I1051" i="1" s="1"/>
  <c r="F1052" i="1"/>
  <c r="I1052" i="1" s="1"/>
  <c r="F1053" i="1"/>
  <c r="I1053" i="1" s="1"/>
  <c r="F1054" i="1"/>
  <c r="I1054" i="1" s="1"/>
  <c r="F1055" i="1"/>
  <c r="I1055" i="1" s="1"/>
  <c r="F1056" i="1"/>
  <c r="I1056" i="1" s="1"/>
  <c r="F1057" i="1"/>
  <c r="I1057" i="1" s="1"/>
  <c r="F1058" i="1"/>
  <c r="I1058" i="1" s="1"/>
  <c r="F1059" i="1"/>
  <c r="I1059" i="1" s="1"/>
  <c r="F1060" i="1"/>
  <c r="I1060" i="1" s="1"/>
  <c r="F1061" i="1"/>
  <c r="I1061" i="1" s="1"/>
  <c r="F1062" i="1"/>
  <c r="I1062" i="1" s="1"/>
  <c r="F1063" i="1"/>
  <c r="I1063" i="1" s="1"/>
  <c r="F1064" i="1"/>
  <c r="I1064" i="1" s="1"/>
  <c r="F1065" i="1"/>
  <c r="I1065" i="1" s="1"/>
  <c r="F1066" i="1"/>
  <c r="I1066" i="1" s="1"/>
  <c r="F1067" i="1"/>
  <c r="I1067" i="1" s="1"/>
  <c r="F1068" i="1"/>
  <c r="I1068" i="1" s="1"/>
  <c r="F1069" i="1"/>
  <c r="I1069" i="1" s="1"/>
  <c r="F1070" i="1"/>
  <c r="I1070" i="1" s="1"/>
  <c r="F1071" i="1"/>
  <c r="I1071" i="1" s="1"/>
  <c r="F1072" i="1"/>
  <c r="I1072" i="1" s="1"/>
  <c r="F1073" i="1"/>
  <c r="I1073" i="1" s="1"/>
  <c r="F1074" i="1"/>
  <c r="I1074" i="1" s="1"/>
  <c r="F1075" i="1"/>
  <c r="I1075" i="1" s="1"/>
  <c r="F1076" i="1"/>
  <c r="I1076" i="1" s="1"/>
  <c r="F1077" i="1"/>
  <c r="I1077" i="1" s="1"/>
  <c r="F1078" i="1"/>
  <c r="I1078" i="1" s="1"/>
  <c r="F1079" i="1"/>
  <c r="I1079" i="1" s="1"/>
  <c r="F1080" i="1"/>
  <c r="I1080" i="1" s="1"/>
  <c r="F1081" i="1"/>
  <c r="I1081" i="1" s="1"/>
  <c r="F1082" i="1"/>
  <c r="I1082" i="1" s="1"/>
  <c r="F1083" i="1"/>
  <c r="I1083" i="1" s="1"/>
  <c r="F1084" i="1"/>
  <c r="I1084" i="1" s="1"/>
  <c r="F1085" i="1"/>
  <c r="I1085" i="1" s="1"/>
  <c r="F1086" i="1"/>
  <c r="I1086" i="1" s="1"/>
  <c r="F1087" i="1"/>
  <c r="I1087" i="1" s="1"/>
  <c r="F1088" i="1"/>
  <c r="I1088" i="1" s="1"/>
  <c r="F1089" i="1"/>
  <c r="I1089" i="1" s="1"/>
  <c r="F1090" i="1"/>
  <c r="I1090" i="1" s="1"/>
  <c r="F1091" i="1"/>
  <c r="I1091" i="1" s="1"/>
  <c r="F1092" i="1"/>
  <c r="I1092" i="1" s="1"/>
  <c r="F1093" i="1"/>
  <c r="I1093" i="1" s="1"/>
  <c r="F1094" i="1"/>
  <c r="I1094" i="1" s="1"/>
  <c r="F1095" i="1"/>
  <c r="I1095" i="1" s="1"/>
  <c r="F1096" i="1"/>
  <c r="I1096" i="1" s="1"/>
  <c r="F1097" i="1"/>
  <c r="I1097" i="1" s="1"/>
  <c r="F1098" i="1"/>
  <c r="I1098" i="1" s="1"/>
  <c r="F1099" i="1"/>
  <c r="I1099" i="1" s="1"/>
  <c r="F1100" i="1"/>
  <c r="I1100" i="1" s="1"/>
  <c r="F1101" i="1"/>
  <c r="I1101" i="1" s="1"/>
  <c r="F1102" i="1"/>
  <c r="I1102" i="1" s="1"/>
  <c r="F1103" i="1"/>
  <c r="I1103" i="1" s="1"/>
  <c r="F1104" i="1"/>
  <c r="I1104" i="1" s="1"/>
  <c r="F1105" i="1"/>
  <c r="I1105" i="1" s="1"/>
  <c r="F1106" i="1"/>
  <c r="I1106" i="1" s="1"/>
  <c r="F1107" i="1"/>
  <c r="I1107" i="1" s="1"/>
  <c r="F1108" i="1"/>
  <c r="I1108" i="1" s="1"/>
  <c r="F1109" i="1"/>
  <c r="I1109" i="1" s="1"/>
  <c r="F1110" i="1"/>
  <c r="I1110" i="1" s="1"/>
  <c r="F1111" i="1"/>
  <c r="I1111" i="1" s="1"/>
  <c r="F1112" i="1"/>
  <c r="I1112" i="1" s="1"/>
  <c r="F1113" i="1"/>
  <c r="I1113" i="1" s="1"/>
  <c r="F1114" i="1"/>
  <c r="I1114" i="1" s="1"/>
  <c r="F1115" i="1"/>
  <c r="I1115" i="1" s="1"/>
  <c r="F1116" i="1"/>
  <c r="I1116" i="1" s="1"/>
  <c r="F1117" i="1"/>
  <c r="I1117" i="1" s="1"/>
  <c r="F1118" i="1"/>
  <c r="I1118" i="1" s="1"/>
  <c r="F1119" i="1"/>
  <c r="I1119" i="1" s="1"/>
  <c r="F1120" i="1"/>
  <c r="I1120" i="1" s="1"/>
  <c r="F1121" i="1"/>
  <c r="I1121" i="1" s="1"/>
  <c r="F1122" i="1"/>
  <c r="I1122" i="1" s="1"/>
  <c r="F1123" i="1"/>
  <c r="I1123" i="1" s="1"/>
  <c r="F1124" i="1"/>
  <c r="I1124" i="1" s="1"/>
  <c r="F1125" i="1"/>
  <c r="I1125" i="1" s="1"/>
  <c r="F1126" i="1"/>
  <c r="I1126" i="1" s="1"/>
  <c r="F1127" i="1"/>
  <c r="I1127" i="1" s="1"/>
  <c r="F1128" i="1"/>
  <c r="I1128" i="1" s="1"/>
  <c r="F1129" i="1"/>
  <c r="I1129" i="1" s="1"/>
  <c r="F1130" i="1"/>
  <c r="I1130" i="1" s="1"/>
  <c r="F1131" i="1"/>
  <c r="I1131" i="1" s="1"/>
  <c r="F1132" i="1"/>
  <c r="I1132" i="1" s="1"/>
  <c r="F1133" i="1"/>
  <c r="I1133" i="1" s="1"/>
  <c r="F1134" i="1"/>
  <c r="I1134" i="1" s="1"/>
  <c r="F1135" i="1"/>
  <c r="I1135" i="1" s="1"/>
  <c r="F1136" i="1"/>
  <c r="I1136" i="1" s="1"/>
  <c r="F1137" i="1"/>
  <c r="I1137" i="1" s="1"/>
  <c r="F1138" i="1"/>
  <c r="I1138" i="1" s="1"/>
  <c r="F1139" i="1"/>
  <c r="I1139" i="1" s="1"/>
  <c r="F1140" i="1"/>
  <c r="I1140" i="1" s="1"/>
  <c r="F1141" i="1"/>
  <c r="I1141" i="1" s="1"/>
  <c r="F1142" i="1"/>
  <c r="I1142" i="1" s="1"/>
  <c r="F1143" i="1"/>
  <c r="I1143" i="1" s="1"/>
  <c r="F1144" i="1"/>
  <c r="I1144" i="1" s="1"/>
  <c r="F1145" i="1"/>
  <c r="I1145" i="1" s="1"/>
  <c r="F1146" i="1"/>
  <c r="I1146" i="1" s="1"/>
  <c r="F1147" i="1"/>
  <c r="I1147" i="1" s="1"/>
  <c r="F1148" i="1"/>
  <c r="I1148" i="1" s="1"/>
  <c r="F1149" i="1"/>
  <c r="I1149" i="1" s="1"/>
  <c r="F1150" i="1"/>
  <c r="I1150" i="1" s="1"/>
  <c r="F1151" i="1"/>
  <c r="F1152" i="1"/>
  <c r="I1152" i="1" s="1"/>
  <c r="F1153" i="1"/>
  <c r="I1153" i="1" s="1"/>
  <c r="F1154" i="1"/>
  <c r="I1154" i="1" s="1"/>
  <c r="F1155" i="1"/>
  <c r="I1155" i="1" s="1"/>
  <c r="F1156" i="1"/>
  <c r="I1156" i="1" s="1"/>
  <c r="F1157" i="1"/>
  <c r="I1157" i="1" s="1"/>
  <c r="F1158" i="1"/>
  <c r="I1158" i="1" s="1"/>
  <c r="F1159" i="1"/>
  <c r="I1159" i="1" s="1"/>
  <c r="F1160" i="1"/>
  <c r="I1160" i="1" s="1"/>
  <c r="F1161" i="1"/>
  <c r="I1161" i="1" s="1"/>
  <c r="F1162" i="1"/>
  <c r="I1162" i="1" s="1"/>
  <c r="F1163" i="1"/>
  <c r="I1163" i="1" s="1"/>
  <c r="F1164" i="1"/>
  <c r="I1164" i="1" s="1"/>
  <c r="F1165" i="1"/>
  <c r="I1165" i="1" s="1"/>
  <c r="F1166" i="1"/>
  <c r="I1166" i="1" s="1"/>
  <c r="F1167" i="1"/>
  <c r="I1167" i="1" s="1"/>
  <c r="F1168" i="1"/>
  <c r="I1168" i="1" s="1"/>
  <c r="F1169" i="1"/>
  <c r="I1169" i="1" s="1"/>
  <c r="F1170" i="1"/>
  <c r="I1170" i="1" s="1"/>
  <c r="F1171" i="1"/>
  <c r="I1171" i="1" s="1"/>
  <c r="F1172" i="1"/>
  <c r="I1172" i="1" s="1"/>
  <c r="F1173" i="1"/>
  <c r="I1173" i="1" s="1"/>
  <c r="F1174" i="1"/>
  <c r="I1174" i="1" s="1"/>
  <c r="F1175" i="1"/>
  <c r="I1175" i="1" s="1"/>
  <c r="F1176" i="1"/>
  <c r="I1176" i="1" s="1"/>
  <c r="F1177" i="1"/>
  <c r="I1177" i="1" s="1"/>
  <c r="F1178" i="1"/>
  <c r="I1178" i="1" s="1"/>
  <c r="F1179" i="1"/>
  <c r="I1179" i="1" s="1"/>
  <c r="F1180" i="1"/>
  <c r="I1180" i="1" s="1"/>
  <c r="F1181" i="1"/>
  <c r="I1181" i="1" s="1"/>
  <c r="F1182" i="1"/>
  <c r="I1182" i="1" s="1"/>
  <c r="F1183" i="1"/>
  <c r="I1183" i="1" s="1"/>
  <c r="F1184" i="1"/>
  <c r="I1184" i="1" s="1"/>
  <c r="F1185" i="1"/>
  <c r="I1185" i="1" s="1"/>
  <c r="F1186" i="1"/>
  <c r="I1186" i="1" s="1"/>
  <c r="F1187" i="1"/>
  <c r="I1187" i="1" s="1"/>
  <c r="F1188" i="1"/>
  <c r="I1188" i="1" s="1"/>
  <c r="F1189" i="1"/>
  <c r="I1189" i="1" s="1"/>
  <c r="F1190" i="1"/>
  <c r="I1190" i="1" s="1"/>
  <c r="F1191" i="1"/>
  <c r="I1191" i="1" s="1"/>
  <c r="F1192" i="1"/>
  <c r="I1192" i="1" s="1"/>
  <c r="F1193" i="1"/>
  <c r="I1193" i="1" s="1"/>
  <c r="F1194" i="1"/>
  <c r="I1194" i="1" s="1"/>
  <c r="F1195" i="1"/>
  <c r="I1195" i="1" s="1"/>
  <c r="F1196" i="1"/>
  <c r="I1196" i="1" s="1"/>
  <c r="F1197" i="1"/>
  <c r="I1197" i="1" s="1"/>
  <c r="F1198" i="1"/>
  <c r="I1198" i="1" s="1"/>
  <c r="F1199" i="1"/>
  <c r="I1199" i="1" s="1"/>
  <c r="F1200" i="1"/>
  <c r="I1200" i="1" s="1"/>
  <c r="F1201" i="1"/>
  <c r="F1202" i="1"/>
  <c r="I1202" i="1" s="1"/>
  <c r="F1203" i="1"/>
  <c r="I1203" i="1" s="1"/>
  <c r="F1204" i="1"/>
  <c r="I1204" i="1" s="1"/>
  <c r="F1205" i="1"/>
  <c r="I1205" i="1" s="1"/>
  <c r="F1206" i="1"/>
  <c r="I1206" i="1" s="1"/>
  <c r="F1207" i="1"/>
  <c r="I1207" i="1" s="1"/>
  <c r="F1208" i="1"/>
  <c r="I1208" i="1" s="1"/>
  <c r="F1209" i="1"/>
  <c r="I1209" i="1" s="1"/>
  <c r="F1210" i="1"/>
  <c r="I1210" i="1" s="1"/>
  <c r="F1211" i="1"/>
  <c r="I1211" i="1" s="1"/>
  <c r="F1212" i="1"/>
  <c r="I1212" i="1" s="1"/>
  <c r="F1213" i="1"/>
  <c r="I1213" i="1" s="1"/>
  <c r="F1214" i="1"/>
  <c r="I1214" i="1" s="1"/>
  <c r="F1215" i="1"/>
  <c r="I1215" i="1" s="1"/>
  <c r="F1216" i="1"/>
  <c r="I1216" i="1" s="1"/>
  <c r="F1217" i="1"/>
  <c r="I1217" i="1" s="1"/>
  <c r="F1218" i="1"/>
  <c r="I1218" i="1" s="1"/>
  <c r="F1219" i="1"/>
  <c r="I1219" i="1" s="1"/>
  <c r="F1220" i="1"/>
  <c r="I1220" i="1" s="1"/>
  <c r="F1221" i="1"/>
  <c r="I1221" i="1" s="1"/>
  <c r="F1222" i="1"/>
  <c r="I1222" i="1" s="1"/>
  <c r="F1223" i="1"/>
  <c r="I1223" i="1" s="1"/>
  <c r="F1224" i="1"/>
  <c r="I1224" i="1" s="1"/>
  <c r="F1225" i="1"/>
  <c r="I1225" i="1" s="1"/>
  <c r="F1226" i="1"/>
  <c r="I1226" i="1" s="1"/>
  <c r="F1227" i="1"/>
  <c r="I1227" i="1" s="1"/>
  <c r="F1228" i="1"/>
  <c r="I1228" i="1" s="1"/>
  <c r="F1229" i="1"/>
  <c r="I1229" i="1" s="1"/>
  <c r="F1230" i="1"/>
  <c r="I1230" i="1" s="1"/>
  <c r="F1231" i="1"/>
  <c r="I1231" i="1" s="1"/>
  <c r="F1232" i="1"/>
  <c r="I1232" i="1" s="1"/>
  <c r="F1233" i="1"/>
  <c r="I1233" i="1" s="1"/>
  <c r="F1234" i="1"/>
  <c r="I1234" i="1" s="1"/>
  <c r="F1235" i="1"/>
  <c r="I1235" i="1" s="1"/>
  <c r="F1236" i="1"/>
  <c r="I1236" i="1" s="1"/>
  <c r="F1237" i="1"/>
  <c r="I1237" i="1" s="1"/>
  <c r="F1238" i="1"/>
  <c r="I1238" i="1" s="1"/>
  <c r="F1239" i="1"/>
  <c r="I1239" i="1" s="1"/>
  <c r="F1240" i="1"/>
  <c r="I1240" i="1" s="1"/>
  <c r="F1241" i="1"/>
  <c r="I1241" i="1" s="1"/>
  <c r="F1242" i="1"/>
  <c r="I1242" i="1" s="1"/>
  <c r="F1243" i="1"/>
  <c r="I1243" i="1" s="1"/>
  <c r="F1244" i="1"/>
  <c r="I1244" i="1" s="1"/>
  <c r="F1245" i="1"/>
  <c r="I1245" i="1" s="1"/>
  <c r="F1246" i="1"/>
  <c r="I1246" i="1" s="1"/>
  <c r="F1247" i="1"/>
  <c r="I1247" i="1" s="1"/>
  <c r="F1248" i="1"/>
  <c r="I1248" i="1" s="1"/>
  <c r="F1249" i="1"/>
  <c r="I1249" i="1" s="1"/>
  <c r="F1250" i="1"/>
  <c r="I1250" i="1" s="1"/>
  <c r="F1251" i="1"/>
  <c r="I1251" i="1" s="1"/>
  <c r="F1252" i="1"/>
  <c r="I1252" i="1" s="1"/>
  <c r="F1253" i="1"/>
  <c r="I1253" i="1" s="1"/>
  <c r="F1254" i="1"/>
  <c r="I1254" i="1" s="1"/>
  <c r="F1255" i="1"/>
  <c r="I1255" i="1" s="1"/>
  <c r="F1256" i="1"/>
  <c r="I1256" i="1" s="1"/>
  <c r="F1257" i="1"/>
  <c r="I1257" i="1" s="1"/>
  <c r="F1258" i="1"/>
  <c r="I1258" i="1" s="1"/>
  <c r="F1259" i="1"/>
  <c r="I1259" i="1" s="1"/>
  <c r="F1260" i="1"/>
  <c r="I1260" i="1" s="1"/>
  <c r="F1261" i="1"/>
  <c r="I1261" i="1" s="1"/>
  <c r="F1262" i="1"/>
  <c r="I1262" i="1" s="1"/>
  <c r="F1263" i="1"/>
  <c r="I1263" i="1" s="1"/>
  <c r="F1264" i="1"/>
  <c r="I1264" i="1" s="1"/>
  <c r="F1265" i="1"/>
  <c r="I1265" i="1" s="1"/>
  <c r="F1266" i="1"/>
  <c r="I1266" i="1" s="1"/>
  <c r="F1267" i="1"/>
  <c r="I1267" i="1" s="1"/>
  <c r="F1268" i="1"/>
  <c r="I1268" i="1" s="1"/>
  <c r="F1269" i="1"/>
  <c r="I1269" i="1" s="1"/>
  <c r="F1270" i="1"/>
  <c r="I1270" i="1" s="1"/>
  <c r="F1271" i="1"/>
  <c r="I1271" i="1" s="1"/>
  <c r="F1272" i="1"/>
  <c r="I1272" i="1" s="1"/>
  <c r="F1273" i="1"/>
  <c r="I1273" i="1" s="1"/>
  <c r="F1274" i="1"/>
  <c r="I1274" i="1" s="1"/>
  <c r="F1275" i="1"/>
  <c r="I1275" i="1" s="1"/>
  <c r="F1276" i="1"/>
  <c r="I1276" i="1" s="1"/>
  <c r="F1277" i="1"/>
  <c r="I1277" i="1" s="1"/>
  <c r="F1278" i="1"/>
  <c r="I1278" i="1" s="1"/>
  <c r="F1279" i="1"/>
  <c r="I1279" i="1" s="1"/>
  <c r="F1280" i="1"/>
  <c r="I1280" i="1" s="1"/>
  <c r="F1281" i="1"/>
  <c r="I1281" i="1" s="1"/>
  <c r="F1282" i="1"/>
  <c r="I1282" i="1" s="1"/>
  <c r="F1283" i="1"/>
  <c r="I1283" i="1" s="1"/>
  <c r="F1284" i="1"/>
  <c r="I1284" i="1" s="1"/>
  <c r="F1285" i="1"/>
  <c r="I1285" i="1" s="1"/>
  <c r="F1286" i="1"/>
  <c r="I1286" i="1" s="1"/>
  <c r="F1287" i="1"/>
  <c r="I1287" i="1" s="1"/>
  <c r="F1288" i="1"/>
  <c r="I1288" i="1" s="1"/>
  <c r="F1289" i="1"/>
  <c r="I1289" i="1" s="1"/>
  <c r="F1290" i="1"/>
  <c r="I1290" i="1" s="1"/>
  <c r="F1291" i="1"/>
  <c r="I1291" i="1" s="1"/>
  <c r="F1292" i="1"/>
  <c r="I1292" i="1" s="1"/>
  <c r="F1293" i="1"/>
  <c r="I1293" i="1" s="1"/>
  <c r="F1294" i="1"/>
  <c r="I1294" i="1" s="1"/>
  <c r="F1295" i="1"/>
  <c r="I1295" i="1" s="1"/>
  <c r="F1296" i="1"/>
  <c r="I1296" i="1" s="1"/>
  <c r="F1297" i="1"/>
  <c r="I1297" i="1" s="1"/>
  <c r="F1298" i="1"/>
  <c r="I1298" i="1" s="1"/>
  <c r="F1299" i="1"/>
  <c r="I1299" i="1" s="1"/>
  <c r="F1300" i="1"/>
  <c r="I1300" i="1" s="1"/>
  <c r="F1301" i="1"/>
  <c r="F1302" i="1"/>
  <c r="I1302" i="1" s="1"/>
  <c r="F1303" i="1"/>
  <c r="I1303" i="1" s="1"/>
  <c r="F1304" i="1"/>
  <c r="I1304" i="1" s="1"/>
  <c r="F1305" i="1"/>
  <c r="I1305" i="1" s="1"/>
  <c r="F1306" i="1"/>
  <c r="I1306" i="1" s="1"/>
  <c r="F1307" i="1"/>
  <c r="I1307" i="1" s="1"/>
  <c r="F1308" i="1"/>
  <c r="I1308" i="1" s="1"/>
  <c r="F1309" i="1"/>
  <c r="I1309" i="1" s="1"/>
  <c r="F1310" i="1"/>
  <c r="I1310" i="1" s="1"/>
  <c r="F1311" i="1"/>
  <c r="I1311" i="1" s="1"/>
  <c r="F1312" i="1"/>
  <c r="I1312" i="1" s="1"/>
  <c r="F1313" i="1"/>
  <c r="I1313" i="1" s="1"/>
  <c r="F1314" i="1"/>
  <c r="I1314" i="1" s="1"/>
  <c r="F1315" i="1"/>
  <c r="I1315" i="1" s="1"/>
  <c r="F1316" i="1"/>
  <c r="I1316" i="1" s="1"/>
  <c r="F1317" i="1"/>
  <c r="I1317" i="1" s="1"/>
  <c r="F1318" i="1"/>
  <c r="I1318" i="1" s="1"/>
  <c r="F1319" i="1"/>
  <c r="I1319" i="1" s="1"/>
  <c r="F1320" i="1"/>
  <c r="I1320" i="1" s="1"/>
  <c r="F1321" i="1"/>
  <c r="I1321" i="1" s="1"/>
  <c r="F1322" i="1"/>
  <c r="I1322" i="1" s="1"/>
  <c r="F1323" i="1"/>
  <c r="I1323" i="1" s="1"/>
  <c r="F1324" i="1"/>
  <c r="I1324" i="1" s="1"/>
  <c r="F1325" i="1"/>
  <c r="I1325" i="1" s="1"/>
  <c r="F1326" i="1"/>
  <c r="I1326" i="1" s="1"/>
  <c r="F1327" i="1"/>
  <c r="I1327" i="1" s="1"/>
  <c r="F1328" i="1"/>
  <c r="I1328" i="1" s="1"/>
  <c r="F1329" i="1"/>
  <c r="I1329" i="1" s="1"/>
  <c r="F1330" i="1"/>
  <c r="I1330" i="1" s="1"/>
  <c r="F1331" i="1"/>
  <c r="I1331" i="1" s="1"/>
  <c r="F1332" i="1"/>
  <c r="I1332" i="1" s="1"/>
  <c r="F1333" i="1"/>
  <c r="I1333" i="1" s="1"/>
  <c r="F1334" i="1"/>
  <c r="I1334" i="1" s="1"/>
  <c r="F1335" i="1"/>
  <c r="I1335" i="1" s="1"/>
  <c r="F1336" i="1"/>
  <c r="I1336" i="1" s="1"/>
  <c r="F1337" i="1"/>
  <c r="I1337" i="1" s="1"/>
  <c r="F1338" i="1"/>
  <c r="I1338" i="1" s="1"/>
  <c r="F1339" i="1"/>
  <c r="I1339" i="1" s="1"/>
  <c r="F1340" i="1"/>
  <c r="I1340" i="1" s="1"/>
  <c r="F1341" i="1"/>
  <c r="I1341" i="1" s="1"/>
  <c r="F1342" i="1"/>
  <c r="I1342" i="1" s="1"/>
  <c r="F1343" i="1"/>
  <c r="I1343" i="1" s="1"/>
  <c r="F1344" i="1"/>
  <c r="I1344" i="1" s="1"/>
  <c r="F1345" i="1"/>
  <c r="I1345" i="1" s="1"/>
  <c r="F1346" i="1"/>
  <c r="I1346" i="1" s="1"/>
  <c r="F1347" i="1"/>
  <c r="I1347" i="1" s="1"/>
  <c r="F1348" i="1"/>
  <c r="I1348" i="1" s="1"/>
  <c r="F1349" i="1"/>
  <c r="I1349" i="1" s="1"/>
  <c r="F1350" i="1"/>
  <c r="I1350" i="1" s="1"/>
  <c r="F1351" i="1"/>
  <c r="I1351" i="1" s="1"/>
  <c r="F1352" i="1"/>
  <c r="I1352" i="1" s="1"/>
  <c r="F1353" i="1"/>
  <c r="I1353" i="1" s="1"/>
  <c r="F1354" i="1"/>
  <c r="I1354" i="1" s="1"/>
  <c r="F1355" i="1"/>
  <c r="I1355" i="1" s="1"/>
  <c r="F1356" i="1"/>
  <c r="I1356" i="1" s="1"/>
  <c r="F1357" i="1"/>
  <c r="I1357" i="1" s="1"/>
  <c r="F1358" i="1"/>
  <c r="I1358" i="1" s="1"/>
  <c r="F1359" i="1"/>
  <c r="I1359" i="1" s="1"/>
  <c r="F1360" i="1"/>
  <c r="I1360" i="1" s="1"/>
  <c r="F1361" i="1"/>
  <c r="I1361" i="1" s="1"/>
  <c r="F1362" i="1"/>
  <c r="I1362" i="1" s="1"/>
  <c r="F1363" i="1"/>
  <c r="I1363" i="1" s="1"/>
  <c r="F1364" i="1"/>
  <c r="I1364" i="1" s="1"/>
  <c r="F1365" i="1"/>
  <c r="I1365" i="1" s="1"/>
  <c r="F1366" i="1"/>
  <c r="I1366" i="1" s="1"/>
  <c r="F1367" i="1"/>
  <c r="I1367" i="1" s="1"/>
  <c r="F1368" i="1"/>
  <c r="I1368" i="1" s="1"/>
  <c r="F1369" i="1"/>
  <c r="I1369" i="1" s="1"/>
  <c r="F1370" i="1"/>
  <c r="I1370" i="1" s="1"/>
  <c r="F1371" i="1"/>
  <c r="I1371" i="1" s="1"/>
  <c r="F1372" i="1"/>
  <c r="I1372" i="1" s="1"/>
  <c r="F1373" i="1"/>
  <c r="I1373" i="1" s="1"/>
  <c r="F1374" i="1"/>
  <c r="I1374" i="1" s="1"/>
  <c r="F1375" i="1"/>
  <c r="I1375" i="1" s="1"/>
  <c r="F1376" i="1"/>
  <c r="I1376" i="1" s="1"/>
  <c r="F1377" i="1"/>
  <c r="I1377" i="1" s="1"/>
  <c r="F1378" i="1"/>
  <c r="I1378" i="1" s="1"/>
  <c r="F1379" i="1"/>
  <c r="I1379" i="1" s="1"/>
  <c r="F1380" i="1"/>
  <c r="I1380" i="1" s="1"/>
  <c r="F1381" i="1"/>
  <c r="I1381" i="1" s="1"/>
  <c r="F1382" i="1"/>
  <c r="I1382" i="1" s="1"/>
  <c r="F1383" i="1"/>
  <c r="I1383" i="1" s="1"/>
  <c r="F1384" i="1"/>
  <c r="I1384" i="1" s="1"/>
  <c r="F1385" i="1"/>
  <c r="I1385" i="1" s="1"/>
  <c r="F1386" i="1"/>
  <c r="I1386" i="1" s="1"/>
  <c r="F1387" i="1"/>
  <c r="I1387" i="1" s="1"/>
  <c r="F1388" i="1"/>
  <c r="I1388" i="1" s="1"/>
  <c r="F1389" i="1"/>
  <c r="I1389" i="1" s="1"/>
  <c r="F1390" i="1"/>
  <c r="I1390" i="1" s="1"/>
  <c r="F1391" i="1"/>
  <c r="I1391" i="1" s="1"/>
  <c r="F1392" i="1"/>
  <c r="I1392" i="1" s="1"/>
  <c r="F1393" i="1"/>
  <c r="I1393" i="1" s="1"/>
  <c r="F1394" i="1"/>
  <c r="I1394" i="1" s="1"/>
  <c r="F1395" i="1"/>
  <c r="I1395" i="1" s="1"/>
  <c r="F1396" i="1"/>
  <c r="I1396" i="1" s="1"/>
  <c r="F1397" i="1"/>
  <c r="I1397" i="1" s="1"/>
  <c r="F1398" i="1"/>
  <c r="I1398" i="1" s="1"/>
  <c r="F1399" i="1"/>
  <c r="I1399" i="1" s="1"/>
  <c r="F1400" i="1"/>
  <c r="I1400" i="1" s="1"/>
  <c r="F1401" i="1"/>
  <c r="F1402" i="1"/>
  <c r="I1402" i="1" s="1"/>
  <c r="F1403" i="1"/>
  <c r="I1403" i="1" s="1"/>
  <c r="F1404" i="1"/>
  <c r="I1404" i="1" s="1"/>
  <c r="F1405" i="1"/>
  <c r="I1405" i="1" s="1"/>
  <c r="F1406" i="1"/>
  <c r="I1406" i="1" s="1"/>
  <c r="F1407" i="1"/>
  <c r="I1407" i="1" s="1"/>
  <c r="F1408" i="1"/>
  <c r="I1408" i="1" s="1"/>
  <c r="F1409" i="1"/>
  <c r="I1409" i="1" s="1"/>
  <c r="F1410" i="1"/>
  <c r="I1410" i="1" s="1"/>
  <c r="F1411" i="1"/>
  <c r="I1411" i="1" s="1"/>
  <c r="F1412" i="1"/>
  <c r="I1412" i="1" s="1"/>
  <c r="F1413" i="1"/>
  <c r="I1413" i="1" s="1"/>
  <c r="F1414" i="1"/>
  <c r="I1414" i="1" s="1"/>
  <c r="F1415" i="1"/>
  <c r="I1415" i="1" s="1"/>
  <c r="F1416" i="1"/>
  <c r="I1416" i="1" s="1"/>
  <c r="F1417" i="1"/>
  <c r="I1417" i="1" s="1"/>
  <c r="F1418" i="1"/>
  <c r="I1418" i="1" s="1"/>
  <c r="F1419" i="1"/>
  <c r="I1419" i="1" s="1"/>
  <c r="F1420" i="1"/>
  <c r="I1420" i="1" s="1"/>
  <c r="F1421" i="1"/>
  <c r="I1421" i="1" s="1"/>
  <c r="F1422" i="1"/>
  <c r="I1422" i="1" s="1"/>
  <c r="F1423" i="1"/>
  <c r="I1423" i="1" s="1"/>
  <c r="F1424" i="1"/>
  <c r="I1424" i="1" s="1"/>
  <c r="F1425" i="1"/>
  <c r="I1425" i="1" s="1"/>
  <c r="F1426" i="1"/>
  <c r="I1426" i="1" s="1"/>
  <c r="F1427" i="1"/>
  <c r="I1427" i="1" s="1"/>
  <c r="F1428" i="1"/>
  <c r="I1428" i="1" s="1"/>
  <c r="F1429" i="1"/>
  <c r="I1429" i="1" s="1"/>
  <c r="F1430" i="1"/>
  <c r="I1430" i="1" s="1"/>
  <c r="F1431" i="1"/>
  <c r="I1431" i="1" s="1"/>
  <c r="F1432" i="1"/>
  <c r="I1432" i="1" s="1"/>
  <c r="F1433" i="1"/>
  <c r="I1433" i="1" s="1"/>
  <c r="F1434" i="1"/>
  <c r="I1434" i="1" s="1"/>
  <c r="F1435" i="1"/>
  <c r="I1435" i="1" s="1"/>
  <c r="F1436" i="1"/>
  <c r="I1436" i="1" s="1"/>
  <c r="F1437" i="1"/>
  <c r="I1437" i="1" s="1"/>
  <c r="F1438" i="1"/>
  <c r="I1438" i="1" s="1"/>
  <c r="F1439" i="1"/>
  <c r="I1439" i="1" s="1"/>
  <c r="F1440" i="1"/>
  <c r="I1440" i="1" s="1"/>
  <c r="F1441" i="1"/>
  <c r="I1441" i="1" s="1"/>
  <c r="F1442" i="1"/>
  <c r="I1442" i="1" s="1"/>
  <c r="F1443" i="1"/>
  <c r="I1443" i="1" s="1"/>
  <c r="F1444" i="1"/>
  <c r="I1444" i="1" s="1"/>
  <c r="F1445" i="1"/>
  <c r="I1445" i="1" s="1"/>
  <c r="F1446" i="1"/>
  <c r="I1446" i="1" s="1"/>
  <c r="F1447" i="1"/>
  <c r="I1447" i="1" s="1"/>
  <c r="F1448" i="1"/>
  <c r="I1448" i="1" s="1"/>
  <c r="F1449" i="1"/>
  <c r="I1449" i="1" s="1"/>
  <c r="F1450" i="1"/>
  <c r="I1450" i="1" s="1"/>
  <c r="F1451" i="1"/>
  <c r="I1451" i="1" s="1"/>
  <c r="F1452" i="1"/>
  <c r="I1452" i="1" s="1"/>
  <c r="F1453" i="1"/>
  <c r="I1453" i="1" s="1"/>
  <c r="F1454" i="1"/>
  <c r="I1454" i="1" s="1"/>
  <c r="F1455" i="1"/>
  <c r="I1455" i="1" s="1"/>
  <c r="F1456" i="1"/>
  <c r="I1456" i="1" s="1"/>
  <c r="F1457" i="1"/>
  <c r="I1457" i="1" s="1"/>
  <c r="F1458" i="1"/>
  <c r="I1458" i="1" s="1"/>
  <c r="F1459" i="1"/>
  <c r="I1459" i="1" s="1"/>
  <c r="F1460" i="1"/>
  <c r="I1460" i="1" s="1"/>
  <c r="F1461" i="1"/>
  <c r="I1461" i="1" s="1"/>
  <c r="F1462" i="1"/>
  <c r="I1462" i="1" s="1"/>
  <c r="F1463" i="1"/>
  <c r="I1463" i="1" s="1"/>
  <c r="F1464" i="1"/>
  <c r="I1464" i="1" s="1"/>
  <c r="F1465" i="1"/>
  <c r="I1465" i="1" s="1"/>
  <c r="F1466" i="1"/>
  <c r="I1466" i="1" s="1"/>
  <c r="F1467" i="1"/>
  <c r="I1467" i="1" s="1"/>
  <c r="F1468" i="1"/>
  <c r="I1468" i="1" s="1"/>
  <c r="F1469" i="1"/>
  <c r="I1469" i="1" s="1"/>
  <c r="F1470" i="1"/>
  <c r="I1470" i="1" s="1"/>
  <c r="F1471" i="1"/>
  <c r="I1471" i="1" s="1"/>
  <c r="F1472" i="1"/>
  <c r="I1472" i="1" s="1"/>
  <c r="F1473" i="1"/>
  <c r="I1473" i="1" s="1"/>
  <c r="F1474" i="1"/>
  <c r="I1474" i="1" s="1"/>
  <c r="F1475" i="1"/>
  <c r="I1475" i="1" s="1"/>
  <c r="F1476" i="1"/>
  <c r="I1476" i="1" s="1"/>
  <c r="F1477" i="1"/>
  <c r="I1477" i="1" s="1"/>
  <c r="F1478" i="1"/>
  <c r="I1478" i="1" s="1"/>
  <c r="F1479" i="1"/>
  <c r="I1479" i="1" s="1"/>
  <c r="F1480" i="1"/>
  <c r="I1480" i="1" s="1"/>
  <c r="F1481" i="1"/>
  <c r="I1481" i="1" s="1"/>
  <c r="F1482" i="1"/>
  <c r="I1482" i="1" s="1"/>
  <c r="F1483" i="1"/>
  <c r="I1483" i="1" s="1"/>
  <c r="F1484" i="1"/>
  <c r="I1484" i="1" s="1"/>
  <c r="F1485" i="1"/>
  <c r="I1485" i="1" s="1"/>
  <c r="F1486" i="1"/>
  <c r="I1486" i="1" s="1"/>
  <c r="F1487" i="1"/>
  <c r="I1487" i="1" s="1"/>
  <c r="F1488" i="1"/>
  <c r="I1488" i="1" s="1"/>
  <c r="F1489" i="1"/>
  <c r="I1489" i="1" s="1"/>
  <c r="F1490" i="1"/>
  <c r="I1490" i="1" s="1"/>
  <c r="F1491" i="1"/>
  <c r="I1491" i="1" s="1"/>
  <c r="F1492" i="1"/>
  <c r="I1492" i="1" s="1"/>
  <c r="F1493" i="1"/>
  <c r="I1493" i="1" s="1"/>
  <c r="F1494" i="1"/>
  <c r="I1494" i="1" s="1"/>
  <c r="F1495" i="1"/>
  <c r="I1495" i="1" s="1"/>
  <c r="F1496" i="1"/>
  <c r="I1496" i="1" s="1"/>
  <c r="F1497" i="1"/>
  <c r="I1497" i="1" s="1"/>
  <c r="F1498" i="1"/>
  <c r="I1498" i="1" s="1"/>
  <c r="F1499" i="1"/>
  <c r="I1499" i="1" s="1"/>
  <c r="F1500" i="1"/>
  <c r="I1500" i="1" s="1"/>
  <c r="F1501" i="1"/>
  <c r="F1502" i="1"/>
  <c r="I1502" i="1" s="1"/>
  <c r="F1503" i="1"/>
  <c r="I1503" i="1" s="1"/>
  <c r="F1504" i="1"/>
  <c r="I1504" i="1" s="1"/>
  <c r="F1505" i="1"/>
  <c r="I1505" i="1" s="1"/>
  <c r="F1506" i="1"/>
  <c r="I1506" i="1" s="1"/>
  <c r="F1507" i="1"/>
  <c r="I1507" i="1" s="1"/>
  <c r="F1508" i="1"/>
  <c r="I1508" i="1" s="1"/>
  <c r="F1509" i="1"/>
  <c r="I1509" i="1" s="1"/>
  <c r="F1510" i="1"/>
  <c r="I1510" i="1" s="1"/>
  <c r="F1511" i="1"/>
  <c r="I1511" i="1" s="1"/>
  <c r="F1512" i="1"/>
  <c r="I1512" i="1" s="1"/>
  <c r="F1513" i="1"/>
  <c r="I1513" i="1" s="1"/>
  <c r="F1514" i="1"/>
  <c r="I1514" i="1" s="1"/>
  <c r="F1515" i="1"/>
  <c r="I1515" i="1" s="1"/>
  <c r="F1516" i="1"/>
  <c r="I1516" i="1" s="1"/>
  <c r="F1517" i="1"/>
  <c r="I1517" i="1" s="1"/>
  <c r="F1518" i="1"/>
  <c r="I1518" i="1" s="1"/>
  <c r="F1519" i="1"/>
  <c r="I1519" i="1" s="1"/>
  <c r="F1520" i="1"/>
  <c r="I1520" i="1" s="1"/>
  <c r="F1521" i="1"/>
  <c r="I1521" i="1" s="1"/>
  <c r="F1522" i="1"/>
  <c r="I1522" i="1" s="1"/>
  <c r="F1523" i="1"/>
  <c r="I1523" i="1" s="1"/>
  <c r="F1524" i="1"/>
  <c r="I1524" i="1" s="1"/>
  <c r="F1525" i="1"/>
  <c r="I1525" i="1" s="1"/>
  <c r="F1526" i="1"/>
  <c r="I1526" i="1" s="1"/>
  <c r="F1527" i="1"/>
  <c r="I1527" i="1" s="1"/>
  <c r="F1528" i="1"/>
  <c r="I1528" i="1" s="1"/>
  <c r="F1529" i="1"/>
  <c r="I1529" i="1" s="1"/>
  <c r="F1530" i="1"/>
  <c r="I1530" i="1" s="1"/>
  <c r="F1531" i="1"/>
  <c r="I1531" i="1" s="1"/>
  <c r="F1532" i="1"/>
  <c r="I1532" i="1" s="1"/>
  <c r="F1533" i="1"/>
  <c r="I1533" i="1" s="1"/>
  <c r="F1534" i="1"/>
  <c r="I1534" i="1" s="1"/>
  <c r="F1535" i="1"/>
  <c r="I1535" i="1" s="1"/>
  <c r="F1536" i="1"/>
  <c r="I1536" i="1" s="1"/>
  <c r="F1537" i="1"/>
  <c r="I1537" i="1" s="1"/>
  <c r="F1538" i="1"/>
  <c r="I1538" i="1" s="1"/>
  <c r="F1539" i="1"/>
  <c r="I1539" i="1" s="1"/>
  <c r="F1540" i="1"/>
  <c r="I1540" i="1" s="1"/>
  <c r="F1541" i="1"/>
  <c r="I1541" i="1" s="1"/>
  <c r="F1542" i="1"/>
  <c r="I1542" i="1" s="1"/>
  <c r="F1543" i="1"/>
  <c r="I1543" i="1" s="1"/>
  <c r="F1544" i="1"/>
  <c r="I1544" i="1" s="1"/>
  <c r="F1545" i="1"/>
  <c r="I1545" i="1" s="1"/>
  <c r="F1546" i="1"/>
  <c r="I1546" i="1" s="1"/>
  <c r="F1547" i="1"/>
  <c r="I1547" i="1" s="1"/>
  <c r="F1548" i="1"/>
  <c r="I1548" i="1" s="1"/>
  <c r="F1549" i="1"/>
  <c r="I1549" i="1" s="1"/>
  <c r="F1550" i="1"/>
  <c r="I1550" i="1" s="1"/>
  <c r="F1551" i="1"/>
  <c r="F1552" i="1"/>
  <c r="I1552" i="1" s="1"/>
  <c r="F1553" i="1"/>
  <c r="I1553" i="1" s="1"/>
  <c r="F1554" i="1"/>
  <c r="I1554" i="1" s="1"/>
  <c r="F1555" i="1"/>
  <c r="I1555" i="1" s="1"/>
  <c r="F1556" i="1"/>
  <c r="I1556" i="1" s="1"/>
  <c r="F1557" i="1"/>
  <c r="I1557" i="1" s="1"/>
  <c r="F1558" i="1"/>
  <c r="I1558" i="1" s="1"/>
  <c r="F1559" i="1"/>
  <c r="I1559" i="1" s="1"/>
  <c r="F1560" i="1"/>
  <c r="I1560" i="1" s="1"/>
  <c r="F1561" i="1"/>
  <c r="I1561" i="1" s="1"/>
  <c r="F1562" i="1"/>
  <c r="I1562" i="1" s="1"/>
  <c r="F1563" i="1"/>
  <c r="I1563" i="1" s="1"/>
  <c r="F1564" i="1"/>
  <c r="I1564" i="1" s="1"/>
  <c r="F1565" i="1"/>
  <c r="I1565" i="1" s="1"/>
  <c r="F1566" i="1"/>
  <c r="I1566" i="1" s="1"/>
  <c r="F1567" i="1"/>
  <c r="I1567" i="1" s="1"/>
  <c r="F1568" i="1"/>
  <c r="I1568" i="1" s="1"/>
  <c r="F1569" i="1"/>
  <c r="I1569" i="1" s="1"/>
  <c r="F1570" i="1"/>
  <c r="I1570" i="1" s="1"/>
  <c r="F1571" i="1"/>
  <c r="I1571" i="1" s="1"/>
  <c r="F1572" i="1"/>
  <c r="I1572" i="1" s="1"/>
  <c r="F1573" i="1"/>
  <c r="I1573" i="1" s="1"/>
  <c r="F1574" i="1"/>
  <c r="I1574" i="1" s="1"/>
  <c r="F1575" i="1"/>
  <c r="I1575" i="1" s="1"/>
  <c r="F1576" i="1"/>
  <c r="I1576" i="1" s="1"/>
  <c r="F1577" i="1"/>
  <c r="I1577" i="1" s="1"/>
  <c r="F1578" i="1"/>
  <c r="I1578" i="1" s="1"/>
  <c r="F1579" i="1"/>
  <c r="I1579" i="1" s="1"/>
  <c r="F1580" i="1"/>
  <c r="I1580" i="1" s="1"/>
  <c r="F1581" i="1"/>
  <c r="I1581" i="1" s="1"/>
  <c r="F1582" i="1"/>
  <c r="I1582" i="1" s="1"/>
  <c r="F1583" i="1"/>
  <c r="I1583" i="1" s="1"/>
  <c r="F1584" i="1"/>
  <c r="I1584" i="1" s="1"/>
  <c r="F1585" i="1"/>
  <c r="I1585" i="1" s="1"/>
  <c r="F1586" i="1"/>
  <c r="I1586" i="1" s="1"/>
  <c r="F1587" i="1"/>
  <c r="I1587" i="1" s="1"/>
  <c r="F1588" i="1"/>
  <c r="I1588" i="1" s="1"/>
  <c r="F1589" i="1"/>
  <c r="I1589" i="1" s="1"/>
  <c r="F1590" i="1"/>
  <c r="I1590" i="1" s="1"/>
  <c r="F1591" i="1"/>
  <c r="I1591" i="1" s="1"/>
  <c r="F1592" i="1"/>
  <c r="I1592" i="1" s="1"/>
  <c r="F1593" i="1"/>
  <c r="I1593" i="1" s="1"/>
  <c r="F1594" i="1"/>
  <c r="I1594" i="1" s="1"/>
  <c r="F1595" i="1"/>
  <c r="I1595" i="1" s="1"/>
  <c r="F1596" i="1"/>
  <c r="I1596" i="1" s="1"/>
  <c r="F1597" i="1"/>
  <c r="I1597" i="1" s="1"/>
  <c r="F1598" i="1"/>
  <c r="I1598" i="1" s="1"/>
  <c r="F1599" i="1"/>
  <c r="I1599" i="1" s="1"/>
  <c r="F1600" i="1"/>
  <c r="I1600" i="1" s="1"/>
  <c r="F1601" i="1"/>
  <c r="F1610" i="1"/>
  <c r="I1610" i="1" s="1"/>
  <c r="F1605" i="1"/>
  <c r="I1605" i="1" s="1"/>
  <c r="F1619" i="1"/>
  <c r="I1619" i="1" s="1"/>
  <c r="F1627" i="1"/>
  <c r="I1627" i="1" s="1"/>
  <c r="F1638" i="1"/>
  <c r="I1638" i="1" s="1"/>
  <c r="F1608" i="1"/>
  <c r="I1608" i="1" s="1"/>
  <c r="F1617" i="1"/>
  <c r="I1617" i="1" s="1"/>
  <c r="F1648" i="1"/>
  <c r="I1648" i="1" s="1"/>
  <c r="F1609" i="1"/>
  <c r="I1609" i="1" s="1"/>
  <c r="F1611" i="1"/>
  <c r="I1611" i="1" s="1"/>
  <c r="F1612" i="1"/>
  <c r="I1612" i="1" s="1"/>
  <c r="F1603" i="1"/>
  <c r="I1603" i="1" s="1"/>
  <c r="F1631" i="1"/>
  <c r="I1631" i="1" s="1"/>
  <c r="F1621" i="1"/>
  <c r="I1621" i="1" s="1"/>
  <c r="F1604" i="1"/>
  <c r="I1604" i="1" s="1"/>
  <c r="F1640" i="1"/>
  <c r="I1640" i="1" s="1"/>
  <c r="F1613" i="1"/>
  <c r="I1613" i="1" s="1"/>
  <c r="F1607" i="1"/>
  <c r="I1607" i="1" s="1"/>
  <c r="F1620" i="1"/>
  <c r="I1620" i="1" s="1"/>
  <c r="F1645" i="1"/>
  <c r="I1645" i="1" s="1"/>
  <c r="F1635" i="1"/>
  <c r="I1635" i="1" s="1"/>
  <c r="F1634" i="1"/>
  <c r="I1634" i="1" s="1"/>
  <c r="F1624" i="1"/>
  <c r="I1624" i="1" s="1"/>
  <c r="F1625" i="1"/>
  <c r="I1625" i="1" s="1"/>
  <c r="F1614" i="1"/>
  <c r="I1614" i="1" s="1"/>
  <c r="F1628" i="1"/>
  <c r="I1628" i="1" s="1"/>
  <c r="F1618" i="1"/>
  <c r="I1618" i="1" s="1"/>
  <c r="F1616" i="1"/>
  <c r="I1616" i="1" s="1"/>
  <c r="F1615" i="1"/>
  <c r="I1615" i="1" s="1"/>
  <c r="F1646" i="1"/>
  <c r="I1646" i="1" s="1"/>
  <c r="F1629" i="1"/>
  <c r="I1629" i="1" s="1"/>
  <c r="F1647" i="1"/>
  <c r="I1647" i="1" s="1"/>
  <c r="F1622" i="1"/>
  <c r="I1622" i="1" s="1"/>
  <c r="F1637" i="1"/>
  <c r="I1637" i="1" s="1"/>
  <c r="F1642" i="1"/>
  <c r="I1642" i="1" s="1"/>
  <c r="F1651" i="1"/>
  <c r="I1651" i="1" s="1"/>
  <c r="F1643" i="1"/>
  <c r="I1643" i="1" s="1"/>
  <c r="F1632" i="1"/>
  <c r="I1632" i="1" s="1"/>
  <c r="F1641" i="1"/>
  <c r="I1641" i="1" s="1"/>
  <c r="F1630" i="1"/>
  <c r="I1630" i="1" s="1"/>
  <c r="F1649" i="1"/>
  <c r="I1649" i="1" s="1"/>
  <c r="F1644" i="1"/>
  <c r="I1644" i="1" s="1"/>
  <c r="F1623" i="1"/>
  <c r="I1623" i="1" s="1"/>
  <c r="F1602" i="1"/>
  <c r="I1602" i="1" s="1"/>
  <c r="F1639" i="1"/>
  <c r="I1639" i="1" s="1"/>
  <c r="F1650" i="1"/>
  <c r="I1650" i="1" s="1"/>
  <c r="F1606" i="1"/>
  <c r="I1606" i="1" s="1"/>
  <c r="F1626" i="1"/>
  <c r="I1626" i="1" s="1"/>
  <c r="F1633" i="1"/>
  <c r="I1633" i="1" s="1"/>
  <c r="F1636" i="1"/>
  <c r="I1636" i="1" s="1"/>
  <c r="F1652" i="1"/>
  <c r="I1652" i="1" s="1"/>
  <c r="F1653" i="1"/>
  <c r="I1653" i="1" s="1"/>
  <c r="F1654" i="1"/>
  <c r="I1654" i="1" s="1"/>
  <c r="F1655" i="1"/>
  <c r="I1655" i="1" s="1"/>
  <c r="F1656" i="1"/>
  <c r="I1656" i="1" s="1"/>
  <c r="F1657" i="1"/>
  <c r="I1657" i="1" s="1"/>
  <c r="F1658" i="1"/>
  <c r="I1658" i="1" s="1"/>
  <c r="F1659" i="1"/>
  <c r="I1659" i="1" s="1"/>
  <c r="F1660" i="1"/>
  <c r="I1660" i="1" s="1"/>
  <c r="F1661" i="1"/>
  <c r="I1661" i="1" s="1"/>
  <c r="F1662" i="1"/>
  <c r="I1662" i="1" s="1"/>
  <c r="F1663" i="1"/>
  <c r="I1663" i="1" s="1"/>
  <c r="F1664" i="1"/>
  <c r="I1664" i="1" s="1"/>
  <c r="F1665" i="1"/>
  <c r="I1665" i="1" s="1"/>
  <c r="F1666" i="1"/>
  <c r="I1666" i="1" s="1"/>
  <c r="F1667" i="1"/>
  <c r="I1667" i="1" s="1"/>
  <c r="F1668" i="1"/>
  <c r="I1668" i="1" s="1"/>
  <c r="F1669" i="1"/>
  <c r="I1669" i="1" s="1"/>
  <c r="F1670" i="1"/>
  <c r="I1670" i="1" s="1"/>
  <c r="F1671" i="1"/>
  <c r="I1671" i="1" s="1"/>
  <c r="F1672" i="1"/>
  <c r="I1672" i="1" s="1"/>
  <c r="F1673" i="1"/>
  <c r="I1673" i="1" s="1"/>
  <c r="F1674" i="1"/>
  <c r="I1674" i="1" s="1"/>
  <c r="F1675" i="1"/>
  <c r="I1675" i="1" s="1"/>
  <c r="F1676" i="1"/>
  <c r="I1676" i="1" s="1"/>
  <c r="F1677" i="1"/>
  <c r="I1677" i="1" s="1"/>
  <c r="F1678" i="1"/>
  <c r="I1678" i="1" s="1"/>
  <c r="F1679" i="1"/>
  <c r="I1679" i="1" s="1"/>
  <c r="F1680" i="1"/>
  <c r="I1680" i="1" s="1"/>
  <c r="F1681" i="1"/>
  <c r="I1681" i="1" s="1"/>
  <c r="F1682" i="1"/>
  <c r="I1682" i="1" s="1"/>
  <c r="F1683" i="1"/>
  <c r="I1683" i="1" s="1"/>
  <c r="F1684" i="1"/>
  <c r="I1684" i="1" s="1"/>
  <c r="F1685" i="1"/>
  <c r="I1685" i="1" s="1"/>
  <c r="F1686" i="1"/>
  <c r="I1686" i="1" s="1"/>
  <c r="F1687" i="1"/>
  <c r="I1687" i="1" s="1"/>
  <c r="F1688" i="1"/>
  <c r="I1688" i="1" s="1"/>
  <c r="F1689" i="1"/>
  <c r="I1689" i="1" s="1"/>
  <c r="F1690" i="1"/>
  <c r="I1690" i="1" s="1"/>
  <c r="F1691" i="1"/>
  <c r="I1691" i="1" s="1"/>
  <c r="F1692" i="1"/>
  <c r="I1692" i="1" s="1"/>
  <c r="F1693" i="1"/>
  <c r="I1693" i="1" s="1"/>
  <c r="F1694" i="1"/>
  <c r="I1694" i="1" s="1"/>
  <c r="F1695" i="1"/>
  <c r="I1695" i="1" s="1"/>
  <c r="F1696" i="1"/>
  <c r="I1696" i="1" s="1"/>
  <c r="F1697" i="1"/>
  <c r="I1697" i="1" s="1"/>
  <c r="F1698" i="1"/>
  <c r="I1698" i="1" s="1"/>
  <c r="F1699" i="1"/>
  <c r="I1699" i="1" s="1"/>
  <c r="F1700" i="1"/>
  <c r="I1700" i="1" s="1"/>
  <c r="F1701" i="1"/>
  <c r="F1702" i="1"/>
  <c r="I1702" i="1" s="1"/>
  <c r="F1703" i="1"/>
  <c r="I1703" i="1" s="1"/>
  <c r="F1704" i="1"/>
  <c r="I1704" i="1" s="1"/>
  <c r="F1705" i="1"/>
  <c r="I1705" i="1" s="1"/>
  <c r="F1706" i="1"/>
  <c r="I1706" i="1" s="1"/>
  <c r="F1707" i="1"/>
  <c r="I1707" i="1" s="1"/>
  <c r="F1708" i="1"/>
  <c r="I1708" i="1" s="1"/>
  <c r="F1709" i="1"/>
  <c r="I1709" i="1" s="1"/>
  <c r="F1710" i="1"/>
  <c r="I1710" i="1" s="1"/>
  <c r="F1711" i="1"/>
  <c r="I1711" i="1" s="1"/>
  <c r="F1712" i="1"/>
  <c r="I1712" i="1" s="1"/>
  <c r="F1713" i="1"/>
  <c r="I1713" i="1" s="1"/>
  <c r="F1714" i="1"/>
  <c r="I1714" i="1" s="1"/>
  <c r="F1715" i="1"/>
  <c r="I1715" i="1" s="1"/>
  <c r="F1716" i="1"/>
  <c r="I1716" i="1" s="1"/>
  <c r="F1717" i="1"/>
  <c r="I1717" i="1" s="1"/>
  <c r="F1718" i="1"/>
  <c r="I1718" i="1" s="1"/>
  <c r="F1719" i="1"/>
  <c r="I1719" i="1" s="1"/>
  <c r="F1720" i="1"/>
  <c r="I1720" i="1" s="1"/>
  <c r="F1721" i="1"/>
  <c r="I1721" i="1" s="1"/>
  <c r="F1722" i="1"/>
  <c r="I1722" i="1" s="1"/>
  <c r="F1723" i="1"/>
  <c r="I1723" i="1" s="1"/>
  <c r="F1724" i="1"/>
  <c r="I1724" i="1" s="1"/>
  <c r="F1725" i="1"/>
  <c r="I1725" i="1" s="1"/>
  <c r="F1726" i="1"/>
  <c r="I1726" i="1" s="1"/>
  <c r="F1727" i="1"/>
  <c r="I1727" i="1" s="1"/>
  <c r="F1728" i="1"/>
  <c r="I1728" i="1" s="1"/>
  <c r="F1729" i="1"/>
  <c r="I1729" i="1" s="1"/>
  <c r="F1730" i="1"/>
  <c r="I1730" i="1" s="1"/>
  <c r="F1731" i="1"/>
  <c r="I1731" i="1" s="1"/>
  <c r="F1732" i="1"/>
  <c r="I1732" i="1" s="1"/>
  <c r="F1733" i="1"/>
  <c r="I1733" i="1" s="1"/>
  <c r="F1734" i="1"/>
  <c r="I1734" i="1" s="1"/>
  <c r="F1735" i="1"/>
  <c r="I1735" i="1" s="1"/>
  <c r="F1736" i="1"/>
  <c r="I1736" i="1" s="1"/>
  <c r="F1737" i="1"/>
  <c r="I1737" i="1" s="1"/>
  <c r="F1738" i="1"/>
  <c r="I1738" i="1" s="1"/>
  <c r="F1739" i="1"/>
  <c r="I1739" i="1" s="1"/>
  <c r="F1740" i="1"/>
  <c r="I1740" i="1" s="1"/>
  <c r="F1741" i="1"/>
  <c r="I1741" i="1" s="1"/>
  <c r="F1742" i="1"/>
  <c r="I1742" i="1" s="1"/>
  <c r="F1743" i="1"/>
  <c r="I1743" i="1" s="1"/>
  <c r="F1744" i="1"/>
  <c r="I1744" i="1" s="1"/>
  <c r="F1745" i="1"/>
  <c r="I1745" i="1" s="1"/>
  <c r="F1746" i="1"/>
  <c r="I1746" i="1" s="1"/>
  <c r="F1747" i="1"/>
  <c r="I1747" i="1" s="1"/>
  <c r="F1748" i="1"/>
  <c r="I1748" i="1" s="1"/>
  <c r="F1749" i="1"/>
  <c r="I1749" i="1" s="1"/>
  <c r="F1750" i="1"/>
  <c r="I1750" i="1" s="1"/>
  <c r="F1751" i="1"/>
  <c r="I1751" i="1" s="1"/>
  <c r="F1752" i="1"/>
  <c r="I1752" i="1" s="1"/>
  <c r="F1753" i="1"/>
  <c r="I1753" i="1" s="1"/>
  <c r="F1754" i="1"/>
  <c r="I1754" i="1" s="1"/>
  <c r="F1755" i="1"/>
  <c r="I1755" i="1" s="1"/>
  <c r="F1756" i="1"/>
  <c r="I1756" i="1" s="1"/>
  <c r="F1757" i="1"/>
  <c r="I1757" i="1" s="1"/>
  <c r="F1758" i="1"/>
  <c r="I1758" i="1" s="1"/>
  <c r="F1759" i="1"/>
  <c r="I1759" i="1" s="1"/>
  <c r="F1760" i="1"/>
  <c r="I1760" i="1" s="1"/>
  <c r="F1761" i="1"/>
  <c r="I1761" i="1" s="1"/>
  <c r="F1762" i="1"/>
  <c r="I1762" i="1" s="1"/>
  <c r="F1763" i="1"/>
  <c r="I1763" i="1" s="1"/>
  <c r="F1764" i="1"/>
  <c r="I1764" i="1" s="1"/>
  <c r="F1765" i="1"/>
  <c r="I1765" i="1" s="1"/>
  <c r="F1766" i="1"/>
  <c r="I1766" i="1" s="1"/>
  <c r="F1767" i="1"/>
  <c r="I1767" i="1" s="1"/>
  <c r="F1768" i="1"/>
  <c r="I1768" i="1" s="1"/>
  <c r="F1769" i="1"/>
  <c r="I1769" i="1" s="1"/>
  <c r="F1770" i="1"/>
  <c r="I1770" i="1" s="1"/>
  <c r="F1771" i="1"/>
  <c r="I1771" i="1" s="1"/>
  <c r="F1772" i="1"/>
  <c r="I1772" i="1" s="1"/>
  <c r="F1773" i="1"/>
  <c r="I1773" i="1" s="1"/>
  <c r="F1774" i="1"/>
  <c r="I1774" i="1" s="1"/>
  <c r="F1775" i="1"/>
  <c r="I1775" i="1" s="1"/>
  <c r="F1776" i="1"/>
  <c r="I1776" i="1" s="1"/>
  <c r="F1777" i="1"/>
  <c r="I1777" i="1" s="1"/>
  <c r="F1778" i="1"/>
  <c r="I1778" i="1" s="1"/>
  <c r="F1779" i="1"/>
  <c r="I1779" i="1" s="1"/>
  <c r="F1780" i="1"/>
  <c r="I1780" i="1" s="1"/>
  <c r="F1781" i="1"/>
  <c r="I1781" i="1" s="1"/>
  <c r="F1782" i="1"/>
  <c r="I1782" i="1" s="1"/>
  <c r="F1783" i="1"/>
  <c r="I1783" i="1" s="1"/>
  <c r="F1784" i="1"/>
  <c r="I1784" i="1" s="1"/>
  <c r="F1785" i="1"/>
  <c r="I1785" i="1" s="1"/>
  <c r="F1786" i="1"/>
  <c r="I1786" i="1" s="1"/>
  <c r="F1787" i="1"/>
  <c r="I1787" i="1" s="1"/>
  <c r="F1788" i="1"/>
  <c r="I1788" i="1" s="1"/>
  <c r="F1789" i="1"/>
  <c r="I1789" i="1" s="1"/>
  <c r="F1790" i="1"/>
  <c r="I1790" i="1" s="1"/>
  <c r="F1791" i="1"/>
  <c r="I1791" i="1" s="1"/>
  <c r="F1792" i="1"/>
  <c r="I1792" i="1" s="1"/>
  <c r="F1793" i="1"/>
  <c r="I1793" i="1" s="1"/>
  <c r="F1794" i="1"/>
  <c r="I1794" i="1" s="1"/>
  <c r="F1795" i="1"/>
  <c r="I1795" i="1" s="1"/>
  <c r="F1796" i="1"/>
  <c r="I1796" i="1" s="1"/>
  <c r="F1797" i="1"/>
  <c r="I1797" i="1" s="1"/>
  <c r="F1798" i="1"/>
  <c r="I1798" i="1" s="1"/>
  <c r="F1799" i="1"/>
  <c r="I1799" i="1" s="1"/>
  <c r="F1800" i="1"/>
  <c r="I1800" i="1" s="1"/>
  <c r="F1801" i="1"/>
  <c r="F1818" i="1"/>
  <c r="I1818" i="1" s="1"/>
  <c r="F1819" i="1"/>
  <c r="I1819" i="1" s="1"/>
  <c r="F1835" i="1"/>
  <c r="I1835" i="1" s="1"/>
  <c r="F1836" i="1"/>
  <c r="I1836" i="1" s="1"/>
  <c r="F1812" i="1"/>
  <c r="I1812" i="1" s="1"/>
  <c r="F1845" i="1"/>
  <c r="I1845" i="1" s="1"/>
  <c r="F1804" i="1"/>
  <c r="I1804" i="1" s="1"/>
  <c r="F1837" i="1"/>
  <c r="I1837" i="1" s="1"/>
  <c r="F1838" i="1"/>
  <c r="I1838" i="1" s="1"/>
  <c r="F1820" i="1"/>
  <c r="I1820" i="1" s="1"/>
  <c r="F1821" i="1"/>
  <c r="I1821" i="1" s="1"/>
  <c r="F1839" i="1"/>
  <c r="I1839" i="1" s="1"/>
  <c r="F1814" i="1"/>
  <c r="I1814" i="1" s="1"/>
  <c r="F1803" i="1"/>
  <c r="I1803" i="1" s="1"/>
  <c r="F1802" i="1"/>
  <c r="I1802" i="1" s="1"/>
  <c r="F1822" i="1"/>
  <c r="I1822" i="1" s="1"/>
  <c r="F1813" i="1"/>
  <c r="I1813" i="1" s="1"/>
  <c r="F1823" i="1"/>
  <c r="I1823" i="1" s="1"/>
  <c r="F1824" i="1"/>
  <c r="I1824" i="1" s="1"/>
  <c r="F1840" i="1"/>
  <c r="I1840" i="1" s="1"/>
  <c r="F1815" i="1"/>
  <c r="I1815" i="1" s="1"/>
  <c r="F1841" i="1"/>
  <c r="I1841" i="1" s="1"/>
  <c r="F1825" i="1"/>
  <c r="I1825" i="1" s="1"/>
  <c r="F1842" i="1"/>
  <c r="I1842" i="1" s="1"/>
  <c r="F1810" i="1"/>
  <c r="I1810" i="1" s="1"/>
  <c r="F1805" i="1"/>
  <c r="I1805" i="1" s="1"/>
  <c r="F1843" i="1"/>
  <c r="I1843" i="1" s="1"/>
  <c r="F1816" i="1"/>
  <c r="I1816" i="1" s="1"/>
  <c r="F1826" i="1"/>
  <c r="I1826" i="1" s="1"/>
  <c r="F1847" i="1"/>
  <c r="I1847" i="1" s="1"/>
  <c r="F1849" i="1"/>
  <c r="I1849" i="1" s="1"/>
  <c r="F1806" i="1"/>
  <c r="I1806" i="1" s="1"/>
  <c r="F1827" i="1"/>
  <c r="I1827" i="1" s="1"/>
  <c r="F1828" i="1"/>
  <c r="I1828" i="1" s="1"/>
  <c r="F1850" i="1"/>
  <c r="I1850" i="1" s="1"/>
  <c r="F1807" i="1"/>
  <c r="I1807" i="1" s="1"/>
  <c r="F1829" i="1"/>
  <c r="I1829" i="1" s="1"/>
  <c r="F1808" i="1"/>
  <c r="I1808" i="1" s="1"/>
  <c r="F1851" i="1"/>
  <c r="I1851" i="1" s="1"/>
  <c r="F1830" i="1"/>
  <c r="I1830" i="1" s="1"/>
  <c r="F1809" i="1"/>
  <c r="I1809" i="1" s="1"/>
  <c r="F1831" i="1"/>
  <c r="I1831" i="1" s="1"/>
  <c r="F1844" i="1"/>
  <c r="I1844" i="1" s="1"/>
  <c r="F1832" i="1"/>
  <c r="I1832" i="1" s="1"/>
  <c r="F1846" i="1"/>
  <c r="I1846" i="1" s="1"/>
  <c r="F1833" i="1"/>
  <c r="I1833" i="1" s="1"/>
  <c r="F1848" i="1"/>
  <c r="I1848" i="1" s="1"/>
  <c r="F1834" i="1"/>
  <c r="I1834" i="1" s="1"/>
  <c r="F1811" i="1"/>
  <c r="I1811" i="1" s="1"/>
  <c r="F1817" i="1"/>
  <c r="F1852" i="1"/>
  <c r="I1852" i="1" s="1"/>
  <c r="F1853" i="1"/>
  <c r="I1853" i="1" s="1"/>
  <c r="F1854" i="1"/>
  <c r="I1854" i="1" s="1"/>
  <c r="F1855" i="1"/>
  <c r="I1855" i="1" s="1"/>
  <c r="F1856" i="1"/>
  <c r="I1856" i="1" s="1"/>
  <c r="F1857" i="1"/>
  <c r="I1857" i="1" s="1"/>
  <c r="F1858" i="1"/>
  <c r="I1858" i="1" s="1"/>
  <c r="F1859" i="1"/>
  <c r="I1859" i="1" s="1"/>
  <c r="F1860" i="1"/>
  <c r="I1860" i="1" s="1"/>
  <c r="F1861" i="1"/>
  <c r="I1861" i="1" s="1"/>
  <c r="F1862" i="1"/>
  <c r="I1862" i="1" s="1"/>
  <c r="F1863" i="1"/>
  <c r="I1863" i="1" s="1"/>
  <c r="F1864" i="1"/>
  <c r="I1864" i="1" s="1"/>
  <c r="F1865" i="1"/>
  <c r="I1865" i="1" s="1"/>
  <c r="F1866" i="1"/>
  <c r="I1866" i="1" s="1"/>
  <c r="F1867" i="1"/>
  <c r="I1867" i="1" s="1"/>
  <c r="F1868" i="1"/>
  <c r="I1868" i="1" s="1"/>
  <c r="F1869" i="1"/>
  <c r="I1869" i="1" s="1"/>
  <c r="F1870" i="1"/>
  <c r="I1870" i="1" s="1"/>
  <c r="F1871" i="1"/>
  <c r="I1871" i="1" s="1"/>
  <c r="F1872" i="1"/>
  <c r="I1872" i="1" s="1"/>
  <c r="F1873" i="1"/>
  <c r="I1873" i="1" s="1"/>
  <c r="F1874" i="1"/>
  <c r="I1874" i="1" s="1"/>
  <c r="F1875" i="1"/>
  <c r="I1875" i="1" s="1"/>
  <c r="F1876" i="1"/>
  <c r="I1876" i="1" s="1"/>
  <c r="F1877" i="1"/>
  <c r="I1877" i="1" s="1"/>
  <c r="F1878" i="1"/>
  <c r="I1878" i="1" s="1"/>
  <c r="F1879" i="1"/>
  <c r="I1879" i="1" s="1"/>
  <c r="F1880" i="1"/>
  <c r="I1880" i="1" s="1"/>
  <c r="F1881" i="1"/>
  <c r="I1881" i="1" s="1"/>
  <c r="F1882" i="1"/>
  <c r="I1882" i="1" s="1"/>
  <c r="F1883" i="1"/>
  <c r="I1883" i="1" s="1"/>
  <c r="F1884" i="1"/>
  <c r="I1884" i="1" s="1"/>
  <c r="F1885" i="1"/>
  <c r="I1885" i="1" s="1"/>
  <c r="F1886" i="1"/>
  <c r="I1886" i="1" s="1"/>
  <c r="F1887" i="1"/>
  <c r="I1887" i="1" s="1"/>
  <c r="F1888" i="1"/>
  <c r="I1888" i="1" s="1"/>
  <c r="F1889" i="1"/>
  <c r="I1889" i="1" s="1"/>
  <c r="F1890" i="1"/>
  <c r="I1890" i="1" s="1"/>
  <c r="F1891" i="1"/>
  <c r="I1891" i="1" s="1"/>
  <c r="F1892" i="1"/>
  <c r="I1892" i="1" s="1"/>
  <c r="F1893" i="1"/>
  <c r="I1893" i="1" s="1"/>
  <c r="F1894" i="1"/>
  <c r="I1894" i="1" s="1"/>
  <c r="F1895" i="1"/>
  <c r="I1895" i="1" s="1"/>
  <c r="F1896" i="1"/>
  <c r="I1896" i="1" s="1"/>
  <c r="F1897" i="1"/>
  <c r="I1897" i="1" s="1"/>
  <c r="F1898" i="1"/>
  <c r="I1898" i="1" s="1"/>
  <c r="F1899" i="1"/>
  <c r="I1899" i="1" s="1"/>
  <c r="F1900" i="1"/>
  <c r="I1900" i="1" s="1"/>
  <c r="F1901" i="1"/>
  <c r="F1902" i="1"/>
  <c r="I1902" i="1" s="1"/>
  <c r="F1903" i="1"/>
  <c r="I1903" i="1" s="1"/>
  <c r="F1904" i="1"/>
  <c r="I1904" i="1" s="1"/>
  <c r="F1905" i="1"/>
  <c r="I1905" i="1" s="1"/>
  <c r="F1906" i="1"/>
  <c r="I1906" i="1" s="1"/>
  <c r="F1907" i="1"/>
  <c r="I1907" i="1" s="1"/>
  <c r="F1908" i="1"/>
  <c r="I1908" i="1" s="1"/>
  <c r="F1909" i="1"/>
  <c r="I1909" i="1" s="1"/>
  <c r="F1910" i="1"/>
  <c r="I1910" i="1" s="1"/>
  <c r="F1911" i="1"/>
  <c r="I1911" i="1" s="1"/>
  <c r="F1912" i="1"/>
  <c r="I1912" i="1" s="1"/>
  <c r="F1913" i="1"/>
  <c r="I1913" i="1" s="1"/>
  <c r="F1914" i="1"/>
  <c r="I1914" i="1" s="1"/>
  <c r="F1915" i="1"/>
  <c r="I1915" i="1" s="1"/>
  <c r="F1916" i="1"/>
  <c r="I1916" i="1" s="1"/>
  <c r="F1917" i="1"/>
  <c r="I1917" i="1" s="1"/>
  <c r="F1918" i="1"/>
  <c r="I1918" i="1" s="1"/>
  <c r="F1919" i="1"/>
  <c r="I1919" i="1" s="1"/>
  <c r="F1920" i="1"/>
  <c r="I1920" i="1" s="1"/>
  <c r="F1921" i="1"/>
  <c r="I1921" i="1" s="1"/>
  <c r="F1922" i="1"/>
  <c r="I1922" i="1" s="1"/>
  <c r="F1923" i="1"/>
  <c r="I1923" i="1" s="1"/>
  <c r="F1924" i="1"/>
  <c r="I1924" i="1" s="1"/>
  <c r="F1925" i="1"/>
  <c r="I1925" i="1" s="1"/>
  <c r="F1926" i="1"/>
  <c r="I1926" i="1" s="1"/>
  <c r="F1927" i="1"/>
  <c r="I1927" i="1" s="1"/>
  <c r="F1928" i="1"/>
  <c r="I1928" i="1" s="1"/>
  <c r="F1929" i="1"/>
  <c r="I1929" i="1" s="1"/>
  <c r="F1930" i="1"/>
  <c r="I1930" i="1" s="1"/>
  <c r="F1931" i="1"/>
  <c r="I1931" i="1" s="1"/>
  <c r="F1932" i="1"/>
  <c r="I1932" i="1" s="1"/>
  <c r="F1933" i="1"/>
  <c r="I1933" i="1" s="1"/>
  <c r="F1934" i="1"/>
  <c r="I1934" i="1" s="1"/>
  <c r="F1935" i="1"/>
  <c r="I1935" i="1" s="1"/>
  <c r="F1936" i="1"/>
  <c r="I1936" i="1" s="1"/>
  <c r="F1937" i="1"/>
  <c r="I1937" i="1" s="1"/>
  <c r="F1938" i="1"/>
  <c r="I1938" i="1" s="1"/>
  <c r="F1939" i="1"/>
  <c r="I1939" i="1" s="1"/>
  <c r="F1940" i="1"/>
  <c r="I1940" i="1" s="1"/>
  <c r="F1941" i="1"/>
  <c r="I1941" i="1" s="1"/>
  <c r="F1942" i="1"/>
  <c r="I1942" i="1" s="1"/>
  <c r="F1943" i="1"/>
  <c r="I1943" i="1" s="1"/>
  <c r="F1944" i="1"/>
  <c r="I1944" i="1" s="1"/>
  <c r="F1945" i="1"/>
  <c r="I1945" i="1" s="1"/>
  <c r="F1946" i="1"/>
  <c r="I1946" i="1" s="1"/>
  <c r="F1947" i="1"/>
  <c r="I1947" i="1" s="1"/>
  <c r="F1948" i="1"/>
  <c r="I1948" i="1" s="1"/>
  <c r="F1949" i="1"/>
  <c r="I1949" i="1" s="1"/>
  <c r="F1950" i="1"/>
  <c r="I1950" i="1" s="1"/>
  <c r="F1951" i="1"/>
  <c r="F1952" i="1"/>
  <c r="I1952" i="1" s="1"/>
  <c r="F1953" i="1"/>
  <c r="I1953" i="1" s="1"/>
  <c r="F1954" i="1"/>
  <c r="I1954" i="1" s="1"/>
  <c r="F1955" i="1"/>
  <c r="I1955" i="1" s="1"/>
  <c r="F1956" i="1"/>
  <c r="I1956" i="1" s="1"/>
  <c r="F1957" i="1"/>
  <c r="I1957" i="1" s="1"/>
  <c r="F1958" i="1"/>
  <c r="I1958" i="1" s="1"/>
  <c r="F1959" i="1"/>
  <c r="I1959" i="1" s="1"/>
  <c r="F1960" i="1"/>
  <c r="I1960" i="1" s="1"/>
  <c r="F1961" i="1"/>
  <c r="I1961" i="1" s="1"/>
  <c r="F1962" i="1"/>
  <c r="I1962" i="1" s="1"/>
  <c r="F1963" i="1"/>
  <c r="I1963" i="1" s="1"/>
  <c r="F1964" i="1"/>
  <c r="I1964" i="1" s="1"/>
  <c r="F1965" i="1"/>
  <c r="I1965" i="1" s="1"/>
  <c r="F1966" i="1"/>
  <c r="I1966" i="1" s="1"/>
  <c r="F1967" i="1"/>
  <c r="I1967" i="1" s="1"/>
  <c r="F1968" i="1"/>
  <c r="I1968" i="1" s="1"/>
  <c r="F1969" i="1"/>
  <c r="I1969" i="1" s="1"/>
  <c r="F1970" i="1"/>
  <c r="I1970" i="1" s="1"/>
  <c r="F1971" i="1"/>
  <c r="I1971" i="1" s="1"/>
  <c r="F1972" i="1"/>
  <c r="I1972" i="1" s="1"/>
  <c r="F1973" i="1"/>
  <c r="I1973" i="1" s="1"/>
  <c r="F1974" i="1"/>
  <c r="I1974" i="1" s="1"/>
  <c r="F1975" i="1"/>
  <c r="I1975" i="1" s="1"/>
  <c r="F1976" i="1"/>
  <c r="I1976" i="1" s="1"/>
  <c r="F1977" i="1"/>
  <c r="I1977" i="1" s="1"/>
  <c r="F1978" i="1"/>
  <c r="I1978" i="1" s="1"/>
  <c r="F1979" i="1"/>
  <c r="I1979" i="1" s="1"/>
  <c r="F1980" i="1"/>
  <c r="I1980" i="1" s="1"/>
  <c r="F1981" i="1"/>
  <c r="I1981" i="1" s="1"/>
  <c r="F1982" i="1"/>
  <c r="I1982" i="1" s="1"/>
  <c r="F1983" i="1"/>
  <c r="I1983" i="1" s="1"/>
  <c r="F1984" i="1"/>
  <c r="I1984" i="1" s="1"/>
  <c r="F1985" i="1"/>
  <c r="I1985" i="1" s="1"/>
  <c r="F1986" i="1"/>
  <c r="I1986" i="1" s="1"/>
  <c r="F1987" i="1"/>
  <c r="I1987" i="1" s="1"/>
  <c r="F1988" i="1"/>
  <c r="I1988" i="1" s="1"/>
  <c r="F1989" i="1"/>
  <c r="I1989" i="1" s="1"/>
  <c r="F1990" i="1"/>
  <c r="I1990" i="1" s="1"/>
  <c r="F1991" i="1"/>
  <c r="I1991" i="1" s="1"/>
  <c r="F1992" i="1"/>
  <c r="I1992" i="1" s="1"/>
  <c r="F1993" i="1"/>
  <c r="I1993" i="1" s="1"/>
  <c r="F1994" i="1"/>
  <c r="I1994" i="1" s="1"/>
  <c r="F1995" i="1"/>
  <c r="I1995" i="1" s="1"/>
  <c r="F1996" i="1"/>
  <c r="I1996" i="1" s="1"/>
  <c r="F1997" i="1"/>
  <c r="I1997" i="1" s="1"/>
  <c r="F1998" i="1"/>
  <c r="I1998" i="1" s="1"/>
  <c r="F1999" i="1"/>
  <c r="I1999" i="1" s="1"/>
  <c r="F2000" i="1"/>
  <c r="I2000" i="1" s="1"/>
  <c r="F2001" i="1"/>
  <c r="F2011" i="1"/>
  <c r="I2011" i="1" s="1"/>
  <c r="F2012" i="1"/>
  <c r="I2012" i="1" s="1"/>
  <c r="F2004" i="1"/>
  <c r="I2004" i="1" s="1"/>
  <c r="F2013" i="1"/>
  <c r="I2013" i="1" s="1"/>
  <c r="F2006" i="1"/>
  <c r="I2006" i="1" s="1"/>
  <c r="F2007" i="1"/>
  <c r="I2007" i="1" s="1"/>
  <c r="F2049" i="1"/>
  <c r="I2049" i="1" s="1"/>
  <c r="F2014" i="1"/>
  <c r="I2014" i="1" s="1"/>
  <c r="F2015" i="1"/>
  <c r="I2015" i="1" s="1"/>
  <c r="F2002" i="1"/>
  <c r="I2002" i="1" s="1"/>
  <c r="F2019" i="1"/>
  <c r="I2019" i="1" s="1"/>
  <c r="F2008" i="1"/>
  <c r="I2008" i="1" s="1"/>
  <c r="F2020" i="1"/>
  <c r="I2020" i="1" s="1"/>
  <c r="F2021" i="1"/>
  <c r="I2021" i="1" s="1"/>
  <c r="F2016" i="1"/>
  <c r="I2016" i="1" s="1"/>
  <c r="F2017" i="1"/>
  <c r="I2017" i="1" s="1"/>
  <c r="F2018" i="1"/>
  <c r="I2018" i="1" s="1"/>
  <c r="F2023" i="1"/>
  <c r="I2023" i="1" s="1"/>
  <c r="F2024" i="1"/>
  <c r="I2024" i="1" s="1"/>
  <c r="F2026" i="1"/>
  <c r="I2026" i="1" s="1"/>
  <c r="F2022" i="1"/>
  <c r="I2022" i="1" s="1"/>
  <c r="F2050" i="1"/>
  <c r="I2050" i="1" s="1"/>
  <c r="F2027" i="1"/>
  <c r="I2027" i="1" s="1"/>
  <c r="F2025" i="1"/>
  <c r="I2025" i="1" s="1"/>
  <c r="F2028" i="1"/>
  <c r="I2028" i="1" s="1"/>
  <c r="F2029" i="1"/>
  <c r="I2029" i="1" s="1"/>
  <c r="F2031" i="1"/>
  <c r="I2031" i="1" s="1"/>
  <c r="F2009" i="1"/>
  <c r="I2009" i="1" s="1"/>
  <c r="F2030" i="1"/>
  <c r="I2030" i="1" s="1"/>
  <c r="F2033" i="1"/>
  <c r="I2033" i="1" s="1"/>
  <c r="F2032" i="1"/>
  <c r="I2032" i="1" s="1"/>
  <c r="F2034" i="1"/>
  <c r="I2034" i="1" s="1"/>
  <c r="F2036" i="1"/>
  <c r="I2036" i="1" s="1"/>
  <c r="F2035" i="1"/>
  <c r="I2035" i="1" s="1"/>
  <c r="F2037" i="1"/>
  <c r="I2037" i="1" s="1"/>
  <c r="F2010" i="1"/>
  <c r="I2010" i="1" s="1"/>
  <c r="F2038" i="1"/>
  <c r="I2038" i="1" s="1"/>
  <c r="F2039" i="1"/>
  <c r="I2039" i="1" s="1"/>
  <c r="F2051" i="1"/>
  <c r="I2051" i="1" s="1"/>
  <c r="F2040" i="1"/>
  <c r="I2040" i="1" s="1"/>
  <c r="F2041" i="1"/>
  <c r="I2041" i="1" s="1"/>
  <c r="F2042" i="1"/>
  <c r="I2042" i="1" s="1"/>
  <c r="F2003" i="1"/>
  <c r="I2003" i="1" s="1"/>
  <c r="F2045" i="1"/>
  <c r="I2045" i="1" s="1"/>
  <c r="F2046" i="1"/>
  <c r="I2046" i="1" s="1"/>
  <c r="F2043" i="1"/>
  <c r="I2043" i="1" s="1"/>
  <c r="F2044" i="1"/>
  <c r="I2044" i="1" s="1"/>
  <c r="F2005" i="1"/>
  <c r="I2005" i="1" s="1"/>
  <c r="F2047" i="1"/>
  <c r="I2047" i="1" s="1"/>
  <c r="F2048" i="1"/>
  <c r="F2052" i="1"/>
  <c r="I2052" i="1" s="1"/>
  <c r="F2053" i="1"/>
  <c r="I2053" i="1" s="1"/>
  <c r="F2054" i="1"/>
  <c r="I2054" i="1" s="1"/>
  <c r="F2055" i="1"/>
  <c r="I2055" i="1" s="1"/>
  <c r="F2056" i="1"/>
  <c r="I2056" i="1" s="1"/>
  <c r="F2057" i="1"/>
  <c r="I2057" i="1" s="1"/>
  <c r="F2058" i="1"/>
  <c r="I2058" i="1" s="1"/>
  <c r="F2059" i="1"/>
  <c r="I2059" i="1" s="1"/>
  <c r="F2060" i="1"/>
  <c r="I2060" i="1" s="1"/>
  <c r="F2061" i="1"/>
  <c r="I2061" i="1" s="1"/>
  <c r="F2062" i="1"/>
  <c r="I2062" i="1" s="1"/>
  <c r="F2063" i="1"/>
  <c r="I2063" i="1" s="1"/>
  <c r="F2064" i="1"/>
  <c r="I2064" i="1" s="1"/>
  <c r="F2065" i="1"/>
  <c r="I2065" i="1" s="1"/>
  <c r="F2066" i="1"/>
  <c r="I2066" i="1" s="1"/>
  <c r="F2067" i="1"/>
  <c r="I2067" i="1" s="1"/>
  <c r="F2068" i="1"/>
  <c r="I2068" i="1" s="1"/>
  <c r="F2069" i="1"/>
  <c r="I2069" i="1" s="1"/>
  <c r="F2070" i="1"/>
  <c r="I2070" i="1" s="1"/>
  <c r="F2071" i="1"/>
  <c r="I2071" i="1" s="1"/>
  <c r="F2072" i="1"/>
  <c r="I2072" i="1" s="1"/>
  <c r="F2073" i="1"/>
  <c r="I2073" i="1" s="1"/>
  <c r="F2074" i="1"/>
  <c r="I2074" i="1" s="1"/>
  <c r="F2075" i="1"/>
  <c r="I2075" i="1" s="1"/>
  <c r="F2076" i="1"/>
  <c r="I2076" i="1" s="1"/>
  <c r="F2077" i="1"/>
  <c r="I2077" i="1" s="1"/>
  <c r="F2078" i="1"/>
  <c r="I2078" i="1" s="1"/>
  <c r="F2079" i="1"/>
  <c r="I2079" i="1" s="1"/>
  <c r="F2080" i="1"/>
  <c r="I2080" i="1" s="1"/>
  <c r="F2081" i="1"/>
  <c r="I2081" i="1" s="1"/>
  <c r="F2082" i="1"/>
  <c r="I2082" i="1" s="1"/>
  <c r="F2083" i="1"/>
  <c r="I2083" i="1" s="1"/>
  <c r="F2084" i="1"/>
  <c r="I2084" i="1" s="1"/>
  <c r="F2085" i="1"/>
  <c r="I2085" i="1" s="1"/>
  <c r="F2086" i="1"/>
  <c r="I2086" i="1" s="1"/>
  <c r="F2087" i="1"/>
  <c r="I2087" i="1" s="1"/>
  <c r="F2088" i="1"/>
  <c r="I2088" i="1" s="1"/>
  <c r="F2089" i="1"/>
  <c r="I2089" i="1" s="1"/>
  <c r="F2090" i="1"/>
  <c r="I2090" i="1" s="1"/>
  <c r="F2091" i="1"/>
  <c r="I2091" i="1" s="1"/>
  <c r="F2092" i="1"/>
  <c r="I2092" i="1" s="1"/>
  <c r="F2093" i="1"/>
  <c r="I2093" i="1" s="1"/>
  <c r="F2094" i="1"/>
  <c r="I2094" i="1" s="1"/>
  <c r="F2095" i="1"/>
  <c r="I2095" i="1" s="1"/>
  <c r="F2096" i="1"/>
  <c r="I2096" i="1" s="1"/>
  <c r="F2097" i="1"/>
  <c r="I2097" i="1" s="1"/>
  <c r="F2098" i="1"/>
  <c r="I2098" i="1" s="1"/>
  <c r="F2099" i="1"/>
  <c r="I2099" i="1" s="1"/>
  <c r="F2100" i="1"/>
  <c r="I2100" i="1" s="1"/>
  <c r="F2101" i="1"/>
  <c r="F2102" i="1"/>
  <c r="I2102" i="1" s="1"/>
  <c r="F2103" i="1"/>
  <c r="I2103" i="1" s="1"/>
  <c r="F2104" i="1"/>
  <c r="I2104" i="1" s="1"/>
  <c r="F2105" i="1"/>
  <c r="I2105" i="1" s="1"/>
  <c r="F2106" i="1"/>
  <c r="I2106" i="1" s="1"/>
  <c r="F2107" i="1"/>
  <c r="I2107" i="1" s="1"/>
  <c r="F2108" i="1"/>
  <c r="I2108" i="1" s="1"/>
  <c r="F2109" i="1"/>
  <c r="I2109" i="1" s="1"/>
  <c r="F2110" i="1"/>
  <c r="I2110" i="1" s="1"/>
  <c r="F2111" i="1"/>
  <c r="I2111" i="1" s="1"/>
  <c r="F2112" i="1"/>
  <c r="I2112" i="1" s="1"/>
  <c r="F2113" i="1"/>
  <c r="I2113" i="1" s="1"/>
  <c r="F2114" i="1"/>
  <c r="I2114" i="1" s="1"/>
  <c r="F2115" i="1"/>
  <c r="I2115" i="1" s="1"/>
  <c r="F2116" i="1"/>
  <c r="I2116" i="1" s="1"/>
  <c r="F2117" i="1"/>
  <c r="I2117" i="1" s="1"/>
  <c r="F2118" i="1"/>
  <c r="I2118" i="1" s="1"/>
  <c r="F2119" i="1"/>
  <c r="I2119" i="1" s="1"/>
  <c r="F2120" i="1"/>
  <c r="I2120" i="1" s="1"/>
  <c r="F2121" i="1"/>
  <c r="I2121" i="1" s="1"/>
  <c r="F2122" i="1"/>
  <c r="I2122" i="1" s="1"/>
  <c r="F2123" i="1"/>
  <c r="I2123" i="1" s="1"/>
  <c r="F2124" i="1"/>
  <c r="I2124" i="1" s="1"/>
  <c r="F2125" i="1"/>
  <c r="I2125" i="1" s="1"/>
  <c r="F2126" i="1"/>
  <c r="I2126" i="1" s="1"/>
  <c r="F2127" i="1"/>
  <c r="I2127" i="1" s="1"/>
  <c r="F2128" i="1"/>
  <c r="I2128" i="1" s="1"/>
  <c r="F2129" i="1"/>
  <c r="I2129" i="1" s="1"/>
  <c r="F2130" i="1"/>
  <c r="I2130" i="1" s="1"/>
  <c r="F2131" i="1"/>
  <c r="I2131" i="1" s="1"/>
  <c r="F2132" i="1"/>
  <c r="I2132" i="1" s="1"/>
  <c r="F2133" i="1"/>
  <c r="I2133" i="1" s="1"/>
  <c r="F2134" i="1"/>
  <c r="I2134" i="1" s="1"/>
  <c r="F2135" i="1"/>
  <c r="I2135" i="1" s="1"/>
  <c r="F2136" i="1"/>
  <c r="I2136" i="1" s="1"/>
  <c r="F2137" i="1"/>
  <c r="I2137" i="1" s="1"/>
  <c r="F2138" i="1"/>
  <c r="I2138" i="1" s="1"/>
  <c r="F2139" i="1"/>
  <c r="I2139" i="1" s="1"/>
  <c r="F2140" i="1"/>
  <c r="I2140" i="1" s="1"/>
  <c r="F2141" i="1"/>
  <c r="I2141" i="1" s="1"/>
  <c r="F2142" i="1"/>
  <c r="I2142" i="1" s="1"/>
  <c r="F2143" i="1"/>
  <c r="I2143" i="1" s="1"/>
  <c r="F2144" i="1"/>
  <c r="I2144" i="1" s="1"/>
  <c r="F2145" i="1"/>
  <c r="I2145" i="1" s="1"/>
  <c r="F2146" i="1"/>
  <c r="I2146" i="1" s="1"/>
  <c r="F2147" i="1"/>
  <c r="I2147" i="1" s="1"/>
  <c r="F2148" i="1"/>
  <c r="I2148" i="1" s="1"/>
  <c r="F2149" i="1"/>
  <c r="I2149" i="1" s="1"/>
  <c r="F2150" i="1"/>
  <c r="I2150" i="1" s="1"/>
  <c r="F2151" i="1"/>
  <c r="I2151" i="1" s="1"/>
  <c r="F2152" i="1"/>
  <c r="I2152" i="1" s="1"/>
  <c r="F2153" i="1"/>
  <c r="I2153" i="1" s="1"/>
  <c r="F2154" i="1"/>
  <c r="I2154" i="1" s="1"/>
  <c r="F2155" i="1"/>
  <c r="I2155" i="1" s="1"/>
  <c r="F2156" i="1"/>
  <c r="I2156" i="1" s="1"/>
  <c r="F2157" i="1"/>
  <c r="I2157" i="1" s="1"/>
  <c r="F2158" i="1"/>
  <c r="I2158" i="1" s="1"/>
  <c r="F2159" i="1"/>
  <c r="I2159" i="1" s="1"/>
  <c r="F2160" i="1"/>
  <c r="I2160" i="1" s="1"/>
  <c r="F2161" i="1"/>
  <c r="I2161" i="1" s="1"/>
  <c r="F2162" i="1"/>
  <c r="I2162" i="1" s="1"/>
  <c r="F2163" i="1"/>
  <c r="I2163" i="1" s="1"/>
  <c r="F2164" i="1"/>
  <c r="I2164" i="1" s="1"/>
  <c r="F2165" i="1"/>
  <c r="I2165" i="1" s="1"/>
  <c r="F2166" i="1"/>
  <c r="I2166" i="1" s="1"/>
  <c r="F2167" i="1"/>
  <c r="I2167" i="1" s="1"/>
  <c r="F2168" i="1"/>
  <c r="I2168" i="1" s="1"/>
  <c r="F2169" i="1"/>
  <c r="I2169" i="1" s="1"/>
  <c r="F2170" i="1"/>
  <c r="I2170" i="1" s="1"/>
  <c r="F2171" i="1"/>
  <c r="I2171" i="1" s="1"/>
  <c r="F2172" i="1"/>
  <c r="I2172" i="1" s="1"/>
  <c r="F2173" i="1"/>
  <c r="I2173" i="1" s="1"/>
  <c r="F2174" i="1"/>
  <c r="I2174" i="1" s="1"/>
  <c r="F2175" i="1"/>
  <c r="I2175" i="1" s="1"/>
  <c r="F2176" i="1"/>
  <c r="I2176" i="1" s="1"/>
  <c r="F2177" i="1"/>
  <c r="I2177" i="1" s="1"/>
  <c r="F2178" i="1"/>
  <c r="I2178" i="1" s="1"/>
  <c r="F2179" i="1"/>
  <c r="I2179" i="1" s="1"/>
  <c r="F2180" i="1"/>
  <c r="I2180" i="1" s="1"/>
  <c r="F2181" i="1"/>
  <c r="I2181" i="1" s="1"/>
  <c r="F2182" i="1"/>
  <c r="I2182" i="1" s="1"/>
  <c r="F2183" i="1"/>
  <c r="I2183" i="1" s="1"/>
  <c r="F2184" i="1"/>
  <c r="I2184" i="1" s="1"/>
  <c r="F2185" i="1"/>
  <c r="I2185" i="1" s="1"/>
  <c r="F2186" i="1"/>
  <c r="I2186" i="1" s="1"/>
  <c r="F2187" i="1"/>
  <c r="I2187" i="1" s="1"/>
  <c r="F2188" i="1"/>
  <c r="I2188" i="1" s="1"/>
  <c r="F2189" i="1"/>
  <c r="I2189" i="1" s="1"/>
  <c r="F2190" i="1"/>
  <c r="I2190" i="1" s="1"/>
  <c r="F2191" i="1"/>
  <c r="I2191" i="1" s="1"/>
  <c r="F2192" i="1"/>
  <c r="I2192" i="1" s="1"/>
  <c r="F2193" i="1"/>
  <c r="I2193" i="1" s="1"/>
  <c r="F2194" i="1"/>
  <c r="I2194" i="1" s="1"/>
  <c r="F2195" i="1"/>
  <c r="I2195" i="1" s="1"/>
  <c r="F2196" i="1"/>
  <c r="I2196" i="1" s="1"/>
  <c r="F2197" i="1"/>
  <c r="I2197" i="1" s="1"/>
  <c r="F2198" i="1"/>
  <c r="I2198" i="1" s="1"/>
  <c r="F2199" i="1"/>
  <c r="I2199" i="1" s="1"/>
  <c r="F2200" i="1"/>
  <c r="I2200" i="1" s="1"/>
  <c r="F2201" i="1"/>
  <c r="F2202" i="1"/>
  <c r="I2202" i="1" s="1"/>
  <c r="F2203" i="1"/>
  <c r="I2203" i="1" s="1"/>
  <c r="F2204" i="1"/>
  <c r="I2204" i="1" s="1"/>
  <c r="F2205" i="1"/>
  <c r="I2205" i="1" s="1"/>
  <c r="F2206" i="1"/>
  <c r="I2206" i="1" s="1"/>
  <c r="F2207" i="1"/>
  <c r="I2207" i="1" s="1"/>
  <c r="F2208" i="1"/>
  <c r="I2208" i="1" s="1"/>
  <c r="F2209" i="1"/>
  <c r="I2209" i="1" s="1"/>
  <c r="F2210" i="1"/>
  <c r="I2210" i="1" s="1"/>
  <c r="F2211" i="1"/>
  <c r="I2211" i="1" s="1"/>
  <c r="F2212" i="1"/>
  <c r="I2212" i="1" s="1"/>
  <c r="F2213" i="1"/>
  <c r="I2213" i="1" s="1"/>
  <c r="F2214" i="1"/>
  <c r="I2214" i="1" s="1"/>
  <c r="F2215" i="1"/>
  <c r="I2215" i="1" s="1"/>
  <c r="F2216" i="1"/>
  <c r="I2216" i="1" s="1"/>
  <c r="F2217" i="1"/>
  <c r="I2217" i="1" s="1"/>
  <c r="F2218" i="1"/>
  <c r="I2218" i="1" s="1"/>
  <c r="F2219" i="1"/>
  <c r="I2219" i="1" s="1"/>
  <c r="F2220" i="1"/>
  <c r="I2220" i="1" s="1"/>
  <c r="F2221" i="1"/>
  <c r="I2221" i="1" s="1"/>
  <c r="F2222" i="1"/>
  <c r="I2222" i="1" s="1"/>
  <c r="F2223" i="1"/>
  <c r="I2223" i="1" s="1"/>
  <c r="F2224" i="1"/>
  <c r="I2224" i="1" s="1"/>
  <c r="F2225" i="1"/>
  <c r="I2225" i="1" s="1"/>
  <c r="F2226" i="1"/>
  <c r="I2226" i="1" s="1"/>
  <c r="F2227" i="1"/>
  <c r="I2227" i="1" s="1"/>
  <c r="F2228" i="1"/>
  <c r="I2228" i="1" s="1"/>
  <c r="F2229" i="1"/>
  <c r="I2229" i="1" s="1"/>
  <c r="F2230" i="1"/>
  <c r="I2230" i="1" s="1"/>
  <c r="F2231" i="1"/>
  <c r="I2231" i="1" s="1"/>
  <c r="F2232" i="1"/>
  <c r="I2232" i="1" s="1"/>
  <c r="F2233" i="1"/>
  <c r="I2233" i="1" s="1"/>
  <c r="F2234" i="1"/>
  <c r="I2234" i="1" s="1"/>
  <c r="F2235" i="1"/>
  <c r="I2235" i="1" s="1"/>
  <c r="F2236" i="1"/>
  <c r="I2236" i="1" s="1"/>
  <c r="F2237" i="1"/>
  <c r="I2237" i="1" s="1"/>
  <c r="F2238" i="1"/>
  <c r="I2238" i="1" s="1"/>
  <c r="F2239" i="1"/>
  <c r="I2239" i="1" s="1"/>
  <c r="F2240" i="1"/>
  <c r="I2240" i="1" s="1"/>
  <c r="F2241" i="1"/>
  <c r="I2241" i="1" s="1"/>
  <c r="F2242" i="1"/>
  <c r="I2242" i="1" s="1"/>
  <c r="F2243" i="1"/>
  <c r="I2243" i="1" s="1"/>
  <c r="F2244" i="1"/>
  <c r="I2244" i="1" s="1"/>
  <c r="F2245" i="1"/>
  <c r="I2245" i="1" s="1"/>
  <c r="F2246" i="1"/>
  <c r="I2246" i="1" s="1"/>
  <c r="F2247" i="1"/>
  <c r="I2247" i="1" s="1"/>
  <c r="F2248" i="1"/>
  <c r="I2248" i="1" s="1"/>
  <c r="F2249" i="1"/>
  <c r="I2249" i="1" s="1"/>
  <c r="F2250" i="1"/>
  <c r="I2250" i="1" s="1"/>
  <c r="F2251" i="1"/>
  <c r="I2251" i="1" s="1"/>
  <c r="F2252" i="1"/>
  <c r="I2252" i="1" s="1"/>
  <c r="F2253" i="1"/>
  <c r="I2253" i="1" s="1"/>
  <c r="F2254" i="1"/>
  <c r="I2254" i="1" s="1"/>
  <c r="F2255" i="1"/>
  <c r="I2255" i="1" s="1"/>
  <c r="F2256" i="1"/>
  <c r="I2256" i="1" s="1"/>
  <c r="F2257" i="1"/>
  <c r="I2257" i="1" s="1"/>
  <c r="F2258" i="1"/>
  <c r="I2258" i="1" s="1"/>
  <c r="F2259" i="1"/>
  <c r="I2259" i="1" s="1"/>
  <c r="F2260" i="1"/>
  <c r="I2260" i="1" s="1"/>
  <c r="F2261" i="1"/>
  <c r="I2261" i="1" s="1"/>
  <c r="F2262" i="1"/>
  <c r="I2262" i="1" s="1"/>
  <c r="F2263" i="1"/>
  <c r="I2263" i="1" s="1"/>
  <c r="F2264" i="1"/>
  <c r="I2264" i="1" s="1"/>
  <c r="F2265" i="1"/>
  <c r="I2265" i="1" s="1"/>
  <c r="F2266" i="1"/>
  <c r="I2266" i="1" s="1"/>
  <c r="F2267" i="1"/>
  <c r="I2267" i="1" s="1"/>
  <c r="F2268" i="1"/>
  <c r="I2268" i="1" s="1"/>
  <c r="F2269" i="1"/>
  <c r="I2269" i="1" s="1"/>
  <c r="F2270" i="1"/>
  <c r="I2270" i="1" s="1"/>
  <c r="F2271" i="1"/>
  <c r="I2271" i="1" s="1"/>
  <c r="F2272" i="1"/>
  <c r="I2272" i="1" s="1"/>
  <c r="F2273" i="1"/>
  <c r="I2273" i="1" s="1"/>
  <c r="F2274" i="1"/>
  <c r="I2274" i="1" s="1"/>
  <c r="F2275" i="1"/>
  <c r="I2275" i="1" s="1"/>
  <c r="F2276" i="1"/>
  <c r="I2276" i="1" s="1"/>
  <c r="F2277" i="1"/>
  <c r="I2277" i="1" s="1"/>
  <c r="F2278" i="1"/>
  <c r="I2278" i="1" s="1"/>
  <c r="F2279" i="1"/>
  <c r="I2279" i="1" s="1"/>
  <c r="F2280" i="1"/>
  <c r="I2280" i="1" s="1"/>
  <c r="F2281" i="1"/>
  <c r="I2281" i="1" s="1"/>
  <c r="F2282" i="1"/>
  <c r="I2282" i="1" s="1"/>
  <c r="F2283" i="1"/>
  <c r="I2283" i="1" s="1"/>
  <c r="F2284" i="1"/>
  <c r="I2284" i="1" s="1"/>
  <c r="F2285" i="1"/>
  <c r="I2285" i="1" s="1"/>
  <c r="F2286" i="1"/>
  <c r="I2286" i="1" s="1"/>
  <c r="F2287" i="1"/>
  <c r="I2287" i="1" s="1"/>
  <c r="F2288" i="1"/>
  <c r="I2288" i="1" s="1"/>
  <c r="F2289" i="1"/>
  <c r="I2289" i="1" s="1"/>
  <c r="F2290" i="1"/>
  <c r="I2290" i="1" s="1"/>
  <c r="F2291" i="1"/>
  <c r="I2291" i="1" s="1"/>
  <c r="F2292" i="1"/>
  <c r="I2292" i="1" s="1"/>
  <c r="F2293" i="1"/>
  <c r="I2293" i="1" s="1"/>
  <c r="F2294" i="1"/>
  <c r="I2294" i="1" s="1"/>
  <c r="F2295" i="1"/>
  <c r="I2295" i="1" s="1"/>
  <c r="F2296" i="1"/>
  <c r="I2296" i="1" s="1"/>
  <c r="F2297" i="1"/>
  <c r="I2297" i="1" s="1"/>
  <c r="F2298" i="1"/>
  <c r="I2298" i="1" s="1"/>
  <c r="F2299" i="1"/>
  <c r="I2299" i="1" s="1"/>
  <c r="F2300" i="1"/>
  <c r="I2300" i="1" s="1"/>
  <c r="F2301" i="1"/>
  <c r="G1798" i="1" s="1"/>
  <c r="J1798" i="1" s="1"/>
  <c r="F2302" i="1"/>
  <c r="I2302" i="1" s="1"/>
  <c r="F2303" i="1"/>
  <c r="I2303" i="1" s="1"/>
  <c r="F2304" i="1"/>
  <c r="I2304" i="1" s="1"/>
  <c r="F2305" i="1"/>
  <c r="I2305" i="1" s="1"/>
  <c r="F2306" i="1"/>
  <c r="I2306" i="1" s="1"/>
  <c r="F2307" i="1"/>
  <c r="I2307" i="1" s="1"/>
  <c r="F2308" i="1"/>
  <c r="I2308" i="1" s="1"/>
  <c r="F2309" i="1"/>
  <c r="I2309" i="1" s="1"/>
  <c r="F2310" i="1"/>
  <c r="I2310" i="1" s="1"/>
  <c r="F2311" i="1"/>
  <c r="I2311" i="1" s="1"/>
  <c r="F2312" i="1"/>
  <c r="I2312" i="1" s="1"/>
  <c r="F2313" i="1"/>
  <c r="I2313" i="1" s="1"/>
  <c r="F2314" i="1"/>
  <c r="I2314" i="1" s="1"/>
  <c r="F2315" i="1"/>
  <c r="I2315" i="1" s="1"/>
  <c r="F2316" i="1"/>
  <c r="I2316" i="1" s="1"/>
  <c r="F2317" i="1"/>
  <c r="I2317" i="1" s="1"/>
  <c r="F2318" i="1"/>
  <c r="I2318" i="1" s="1"/>
  <c r="F2319" i="1"/>
  <c r="I2319" i="1" s="1"/>
  <c r="F2320" i="1"/>
  <c r="I2320" i="1" s="1"/>
  <c r="F2321" i="1"/>
  <c r="I2321" i="1" s="1"/>
  <c r="F2322" i="1"/>
  <c r="I2322" i="1" s="1"/>
  <c r="F2323" i="1"/>
  <c r="I2323" i="1" s="1"/>
  <c r="F2324" i="1"/>
  <c r="I2324" i="1" s="1"/>
  <c r="F2325" i="1"/>
  <c r="I2325" i="1" s="1"/>
  <c r="F2326" i="1"/>
  <c r="I2326" i="1" s="1"/>
  <c r="F2327" i="1"/>
  <c r="I2327" i="1" s="1"/>
  <c r="F2328" i="1"/>
  <c r="I2328" i="1" s="1"/>
  <c r="F2329" i="1"/>
  <c r="I2329" i="1" s="1"/>
  <c r="F2330" i="1"/>
  <c r="I2330" i="1" s="1"/>
  <c r="F2331" i="1"/>
  <c r="I2331" i="1" s="1"/>
  <c r="F2332" i="1"/>
  <c r="I2332" i="1" s="1"/>
  <c r="F2333" i="1"/>
  <c r="I2333" i="1" s="1"/>
  <c r="F2334" i="1"/>
  <c r="I2334" i="1" s="1"/>
  <c r="F2335" i="1"/>
  <c r="I2335" i="1" s="1"/>
  <c r="F2336" i="1"/>
  <c r="I2336" i="1" s="1"/>
  <c r="F2337" i="1"/>
  <c r="I2337" i="1" s="1"/>
  <c r="F2338" i="1"/>
  <c r="I2338" i="1" s="1"/>
  <c r="F2339" i="1"/>
  <c r="I2339" i="1" s="1"/>
  <c r="F2340" i="1"/>
  <c r="I2340" i="1" s="1"/>
  <c r="F2341" i="1"/>
  <c r="I2341" i="1" s="1"/>
  <c r="F2342" i="1"/>
  <c r="I2342" i="1" s="1"/>
  <c r="F2343" i="1"/>
  <c r="I2343" i="1" s="1"/>
  <c r="F2344" i="1"/>
  <c r="I2344" i="1" s="1"/>
  <c r="F2345" i="1"/>
  <c r="I2345" i="1" s="1"/>
  <c r="F2346" i="1"/>
  <c r="I2346" i="1" s="1"/>
  <c r="F2347" i="1"/>
  <c r="I2347" i="1" s="1"/>
  <c r="F2348" i="1"/>
  <c r="I2348" i="1" s="1"/>
  <c r="F2349" i="1"/>
  <c r="I2349" i="1" s="1"/>
  <c r="F2350" i="1"/>
  <c r="I2350" i="1" s="1"/>
  <c r="F2351" i="1"/>
  <c r="F2352" i="1"/>
  <c r="I2352" i="1" s="1"/>
  <c r="F2353" i="1"/>
  <c r="I2353" i="1" s="1"/>
  <c r="F2354" i="1"/>
  <c r="I2354" i="1" s="1"/>
  <c r="F2355" i="1"/>
  <c r="I2355" i="1" s="1"/>
  <c r="F2356" i="1"/>
  <c r="I2356" i="1" s="1"/>
  <c r="F2357" i="1"/>
  <c r="I2357" i="1" s="1"/>
  <c r="F2358" i="1"/>
  <c r="I2358" i="1" s="1"/>
  <c r="F2359" i="1"/>
  <c r="I2359" i="1" s="1"/>
  <c r="F2360" i="1"/>
  <c r="I2360" i="1" s="1"/>
  <c r="F2361" i="1"/>
  <c r="I2361" i="1" s="1"/>
  <c r="F2362" i="1"/>
  <c r="I2362" i="1" s="1"/>
  <c r="F2363" i="1"/>
  <c r="I2363" i="1" s="1"/>
  <c r="F2364" i="1"/>
  <c r="I2364" i="1" s="1"/>
  <c r="F2365" i="1"/>
  <c r="I2365" i="1" s="1"/>
  <c r="F2366" i="1"/>
  <c r="I2366" i="1" s="1"/>
  <c r="F2367" i="1"/>
  <c r="I2367" i="1" s="1"/>
  <c r="F2368" i="1"/>
  <c r="I2368" i="1" s="1"/>
  <c r="F2369" i="1"/>
  <c r="I2369" i="1" s="1"/>
  <c r="F2370" i="1"/>
  <c r="I2370" i="1" s="1"/>
  <c r="F2371" i="1"/>
  <c r="I2371" i="1" s="1"/>
  <c r="F2372" i="1"/>
  <c r="I2372" i="1" s="1"/>
  <c r="F2373" i="1"/>
  <c r="I2373" i="1" s="1"/>
  <c r="F2374" i="1"/>
  <c r="I2374" i="1" s="1"/>
  <c r="F2375" i="1"/>
  <c r="I2375" i="1" s="1"/>
  <c r="F2376" i="1"/>
  <c r="I2376" i="1" s="1"/>
  <c r="F2377" i="1"/>
  <c r="I2377" i="1" s="1"/>
  <c r="F2378" i="1"/>
  <c r="I2378" i="1" s="1"/>
  <c r="F2379" i="1"/>
  <c r="I2379" i="1" s="1"/>
  <c r="F2380" i="1"/>
  <c r="I2380" i="1" s="1"/>
  <c r="F2381" i="1"/>
  <c r="I2381" i="1" s="1"/>
  <c r="F2382" i="1"/>
  <c r="I2382" i="1" s="1"/>
  <c r="F2383" i="1"/>
  <c r="I2383" i="1" s="1"/>
  <c r="F2384" i="1"/>
  <c r="I2384" i="1" s="1"/>
  <c r="F2385" i="1"/>
  <c r="I2385" i="1" s="1"/>
  <c r="F2386" i="1"/>
  <c r="I2386" i="1" s="1"/>
  <c r="F2387" i="1"/>
  <c r="I2387" i="1" s="1"/>
  <c r="F2388" i="1"/>
  <c r="I2388" i="1" s="1"/>
  <c r="F2389" i="1"/>
  <c r="I2389" i="1" s="1"/>
  <c r="F2390" i="1"/>
  <c r="I2390" i="1" s="1"/>
  <c r="F2391" i="1"/>
  <c r="I2391" i="1" s="1"/>
  <c r="F2392" i="1"/>
  <c r="I2392" i="1" s="1"/>
  <c r="F2393" i="1"/>
  <c r="I2393" i="1" s="1"/>
  <c r="F2394" i="1"/>
  <c r="I2394" i="1" s="1"/>
  <c r="F2395" i="1"/>
  <c r="I2395" i="1" s="1"/>
  <c r="F2396" i="1"/>
  <c r="I2396" i="1" s="1"/>
  <c r="F2397" i="1"/>
  <c r="I2397" i="1" s="1"/>
  <c r="F2398" i="1"/>
  <c r="I2398" i="1" s="1"/>
  <c r="F2399" i="1"/>
  <c r="I2399" i="1" s="1"/>
  <c r="F2400" i="1"/>
  <c r="I2400" i="1" s="1"/>
  <c r="F2401" i="1"/>
  <c r="F2402" i="1"/>
  <c r="I2402" i="1" s="1"/>
  <c r="F2403" i="1"/>
  <c r="I2403" i="1" s="1"/>
  <c r="F2404" i="1"/>
  <c r="I2404" i="1" s="1"/>
  <c r="F2405" i="1"/>
  <c r="I2405" i="1" s="1"/>
  <c r="F2406" i="1"/>
  <c r="I2406" i="1" s="1"/>
  <c r="F2407" i="1"/>
  <c r="I2407" i="1" s="1"/>
  <c r="F2408" i="1"/>
  <c r="I2408" i="1" s="1"/>
  <c r="F2409" i="1"/>
  <c r="I2409" i="1" s="1"/>
  <c r="F2410" i="1"/>
  <c r="I2410" i="1" s="1"/>
  <c r="F2411" i="1"/>
  <c r="I2411" i="1" s="1"/>
  <c r="F2412" i="1"/>
  <c r="I2412" i="1" s="1"/>
  <c r="F2413" i="1"/>
  <c r="I2413" i="1" s="1"/>
  <c r="F2414" i="1"/>
  <c r="I2414" i="1" s="1"/>
  <c r="F2415" i="1"/>
  <c r="I2415" i="1" s="1"/>
  <c r="F2416" i="1"/>
  <c r="I2416" i="1" s="1"/>
  <c r="F2417" i="1"/>
  <c r="I2417" i="1" s="1"/>
  <c r="F2418" i="1"/>
  <c r="I2418" i="1" s="1"/>
  <c r="F2419" i="1"/>
  <c r="I2419" i="1" s="1"/>
  <c r="F2420" i="1"/>
  <c r="I2420" i="1" s="1"/>
  <c r="F2421" i="1"/>
  <c r="I2421" i="1" s="1"/>
  <c r="F2422" i="1"/>
  <c r="I2422" i="1" s="1"/>
  <c r="F2423" i="1"/>
  <c r="I2423" i="1" s="1"/>
  <c r="F2424" i="1"/>
  <c r="I2424" i="1" s="1"/>
  <c r="F2425" i="1"/>
  <c r="I2425" i="1" s="1"/>
  <c r="F2426" i="1"/>
  <c r="I2426" i="1" s="1"/>
  <c r="F2427" i="1"/>
  <c r="I2427" i="1" s="1"/>
  <c r="F2428" i="1"/>
  <c r="I2428" i="1" s="1"/>
  <c r="F2429" i="1"/>
  <c r="I2429" i="1" s="1"/>
  <c r="F2430" i="1"/>
  <c r="I2430" i="1" s="1"/>
  <c r="F2431" i="1"/>
  <c r="I2431" i="1" s="1"/>
  <c r="F2432" i="1"/>
  <c r="I2432" i="1" s="1"/>
  <c r="F2433" i="1"/>
  <c r="I2433" i="1" s="1"/>
  <c r="F2434" i="1"/>
  <c r="I2434" i="1" s="1"/>
  <c r="F2435" i="1"/>
  <c r="I2435" i="1" s="1"/>
  <c r="F2436" i="1"/>
  <c r="I2436" i="1" s="1"/>
  <c r="F2437" i="1"/>
  <c r="I2437" i="1" s="1"/>
  <c r="F2438" i="1"/>
  <c r="I2438" i="1" s="1"/>
  <c r="F2439" i="1"/>
  <c r="I2439" i="1" s="1"/>
  <c r="F2440" i="1"/>
  <c r="I2440" i="1" s="1"/>
  <c r="F2441" i="1"/>
  <c r="I2441" i="1" s="1"/>
  <c r="F2442" i="1"/>
  <c r="I2442" i="1" s="1"/>
  <c r="F2443" i="1"/>
  <c r="I2443" i="1" s="1"/>
  <c r="F2444" i="1"/>
  <c r="I2444" i="1" s="1"/>
  <c r="F2445" i="1"/>
  <c r="I2445" i="1" s="1"/>
  <c r="F2446" i="1"/>
  <c r="I2446" i="1" s="1"/>
  <c r="F2447" i="1"/>
  <c r="I2447" i="1" s="1"/>
  <c r="F2448" i="1"/>
  <c r="I2448" i="1" s="1"/>
  <c r="F2449" i="1"/>
  <c r="I2449" i="1" s="1"/>
  <c r="F2450" i="1"/>
  <c r="I2450" i="1" s="1"/>
  <c r="F2451" i="1"/>
  <c r="I2451" i="1" s="1"/>
  <c r="F2452" i="1"/>
  <c r="I2452" i="1" s="1"/>
  <c r="F2453" i="1"/>
  <c r="I2453" i="1" s="1"/>
  <c r="F2454" i="1"/>
  <c r="I2454" i="1" s="1"/>
  <c r="F2455" i="1"/>
  <c r="I2455" i="1" s="1"/>
  <c r="F2456" i="1"/>
  <c r="I2456" i="1" s="1"/>
  <c r="F2457" i="1"/>
  <c r="I2457" i="1" s="1"/>
  <c r="F2458" i="1"/>
  <c r="I2458" i="1" s="1"/>
  <c r="F2459" i="1"/>
  <c r="I2459" i="1" s="1"/>
  <c r="F2460" i="1"/>
  <c r="I2460" i="1" s="1"/>
  <c r="F2461" i="1"/>
  <c r="I2461" i="1" s="1"/>
  <c r="F2462" i="1"/>
  <c r="I2462" i="1" s="1"/>
  <c r="F2463" i="1"/>
  <c r="I2463" i="1" s="1"/>
  <c r="F2464" i="1"/>
  <c r="I2464" i="1" s="1"/>
  <c r="F2465" i="1"/>
  <c r="I2465" i="1" s="1"/>
  <c r="F2466" i="1"/>
  <c r="I2466" i="1" s="1"/>
  <c r="F2467" i="1"/>
  <c r="I2467" i="1" s="1"/>
  <c r="F2468" i="1"/>
  <c r="I2468" i="1" s="1"/>
  <c r="F2469" i="1"/>
  <c r="I2469" i="1" s="1"/>
  <c r="F2470" i="1"/>
  <c r="I2470" i="1" s="1"/>
  <c r="F2471" i="1"/>
  <c r="I2471" i="1" s="1"/>
  <c r="F2472" i="1"/>
  <c r="I2472" i="1" s="1"/>
  <c r="F2473" i="1"/>
  <c r="I2473" i="1" s="1"/>
  <c r="F2474" i="1"/>
  <c r="I2474" i="1" s="1"/>
  <c r="F2475" i="1"/>
  <c r="I2475" i="1" s="1"/>
  <c r="F2476" i="1"/>
  <c r="I2476" i="1" s="1"/>
  <c r="F2477" i="1"/>
  <c r="I2477" i="1" s="1"/>
  <c r="F2478" i="1"/>
  <c r="I2478" i="1" s="1"/>
  <c r="F2479" i="1"/>
  <c r="I2479" i="1" s="1"/>
  <c r="F2480" i="1"/>
  <c r="I2480" i="1" s="1"/>
  <c r="F2481" i="1"/>
  <c r="I2481" i="1" s="1"/>
  <c r="F2482" i="1"/>
  <c r="I2482" i="1" s="1"/>
  <c r="F2483" i="1"/>
  <c r="I2483" i="1" s="1"/>
  <c r="F2484" i="1"/>
  <c r="I2484" i="1" s="1"/>
  <c r="F2485" i="1"/>
  <c r="I2485" i="1" s="1"/>
  <c r="F2486" i="1"/>
  <c r="I2486" i="1" s="1"/>
  <c r="F2487" i="1"/>
  <c r="I2487" i="1" s="1"/>
  <c r="F2488" i="1"/>
  <c r="I2488" i="1" s="1"/>
  <c r="F2489" i="1"/>
  <c r="I2489" i="1" s="1"/>
  <c r="F2490" i="1"/>
  <c r="I2490" i="1" s="1"/>
  <c r="F2491" i="1"/>
  <c r="I2491" i="1" s="1"/>
  <c r="F2492" i="1"/>
  <c r="I2492" i="1" s="1"/>
  <c r="F2493" i="1"/>
  <c r="I2493" i="1" s="1"/>
  <c r="F2494" i="1"/>
  <c r="I2494" i="1" s="1"/>
  <c r="F2495" i="1"/>
  <c r="I2495" i="1" s="1"/>
  <c r="F2496" i="1"/>
  <c r="I2496" i="1" s="1"/>
  <c r="F2497" i="1"/>
  <c r="I2497" i="1" s="1"/>
  <c r="F2498" i="1"/>
  <c r="I2498" i="1" s="1"/>
  <c r="F2499" i="1"/>
  <c r="I2499" i="1" s="1"/>
  <c r="F2500" i="1"/>
  <c r="I2500" i="1" s="1"/>
  <c r="F2501" i="1"/>
  <c r="G2457" i="1" s="1"/>
  <c r="J2457" i="1" s="1"/>
  <c r="F2" i="1"/>
  <c r="I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24" i="1"/>
  <c r="E126" i="1"/>
  <c r="E104" i="1"/>
  <c r="E130" i="1"/>
  <c r="E106" i="1"/>
  <c r="E103" i="1"/>
  <c r="E108" i="1"/>
  <c r="E109" i="1"/>
  <c r="E110" i="1"/>
  <c r="E111" i="1"/>
  <c r="E132" i="1"/>
  <c r="E113" i="1"/>
  <c r="E114" i="1"/>
  <c r="E133" i="1"/>
  <c r="E134" i="1"/>
  <c r="E136" i="1"/>
  <c r="E118" i="1"/>
  <c r="E105" i="1"/>
  <c r="E139" i="1"/>
  <c r="E120" i="1"/>
  <c r="E122" i="1"/>
  <c r="E123" i="1"/>
  <c r="E107" i="1"/>
  <c r="E125" i="1"/>
  <c r="E140" i="1"/>
  <c r="E127" i="1"/>
  <c r="E128" i="1"/>
  <c r="E129" i="1"/>
  <c r="E121" i="1"/>
  <c r="E131" i="1"/>
  <c r="E141" i="1"/>
  <c r="E143" i="1"/>
  <c r="E102" i="1"/>
  <c r="E135" i="1"/>
  <c r="E112" i="1"/>
  <c r="E137" i="1"/>
  <c r="E138" i="1"/>
  <c r="E115" i="1"/>
  <c r="E145" i="1"/>
  <c r="E151" i="1"/>
  <c r="E142" i="1"/>
  <c r="E119" i="1"/>
  <c r="E144" i="1"/>
  <c r="E147" i="1"/>
  <c r="E146" i="1"/>
  <c r="E148" i="1"/>
  <c r="E116" i="1"/>
  <c r="E149" i="1"/>
  <c r="E150" i="1"/>
  <c r="E117" i="1"/>
  <c r="E152" i="1"/>
  <c r="E197" i="1"/>
  <c r="E154" i="1"/>
  <c r="E166" i="1"/>
  <c r="E156" i="1"/>
  <c r="E167" i="1"/>
  <c r="E158" i="1"/>
  <c r="E159" i="1"/>
  <c r="E155" i="1"/>
  <c r="E161" i="1"/>
  <c r="E162" i="1"/>
  <c r="E168" i="1"/>
  <c r="E171" i="1"/>
  <c r="E165" i="1"/>
  <c r="E163" i="1"/>
  <c r="E172" i="1"/>
  <c r="E198" i="1"/>
  <c r="E169" i="1"/>
  <c r="E170" i="1"/>
  <c r="E174" i="1"/>
  <c r="E195" i="1"/>
  <c r="E173" i="1"/>
  <c r="E176" i="1"/>
  <c r="E175" i="1"/>
  <c r="E177" i="1"/>
  <c r="E164" i="1"/>
  <c r="E178" i="1"/>
  <c r="E179" i="1"/>
  <c r="E180" i="1"/>
  <c r="E201" i="1"/>
  <c r="E182" i="1"/>
  <c r="E183" i="1"/>
  <c r="E184" i="1"/>
  <c r="E185" i="1"/>
  <c r="E196" i="1"/>
  <c r="E187" i="1"/>
  <c r="E188" i="1"/>
  <c r="E181" i="1"/>
  <c r="E153" i="1"/>
  <c r="E191" i="1"/>
  <c r="E192" i="1"/>
  <c r="E186" i="1"/>
  <c r="E194" i="1"/>
  <c r="E189" i="1"/>
  <c r="E157" i="1"/>
  <c r="E190" i="1"/>
  <c r="E160" i="1"/>
  <c r="E199" i="1"/>
  <c r="E200" i="1"/>
  <c r="E193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10" i="1"/>
  <c r="E1605" i="1"/>
  <c r="E1619" i="1"/>
  <c r="E1627" i="1"/>
  <c r="E1638" i="1"/>
  <c r="E1608" i="1"/>
  <c r="E1617" i="1"/>
  <c r="E1648" i="1"/>
  <c r="E1609" i="1"/>
  <c r="E1611" i="1"/>
  <c r="E1612" i="1"/>
  <c r="E1603" i="1"/>
  <c r="E1631" i="1"/>
  <c r="E1621" i="1"/>
  <c r="E1604" i="1"/>
  <c r="E1640" i="1"/>
  <c r="E1613" i="1"/>
  <c r="E1607" i="1"/>
  <c r="E1620" i="1"/>
  <c r="E1645" i="1"/>
  <c r="E1635" i="1"/>
  <c r="E1634" i="1"/>
  <c r="E1624" i="1"/>
  <c r="E1625" i="1"/>
  <c r="E1614" i="1"/>
  <c r="E1628" i="1"/>
  <c r="E1618" i="1"/>
  <c r="E1616" i="1"/>
  <c r="E1615" i="1"/>
  <c r="E1646" i="1"/>
  <c r="E1629" i="1"/>
  <c r="E1647" i="1"/>
  <c r="E1622" i="1"/>
  <c r="E1637" i="1"/>
  <c r="E1642" i="1"/>
  <c r="E1651" i="1"/>
  <c r="E1643" i="1"/>
  <c r="E1632" i="1"/>
  <c r="E1641" i="1"/>
  <c r="E1630" i="1"/>
  <c r="E1649" i="1"/>
  <c r="E1644" i="1"/>
  <c r="E1623" i="1"/>
  <c r="E1602" i="1"/>
  <c r="E1639" i="1"/>
  <c r="E1650" i="1"/>
  <c r="E1606" i="1"/>
  <c r="E1626" i="1"/>
  <c r="E1633" i="1"/>
  <c r="E1636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18" i="1"/>
  <c r="E1819" i="1"/>
  <c r="E1835" i="1"/>
  <c r="E1836" i="1"/>
  <c r="E1812" i="1"/>
  <c r="E1845" i="1"/>
  <c r="E1804" i="1"/>
  <c r="E1837" i="1"/>
  <c r="E1838" i="1"/>
  <c r="E1820" i="1"/>
  <c r="E1821" i="1"/>
  <c r="E1839" i="1"/>
  <c r="E1814" i="1"/>
  <c r="E1803" i="1"/>
  <c r="E1802" i="1"/>
  <c r="E1822" i="1"/>
  <c r="E1813" i="1"/>
  <c r="E1823" i="1"/>
  <c r="E1824" i="1"/>
  <c r="E1840" i="1"/>
  <c r="E1815" i="1"/>
  <c r="E1841" i="1"/>
  <c r="E1825" i="1"/>
  <c r="E1842" i="1"/>
  <c r="E1810" i="1"/>
  <c r="E1805" i="1"/>
  <c r="E1843" i="1"/>
  <c r="E1816" i="1"/>
  <c r="E1826" i="1"/>
  <c r="E1847" i="1"/>
  <c r="E1849" i="1"/>
  <c r="E1806" i="1"/>
  <c r="E1827" i="1"/>
  <c r="E1828" i="1"/>
  <c r="E1850" i="1"/>
  <c r="E1807" i="1"/>
  <c r="E1829" i="1"/>
  <c r="E1808" i="1"/>
  <c r="E1851" i="1"/>
  <c r="E1830" i="1"/>
  <c r="E1809" i="1"/>
  <c r="E1831" i="1"/>
  <c r="E1844" i="1"/>
  <c r="E1832" i="1"/>
  <c r="E1846" i="1"/>
  <c r="E1833" i="1"/>
  <c r="E1848" i="1"/>
  <c r="E1834" i="1"/>
  <c r="E1811" i="1"/>
  <c r="E1817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11" i="1"/>
  <c r="E2012" i="1"/>
  <c r="E2004" i="1"/>
  <c r="E2013" i="1"/>
  <c r="E2006" i="1"/>
  <c r="E2007" i="1"/>
  <c r="E2049" i="1"/>
  <c r="E2014" i="1"/>
  <c r="E2015" i="1"/>
  <c r="E2002" i="1"/>
  <c r="E2019" i="1"/>
  <c r="E2008" i="1"/>
  <c r="E2020" i="1"/>
  <c r="E2021" i="1"/>
  <c r="E2016" i="1"/>
  <c r="E2017" i="1"/>
  <c r="E2018" i="1"/>
  <c r="E2023" i="1"/>
  <c r="E2024" i="1"/>
  <c r="E2026" i="1"/>
  <c r="E2022" i="1"/>
  <c r="E2050" i="1"/>
  <c r="E2027" i="1"/>
  <c r="E2025" i="1"/>
  <c r="E2028" i="1"/>
  <c r="E2029" i="1"/>
  <c r="E2031" i="1"/>
  <c r="E2009" i="1"/>
  <c r="E2030" i="1"/>
  <c r="E2033" i="1"/>
  <c r="E2032" i="1"/>
  <c r="E2034" i="1"/>
  <c r="E2036" i="1"/>
  <c r="E2035" i="1"/>
  <c r="E2037" i="1"/>
  <c r="E2010" i="1"/>
  <c r="E2038" i="1"/>
  <c r="E2039" i="1"/>
  <c r="E2051" i="1"/>
  <c r="E2040" i="1"/>
  <c r="E2041" i="1"/>
  <c r="E2042" i="1"/>
  <c r="E2003" i="1"/>
  <c r="E2045" i="1"/>
  <c r="E2046" i="1"/>
  <c r="E2043" i="1"/>
  <c r="E2044" i="1"/>
  <c r="E2005" i="1"/>
  <c r="E2047" i="1"/>
  <c r="E2048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" i="1"/>
  <c r="G2037" i="1" l="1"/>
  <c r="J2037" i="1" s="1"/>
  <c r="I2351" i="1"/>
  <c r="G2455" i="1"/>
  <c r="J2455" i="1" s="1"/>
  <c r="G2473" i="1"/>
  <c r="J2473" i="1" s="1"/>
  <c r="I2501" i="1"/>
  <c r="G1649" i="1"/>
  <c r="J1649" i="1" s="1"/>
  <c r="G2367" i="1"/>
  <c r="J2367" i="1" s="1"/>
  <c r="G2002" i="1"/>
  <c r="J2002" i="1" s="1"/>
  <c r="G2210" i="1"/>
  <c r="J2210" i="1" s="1"/>
  <c r="G2313" i="1"/>
  <c r="J2313" i="1" s="1"/>
  <c r="G2377" i="1"/>
  <c r="J2377" i="1" s="1"/>
  <c r="G2388" i="1"/>
  <c r="J2388" i="1" s="1"/>
  <c r="G2399" i="1"/>
  <c r="J2399" i="1" s="1"/>
  <c r="I2401" i="1"/>
  <c r="G2265" i="1"/>
  <c r="J2265" i="1" s="1"/>
  <c r="G2271" i="1"/>
  <c r="J2271" i="1" s="1"/>
  <c r="I2301" i="1"/>
  <c r="G2260" i="1"/>
  <c r="J2260" i="1" s="1"/>
  <c r="G1904" i="1"/>
  <c r="J1904" i="1" s="1"/>
  <c r="G2196" i="1"/>
  <c r="J2196" i="1" s="1"/>
  <c r="G2239" i="1"/>
  <c r="J2239" i="1" s="1"/>
  <c r="I2201" i="1"/>
  <c r="G2167" i="1"/>
  <c r="J2167" i="1" s="1"/>
  <c r="G2064" i="1"/>
  <c r="J2064" i="1" s="1"/>
  <c r="G2096" i="1"/>
  <c r="J2096" i="1" s="1"/>
  <c r="G2465" i="1"/>
  <c r="J2465" i="1" s="1"/>
  <c r="G2497" i="1"/>
  <c r="J2497" i="1" s="1"/>
  <c r="G2420" i="1"/>
  <c r="J2420" i="1" s="1"/>
  <c r="I2101" i="1"/>
  <c r="G2054" i="1"/>
  <c r="J2054" i="1" s="1"/>
  <c r="G2068" i="1"/>
  <c r="J2068" i="1" s="1"/>
  <c r="G1964" i="1"/>
  <c r="J1964" i="1" s="1"/>
  <c r="G1983" i="1"/>
  <c r="J1983" i="1" s="1"/>
  <c r="G2409" i="1"/>
  <c r="J2409" i="1" s="1"/>
  <c r="G2489" i="1"/>
  <c r="J2489" i="1" s="1"/>
  <c r="I2001" i="1"/>
  <c r="G1879" i="1"/>
  <c r="J1879" i="1" s="1"/>
  <c r="G1898" i="1"/>
  <c r="J1898" i="1" s="1"/>
  <c r="G1855" i="1"/>
  <c r="J1855" i="1" s="1"/>
  <c r="I1901" i="1"/>
  <c r="G1868" i="1"/>
  <c r="J1868" i="1" s="1"/>
  <c r="G1740" i="1"/>
  <c r="J1740" i="1" s="1"/>
  <c r="G1954" i="1"/>
  <c r="J1954" i="1" s="1"/>
  <c r="G1762" i="1"/>
  <c r="J1762" i="1" s="1"/>
  <c r="G1883" i="1"/>
  <c r="J1883" i="1" s="1"/>
  <c r="I1801" i="1"/>
  <c r="G1783" i="1"/>
  <c r="J1783" i="1" s="1"/>
  <c r="G1810" i="1"/>
  <c r="J1810" i="1" s="1"/>
  <c r="G1655" i="1"/>
  <c r="J1655" i="1" s="1"/>
  <c r="I1701" i="1"/>
  <c r="G1568" i="1"/>
  <c r="J1568" i="1" s="1"/>
  <c r="G1628" i="1"/>
  <c r="J1628" i="1" s="1"/>
  <c r="G1590" i="1"/>
  <c r="J1590" i="1" s="1"/>
  <c r="I1601" i="1"/>
  <c r="G1947" i="1"/>
  <c r="J1947" i="1" s="1"/>
  <c r="I1501" i="1"/>
  <c r="G1488" i="1"/>
  <c r="J1488" i="1" s="1"/>
  <c r="G1352" i="1"/>
  <c r="J1352" i="1" s="1"/>
  <c r="I1401" i="1"/>
  <c r="G2139" i="1"/>
  <c r="J2139" i="1" s="1"/>
  <c r="I1301" i="1"/>
  <c r="G623" i="1"/>
  <c r="J623" i="1" s="1"/>
  <c r="G1911" i="1"/>
  <c r="J1911" i="1" s="1"/>
  <c r="I1201" i="1"/>
  <c r="G879" i="1"/>
  <c r="J879" i="1" s="1"/>
  <c r="I901" i="1"/>
  <c r="I601" i="1"/>
  <c r="G2345" i="1"/>
  <c r="J2345" i="1" s="1"/>
  <c r="G2447" i="1"/>
  <c r="J2447" i="1" s="1"/>
  <c r="I501" i="1"/>
  <c r="G2481" i="1"/>
  <c r="J2481" i="1" s="1"/>
  <c r="G2431" i="1"/>
  <c r="J2431" i="1" s="1"/>
  <c r="G2356" i="1"/>
  <c r="J2356" i="1" s="1"/>
  <c r="G2182" i="1"/>
  <c r="J2182" i="1" s="1"/>
  <c r="G2007" i="1"/>
  <c r="J2007" i="1" s="1"/>
  <c r="I2048" i="1"/>
  <c r="G1922" i="1"/>
  <c r="J1922" i="1" s="1"/>
  <c r="I1951" i="1"/>
  <c r="G2231" i="1"/>
  <c r="J2231" i="1" s="1"/>
  <c r="I1817" i="1"/>
  <c r="G1536" i="1"/>
  <c r="J1536" i="1" s="1"/>
  <c r="I1551" i="1"/>
  <c r="G1138" i="1"/>
  <c r="J1138" i="1" s="1"/>
  <c r="I1151" i="1"/>
  <c r="G1908" i="1"/>
  <c r="J1908" i="1" s="1"/>
  <c r="I651" i="1"/>
  <c r="G537" i="1"/>
  <c r="J537" i="1" s="1"/>
  <c r="I551" i="1"/>
  <c r="G450" i="1"/>
  <c r="J450" i="1" s="1"/>
  <c r="I451" i="1"/>
  <c r="G1968" i="1"/>
  <c r="J1968" i="1" s="1"/>
  <c r="G1309" i="1"/>
  <c r="J1309" i="1" s="1"/>
  <c r="I301" i="1"/>
  <c r="A50" i="3"/>
  <c r="C50" i="3" s="1"/>
  <c r="G405" i="1"/>
  <c r="J405" i="1" s="1"/>
  <c r="G1003" i="1"/>
  <c r="J1003" i="1" s="1"/>
  <c r="G1651" i="1"/>
  <c r="J1651" i="1" s="1"/>
  <c r="G1713" i="1"/>
  <c r="J1713" i="1" s="1"/>
  <c r="G429" i="1"/>
  <c r="J429" i="1" s="1"/>
  <c r="G500" i="1"/>
  <c r="J500" i="1" s="1"/>
  <c r="G1164" i="1"/>
  <c r="J1164" i="1" s="1"/>
  <c r="G2056" i="1"/>
  <c r="J2056" i="1" s="1"/>
  <c r="G2370" i="1"/>
  <c r="J2370" i="1" s="1"/>
  <c r="G2418" i="1"/>
  <c r="J2418" i="1" s="1"/>
  <c r="G2430" i="1"/>
  <c r="J2430" i="1" s="1"/>
  <c r="G2434" i="1"/>
  <c r="J2434" i="1" s="1"/>
  <c r="G2438" i="1"/>
  <c r="J2438" i="1" s="1"/>
  <c r="G1764" i="1"/>
  <c r="J1764" i="1" s="1"/>
  <c r="G1978" i="1"/>
  <c r="J1978" i="1" s="1"/>
  <c r="G2405" i="1"/>
  <c r="J2405" i="1" s="1"/>
  <c r="G2411" i="1"/>
  <c r="J2411" i="1" s="1"/>
  <c r="G2416" i="1"/>
  <c r="J2416" i="1" s="1"/>
  <c r="G2421" i="1"/>
  <c r="J2421" i="1" s="1"/>
  <c r="G2427" i="1"/>
  <c r="J2427" i="1" s="1"/>
  <c r="G2432" i="1"/>
  <c r="J2432" i="1" s="1"/>
  <c r="G2437" i="1"/>
  <c r="J2437" i="1" s="1"/>
  <c r="G2450" i="1"/>
  <c r="J2450" i="1" s="1"/>
  <c r="G1708" i="1"/>
  <c r="J1708" i="1" s="1"/>
  <c r="G1787" i="1"/>
  <c r="J1787" i="1" s="1"/>
  <c r="G2291" i="1"/>
  <c r="J2291" i="1" s="1"/>
  <c r="G2403" i="1"/>
  <c r="J2403" i="1" s="1"/>
  <c r="G2413" i="1"/>
  <c r="J2413" i="1" s="1"/>
  <c r="G2419" i="1"/>
  <c r="J2419" i="1" s="1"/>
  <c r="G2444" i="1"/>
  <c r="J2444" i="1" s="1"/>
  <c r="G2448" i="1"/>
  <c r="J2448" i="1" s="1"/>
  <c r="A46" i="3"/>
  <c r="C46" i="3" s="1"/>
  <c r="G1427" i="1"/>
  <c r="J1427" i="1" s="1"/>
  <c r="G1016" i="1"/>
  <c r="J1016" i="1" s="1"/>
  <c r="G965" i="1"/>
  <c r="J965" i="1" s="1"/>
  <c r="G1326" i="1"/>
  <c r="J1326" i="1" s="1"/>
  <c r="G1921" i="1"/>
  <c r="J1921" i="1" s="1"/>
  <c r="G2008" i="1"/>
  <c r="J2008" i="1" s="1"/>
  <c r="G2077" i="1"/>
  <c r="J2077" i="1" s="1"/>
  <c r="G2089" i="1"/>
  <c r="J2089" i="1" s="1"/>
  <c r="G2101" i="1"/>
  <c r="J2101" i="1" s="1"/>
  <c r="G2205" i="1"/>
  <c r="J2205" i="1" s="1"/>
  <c r="G2209" i="1"/>
  <c r="J2209" i="1" s="1"/>
  <c r="G2225" i="1"/>
  <c r="J2225" i="1" s="1"/>
  <c r="G2229" i="1"/>
  <c r="J2229" i="1" s="1"/>
  <c r="G2233" i="1"/>
  <c r="J2233" i="1" s="1"/>
  <c r="G1094" i="1"/>
  <c r="J1094" i="1" s="1"/>
  <c r="G2072" i="1"/>
  <c r="J2072" i="1" s="1"/>
  <c r="G2099" i="1"/>
  <c r="J2099" i="1" s="1"/>
  <c r="G2206" i="1"/>
  <c r="J2206" i="1" s="1"/>
  <c r="G2227" i="1"/>
  <c r="J2227" i="1" s="1"/>
  <c r="G2250" i="1"/>
  <c r="J2250" i="1" s="1"/>
  <c r="G2362" i="1"/>
  <c r="J2362" i="1" s="1"/>
  <c r="G1642" i="1"/>
  <c r="J1642" i="1" s="1"/>
  <c r="G1644" i="1"/>
  <c r="J1644" i="1" s="1"/>
  <c r="G2176" i="1"/>
  <c r="J2176" i="1" s="1"/>
  <c r="G2212" i="1"/>
  <c r="J2212" i="1" s="1"/>
  <c r="G2219" i="1"/>
  <c r="J2219" i="1" s="1"/>
  <c r="G2240" i="1"/>
  <c r="J2240" i="1" s="1"/>
  <c r="G1643" i="1"/>
  <c r="J1643" i="1" s="1"/>
  <c r="G1738" i="1"/>
  <c r="J1738" i="1" s="1"/>
  <c r="G1751" i="1"/>
  <c r="J1751" i="1" s="1"/>
  <c r="G1754" i="1"/>
  <c r="J1754" i="1" s="1"/>
  <c r="G1938" i="1"/>
  <c r="J1938" i="1" s="1"/>
  <c r="G2052" i="1"/>
  <c r="J2052" i="1" s="1"/>
  <c r="G2059" i="1"/>
  <c r="J2059" i="1" s="1"/>
  <c r="G2074" i="1"/>
  <c r="J2074" i="1" s="1"/>
  <c r="G2202" i="1"/>
  <c r="J2202" i="1" s="1"/>
  <c r="G2215" i="1"/>
  <c r="J2215" i="1" s="1"/>
  <c r="G2230" i="1"/>
  <c r="J2230" i="1" s="1"/>
  <c r="G2269" i="1"/>
  <c r="J2269" i="1" s="1"/>
  <c r="G2440" i="1"/>
  <c r="J2440" i="1" s="1"/>
  <c r="A44" i="3"/>
  <c r="C44" i="3" s="1"/>
  <c r="G855" i="1"/>
  <c r="J855" i="1" s="1"/>
  <c r="G1037" i="1"/>
  <c r="J1037" i="1" s="1"/>
  <c r="G1925" i="1"/>
  <c r="J1925" i="1" s="1"/>
  <c r="G2093" i="1"/>
  <c r="J2093" i="1" s="1"/>
  <c r="G2105" i="1"/>
  <c r="J2105" i="1" s="1"/>
  <c r="G2109" i="1"/>
  <c r="J2109" i="1" s="1"/>
  <c r="G2117" i="1"/>
  <c r="J2117" i="1" s="1"/>
  <c r="G2121" i="1"/>
  <c r="J2121" i="1" s="1"/>
  <c r="G2125" i="1"/>
  <c r="J2125" i="1" s="1"/>
  <c r="G2129" i="1"/>
  <c r="J2129" i="1" s="1"/>
  <c r="G2137" i="1"/>
  <c r="J2137" i="1" s="1"/>
  <c r="G2149" i="1"/>
  <c r="J2149" i="1" s="1"/>
  <c r="G2177" i="1"/>
  <c r="J2177" i="1" s="1"/>
  <c r="G607" i="1"/>
  <c r="J607" i="1" s="1"/>
  <c r="G2131" i="1"/>
  <c r="J2131" i="1" s="1"/>
  <c r="G2136" i="1"/>
  <c r="J2136" i="1" s="1"/>
  <c r="G2147" i="1"/>
  <c r="J2147" i="1" s="1"/>
  <c r="G1516" i="1"/>
  <c r="J1516" i="1" s="1"/>
  <c r="G2006" i="1"/>
  <c r="J2006" i="1" s="1"/>
  <c r="G2106" i="1"/>
  <c r="J2106" i="1" s="1"/>
  <c r="G2112" i="1"/>
  <c r="J2112" i="1" s="1"/>
  <c r="G2119" i="1"/>
  <c r="J2119" i="1" s="1"/>
  <c r="G2148" i="1"/>
  <c r="J2148" i="1" s="1"/>
  <c r="G2162" i="1"/>
  <c r="J2162" i="1" s="1"/>
  <c r="G2183" i="1"/>
  <c r="J2183" i="1" s="1"/>
  <c r="G1702" i="1"/>
  <c r="J1702" i="1" s="1"/>
  <c r="G2108" i="1"/>
  <c r="J2108" i="1" s="1"/>
  <c r="G2144" i="1"/>
  <c r="J2144" i="1" s="1"/>
  <c r="G2151" i="1"/>
  <c r="J2151" i="1" s="1"/>
  <c r="G2301" i="1"/>
  <c r="J2301" i="1" s="1"/>
  <c r="G69" i="1"/>
  <c r="J69" i="1" s="1"/>
  <c r="G266" i="1"/>
  <c r="J266" i="1" s="1"/>
  <c r="A36" i="3"/>
  <c r="C36" i="3" s="1"/>
  <c r="G347" i="1"/>
  <c r="J347" i="1" s="1"/>
  <c r="G119" i="1"/>
  <c r="J119" i="1" s="1"/>
  <c r="G219" i="1"/>
  <c r="J219" i="1" s="1"/>
  <c r="G1451" i="1"/>
  <c r="J1451" i="1" s="1"/>
  <c r="G1653" i="1"/>
  <c r="J1653" i="1" s="1"/>
  <c r="G1657" i="1"/>
  <c r="J1657" i="1" s="1"/>
  <c r="G1673" i="1"/>
  <c r="J1673" i="1" s="1"/>
  <c r="G1697" i="1"/>
  <c r="J1697" i="1" s="1"/>
  <c r="G1705" i="1"/>
  <c r="J1705" i="1" s="1"/>
  <c r="G1717" i="1"/>
  <c r="J1717" i="1" s="1"/>
  <c r="G1729" i="1"/>
  <c r="J1729" i="1" s="1"/>
  <c r="G1737" i="1"/>
  <c r="J1737" i="1" s="1"/>
  <c r="G1745" i="1"/>
  <c r="J1745" i="1" s="1"/>
  <c r="G1769" i="1"/>
  <c r="J1769" i="1" s="1"/>
  <c r="G1816" i="1"/>
  <c r="J1816" i="1" s="1"/>
  <c r="G1704" i="1"/>
  <c r="J1704" i="1" s="1"/>
  <c r="G1710" i="1"/>
  <c r="J1710" i="1" s="1"/>
  <c r="G1720" i="1"/>
  <c r="J1720" i="1" s="1"/>
  <c r="G1726" i="1"/>
  <c r="J1726" i="1" s="1"/>
  <c r="G1731" i="1"/>
  <c r="J1731" i="1" s="1"/>
  <c r="G1736" i="1"/>
  <c r="J1736" i="1" s="1"/>
  <c r="G1742" i="1"/>
  <c r="J1742" i="1" s="1"/>
  <c r="G1747" i="1"/>
  <c r="J1747" i="1" s="1"/>
  <c r="G1763" i="1"/>
  <c r="J1763" i="1" s="1"/>
  <c r="G1795" i="1"/>
  <c r="J1795" i="1" s="1"/>
  <c r="G1812" i="1"/>
  <c r="J1812" i="1" s="1"/>
  <c r="G1815" i="1"/>
  <c r="J1815" i="1" s="1"/>
  <c r="G2190" i="1"/>
  <c r="J2190" i="1" s="1"/>
  <c r="G2216" i="1"/>
  <c r="J2216" i="1" s="1"/>
  <c r="G2410" i="1"/>
  <c r="J2410" i="1" s="1"/>
  <c r="G1633" i="1"/>
  <c r="J1633" i="1" s="1"/>
  <c r="G1714" i="1"/>
  <c r="J1714" i="1" s="1"/>
  <c r="G1743" i="1"/>
  <c r="J1743" i="1" s="1"/>
  <c r="G1723" i="1"/>
  <c r="J1723" i="1" s="1"/>
  <c r="G1730" i="1"/>
  <c r="J1730" i="1" s="1"/>
  <c r="G1744" i="1"/>
  <c r="J1744" i="1" s="1"/>
  <c r="G1780" i="1"/>
  <c r="J1780" i="1" s="1"/>
  <c r="G1817" i="1"/>
  <c r="J1817" i="1" s="1"/>
  <c r="G1632" i="1"/>
  <c r="J1632" i="1" s="1"/>
  <c r="G1711" i="1"/>
  <c r="J1711" i="1" s="1"/>
  <c r="G1718" i="1"/>
  <c r="J1718" i="1" s="1"/>
  <c r="G1724" i="1"/>
  <c r="J1724" i="1" s="1"/>
  <c r="G1732" i="1"/>
  <c r="J1732" i="1" s="1"/>
  <c r="G1813" i="1"/>
  <c r="J1813" i="1" s="1"/>
  <c r="G2243" i="1"/>
  <c r="J2243" i="1" s="1"/>
  <c r="G2468" i="1"/>
  <c r="J2468" i="1" s="1"/>
  <c r="A34" i="3"/>
  <c r="C34" i="3" s="1"/>
  <c r="G427" i="1"/>
  <c r="J427" i="1" s="1"/>
  <c r="G1459" i="1"/>
  <c r="J1459" i="1" s="1"/>
  <c r="G1495" i="1"/>
  <c r="J1495" i="1" s="1"/>
  <c r="G289" i="1"/>
  <c r="J289" i="1" s="1"/>
  <c r="G418" i="1"/>
  <c r="J418" i="1" s="1"/>
  <c r="G440" i="1"/>
  <c r="J440" i="1" s="1"/>
  <c r="G1585" i="1"/>
  <c r="J1585" i="1" s="1"/>
  <c r="G1625" i="1"/>
  <c r="J1625" i="1" s="1"/>
  <c r="G1806" i="1"/>
  <c r="J1806" i="1" s="1"/>
  <c r="G1807" i="1"/>
  <c r="J1807" i="1" s="1"/>
  <c r="G2169" i="1"/>
  <c r="J2169" i="1" s="1"/>
  <c r="G2197" i="1"/>
  <c r="J2197" i="1" s="1"/>
  <c r="G1402" i="1"/>
  <c r="J1402" i="1" s="1"/>
  <c r="G1507" i="1"/>
  <c r="J1507" i="1" s="1"/>
  <c r="G1534" i="1"/>
  <c r="J1534" i="1" s="1"/>
  <c r="G1560" i="1"/>
  <c r="J1560" i="1" s="1"/>
  <c r="G1624" i="1"/>
  <c r="J1624" i="1" s="1"/>
  <c r="G1805" i="1"/>
  <c r="J1805" i="1" s="1"/>
  <c r="G1923" i="1"/>
  <c r="J1923" i="1" s="1"/>
  <c r="G2120" i="1"/>
  <c r="J2120" i="1" s="1"/>
  <c r="G2163" i="1"/>
  <c r="J2163" i="1" s="1"/>
  <c r="G2242" i="1"/>
  <c r="J2242" i="1" s="1"/>
  <c r="G2258" i="1"/>
  <c r="J2258" i="1" s="1"/>
  <c r="G2338" i="1"/>
  <c r="J2338" i="1" s="1"/>
  <c r="G1368" i="1"/>
  <c r="J1368" i="1" s="1"/>
  <c r="G1540" i="1"/>
  <c r="J1540" i="1" s="1"/>
  <c r="G1562" i="1"/>
  <c r="J1562" i="1" s="1"/>
  <c r="G1450" i="1"/>
  <c r="J1450" i="1" s="1"/>
  <c r="G1612" i="1"/>
  <c r="J1612" i="1" s="1"/>
  <c r="G1809" i="1"/>
  <c r="J1809" i="1" s="1"/>
  <c r="G2446" i="1"/>
  <c r="J2446" i="1" s="1"/>
  <c r="G2474" i="1"/>
  <c r="J2474" i="1" s="1"/>
  <c r="G1542" i="1"/>
  <c r="J1542" i="1" s="1"/>
  <c r="G1804" i="1"/>
  <c r="J1804" i="1" s="1"/>
  <c r="G1788" i="1"/>
  <c r="J1788" i="1" s="1"/>
  <c r="G1808" i="1"/>
  <c r="J1808" i="1" s="1"/>
  <c r="G2180" i="1"/>
  <c r="J2180" i="1" s="1"/>
  <c r="A30" i="3"/>
  <c r="C30" i="3" s="1"/>
  <c r="G683" i="1"/>
  <c r="J683" i="1" s="1"/>
  <c r="G1307" i="1"/>
  <c r="J1307" i="1" s="1"/>
  <c r="G1403" i="1"/>
  <c r="J1403" i="1" s="1"/>
  <c r="G1419" i="1"/>
  <c r="J1419" i="1" s="1"/>
  <c r="G1423" i="1"/>
  <c r="J1423" i="1" s="1"/>
  <c r="G1435" i="1"/>
  <c r="J1435" i="1" s="1"/>
  <c r="G1439" i="1"/>
  <c r="J1439" i="1" s="1"/>
  <c r="G1447" i="1"/>
  <c r="J1447" i="1" s="1"/>
  <c r="G1348" i="1"/>
  <c r="J1348" i="1" s="1"/>
  <c r="G1417" i="1"/>
  <c r="J1417" i="1" s="1"/>
  <c r="G1422" i="1"/>
  <c r="J1422" i="1" s="1"/>
  <c r="G1428" i="1"/>
  <c r="J1428" i="1" s="1"/>
  <c r="G1444" i="1"/>
  <c r="J1444" i="1" s="1"/>
  <c r="G1777" i="1"/>
  <c r="J1777" i="1" s="1"/>
  <c r="G1945" i="1"/>
  <c r="J1945" i="1" s="1"/>
  <c r="G2113" i="1"/>
  <c r="J2113" i="1" s="1"/>
  <c r="G1349" i="1"/>
  <c r="J1349" i="1" s="1"/>
  <c r="G1413" i="1"/>
  <c r="J1413" i="1" s="1"/>
  <c r="G1409" i="1"/>
  <c r="J1409" i="1" s="1"/>
  <c r="G1418" i="1"/>
  <c r="J1418" i="1" s="1"/>
  <c r="G1432" i="1"/>
  <c r="J1432" i="1" s="1"/>
  <c r="G1440" i="1"/>
  <c r="J1440" i="1" s="1"/>
  <c r="G1617" i="1"/>
  <c r="J1617" i="1" s="1"/>
  <c r="G1907" i="1"/>
  <c r="J1907" i="1" s="1"/>
  <c r="G1918" i="1"/>
  <c r="J1918" i="1" s="1"/>
  <c r="G1944" i="1"/>
  <c r="J1944" i="1" s="1"/>
  <c r="G1410" i="1"/>
  <c r="J1410" i="1" s="1"/>
  <c r="G1420" i="1"/>
  <c r="J1420" i="1" s="1"/>
  <c r="G1426" i="1"/>
  <c r="J1426" i="1" s="1"/>
  <c r="G1441" i="1"/>
  <c r="J1441" i="1" s="1"/>
  <c r="G1448" i="1"/>
  <c r="J1448" i="1" s="1"/>
  <c r="G1414" i="1"/>
  <c r="J1414" i="1" s="1"/>
  <c r="G1421" i="1"/>
  <c r="J1421" i="1" s="1"/>
  <c r="G1429" i="1"/>
  <c r="J1429" i="1" s="1"/>
  <c r="G1437" i="1"/>
  <c r="J1437" i="1" s="1"/>
  <c r="G1416" i="1"/>
  <c r="J1416" i="1" s="1"/>
  <c r="G1445" i="1"/>
  <c r="J1445" i="1" s="1"/>
  <c r="G1341" i="1"/>
  <c r="J1341" i="1" s="1"/>
  <c r="G1424" i="1"/>
  <c r="J1424" i="1" s="1"/>
  <c r="G1703" i="1"/>
  <c r="J1703" i="1" s="1"/>
  <c r="G1946" i="1"/>
  <c r="J1946" i="1" s="1"/>
  <c r="G2130" i="1"/>
  <c r="J2130" i="1" s="1"/>
  <c r="G2480" i="1"/>
  <c r="J2480" i="1" s="1"/>
  <c r="A28" i="3"/>
  <c r="G40" i="1"/>
  <c r="J40" i="1" s="1"/>
  <c r="G1255" i="1"/>
  <c r="J1255" i="1" s="1"/>
  <c r="G1303" i="1"/>
  <c r="J1303" i="1" s="1"/>
  <c r="G1323" i="1"/>
  <c r="J1323" i="1" s="1"/>
  <c r="G1331" i="1"/>
  <c r="J1331" i="1" s="1"/>
  <c r="G1335" i="1"/>
  <c r="J1335" i="1" s="1"/>
  <c r="G1339" i="1"/>
  <c r="J1339" i="1" s="1"/>
  <c r="G1343" i="1"/>
  <c r="J1343" i="1" s="1"/>
  <c r="G1347" i="1"/>
  <c r="J1347" i="1" s="1"/>
  <c r="G1351" i="1"/>
  <c r="J1351" i="1" s="1"/>
  <c r="G700" i="1"/>
  <c r="J700" i="1" s="1"/>
  <c r="G1305" i="1"/>
  <c r="J1305" i="1" s="1"/>
  <c r="G1316" i="1"/>
  <c r="J1316" i="1" s="1"/>
  <c r="G1332" i="1"/>
  <c r="J1332" i="1" s="1"/>
  <c r="G1306" i="1"/>
  <c r="J1306" i="1" s="1"/>
  <c r="G1328" i="1"/>
  <c r="J1328" i="1" s="1"/>
  <c r="G1333" i="1"/>
  <c r="J1333" i="1" s="1"/>
  <c r="G1302" i="1"/>
  <c r="J1302" i="1" s="1"/>
  <c r="G1313" i="1"/>
  <c r="J1313" i="1" s="1"/>
  <c r="G1324" i="1"/>
  <c r="J1324" i="1" s="1"/>
  <c r="G1345" i="1"/>
  <c r="J1345" i="1" s="1"/>
  <c r="G1615" i="1"/>
  <c r="J1615" i="1" s="1"/>
  <c r="G1314" i="1"/>
  <c r="J1314" i="1" s="1"/>
  <c r="G1308" i="1"/>
  <c r="J1308" i="1" s="1"/>
  <c r="G1320" i="1"/>
  <c r="J1320" i="1" s="1"/>
  <c r="G1610" i="1"/>
  <c r="J1610" i="1" s="1"/>
  <c r="G2127" i="1"/>
  <c r="J2127" i="1" s="1"/>
  <c r="G2267" i="1"/>
  <c r="J2267" i="1" s="1"/>
  <c r="G1613" i="1"/>
  <c r="J1613" i="1" s="1"/>
  <c r="G1614" i="1"/>
  <c r="J1614" i="1" s="1"/>
  <c r="G2123" i="1"/>
  <c r="J2123" i="1" s="1"/>
  <c r="A20" i="3"/>
  <c r="G421" i="1"/>
  <c r="J421" i="1" s="1"/>
  <c r="G462" i="1"/>
  <c r="J462" i="1" s="1"/>
  <c r="G854" i="1"/>
  <c r="J854" i="1" s="1"/>
  <c r="G906" i="1"/>
  <c r="J906" i="1" s="1"/>
  <c r="G910" i="1"/>
  <c r="J910" i="1" s="1"/>
  <c r="G914" i="1"/>
  <c r="J914" i="1" s="1"/>
  <c r="G805" i="1"/>
  <c r="J805" i="1" s="1"/>
  <c r="G907" i="1"/>
  <c r="J907" i="1" s="1"/>
  <c r="G912" i="1"/>
  <c r="J912" i="1" s="1"/>
  <c r="G927" i="1"/>
  <c r="J927" i="1" s="1"/>
  <c r="G931" i="1"/>
  <c r="J931" i="1" s="1"/>
  <c r="G935" i="1"/>
  <c r="J935" i="1" s="1"/>
  <c r="G939" i="1"/>
  <c r="J939" i="1" s="1"/>
  <c r="G943" i="1"/>
  <c r="J943" i="1" s="1"/>
  <c r="G947" i="1"/>
  <c r="J947" i="1" s="1"/>
  <c r="G1167" i="1"/>
  <c r="J1167" i="1" s="1"/>
  <c r="G1179" i="1"/>
  <c r="J1179" i="1" s="1"/>
  <c r="G705" i="1"/>
  <c r="J705" i="1" s="1"/>
  <c r="G833" i="1"/>
  <c r="J833" i="1" s="1"/>
  <c r="G871" i="1"/>
  <c r="J871" i="1" s="1"/>
  <c r="G903" i="1"/>
  <c r="J903" i="1" s="1"/>
  <c r="G908" i="1"/>
  <c r="J908" i="1" s="1"/>
  <c r="G919" i="1"/>
  <c r="J919" i="1" s="1"/>
  <c r="G924" i="1"/>
  <c r="J924" i="1" s="1"/>
  <c r="G928" i="1"/>
  <c r="J928" i="1" s="1"/>
  <c r="G932" i="1"/>
  <c r="J932" i="1" s="1"/>
  <c r="G936" i="1"/>
  <c r="J936" i="1" s="1"/>
  <c r="G948" i="1"/>
  <c r="J948" i="1" s="1"/>
  <c r="G1112" i="1"/>
  <c r="J1112" i="1" s="1"/>
  <c r="G904" i="1"/>
  <c r="J904" i="1" s="1"/>
  <c r="G925" i="1"/>
  <c r="J925" i="1" s="1"/>
  <c r="G933" i="1"/>
  <c r="J933" i="1" s="1"/>
  <c r="G941" i="1"/>
  <c r="J941" i="1" s="1"/>
  <c r="G1188" i="1"/>
  <c r="J1188" i="1" s="1"/>
  <c r="G905" i="1"/>
  <c r="J905" i="1" s="1"/>
  <c r="G916" i="1"/>
  <c r="J916" i="1" s="1"/>
  <c r="G942" i="1"/>
  <c r="J942" i="1" s="1"/>
  <c r="G950" i="1"/>
  <c r="J950" i="1" s="1"/>
  <c r="G982" i="1"/>
  <c r="J982" i="1" s="1"/>
  <c r="G1030" i="1"/>
  <c r="J1030" i="1" s="1"/>
  <c r="G1178" i="1"/>
  <c r="J1178" i="1" s="1"/>
  <c r="G1189" i="1"/>
  <c r="J1189" i="1" s="1"/>
  <c r="G824" i="1"/>
  <c r="J824" i="1" s="1"/>
  <c r="G929" i="1"/>
  <c r="J929" i="1" s="1"/>
  <c r="G993" i="1"/>
  <c r="J993" i="1" s="1"/>
  <c r="G1057" i="1"/>
  <c r="J1057" i="1" s="1"/>
  <c r="G1206" i="1"/>
  <c r="J1206" i="1" s="1"/>
  <c r="G1482" i="1"/>
  <c r="J1482" i="1" s="1"/>
  <c r="G1992" i="1"/>
  <c r="J1992" i="1" s="1"/>
  <c r="G930" i="1"/>
  <c r="J930" i="1" s="1"/>
  <c r="G920" i="1"/>
  <c r="J920" i="1" s="1"/>
  <c r="G985" i="1"/>
  <c r="J985" i="1" s="1"/>
  <c r="G1527" i="1"/>
  <c r="J1527" i="1" s="1"/>
  <c r="G921" i="1"/>
  <c r="J921" i="1" s="1"/>
  <c r="G938" i="1"/>
  <c r="J938" i="1" s="1"/>
  <c r="G1066" i="1"/>
  <c r="J1066" i="1" s="1"/>
  <c r="G702" i="1"/>
  <c r="J702" i="1" s="1"/>
  <c r="G706" i="1"/>
  <c r="J706" i="1" s="1"/>
  <c r="G710" i="1"/>
  <c r="J710" i="1" s="1"/>
  <c r="G718" i="1"/>
  <c r="J718" i="1" s="1"/>
  <c r="G726" i="1"/>
  <c r="J726" i="1" s="1"/>
  <c r="G730" i="1"/>
  <c r="J730" i="1" s="1"/>
  <c r="G734" i="1"/>
  <c r="J734" i="1" s="1"/>
  <c r="G738" i="1"/>
  <c r="J738" i="1" s="1"/>
  <c r="G742" i="1"/>
  <c r="J742" i="1" s="1"/>
  <c r="G746" i="1"/>
  <c r="J746" i="1" s="1"/>
  <c r="G750" i="1"/>
  <c r="J750" i="1" s="1"/>
  <c r="G862" i="1"/>
  <c r="J862" i="1" s="1"/>
  <c r="A16" i="3"/>
  <c r="C16" i="3" s="1"/>
  <c r="G704" i="1"/>
  <c r="J704" i="1" s="1"/>
  <c r="G709" i="1"/>
  <c r="J709" i="1" s="1"/>
  <c r="G715" i="1"/>
  <c r="J715" i="1" s="1"/>
  <c r="G720" i="1"/>
  <c r="J720" i="1" s="1"/>
  <c r="G731" i="1"/>
  <c r="J731" i="1" s="1"/>
  <c r="G736" i="1"/>
  <c r="J736" i="1" s="1"/>
  <c r="G741" i="1"/>
  <c r="J741" i="1" s="1"/>
  <c r="G747" i="1"/>
  <c r="J747" i="1" s="1"/>
  <c r="G923" i="1"/>
  <c r="J923" i="1" s="1"/>
  <c r="G1031" i="1"/>
  <c r="J1031" i="1" s="1"/>
  <c r="G647" i="1"/>
  <c r="J647" i="1" s="1"/>
  <c r="G711" i="1"/>
  <c r="J711" i="1" s="1"/>
  <c r="G716" i="1"/>
  <c r="J716" i="1" s="1"/>
  <c r="G721" i="1"/>
  <c r="J721" i="1" s="1"/>
  <c r="G727" i="1"/>
  <c r="J727" i="1" s="1"/>
  <c r="G732" i="1"/>
  <c r="J732" i="1" s="1"/>
  <c r="G737" i="1"/>
  <c r="J737" i="1" s="1"/>
  <c r="G743" i="1"/>
  <c r="J743" i="1" s="1"/>
  <c r="G748" i="1"/>
  <c r="J748" i="1" s="1"/>
  <c r="G812" i="1"/>
  <c r="J812" i="1" s="1"/>
  <c r="G964" i="1"/>
  <c r="J964" i="1" s="1"/>
  <c r="G712" i="1"/>
  <c r="J712" i="1" s="1"/>
  <c r="G733" i="1"/>
  <c r="J733" i="1" s="1"/>
  <c r="G744" i="1"/>
  <c r="J744" i="1" s="1"/>
  <c r="G840" i="1"/>
  <c r="J840" i="1" s="1"/>
  <c r="G1358" i="1"/>
  <c r="J1358" i="1" s="1"/>
  <c r="G703" i="1"/>
  <c r="J703" i="1" s="1"/>
  <c r="G713" i="1"/>
  <c r="J713" i="1" s="1"/>
  <c r="G724" i="1"/>
  <c r="J724" i="1" s="1"/>
  <c r="G735" i="1"/>
  <c r="J735" i="1" s="1"/>
  <c r="G852" i="1"/>
  <c r="J852" i="1" s="1"/>
  <c r="G717" i="1"/>
  <c r="J717" i="1" s="1"/>
  <c r="G739" i="1"/>
  <c r="J739" i="1" s="1"/>
  <c r="G1605" i="1"/>
  <c r="J1605" i="1" s="1"/>
  <c r="G2386" i="1"/>
  <c r="J2386" i="1" s="1"/>
  <c r="G719" i="1"/>
  <c r="J719" i="1" s="1"/>
  <c r="G740" i="1"/>
  <c r="J740" i="1" s="1"/>
  <c r="G707" i="1"/>
  <c r="J707" i="1" s="1"/>
  <c r="G728" i="1"/>
  <c r="J728" i="1" s="1"/>
  <c r="G749" i="1"/>
  <c r="J749" i="1" s="1"/>
  <c r="G729" i="1"/>
  <c r="J729" i="1" s="1"/>
  <c r="G2325" i="1"/>
  <c r="J2325" i="1" s="1"/>
  <c r="G751" i="1"/>
  <c r="J751" i="1" s="1"/>
  <c r="G106" i="1"/>
  <c r="J106" i="1" s="1"/>
  <c r="G110" i="1"/>
  <c r="J110" i="1" s="1"/>
  <c r="G114" i="1"/>
  <c r="J114" i="1" s="1"/>
  <c r="G118" i="1"/>
  <c r="J118" i="1" s="1"/>
  <c r="G122" i="1"/>
  <c r="J122" i="1" s="1"/>
  <c r="G138" i="1"/>
  <c r="J138" i="1" s="1"/>
  <c r="G142" i="1"/>
  <c r="J142" i="1" s="1"/>
  <c r="G146" i="1"/>
  <c r="J146" i="1" s="1"/>
  <c r="G150" i="1"/>
  <c r="J150" i="1" s="1"/>
  <c r="G163" i="1"/>
  <c r="J163" i="1" s="1"/>
  <c r="A4" i="3"/>
  <c r="G108" i="1"/>
  <c r="J108" i="1" s="1"/>
  <c r="G113" i="1"/>
  <c r="J113" i="1" s="1"/>
  <c r="G129" i="1"/>
  <c r="J129" i="1" s="1"/>
  <c r="G135" i="1"/>
  <c r="J135" i="1" s="1"/>
  <c r="G164" i="1"/>
  <c r="J164" i="1" s="1"/>
  <c r="G263" i="1"/>
  <c r="J263" i="1" s="1"/>
  <c r="G318" i="1"/>
  <c r="J318" i="1" s="1"/>
  <c r="G322" i="1"/>
  <c r="J322" i="1" s="1"/>
  <c r="G104" i="1"/>
  <c r="J104" i="1" s="1"/>
  <c r="G109" i="1"/>
  <c r="J109" i="1" s="1"/>
  <c r="G125" i="1"/>
  <c r="J125" i="1" s="1"/>
  <c r="G131" i="1"/>
  <c r="J131" i="1" s="1"/>
  <c r="G111" i="1"/>
  <c r="J111" i="1" s="1"/>
  <c r="G228" i="1"/>
  <c r="J228" i="1" s="1"/>
  <c r="G123" i="1"/>
  <c r="J123" i="1" s="1"/>
  <c r="G144" i="1"/>
  <c r="J144" i="1" s="1"/>
  <c r="G240" i="1"/>
  <c r="J240" i="1" s="1"/>
  <c r="G127" i="1"/>
  <c r="J127" i="1" s="1"/>
  <c r="G128" i="1"/>
  <c r="J128" i="1" s="1"/>
  <c r="G149" i="1"/>
  <c r="J149" i="1" s="1"/>
  <c r="G137" i="1"/>
  <c r="J137" i="1" s="1"/>
  <c r="G223" i="1"/>
  <c r="J223" i="1" s="1"/>
  <c r="G1678" i="1"/>
  <c r="J1678" i="1" s="1"/>
  <c r="G1664" i="1"/>
  <c r="J1664" i="1" s="1"/>
  <c r="G1692" i="1"/>
  <c r="J1692" i="1" s="1"/>
  <c r="G1716" i="1"/>
  <c r="J1716" i="1" s="1"/>
  <c r="G5" i="1"/>
  <c r="J5" i="1" s="1"/>
  <c r="G9" i="1"/>
  <c r="J9" i="1" s="1"/>
  <c r="G13" i="1"/>
  <c r="J13" i="1" s="1"/>
  <c r="G17" i="1"/>
  <c r="J17" i="1" s="1"/>
  <c r="G21" i="1"/>
  <c r="J21" i="1" s="1"/>
  <c r="G25" i="1"/>
  <c r="J25" i="1" s="1"/>
  <c r="G33" i="1"/>
  <c r="J33" i="1" s="1"/>
  <c r="G37" i="1"/>
  <c r="J37" i="1" s="1"/>
  <c r="G41" i="1"/>
  <c r="J41" i="1" s="1"/>
  <c r="G45" i="1"/>
  <c r="J45" i="1" s="1"/>
  <c r="G49" i="1"/>
  <c r="J49" i="1" s="1"/>
  <c r="A2" i="3"/>
  <c r="G6" i="1"/>
  <c r="J6" i="1" s="1"/>
  <c r="G10" i="1"/>
  <c r="J10" i="1" s="1"/>
  <c r="G14" i="1"/>
  <c r="J14" i="1" s="1"/>
  <c r="G18" i="1"/>
  <c r="J18" i="1" s="1"/>
  <c r="G22" i="1"/>
  <c r="J22" i="1" s="1"/>
  <c r="G26" i="1"/>
  <c r="J26" i="1" s="1"/>
  <c r="G30" i="1"/>
  <c r="J30" i="1" s="1"/>
  <c r="G38" i="1"/>
  <c r="J38" i="1" s="1"/>
  <c r="G42" i="1"/>
  <c r="J42" i="1" s="1"/>
  <c r="G46" i="1"/>
  <c r="J46" i="1" s="1"/>
  <c r="G50" i="1"/>
  <c r="J50" i="1" s="1"/>
  <c r="G121" i="1"/>
  <c r="J121" i="1" s="1"/>
  <c r="G3" i="1"/>
  <c r="J3" i="1" s="1"/>
  <c r="G11" i="1"/>
  <c r="J11" i="1" s="1"/>
  <c r="G19" i="1"/>
  <c r="J19" i="1" s="1"/>
  <c r="G27" i="1"/>
  <c r="J27" i="1" s="1"/>
  <c r="G35" i="1"/>
  <c r="J35" i="1" s="1"/>
  <c r="G43" i="1"/>
  <c r="J43" i="1" s="1"/>
  <c r="G51" i="1"/>
  <c r="J51" i="1" s="1"/>
  <c r="G358" i="1"/>
  <c r="J358" i="1" s="1"/>
  <c r="G4" i="1"/>
  <c r="J4" i="1" s="1"/>
  <c r="G20" i="1"/>
  <c r="J20" i="1" s="1"/>
  <c r="G28" i="1"/>
  <c r="J28" i="1" s="1"/>
  <c r="G36" i="1"/>
  <c r="J36" i="1" s="1"/>
  <c r="G44" i="1"/>
  <c r="J44" i="1" s="1"/>
  <c r="G343" i="1"/>
  <c r="J343" i="1" s="1"/>
  <c r="G7" i="1"/>
  <c r="G23" i="1"/>
  <c r="J23" i="1" s="1"/>
  <c r="G39" i="1"/>
  <c r="J39" i="1" s="1"/>
  <c r="G8" i="1"/>
  <c r="J8" i="1" s="1"/>
  <c r="G24" i="1"/>
  <c r="J24" i="1" s="1"/>
  <c r="G15" i="1"/>
  <c r="J15" i="1" s="1"/>
  <c r="G47" i="1"/>
  <c r="J47" i="1" s="1"/>
  <c r="G16" i="1"/>
  <c r="J16" i="1" s="1"/>
  <c r="G48" i="1"/>
  <c r="J48" i="1" s="1"/>
  <c r="G31" i="1"/>
  <c r="J31" i="1" s="1"/>
  <c r="G1433" i="1"/>
  <c r="J1433" i="1" s="1"/>
  <c r="G1569" i="1"/>
  <c r="J1569" i="1" s="1"/>
  <c r="G1725" i="1"/>
  <c r="J1725" i="1" s="1"/>
  <c r="G32" i="1"/>
  <c r="J32" i="1" s="1"/>
  <c r="G201" i="1"/>
  <c r="J201" i="1" s="1"/>
  <c r="G934" i="1"/>
  <c r="J934" i="1" s="1"/>
  <c r="G1468" i="1"/>
  <c r="J1468" i="1" s="1"/>
  <c r="G2" i="1"/>
  <c r="J2" i="1" s="1"/>
  <c r="G1256" i="1"/>
  <c r="J1256" i="1" s="1"/>
  <c r="G1596" i="1"/>
  <c r="J1596" i="1" s="1"/>
  <c r="G2441" i="1"/>
  <c r="J2441" i="1" s="1"/>
  <c r="G2292" i="1"/>
  <c r="J2292" i="1" s="1"/>
  <c r="G2154" i="1"/>
  <c r="J2154" i="1" s="1"/>
  <c r="G2111" i="1"/>
  <c r="J2111" i="1" s="1"/>
  <c r="G2028" i="1"/>
  <c r="J2028" i="1" s="1"/>
  <c r="G1996" i="1"/>
  <c r="J1996" i="1" s="1"/>
  <c r="G1926" i="1"/>
  <c r="J1926" i="1" s="1"/>
  <c r="G1770" i="1"/>
  <c r="J1770" i="1" s="1"/>
  <c r="G1712" i="1"/>
  <c r="J1712" i="1" s="1"/>
  <c r="G1684" i="1"/>
  <c r="J1684" i="1" s="1"/>
  <c r="G2501" i="1"/>
  <c r="J2501" i="1" s="1"/>
  <c r="G2495" i="1"/>
  <c r="J2495" i="1" s="1"/>
  <c r="G2487" i="1"/>
  <c r="J2487" i="1" s="1"/>
  <c r="G2479" i="1"/>
  <c r="J2479" i="1" s="1"/>
  <c r="G2471" i="1"/>
  <c r="J2471" i="1" s="1"/>
  <c r="G2463" i="1"/>
  <c r="J2463" i="1" s="1"/>
  <c r="G2439" i="1"/>
  <c r="J2439" i="1" s="1"/>
  <c r="G2428" i="1"/>
  <c r="J2428" i="1" s="1"/>
  <c r="G2417" i="1"/>
  <c r="J2417" i="1" s="1"/>
  <c r="G2407" i="1"/>
  <c r="J2407" i="1" s="1"/>
  <c r="G2396" i="1"/>
  <c r="J2396" i="1" s="1"/>
  <c r="G2385" i="1"/>
  <c r="J2385" i="1" s="1"/>
  <c r="G2375" i="1"/>
  <c r="J2375" i="1" s="1"/>
  <c r="G2364" i="1"/>
  <c r="J2364" i="1" s="1"/>
  <c r="G2353" i="1"/>
  <c r="J2353" i="1" s="1"/>
  <c r="G2343" i="1"/>
  <c r="J2343" i="1" s="1"/>
  <c r="G2332" i="1"/>
  <c r="J2332" i="1" s="1"/>
  <c r="G2321" i="1"/>
  <c r="J2321" i="1" s="1"/>
  <c r="G2311" i="1"/>
  <c r="J2311" i="1" s="1"/>
  <c r="G2300" i="1"/>
  <c r="J2300" i="1" s="1"/>
  <c r="G2289" i="1"/>
  <c r="J2289" i="1" s="1"/>
  <c r="G2279" i="1"/>
  <c r="J2279" i="1" s="1"/>
  <c r="G2268" i="1"/>
  <c r="J2268" i="1" s="1"/>
  <c r="G2257" i="1"/>
  <c r="J2257" i="1" s="1"/>
  <c r="G2247" i="1"/>
  <c r="J2247" i="1" s="1"/>
  <c r="G2235" i="1"/>
  <c r="J2235" i="1" s="1"/>
  <c r="G2220" i="1"/>
  <c r="J2220" i="1" s="1"/>
  <c r="G2207" i="1"/>
  <c r="J2207" i="1" s="1"/>
  <c r="G2192" i="1"/>
  <c r="J2192" i="1" s="1"/>
  <c r="G2178" i="1"/>
  <c r="J2178" i="1" s="1"/>
  <c r="G2164" i="1"/>
  <c r="J2164" i="1" s="1"/>
  <c r="G2150" i="1"/>
  <c r="J2150" i="1" s="1"/>
  <c r="G2135" i="1"/>
  <c r="J2135" i="1" s="1"/>
  <c r="G2122" i="1"/>
  <c r="J2122" i="1" s="1"/>
  <c r="G2107" i="1"/>
  <c r="J2107" i="1" s="1"/>
  <c r="G2092" i="1"/>
  <c r="J2092" i="1" s="1"/>
  <c r="G2079" i="1"/>
  <c r="J2079" i="1" s="1"/>
  <c r="G2047" i="1"/>
  <c r="J2047" i="1" s="1"/>
  <c r="G2022" i="1"/>
  <c r="J2022" i="1" s="1"/>
  <c r="G1994" i="1"/>
  <c r="J1994" i="1" s="1"/>
  <c r="G1979" i="1"/>
  <c r="J1979" i="1" s="1"/>
  <c r="G1951" i="1"/>
  <c r="J1951" i="1" s="1"/>
  <c r="G1936" i="1"/>
  <c r="J1936" i="1" s="1"/>
  <c r="G1894" i="1"/>
  <c r="J1894" i="1" s="1"/>
  <c r="G1866" i="1"/>
  <c r="J1866" i="1" s="1"/>
  <c r="G1833" i="1"/>
  <c r="J1833" i="1" s="1"/>
  <c r="G1823" i="1"/>
  <c r="J1823" i="1" s="1"/>
  <c r="G1791" i="1"/>
  <c r="J1791" i="1" s="1"/>
  <c r="G1734" i="1"/>
  <c r="J1734" i="1" s="1"/>
  <c r="G1706" i="1"/>
  <c r="J1706" i="1" s="1"/>
  <c r="G1676" i="1"/>
  <c r="J1676" i="1" s="1"/>
  <c r="G1606" i="1"/>
  <c r="J1606" i="1" s="1"/>
  <c r="G1620" i="1"/>
  <c r="J1620" i="1" s="1"/>
  <c r="G1579" i="1"/>
  <c r="J1579" i="1" s="1"/>
  <c r="G1458" i="1"/>
  <c r="J1458" i="1" s="1"/>
  <c r="A48" i="3"/>
  <c r="C48" i="3" s="1"/>
  <c r="G723" i="1"/>
  <c r="J723" i="1" s="1"/>
  <c r="G1645" i="1"/>
  <c r="J1645" i="1" s="1"/>
  <c r="G1647" i="1"/>
  <c r="J1647" i="1" s="1"/>
  <c r="G1969" i="1"/>
  <c r="J1969" i="1" s="1"/>
  <c r="G1973" i="1"/>
  <c r="J1973" i="1" s="1"/>
  <c r="G1993" i="1"/>
  <c r="J1993" i="1" s="1"/>
  <c r="G2013" i="1"/>
  <c r="J2013" i="1" s="1"/>
  <c r="G2014" i="1"/>
  <c r="J2014" i="1" s="1"/>
  <c r="G2026" i="1"/>
  <c r="J2026" i="1" s="1"/>
  <c r="G2034" i="1"/>
  <c r="J2034" i="1" s="1"/>
  <c r="G2040" i="1"/>
  <c r="J2040" i="1" s="1"/>
  <c r="G2221" i="1"/>
  <c r="J2221" i="1" s="1"/>
  <c r="G2237" i="1"/>
  <c r="J2237" i="1" s="1"/>
  <c r="G1598" i="1"/>
  <c r="J1598" i="1" s="1"/>
  <c r="G2012" i="1"/>
  <c r="J2012" i="1" s="1"/>
  <c r="G2020" i="1"/>
  <c r="J2020" i="1" s="1"/>
  <c r="G2023" i="1"/>
  <c r="J2023" i="1" s="1"/>
  <c r="G2027" i="1"/>
  <c r="J2027" i="1" s="1"/>
  <c r="G2048" i="1"/>
  <c r="J2048" i="1" s="1"/>
  <c r="G2238" i="1"/>
  <c r="J2238" i="1" s="1"/>
  <c r="G2302" i="1"/>
  <c r="J2302" i="1" s="1"/>
  <c r="G2306" i="1"/>
  <c r="J2306" i="1" s="1"/>
  <c r="G2318" i="1"/>
  <c r="J2318" i="1" s="1"/>
  <c r="G2326" i="1"/>
  <c r="J2326" i="1" s="1"/>
  <c r="G2342" i="1"/>
  <c r="J2342" i="1" s="1"/>
  <c r="G1508" i="1"/>
  <c r="J1508" i="1" s="1"/>
  <c r="G1970" i="1"/>
  <c r="J1970" i="1" s="1"/>
  <c r="G1999" i="1"/>
  <c r="J1999" i="1" s="1"/>
  <c r="G2019" i="1"/>
  <c r="J2019" i="1" s="1"/>
  <c r="G2024" i="1"/>
  <c r="J2024" i="1" s="1"/>
  <c r="G2029" i="1"/>
  <c r="J2029" i="1" s="1"/>
  <c r="G2036" i="1"/>
  <c r="J2036" i="1" s="1"/>
  <c r="G2041" i="1"/>
  <c r="J2041" i="1" s="1"/>
  <c r="G2044" i="1"/>
  <c r="J2044" i="1" s="1"/>
  <c r="G2204" i="1"/>
  <c r="J2204" i="1" s="1"/>
  <c r="G2234" i="1"/>
  <c r="J2234" i="1" s="1"/>
  <c r="G2309" i="1"/>
  <c r="J2309" i="1" s="1"/>
  <c r="G2320" i="1"/>
  <c r="J2320" i="1" s="1"/>
  <c r="G2336" i="1"/>
  <c r="J2336" i="1" s="1"/>
  <c r="G2347" i="1"/>
  <c r="J2347" i="1" s="1"/>
  <c r="G2373" i="1"/>
  <c r="J2373" i="1" s="1"/>
  <c r="G2384" i="1"/>
  <c r="J2384" i="1" s="1"/>
  <c r="G1574" i="1"/>
  <c r="J1574" i="1" s="1"/>
  <c r="G1646" i="1"/>
  <c r="J1646" i="1" s="1"/>
  <c r="G1564" i="1"/>
  <c r="J1564" i="1" s="1"/>
  <c r="G1575" i="1"/>
  <c r="J1575" i="1" s="1"/>
  <c r="G1974" i="1"/>
  <c r="J1974" i="1" s="1"/>
  <c r="G2011" i="1"/>
  <c r="J2011" i="1" s="1"/>
  <c r="G2015" i="1"/>
  <c r="J2015" i="1" s="1"/>
  <c r="G2033" i="1"/>
  <c r="J2033" i="1" s="1"/>
  <c r="G2038" i="1"/>
  <c r="J2038" i="1" s="1"/>
  <c r="G2317" i="1"/>
  <c r="J2317" i="1" s="1"/>
  <c r="G2323" i="1"/>
  <c r="J2323" i="1" s="1"/>
  <c r="G2328" i="1"/>
  <c r="J2328" i="1" s="1"/>
  <c r="G2344" i="1"/>
  <c r="J2344" i="1" s="1"/>
  <c r="G2349" i="1"/>
  <c r="J2349" i="1" s="1"/>
  <c r="A42" i="3"/>
  <c r="C42" i="3" s="1"/>
  <c r="G640" i="1"/>
  <c r="J640" i="1" s="1"/>
  <c r="G1051" i="1"/>
  <c r="J1051" i="1" s="1"/>
  <c r="G561" i="1"/>
  <c r="J561" i="1" s="1"/>
  <c r="G960" i="1"/>
  <c r="J960" i="1" s="1"/>
  <c r="G477" i="1"/>
  <c r="J477" i="1" s="1"/>
  <c r="G1061" i="1"/>
  <c r="J1061" i="1" s="1"/>
  <c r="G1573" i="1"/>
  <c r="J1573" i="1" s="1"/>
  <c r="G1589" i="1"/>
  <c r="J1589" i="1" s="1"/>
  <c r="G1593" i="1"/>
  <c r="J1593" i="1" s="1"/>
  <c r="G2017" i="1"/>
  <c r="J2017" i="1" s="1"/>
  <c r="G2025" i="1"/>
  <c r="J2025" i="1" s="1"/>
  <c r="G2045" i="1"/>
  <c r="J2045" i="1" s="1"/>
  <c r="G1576" i="1"/>
  <c r="J1576" i="1" s="1"/>
  <c r="G1639" i="1"/>
  <c r="J1639" i="1" s="1"/>
  <c r="G2030" i="1"/>
  <c r="J2030" i="1" s="1"/>
  <c r="G2035" i="1"/>
  <c r="J2035" i="1" s="1"/>
  <c r="G2046" i="1"/>
  <c r="J2046" i="1" s="1"/>
  <c r="G2322" i="1"/>
  <c r="J2322" i="1" s="1"/>
  <c r="G2330" i="1"/>
  <c r="J2330" i="1" s="1"/>
  <c r="G2346" i="1"/>
  <c r="J2346" i="1" s="1"/>
  <c r="G2350" i="1"/>
  <c r="J2350" i="1" s="1"/>
  <c r="G1599" i="1"/>
  <c r="J1599" i="1" s="1"/>
  <c r="G1700" i="1"/>
  <c r="J1700" i="1" s="1"/>
  <c r="G1595" i="1"/>
  <c r="J1595" i="1" s="1"/>
  <c r="G1638" i="1"/>
  <c r="J1638" i="1" s="1"/>
  <c r="G2016" i="1"/>
  <c r="J2016" i="1" s="1"/>
  <c r="G2312" i="1"/>
  <c r="J2312" i="1" s="1"/>
  <c r="G2333" i="1"/>
  <c r="J2333" i="1" s="1"/>
  <c r="G315" i="1"/>
  <c r="J315" i="1" s="1"/>
  <c r="A40" i="3"/>
  <c r="C40" i="3" s="1"/>
  <c r="G296" i="1"/>
  <c r="J296" i="1" s="1"/>
  <c r="G261" i="1"/>
  <c r="J261" i="1" s="1"/>
  <c r="G1311" i="1"/>
  <c r="J1311" i="1" s="1"/>
  <c r="G1319" i="1"/>
  <c r="J1319" i="1" s="1"/>
  <c r="G425" i="1"/>
  <c r="J425" i="1" s="1"/>
  <c r="G1905" i="1"/>
  <c r="J1905" i="1" s="1"/>
  <c r="G1909" i="1"/>
  <c r="J1909" i="1" s="1"/>
  <c r="G1933" i="1"/>
  <c r="J1933" i="1" s="1"/>
  <c r="G1937" i="1"/>
  <c r="J1937" i="1" s="1"/>
  <c r="G1941" i="1"/>
  <c r="J1941" i="1" s="1"/>
  <c r="G1949" i="1"/>
  <c r="J1949" i="1" s="1"/>
  <c r="G1312" i="1"/>
  <c r="J1312" i="1" s="1"/>
  <c r="G1446" i="1"/>
  <c r="J1446" i="1" s="1"/>
  <c r="G1453" i="1"/>
  <c r="J1453" i="1" s="1"/>
  <c r="G1571" i="1"/>
  <c r="J1571" i="1" s="1"/>
  <c r="G1637" i="1"/>
  <c r="J1637" i="1" s="1"/>
  <c r="G1902" i="1"/>
  <c r="J1902" i="1" s="1"/>
  <c r="G1912" i="1"/>
  <c r="J1912" i="1" s="1"/>
  <c r="G1934" i="1"/>
  <c r="J1934" i="1" s="1"/>
  <c r="G1939" i="1"/>
  <c r="J1939" i="1" s="1"/>
  <c r="G1950" i="1"/>
  <c r="J1950" i="1" s="1"/>
  <c r="G2094" i="1"/>
  <c r="J2094" i="1" s="1"/>
  <c r="G2110" i="1"/>
  <c r="J2110" i="1" s="1"/>
  <c r="G2366" i="1"/>
  <c r="J2366" i="1" s="1"/>
  <c r="G1304" i="1"/>
  <c r="J1304" i="1" s="1"/>
  <c r="G1329" i="1"/>
  <c r="J1329" i="1" s="1"/>
  <c r="G1906" i="1"/>
  <c r="J1906" i="1" s="1"/>
  <c r="G1914" i="1"/>
  <c r="J1914" i="1" s="1"/>
  <c r="G1927" i="1"/>
  <c r="J1927" i="1" s="1"/>
  <c r="G1942" i="1"/>
  <c r="J1942" i="1" s="1"/>
  <c r="G1948" i="1"/>
  <c r="J1948" i="1" s="1"/>
  <c r="G2352" i="1"/>
  <c r="J2352" i="1" s="1"/>
  <c r="G1903" i="1"/>
  <c r="J1903" i="1" s="1"/>
  <c r="G1910" i="1"/>
  <c r="J1910" i="1" s="1"/>
  <c r="G1924" i="1"/>
  <c r="J1924" i="1" s="1"/>
  <c r="G1931" i="1"/>
  <c r="J1931" i="1" s="1"/>
  <c r="G2172" i="1"/>
  <c r="J2172" i="1" s="1"/>
  <c r="G975" i="1"/>
  <c r="J975" i="1" s="1"/>
  <c r="A32" i="3"/>
  <c r="C32" i="3" s="1"/>
  <c r="G861" i="1"/>
  <c r="J861" i="1" s="1"/>
  <c r="G1321" i="1"/>
  <c r="J1321" i="1" s="1"/>
  <c r="G1385" i="1"/>
  <c r="J1385" i="1" s="1"/>
  <c r="G1513" i="1"/>
  <c r="J1513" i="1" s="1"/>
  <c r="G1517" i="1"/>
  <c r="J1517" i="1" s="1"/>
  <c r="G1521" i="1"/>
  <c r="J1521" i="1" s="1"/>
  <c r="G1525" i="1"/>
  <c r="J1525" i="1" s="1"/>
  <c r="G1529" i="1"/>
  <c r="J1529" i="1" s="1"/>
  <c r="G1533" i="1"/>
  <c r="J1533" i="1" s="1"/>
  <c r="G1537" i="1"/>
  <c r="J1537" i="1" s="1"/>
  <c r="G1545" i="1"/>
  <c r="J1545" i="1" s="1"/>
  <c r="G1549" i="1"/>
  <c r="J1549" i="1" s="1"/>
  <c r="G1626" i="1"/>
  <c r="J1626" i="1" s="1"/>
  <c r="G1881" i="1"/>
  <c r="J1881" i="1" s="1"/>
  <c r="G1518" i="1"/>
  <c r="J1518" i="1" s="1"/>
  <c r="G1523" i="1"/>
  <c r="J1523" i="1" s="1"/>
  <c r="G1528" i="1"/>
  <c r="J1528" i="1" s="1"/>
  <c r="G1544" i="1"/>
  <c r="J1544" i="1" s="1"/>
  <c r="G1550" i="1"/>
  <c r="J1550" i="1" s="1"/>
  <c r="G2314" i="1"/>
  <c r="J2314" i="1" s="1"/>
  <c r="G1503" i="1"/>
  <c r="J1503" i="1" s="1"/>
  <c r="G1519" i="1"/>
  <c r="J1519" i="1" s="1"/>
  <c r="G1530" i="1"/>
  <c r="J1530" i="1" s="1"/>
  <c r="G1535" i="1"/>
  <c r="J1535" i="1" s="1"/>
  <c r="G1551" i="1"/>
  <c r="J1551" i="1" s="1"/>
  <c r="G1619" i="1"/>
  <c r="J1619" i="1" s="1"/>
  <c r="G1621" i="1"/>
  <c r="J1621" i="1" s="1"/>
  <c r="G1538" i="1"/>
  <c r="J1538" i="1" s="1"/>
  <c r="G1520" i="1"/>
  <c r="J1520" i="1" s="1"/>
  <c r="G1623" i="1"/>
  <c r="J1623" i="1" s="1"/>
  <c r="G1803" i="1"/>
  <c r="J1803" i="1" s="1"/>
  <c r="G1506" i="1"/>
  <c r="J1506" i="1" s="1"/>
  <c r="G1532" i="1"/>
  <c r="J1532" i="1" s="1"/>
  <c r="G1543" i="1"/>
  <c r="J1543" i="1" s="1"/>
  <c r="G1586" i="1"/>
  <c r="J1586" i="1" s="1"/>
  <c r="G1967" i="1"/>
  <c r="J1967" i="1" s="1"/>
  <c r="G2360" i="1"/>
  <c r="J2360" i="1" s="1"/>
  <c r="A26" i="3"/>
  <c r="G474" i="1"/>
  <c r="J474" i="1" s="1"/>
  <c r="G1099" i="1"/>
  <c r="J1099" i="1" s="1"/>
  <c r="G1203" i="1"/>
  <c r="J1203" i="1" s="1"/>
  <c r="G1211" i="1"/>
  <c r="J1211" i="1" s="1"/>
  <c r="G1215" i="1"/>
  <c r="J1215" i="1" s="1"/>
  <c r="G1219" i="1"/>
  <c r="J1219" i="1" s="1"/>
  <c r="G1223" i="1"/>
  <c r="J1223" i="1" s="1"/>
  <c r="G1227" i="1"/>
  <c r="J1227" i="1" s="1"/>
  <c r="G1231" i="1"/>
  <c r="J1231" i="1" s="1"/>
  <c r="G1235" i="1"/>
  <c r="J1235" i="1" s="1"/>
  <c r="G1239" i="1"/>
  <c r="J1239" i="1" s="1"/>
  <c r="G1243" i="1"/>
  <c r="J1243" i="1" s="1"/>
  <c r="G1247" i="1"/>
  <c r="J1247" i="1" s="1"/>
  <c r="G1251" i="1"/>
  <c r="J1251" i="1" s="1"/>
  <c r="G1387" i="1"/>
  <c r="J1387" i="1" s="1"/>
  <c r="G1204" i="1"/>
  <c r="J1204" i="1" s="1"/>
  <c r="G1209" i="1"/>
  <c r="J1209" i="1" s="1"/>
  <c r="G1214" i="1"/>
  <c r="J1214" i="1" s="1"/>
  <c r="G1225" i="1"/>
  <c r="J1225" i="1" s="1"/>
  <c r="G1230" i="1"/>
  <c r="J1230" i="1" s="1"/>
  <c r="G1236" i="1"/>
  <c r="J1236" i="1" s="1"/>
  <c r="G1241" i="1"/>
  <c r="J1241" i="1" s="1"/>
  <c r="G1246" i="1"/>
  <c r="J1246" i="1" s="1"/>
  <c r="G1985" i="1"/>
  <c r="J1985" i="1" s="1"/>
  <c r="G2145" i="1"/>
  <c r="J2145" i="1" s="1"/>
  <c r="G2165" i="1"/>
  <c r="J2165" i="1" s="1"/>
  <c r="G1070" i="1"/>
  <c r="J1070" i="1" s="1"/>
  <c r="G1205" i="1"/>
  <c r="J1205" i="1" s="1"/>
  <c r="G1210" i="1"/>
  <c r="J1210" i="1" s="1"/>
  <c r="G1216" i="1"/>
  <c r="J1216" i="1" s="1"/>
  <c r="G1226" i="1"/>
  <c r="J1226" i="1" s="1"/>
  <c r="G1232" i="1"/>
  <c r="J1232" i="1" s="1"/>
  <c r="G1237" i="1"/>
  <c r="J1237" i="1" s="1"/>
  <c r="G1242" i="1"/>
  <c r="J1242" i="1" s="1"/>
  <c r="G1248" i="1"/>
  <c r="J1248" i="1" s="1"/>
  <c r="G781" i="1"/>
  <c r="J781" i="1" s="1"/>
  <c r="G1217" i="1"/>
  <c r="J1217" i="1" s="1"/>
  <c r="G1228" i="1"/>
  <c r="J1228" i="1" s="1"/>
  <c r="G1238" i="1"/>
  <c r="J1238" i="1" s="1"/>
  <c r="G1249" i="1"/>
  <c r="J1249" i="1" s="1"/>
  <c r="G1496" i="1"/>
  <c r="J1496" i="1" s="1"/>
  <c r="G2158" i="1"/>
  <c r="J2158" i="1" s="1"/>
  <c r="G612" i="1"/>
  <c r="J612" i="1" s="1"/>
  <c r="G1197" i="1"/>
  <c r="J1197" i="1" s="1"/>
  <c r="G1218" i="1"/>
  <c r="J1218" i="1" s="1"/>
  <c r="G1229" i="1"/>
  <c r="J1229" i="1" s="1"/>
  <c r="G1240" i="1"/>
  <c r="J1240" i="1" s="1"/>
  <c r="G1250" i="1"/>
  <c r="J1250" i="1" s="1"/>
  <c r="G1212" i="1"/>
  <c r="J1212" i="1" s="1"/>
  <c r="G1222" i="1"/>
  <c r="J1222" i="1" s="1"/>
  <c r="G1233" i="1"/>
  <c r="J1233" i="1" s="1"/>
  <c r="G1244" i="1"/>
  <c r="J1244" i="1" s="1"/>
  <c r="G1234" i="1"/>
  <c r="J1234" i="1" s="1"/>
  <c r="G1202" i="1"/>
  <c r="J1202" i="1" s="1"/>
  <c r="G1213" i="1"/>
  <c r="J1213" i="1" s="1"/>
  <c r="G362" i="1"/>
  <c r="J362" i="1" s="1"/>
  <c r="A24" i="3"/>
  <c r="C24" i="3" s="1"/>
  <c r="G670" i="1"/>
  <c r="J670" i="1" s="1"/>
  <c r="G917" i="1"/>
  <c r="J917" i="1" s="1"/>
  <c r="G1103" i="1"/>
  <c r="J1103" i="1" s="1"/>
  <c r="G1107" i="1"/>
  <c r="J1107" i="1" s="1"/>
  <c r="G1111" i="1"/>
  <c r="J1111" i="1" s="1"/>
  <c r="G1115" i="1"/>
  <c r="J1115" i="1" s="1"/>
  <c r="G1119" i="1"/>
  <c r="J1119" i="1" s="1"/>
  <c r="G1123" i="1"/>
  <c r="J1123" i="1" s="1"/>
  <c r="G1127" i="1"/>
  <c r="J1127" i="1" s="1"/>
  <c r="G1131" i="1"/>
  <c r="J1131" i="1" s="1"/>
  <c r="G1135" i="1"/>
  <c r="J1135" i="1" s="1"/>
  <c r="G1143" i="1"/>
  <c r="J1143" i="1" s="1"/>
  <c r="G1147" i="1"/>
  <c r="J1147" i="1" s="1"/>
  <c r="G1151" i="1"/>
  <c r="J1151" i="1" s="1"/>
  <c r="G1187" i="1"/>
  <c r="J1187" i="1" s="1"/>
  <c r="G540" i="1"/>
  <c r="J540" i="1" s="1"/>
  <c r="G876" i="1"/>
  <c r="J876" i="1" s="1"/>
  <c r="G913" i="1"/>
  <c r="J913" i="1" s="1"/>
  <c r="G1092" i="1"/>
  <c r="J1092" i="1" s="1"/>
  <c r="G1096" i="1"/>
  <c r="J1096" i="1" s="1"/>
  <c r="G1104" i="1"/>
  <c r="J1104" i="1" s="1"/>
  <c r="G1108" i="1"/>
  <c r="J1108" i="1" s="1"/>
  <c r="G1116" i="1"/>
  <c r="J1116" i="1" s="1"/>
  <c r="G1120" i="1"/>
  <c r="J1120" i="1" s="1"/>
  <c r="G915" i="1"/>
  <c r="J915" i="1" s="1"/>
  <c r="G1069" i="1"/>
  <c r="J1069" i="1" s="1"/>
  <c r="G1109" i="1"/>
  <c r="J1109" i="1" s="1"/>
  <c r="G1124" i="1"/>
  <c r="J1124" i="1" s="1"/>
  <c r="G1129" i="1"/>
  <c r="J1129" i="1" s="1"/>
  <c r="G1134" i="1"/>
  <c r="J1134" i="1" s="1"/>
  <c r="G1140" i="1"/>
  <c r="J1140" i="1" s="1"/>
  <c r="G1150" i="1"/>
  <c r="J1150" i="1" s="1"/>
  <c r="G1721" i="1"/>
  <c r="J1721" i="1" s="1"/>
  <c r="G2009" i="1"/>
  <c r="J2009" i="1" s="1"/>
  <c r="G926" i="1"/>
  <c r="J926" i="1" s="1"/>
  <c r="G1110" i="1"/>
  <c r="J1110" i="1" s="1"/>
  <c r="G1118" i="1"/>
  <c r="J1118" i="1" s="1"/>
  <c r="G1125" i="1"/>
  <c r="J1125" i="1" s="1"/>
  <c r="G1130" i="1"/>
  <c r="J1130" i="1" s="1"/>
  <c r="G1136" i="1"/>
  <c r="J1136" i="1" s="1"/>
  <c r="G1141" i="1"/>
  <c r="J1141" i="1" s="1"/>
  <c r="G1146" i="1"/>
  <c r="J1146" i="1" s="1"/>
  <c r="G1184" i="1"/>
  <c r="J1184" i="1" s="1"/>
  <c r="G1073" i="1"/>
  <c r="J1073" i="1" s="1"/>
  <c r="G1105" i="1"/>
  <c r="J1105" i="1" s="1"/>
  <c r="G1121" i="1"/>
  <c r="J1121" i="1" s="1"/>
  <c r="G1132" i="1"/>
  <c r="J1132" i="1" s="1"/>
  <c r="G1142" i="1"/>
  <c r="J1142" i="1" s="1"/>
  <c r="G1106" i="1"/>
  <c r="J1106" i="1" s="1"/>
  <c r="G1122" i="1"/>
  <c r="J1122" i="1" s="1"/>
  <c r="G1144" i="1"/>
  <c r="J1144" i="1" s="1"/>
  <c r="G937" i="1"/>
  <c r="J937" i="1" s="1"/>
  <c r="G1113" i="1"/>
  <c r="J1113" i="1" s="1"/>
  <c r="G1126" i="1"/>
  <c r="J1126" i="1" s="1"/>
  <c r="G1137" i="1"/>
  <c r="J1137" i="1" s="1"/>
  <c r="G1148" i="1"/>
  <c r="J1148" i="1" s="1"/>
  <c r="G1158" i="1"/>
  <c r="J1158" i="1" s="1"/>
  <c r="G1149" i="1"/>
  <c r="J1149" i="1" s="1"/>
  <c r="G2245" i="1"/>
  <c r="J2245" i="1" s="1"/>
  <c r="G2462" i="1"/>
  <c r="J2462" i="1" s="1"/>
  <c r="G1114" i="1"/>
  <c r="J1114" i="1" s="1"/>
  <c r="G516" i="1"/>
  <c r="J516" i="1" s="1"/>
  <c r="G1128" i="1"/>
  <c r="J1128" i="1" s="1"/>
  <c r="A22" i="3"/>
  <c r="C22" i="3" s="1"/>
  <c r="G151" i="1"/>
  <c r="J151" i="1" s="1"/>
  <c r="G546" i="1"/>
  <c r="J546" i="1" s="1"/>
  <c r="G1007" i="1"/>
  <c r="J1007" i="1" s="1"/>
  <c r="G1011" i="1"/>
  <c r="J1011" i="1" s="1"/>
  <c r="G1015" i="1"/>
  <c r="J1015" i="1" s="1"/>
  <c r="G1019" i="1"/>
  <c r="J1019" i="1" s="1"/>
  <c r="G1023" i="1"/>
  <c r="J1023" i="1" s="1"/>
  <c r="G1027" i="1"/>
  <c r="J1027" i="1" s="1"/>
  <c r="G1035" i="1"/>
  <c r="J1035" i="1" s="1"/>
  <c r="G1039" i="1"/>
  <c r="J1039" i="1" s="1"/>
  <c r="G1043" i="1"/>
  <c r="J1043" i="1" s="1"/>
  <c r="G1047" i="1"/>
  <c r="J1047" i="1" s="1"/>
  <c r="G1004" i="1"/>
  <c r="J1004" i="1" s="1"/>
  <c r="G1008" i="1"/>
  <c r="J1008" i="1" s="1"/>
  <c r="G1028" i="1"/>
  <c r="J1028" i="1" s="1"/>
  <c r="G1044" i="1"/>
  <c r="J1044" i="1" s="1"/>
  <c r="G1048" i="1"/>
  <c r="J1048" i="1" s="1"/>
  <c r="G1005" i="1"/>
  <c r="J1005" i="1" s="1"/>
  <c r="G1021" i="1"/>
  <c r="J1021" i="1" s="1"/>
  <c r="G1029" i="1"/>
  <c r="J1029" i="1" s="1"/>
  <c r="G1045" i="1"/>
  <c r="J1045" i="1" s="1"/>
  <c r="G1006" i="1"/>
  <c r="J1006" i="1" s="1"/>
  <c r="G1014" i="1"/>
  <c r="J1014" i="1" s="1"/>
  <c r="G1038" i="1"/>
  <c r="J1038" i="1" s="1"/>
  <c r="G1046" i="1"/>
  <c r="J1046" i="1" s="1"/>
  <c r="G1009" i="1"/>
  <c r="J1009" i="1" s="1"/>
  <c r="G2414" i="1"/>
  <c r="J2414" i="1" s="1"/>
  <c r="G911" i="1"/>
  <c r="J911" i="1" s="1"/>
  <c r="G1026" i="1"/>
  <c r="J1026" i="1" s="1"/>
  <c r="G1042" i="1"/>
  <c r="J1042" i="1" s="1"/>
  <c r="G1017" i="1"/>
  <c r="J1017" i="1" s="1"/>
  <c r="G1033" i="1"/>
  <c r="J1033" i="1" s="1"/>
  <c r="G1049" i="1"/>
  <c r="J1049" i="1" s="1"/>
  <c r="G1034" i="1"/>
  <c r="J1034" i="1" s="1"/>
  <c r="G2458" i="1"/>
  <c r="J2458" i="1" s="1"/>
  <c r="G1050" i="1"/>
  <c r="J1050" i="1" s="1"/>
  <c r="G1002" i="1"/>
  <c r="J1002" i="1" s="1"/>
  <c r="G1746" i="1"/>
  <c r="J1746" i="1" s="1"/>
  <c r="A18" i="3"/>
  <c r="C18" i="3" s="1"/>
  <c r="G606" i="1"/>
  <c r="J606" i="1" s="1"/>
  <c r="G698" i="1"/>
  <c r="J698" i="1" s="1"/>
  <c r="G802" i="1"/>
  <c r="J802" i="1" s="1"/>
  <c r="G810" i="1"/>
  <c r="J810" i="1" s="1"/>
  <c r="G818" i="1"/>
  <c r="J818" i="1" s="1"/>
  <c r="G822" i="1"/>
  <c r="J822" i="1" s="1"/>
  <c r="G830" i="1"/>
  <c r="J830" i="1" s="1"/>
  <c r="G834" i="1"/>
  <c r="J834" i="1" s="1"/>
  <c r="G842" i="1"/>
  <c r="J842" i="1" s="1"/>
  <c r="G846" i="1"/>
  <c r="J846" i="1" s="1"/>
  <c r="G882" i="1"/>
  <c r="J882" i="1" s="1"/>
  <c r="G890" i="1"/>
  <c r="J890" i="1" s="1"/>
  <c r="G613" i="1"/>
  <c r="J613" i="1" s="1"/>
  <c r="G800" i="1"/>
  <c r="J800" i="1" s="1"/>
  <c r="G811" i="1"/>
  <c r="J811" i="1" s="1"/>
  <c r="G816" i="1"/>
  <c r="J816" i="1" s="1"/>
  <c r="G821" i="1"/>
  <c r="J821" i="1" s="1"/>
  <c r="G827" i="1"/>
  <c r="J827" i="1" s="1"/>
  <c r="G837" i="1"/>
  <c r="J837" i="1" s="1"/>
  <c r="G848" i="1"/>
  <c r="J848" i="1" s="1"/>
  <c r="G853" i="1"/>
  <c r="J853" i="1" s="1"/>
  <c r="G625" i="1"/>
  <c r="J625" i="1" s="1"/>
  <c r="G695" i="1"/>
  <c r="J695" i="1" s="1"/>
  <c r="G828" i="1"/>
  <c r="J828" i="1" s="1"/>
  <c r="G839" i="1"/>
  <c r="J839" i="1" s="1"/>
  <c r="G844" i="1"/>
  <c r="J844" i="1" s="1"/>
  <c r="G849" i="1"/>
  <c r="J849" i="1" s="1"/>
  <c r="G765" i="1"/>
  <c r="J765" i="1" s="1"/>
  <c r="G808" i="1"/>
  <c r="J808" i="1" s="1"/>
  <c r="G819" i="1"/>
  <c r="J819" i="1" s="1"/>
  <c r="G829" i="1"/>
  <c r="J829" i="1" s="1"/>
  <c r="G809" i="1"/>
  <c r="J809" i="1" s="1"/>
  <c r="G820" i="1"/>
  <c r="J820" i="1" s="1"/>
  <c r="G831" i="1"/>
  <c r="J831" i="1" s="1"/>
  <c r="G1221" i="1"/>
  <c r="J1221" i="1" s="1"/>
  <c r="G632" i="1"/>
  <c r="J632" i="1" s="1"/>
  <c r="G803" i="1"/>
  <c r="J803" i="1" s="1"/>
  <c r="G845" i="1"/>
  <c r="J845" i="1" s="1"/>
  <c r="G909" i="1"/>
  <c r="J909" i="1" s="1"/>
  <c r="G1891" i="1"/>
  <c r="J1891" i="1" s="1"/>
  <c r="G804" i="1"/>
  <c r="J804" i="1" s="1"/>
  <c r="G847" i="1"/>
  <c r="J847" i="1" s="1"/>
  <c r="G1133" i="1"/>
  <c r="J1133" i="1" s="1"/>
  <c r="G835" i="1"/>
  <c r="J835" i="1" s="1"/>
  <c r="G2331" i="1"/>
  <c r="J2331" i="1" s="1"/>
  <c r="A12" i="3"/>
  <c r="G502" i="1"/>
  <c r="J502" i="1" s="1"/>
  <c r="G506" i="1"/>
  <c r="J506" i="1" s="1"/>
  <c r="G510" i="1"/>
  <c r="J510" i="1" s="1"/>
  <c r="G526" i="1"/>
  <c r="J526" i="1" s="1"/>
  <c r="G530" i="1"/>
  <c r="J530" i="1" s="1"/>
  <c r="G534" i="1"/>
  <c r="J534" i="1" s="1"/>
  <c r="G538" i="1"/>
  <c r="J538" i="1" s="1"/>
  <c r="G542" i="1"/>
  <c r="J542" i="1" s="1"/>
  <c r="G550" i="1"/>
  <c r="J550" i="1" s="1"/>
  <c r="G507" i="1"/>
  <c r="J507" i="1" s="1"/>
  <c r="G512" i="1"/>
  <c r="J512" i="1" s="1"/>
  <c r="G517" i="1"/>
  <c r="J517" i="1" s="1"/>
  <c r="G523" i="1"/>
  <c r="J523" i="1" s="1"/>
  <c r="G533" i="1"/>
  <c r="J533" i="1" s="1"/>
  <c r="G539" i="1"/>
  <c r="J539" i="1" s="1"/>
  <c r="G544" i="1"/>
  <c r="J544" i="1" s="1"/>
  <c r="G656" i="1"/>
  <c r="J656" i="1" s="1"/>
  <c r="G875" i="1"/>
  <c r="J875" i="1" s="1"/>
  <c r="G503" i="1"/>
  <c r="J503" i="1" s="1"/>
  <c r="G513" i="1"/>
  <c r="J513" i="1" s="1"/>
  <c r="G519" i="1"/>
  <c r="J519" i="1" s="1"/>
  <c r="G524" i="1"/>
  <c r="J524" i="1" s="1"/>
  <c r="G529" i="1"/>
  <c r="J529" i="1" s="1"/>
  <c r="G535" i="1"/>
  <c r="J535" i="1" s="1"/>
  <c r="G545" i="1"/>
  <c r="J545" i="1" s="1"/>
  <c r="G551" i="1"/>
  <c r="J551" i="1" s="1"/>
  <c r="G1020" i="1"/>
  <c r="J1020" i="1" s="1"/>
  <c r="G1040" i="1"/>
  <c r="J1040" i="1" s="1"/>
  <c r="G509" i="1"/>
  <c r="J509" i="1" s="1"/>
  <c r="G520" i="1"/>
  <c r="J520" i="1" s="1"/>
  <c r="G531" i="1"/>
  <c r="J531" i="1" s="1"/>
  <c r="G541" i="1"/>
  <c r="J541" i="1" s="1"/>
  <c r="G1603" i="1"/>
  <c r="J1603" i="1" s="1"/>
  <c r="G511" i="1"/>
  <c r="J511" i="1" s="1"/>
  <c r="G521" i="1"/>
  <c r="J521" i="1" s="1"/>
  <c r="G543" i="1"/>
  <c r="J543" i="1" s="1"/>
  <c r="G660" i="1"/>
  <c r="J660" i="1" s="1"/>
  <c r="G767" i="1"/>
  <c r="J767" i="1" s="1"/>
  <c r="G504" i="1"/>
  <c r="J504" i="1" s="1"/>
  <c r="G525" i="1"/>
  <c r="J525" i="1" s="1"/>
  <c r="G547" i="1"/>
  <c r="J547" i="1" s="1"/>
  <c r="G589" i="1"/>
  <c r="J589" i="1" s="1"/>
  <c r="G505" i="1"/>
  <c r="J505" i="1" s="1"/>
  <c r="G536" i="1"/>
  <c r="J536" i="1" s="1"/>
  <c r="G2226" i="1"/>
  <c r="J2226" i="1" s="1"/>
  <c r="G2341" i="1"/>
  <c r="J2341" i="1" s="1"/>
  <c r="G1604" i="1"/>
  <c r="J1604" i="1" s="1"/>
  <c r="G254" i="1"/>
  <c r="J254" i="1" s="1"/>
  <c r="G270" i="1"/>
  <c r="J270" i="1" s="1"/>
  <c r="G75" i="1"/>
  <c r="J75" i="1" s="1"/>
  <c r="G247" i="1"/>
  <c r="J247" i="1" s="1"/>
  <c r="G268" i="1"/>
  <c r="J268" i="1" s="1"/>
  <c r="G278" i="1"/>
  <c r="J278" i="1" s="1"/>
  <c r="G302" i="1"/>
  <c r="J302" i="1" s="1"/>
  <c r="G306" i="1"/>
  <c r="J306" i="1" s="1"/>
  <c r="G310" i="1"/>
  <c r="J310" i="1" s="1"/>
  <c r="G326" i="1"/>
  <c r="J326" i="1" s="1"/>
  <c r="G330" i="1"/>
  <c r="J330" i="1" s="1"/>
  <c r="G334" i="1"/>
  <c r="J334" i="1" s="1"/>
  <c r="G338" i="1"/>
  <c r="J338" i="1" s="1"/>
  <c r="G346" i="1"/>
  <c r="J346" i="1" s="1"/>
  <c r="G350" i="1"/>
  <c r="J350" i="1" s="1"/>
  <c r="G307" i="1"/>
  <c r="J307" i="1" s="1"/>
  <c r="G319" i="1"/>
  <c r="J319" i="1" s="1"/>
  <c r="G323" i="1"/>
  <c r="J323" i="1" s="1"/>
  <c r="G331" i="1"/>
  <c r="J331" i="1" s="1"/>
  <c r="G339" i="1"/>
  <c r="J339" i="1" s="1"/>
  <c r="G351" i="1"/>
  <c r="J351" i="1" s="1"/>
  <c r="A8" i="3"/>
  <c r="G304" i="1"/>
  <c r="J304" i="1" s="1"/>
  <c r="G312" i="1"/>
  <c r="J312" i="1" s="1"/>
  <c r="G317" i="1"/>
  <c r="J317" i="1" s="1"/>
  <c r="G340" i="1"/>
  <c r="J340" i="1" s="1"/>
  <c r="G349" i="1"/>
  <c r="J349" i="1" s="1"/>
  <c r="G321" i="1"/>
  <c r="J321" i="1" s="1"/>
  <c r="G332" i="1"/>
  <c r="J332" i="1" s="1"/>
  <c r="G341" i="1"/>
  <c r="J341" i="1" s="1"/>
  <c r="G364" i="1"/>
  <c r="J364" i="1" s="1"/>
  <c r="G333" i="1"/>
  <c r="J333" i="1" s="1"/>
  <c r="G337" i="1"/>
  <c r="J337" i="1" s="1"/>
  <c r="G1322" i="1"/>
  <c r="J1322" i="1" s="1"/>
  <c r="G325" i="1"/>
  <c r="J325" i="1" s="1"/>
  <c r="G1010" i="1"/>
  <c r="J1010" i="1" s="1"/>
  <c r="G345" i="1"/>
  <c r="J345" i="1" s="1"/>
  <c r="G1899" i="1"/>
  <c r="J1899" i="1" s="1"/>
  <c r="A6" i="3"/>
  <c r="C6" i="3" s="1"/>
  <c r="G176" i="1"/>
  <c r="J176" i="1" s="1"/>
  <c r="G178" i="1"/>
  <c r="J178" i="1" s="1"/>
  <c r="G214" i="1"/>
  <c r="J214" i="1" s="1"/>
  <c r="G218" i="1"/>
  <c r="J218" i="1" s="1"/>
  <c r="G226" i="1"/>
  <c r="J226" i="1" s="1"/>
  <c r="G230" i="1"/>
  <c r="J230" i="1" s="1"/>
  <c r="G234" i="1"/>
  <c r="J234" i="1" s="1"/>
  <c r="G242" i="1"/>
  <c r="J242" i="1" s="1"/>
  <c r="G246" i="1"/>
  <c r="J246" i="1" s="1"/>
  <c r="G250" i="1"/>
  <c r="J250" i="1" s="1"/>
  <c r="G105" i="1"/>
  <c r="J105" i="1" s="1"/>
  <c r="G107" i="1"/>
  <c r="J107" i="1" s="1"/>
  <c r="G117" i="1"/>
  <c r="J117" i="1" s="1"/>
  <c r="G172" i="1"/>
  <c r="J172" i="1" s="1"/>
  <c r="G186" i="1"/>
  <c r="J186" i="1" s="1"/>
  <c r="G204" i="1"/>
  <c r="J204" i="1" s="1"/>
  <c r="G209" i="1"/>
  <c r="J209" i="1" s="1"/>
  <c r="G215" i="1"/>
  <c r="J215" i="1" s="1"/>
  <c r="G220" i="1"/>
  <c r="J220" i="1" s="1"/>
  <c r="G225" i="1"/>
  <c r="J225" i="1" s="1"/>
  <c r="G231" i="1"/>
  <c r="J231" i="1" s="1"/>
  <c r="G236" i="1"/>
  <c r="J236" i="1" s="1"/>
  <c r="G241" i="1"/>
  <c r="J241" i="1" s="1"/>
  <c r="G342" i="1"/>
  <c r="J342" i="1" s="1"/>
  <c r="G112" i="1"/>
  <c r="J112" i="1" s="1"/>
  <c r="G167" i="1"/>
  <c r="J167" i="1" s="1"/>
  <c r="G168" i="1"/>
  <c r="J168" i="1" s="1"/>
  <c r="G181" i="1"/>
  <c r="J181" i="1" s="1"/>
  <c r="G189" i="1"/>
  <c r="J189" i="1" s="1"/>
  <c r="G205" i="1"/>
  <c r="J205" i="1" s="1"/>
  <c r="G216" i="1"/>
  <c r="J216" i="1" s="1"/>
  <c r="G221" i="1"/>
  <c r="J221" i="1" s="1"/>
  <c r="G227" i="1"/>
  <c r="J227" i="1" s="1"/>
  <c r="G232" i="1"/>
  <c r="J232" i="1" s="1"/>
  <c r="G243" i="1"/>
  <c r="J243" i="1" s="1"/>
  <c r="G248" i="1"/>
  <c r="J248" i="1" s="1"/>
  <c r="G335" i="1"/>
  <c r="J335" i="1" s="1"/>
  <c r="G171" i="1"/>
  <c r="J171" i="1" s="1"/>
  <c r="G207" i="1"/>
  <c r="J207" i="1" s="1"/>
  <c r="G249" i="1"/>
  <c r="J249" i="1" s="1"/>
  <c r="G682" i="1"/>
  <c r="J682" i="1" s="1"/>
  <c r="G166" i="1"/>
  <c r="J166" i="1" s="1"/>
  <c r="G177" i="1"/>
  <c r="J177" i="1" s="1"/>
  <c r="G190" i="1"/>
  <c r="J190" i="1" s="1"/>
  <c r="G208" i="1"/>
  <c r="J208" i="1" s="1"/>
  <c r="G229" i="1"/>
  <c r="J229" i="1" s="1"/>
  <c r="G251" i="1"/>
  <c r="J251" i="1" s="1"/>
  <c r="G116" i="1"/>
  <c r="J116" i="1" s="1"/>
  <c r="G233" i="1"/>
  <c r="J233" i="1" s="1"/>
  <c r="G103" i="1"/>
  <c r="J103" i="1" s="1"/>
  <c r="G174" i="1"/>
  <c r="J174" i="1" s="1"/>
  <c r="G213" i="1"/>
  <c r="J213" i="1" s="1"/>
  <c r="G235" i="1"/>
  <c r="J235" i="1" s="1"/>
  <c r="G309" i="1"/>
  <c r="J309" i="1" s="1"/>
  <c r="G1602" i="1"/>
  <c r="J1602" i="1" s="1"/>
  <c r="G115" i="1"/>
  <c r="J115" i="1" s="1"/>
  <c r="G316" i="1"/>
  <c r="J316" i="1" s="1"/>
  <c r="G193" i="1"/>
  <c r="J193" i="1" s="1"/>
  <c r="G1025" i="1"/>
  <c r="J1025" i="1" s="1"/>
  <c r="G1672" i="1"/>
  <c r="J1672" i="1" s="1"/>
  <c r="G1715" i="1"/>
  <c r="J1715" i="1" s="1"/>
  <c r="G203" i="1"/>
  <c r="J203" i="1" s="1"/>
  <c r="G244" i="1"/>
  <c r="J244" i="1" s="1"/>
  <c r="G301" i="1"/>
  <c r="J301" i="1" s="1"/>
  <c r="G2466" i="1"/>
  <c r="J2466" i="1" s="1"/>
  <c r="G245" i="1"/>
  <c r="J245" i="1" s="1"/>
  <c r="G2449" i="1"/>
  <c r="J2449" i="1" s="1"/>
  <c r="G2324" i="1"/>
  <c r="J2324" i="1" s="1"/>
  <c r="G2303" i="1"/>
  <c r="J2303" i="1" s="1"/>
  <c r="G2281" i="1"/>
  <c r="J2281" i="1" s="1"/>
  <c r="G2249" i="1"/>
  <c r="J2249" i="1" s="1"/>
  <c r="G2224" i="1"/>
  <c r="J2224" i="1" s="1"/>
  <c r="G2124" i="1"/>
  <c r="J2124" i="1" s="1"/>
  <c r="G2082" i="1"/>
  <c r="J2082" i="1" s="1"/>
  <c r="G2039" i="1"/>
  <c r="J2039" i="1" s="1"/>
  <c r="G1940" i="1"/>
  <c r="J1940" i="1" s="1"/>
  <c r="G954" i="1"/>
  <c r="J954" i="1" s="1"/>
  <c r="A51" i="3"/>
  <c r="G870" i="1"/>
  <c r="J870" i="1" s="1"/>
  <c r="G1024" i="1"/>
  <c r="J1024" i="1" s="1"/>
  <c r="G1797" i="1"/>
  <c r="J1797" i="1" s="1"/>
  <c r="G1885" i="1"/>
  <c r="J1885" i="1" s="1"/>
  <c r="G1694" i="1"/>
  <c r="J1694" i="1" s="1"/>
  <c r="G2067" i="1"/>
  <c r="J2067" i="1" s="1"/>
  <c r="G2115" i="1"/>
  <c r="J2115" i="1" s="1"/>
  <c r="G2402" i="1"/>
  <c r="J2402" i="1" s="1"/>
  <c r="G527" i="1"/>
  <c r="J527" i="1" s="1"/>
  <c r="G1570" i="1"/>
  <c r="J1570" i="1" s="1"/>
  <c r="G2256" i="1"/>
  <c r="J2256" i="1" s="1"/>
  <c r="G2454" i="1"/>
  <c r="J2454" i="1" s="1"/>
  <c r="G2482" i="1"/>
  <c r="J2482" i="1" s="1"/>
  <c r="G2486" i="1"/>
  <c r="J2486" i="1" s="1"/>
  <c r="G2490" i="1"/>
  <c r="J2490" i="1" s="1"/>
  <c r="G2494" i="1"/>
  <c r="J2494" i="1" s="1"/>
  <c r="G2498" i="1"/>
  <c r="J2498" i="1" s="1"/>
  <c r="G2275" i="1"/>
  <c r="J2275" i="1" s="1"/>
  <c r="G2435" i="1"/>
  <c r="J2435" i="1" s="1"/>
  <c r="G2452" i="1"/>
  <c r="J2452" i="1" s="1"/>
  <c r="G2456" i="1"/>
  <c r="J2456" i="1" s="1"/>
  <c r="G2460" i="1"/>
  <c r="J2460" i="1" s="1"/>
  <c r="G2464" i="1"/>
  <c r="J2464" i="1" s="1"/>
  <c r="G2484" i="1"/>
  <c r="J2484" i="1" s="1"/>
  <c r="G2492" i="1"/>
  <c r="J2492" i="1" s="1"/>
  <c r="G2496" i="1"/>
  <c r="J2496" i="1" s="1"/>
  <c r="A41" i="3"/>
  <c r="G361" i="1"/>
  <c r="J361" i="1" s="1"/>
  <c r="G475" i="1"/>
  <c r="J475" i="1" s="1"/>
  <c r="G832" i="1"/>
  <c r="J832" i="1" s="1"/>
  <c r="G1032" i="1"/>
  <c r="J1032" i="1" s="1"/>
  <c r="G1509" i="1"/>
  <c r="J1509" i="1" s="1"/>
  <c r="G1961" i="1"/>
  <c r="J1961" i="1" s="1"/>
  <c r="G1965" i="1"/>
  <c r="J1965" i="1" s="1"/>
  <c r="G1977" i="1"/>
  <c r="J1977" i="1" s="1"/>
  <c r="G1989" i="1"/>
  <c r="J1989" i="1" s="1"/>
  <c r="G2001" i="1"/>
  <c r="J2001" i="1" s="1"/>
  <c r="G2065" i="1"/>
  <c r="J2065" i="1" s="1"/>
  <c r="G2189" i="1"/>
  <c r="J2189" i="1" s="1"/>
  <c r="G2217" i="1"/>
  <c r="J2217" i="1" s="1"/>
  <c r="G1987" i="1"/>
  <c r="J1987" i="1" s="1"/>
  <c r="G1998" i="1"/>
  <c r="J1998" i="1" s="1"/>
  <c r="G2152" i="1"/>
  <c r="J2152" i="1" s="1"/>
  <c r="G2200" i="1"/>
  <c r="J2200" i="1" s="1"/>
  <c r="G2222" i="1"/>
  <c r="J2222" i="1" s="1"/>
  <c r="G2406" i="1"/>
  <c r="J2406" i="1" s="1"/>
  <c r="G2422" i="1"/>
  <c r="J2422" i="1" s="1"/>
  <c r="G2426" i="1"/>
  <c r="J2426" i="1" s="1"/>
  <c r="G1956" i="1"/>
  <c r="J1956" i="1" s="1"/>
  <c r="G1984" i="1"/>
  <c r="J1984" i="1" s="1"/>
  <c r="G2134" i="1"/>
  <c r="J2134" i="1" s="1"/>
  <c r="G1860" i="1"/>
  <c r="J1860" i="1" s="1"/>
  <c r="G1952" i="1"/>
  <c r="J1952" i="1" s="1"/>
  <c r="G1959" i="1"/>
  <c r="J1959" i="1" s="1"/>
  <c r="G1995" i="1"/>
  <c r="J1995" i="1" s="1"/>
  <c r="G2102" i="1"/>
  <c r="J2102" i="1" s="1"/>
  <c r="G2208" i="1"/>
  <c r="J2208" i="1" s="1"/>
  <c r="G2236" i="1"/>
  <c r="J2236" i="1" s="1"/>
  <c r="A39" i="3"/>
  <c r="G279" i="1"/>
  <c r="J279" i="1" s="1"/>
  <c r="G549" i="1"/>
  <c r="J549" i="1" s="1"/>
  <c r="G1443" i="1"/>
  <c r="J1443" i="1" s="1"/>
  <c r="G1310" i="1"/>
  <c r="J1310" i="1" s="1"/>
  <c r="G1438" i="1"/>
  <c r="J1438" i="1" s="1"/>
  <c r="G1541" i="1"/>
  <c r="J1541" i="1" s="1"/>
  <c r="G1741" i="1"/>
  <c r="J1741" i="1" s="1"/>
  <c r="G1753" i="1"/>
  <c r="J1753" i="1" s="1"/>
  <c r="G1765" i="1"/>
  <c r="J1765" i="1" s="1"/>
  <c r="G1773" i="1"/>
  <c r="J1773" i="1" s="1"/>
  <c r="G1836" i="1"/>
  <c r="J1836" i="1" s="1"/>
  <c r="G1837" i="1"/>
  <c r="J1837" i="1" s="1"/>
  <c r="G1839" i="1"/>
  <c r="J1839" i="1" s="1"/>
  <c r="G1840" i="1"/>
  <c r="J1840" i="1" s="1"/>
  <c r="G1842" i="1"/>
  <c r="J1842" i="1" s="1"/>
  <c r="G1857" i="1"/>
  <c r="J1857" i="1" s="1"/>
  <c r="G1861" i="1"/>
  <c r="J1861" i="1" s="1"/>
  <c r="G1865" i="1"/>
  <c r="J1865" i="1" s="1"/>
  <c r="G1869" i="1"/>
  <c r="J1869" i="1" s="1"/>
  <c r="G1877" i="1"/>
  <c r="J1877" i="1" s="1"/>
  <c r="G1889" i="1"/>
  <c r="J1889" i="1" s="1"/>
  <c r="G1893" i="1"/>
  <c r="J1893" i="1" s="1"/>
  <c r="G1897" i="1"/>
  <c r="J1897" i="1" s="1"/>
  <c r="G1901" i="1"/>
  <c r="J1901" i="1" s="1"/>
  <c r="G1636" i="1"/>
  <c r="J1636" i="1" s="1"/>
  <c r="G1752" i="1"/>
  <c r="J1752" i="1" s="1"/>
  <c r="G1779" i="1"/>
  <c r="J1779" i="1" s="1"/>
  <c r="G1784" i="1"/>
  <c r="J1784" i="1" s="1"/>
  <c r="G1790" i="1"/>
  <c r="J1790" i="1" s="1"/>
  <c r="G1854" i="1"/>
  <c r="J1854" i="1" s="1"/>
  <c r="G1870" i="1"/>
  <c r="J1870" i="1" s="1"/>
  <c r="G1880" i="1"/>
  <c r="J1880" i="1" s="1"/>
  <c r="G1886" i="1"/>
  <c r="J1886" i="1" s="1"/>
  <c r="G1896" i="1"/>
  <c r="J1896" i="1" s="1"/>
  <c r="G1635" i="1"/>
  <c r="J1635" i="1" s="1"/>
  <c r="G1771" i="1"/>
  <c r="J1771" i="1" s="1"/>
  <c r="G1799" i="1"/>
  <c r="J1799" i="1" s="1"/>
  <c r="G1843" i="1"/>
  <c r="J1843" i="1" s="1"/>
  <c r="G1856" i="1"/>
  <c r="J1856" i="1" s="1"/>
  <c r="G1863" i="1"/>
  <c r="J1863" i="1" s="1"/>
  <c r="G1871" i="1"/>
  <c r="J1871" i="1" s="1"/>
  <c r="G1884" i="1"/>
  <c r="J1884" i="1" s="1"/>
  <c r="G1892" i="1"/>
  <c r="J1892" i="1" s="1"/>
  <c r="G1963" i="1"/>
  <c r="J1963" i="1" s="1"/>
  <c r="G2091" i="1"/>
  <c r="J2091" i="1" s="1"/>
  <c r="G1841" i="1"/>
  <c r="J1841" i="1" s="1"/>
  <c r="G1654" i="1"/>
  <c r="J1654" i="1" s="1"/>
  <c r="G1838" i="1"/>
  <c r="J1838" i="1" s="1"/>
  <c r="G1852" i="1"/>
  <c r="J1852" i="1" s="1"/>
  <c r="G1867" i="1"/>
  <c r="J1867" i="1" s="1"/>
  <c r="G1874" i="1"/>
  <c r="J1874" i="1" s="1"/>
  <c r="G1882" i="1"/>
  <c r="J1882" i="1" s="1"/>
  <c r="G1895" i="1"/>
  <c r="J1895" i="1" s="1"/>
  <c r="A37" i="3"/>
  <c r="G308" i="1"/>
  <c r="J308" i="1" s="1"/>
  <c r="G1669" i="1"/>
  <c r="J1669" i="1" s="1"/>
  <c r="G1761" i="1"/>
  <c r="J1761" i="1" s="1"/>
  <c r="G1785" i="1"/>
  <c r="J1785" i="1" s="1"/>
  <c r="G1789" i="1"/>
  <c r="J1789" i="1" s="1"/>
  <c r="G1793" i="1"/>
  <c r="J1793" i="1" s="1"/>
  <c r="G1822" i="1"/>
  <c r="J1822" i="1" s="1"/>
  <c r="G1830" i="1"/>
  <c r="J1830" i="1" s="1"/>
  <c r="G1832" i="1"/>
  <c r="J1832" i="1" s="1"/>
  <c r="G1834" i="1"/>
  <c r="J1834" i="1" s="1"/>
  <c r="G1873" i="1"/>
  <c r="J1873" i="1" s="1"/>
  <c r="G1981" i="1"/>
  <c r="J1981" i="1" s="1"/>
  <c r="G2181" i="1"/>
  <c r="J2181" i="1" s="1"/>
  <c r="G1758" i="1"/>
  <c r="J1758" i="1" s="1"/>
  <c r="G1768" i="1"/>
  <c r="J1768" i="1" s="1"/>
  <c r="G1800" i="1"/>
  <c r="J1800" i="1" s="1"/>
  <c r="G1820" i="1"/>
  <c r="J1820" i="1" s="1"/>
  <c r="G1829" i="1"/>
  <c r="J1829" i="1" s="1"/>
  <c r="G1831" i="1"/>
  <c r="J1831" i="1" s="1"/>
  <c r="G1864" i="1"/>
  <c r="J1864" i="1" s="1"/>
  <c r="G484" i="1"/>
  <c r="J484" i="1" s="1"/>
  <c r="G1504" i="1"/>
  <c r="J1504" i="1" s="1"/>
  <c r="G1671" i="1"/>
  <c r="J1671" i="1" s="1"/>
  <c r="G1786" i="1"/>
  <c r="J1786" i="1" s="1"/>
  <c r="G1792" i="1"/>
  <c r="J1792" i="1" s="1"/>
  <c r="G1824" i="1"/>
  <c r="J1824" i="1" s="1"/>
  <c r="G1828" i="1"/>
  <c r="J1828" i="1" s="1"/>
  <c r="G2470" i="1"/>
  <c r="J2470" i="1" s="1"/>
  <c r="G2478" i="1"/>
  <c r="J2478" i="1" s="1"/>
  <c r="G1772" i="1"/>
  <c r="J1772" i="1" s="1"/>
  <c r="G1794" i="1"/>
  <c r="J1794" i="1" s="1"/>
  <c r="G1818" i="1"/>
  <c r="J1818" i="1" s="1"/>
  <c r="G1826" i="1"/>
  <c r="J1826" i="1" s="1"/>
  <c r="G1760" i="1"/>
  <c r="J1760" i="1" s="1"/>
  <c r="G1775" i="1"/>
  <c r="J1775" i="1" s="1"/>
  <c r="G1819" i="1"/>
  <c r="J1819" i="1" s="1"/>
  <c r="G1825" i="1"/>
  <c r="J1825" i="1" s="1"/>
  <c r="G2166" i="1"/>
  <c r="J2166" i="1" s="1"/>
  <c r="G2376" i="1"/>
  <c r="J2376" i="1" s="1"/>
  <c r="A29" i="3"/>
  <c r="C29" i="3" s="1"/>
  <c r="G92" i="1"/>
  <c r="J92" i="1" s="1"/>
  <c r="G411" i="1"/>
  <c r="J411" i="1" s="1"/>
  <c r="G56" i="1"/>
  <c r="J56" i="1" s="1"/>
  <c r="G1359" i="1"/>
  <c r="J1359" i="1" s="1"/>
  <c r="G1363" i="1"/>
  <c r="J1363" i="1" s="1"/>
  <c r="G1371" i="1"/>
  <c r="J1371" i="1" s="1"/>
  <c r="G1375" i="1"/>
  <c r="J1375" i="1" s="1"/>
  <c r="G1383" i="1"/>
  <c r="J1383" i="1" s="1"/>
  <c r="G1391" i="1"/>
  <c r="J1391" i="1" s="1"/>
  <c r="G1395" i="1"/>
  <c r="J1395" i="1" s="1"/>
  <c r="G1399" i="1"/>
  <c r="J1399" i="1" s="1"/>
  <c r="G753" i="1"/>
  <c r="J753" i="1" s="1"/>
  <c r="G1337" i="1"/>
  <c r="J1337" i="1" s="1"/>
  <c r="G1342" i="1"/>
  <c r="J1342" i="1" s="1"/>
  <c r="G1364" i="1"/>
  <c r="J1364" i="1" s="1"/>
  <c r="G1369" i="1"/>
  <c r="J1369" i="1" s="1"/>
  <c r="G1380" i="1"/>
  <c r="J1380" i="1" s="1"/>
  <c r="G1390" i="1"/>
  <c r="J1390" i="1" s="1"/>
  <c r="G1396" i="1"/>
  <c r="J1396" i="1" s="1"/>
  <c r="G1401" i="1"/>
  <c r="J1401" i="1" s="1"/>
  <c r="G1465" i="1"/>
  <c r="J1465" i="1" s="1"/>
  <c r="G1616" i="1"/>
  <c r="J1616" i="1" s="1"/>
  <c r="G1338" i="1"/>
  <c r="J1338" i="1" s="1"/>
  <c r="G1354" i="1"/>
  <c r="J1354" i="1" s="1"/>
  <c r="G1370" i="1"/>
  <c r="J1370" i="1" s="1"/>
  <c r="G1392" i="1"/>
  <c r="J1392" i="1" s="1"/>
  <c r="G1356" i="1"/>
  <c r="J1356" i="1" s="1"/>
  <c r="G1366" i="1"/>
  <c r="J1366" i="1" s="1"/>
  <c r="G1377" i="1"/>
  <c r="J1377" i="1" s="1"/>
  <c r="G1388" i="1"/>
  <c r="J1388" i="1" s="1"/>
  <c r="G1425" i="1"/>
  <c r="J1425" i="1" s="1"/>
  <c r="G1667" i="1"/>
  <c r="J1667" i="1" s="1"/>
  <c r="G1357" i="1"/>
  <c r="J1357" i="1" s="1"/>
  <c r="G1389" i="1"/>
  <c r="J1389" i="1" s="1"/>
  <c r="G1400" i="1"/>
  <c r="J1400" i="1" s="1"/>
  <c r="G1361" i="1"/>
  <c r="J1361" i="1" s="1"/>
  <c r="G1372" i="1"/>
  <c r="J1372" i="1" s="1"/>
  <c r="G1382" i="1"/>
  <c r="J1382" i="1" s="1"/>
  <c r="G1393" i="1"/>
  <c r="J1393" i="1" s="1"/>
  <c r="G1362" i="1"/>
  <c r="J1362" i="1" s="1"/>
  <c r="G1373" i="1"/>
  <c r="J1373" i="1" s="1"/>
  <c r="G2248" i="1"/>
  <c r="J2248" i="1" s="1"/>
  <c r="A27" i="3"/>
  <c r="C27" i="3" s="1"/>
  <c r="G102" i="1"/>
  <c r="J102" i="1" s="1"/>
  <c r="G1259" i="1"/>
  <c r="J1259" i="1" s="1"/>
  <c r="G1263" i="1"/>
  <c r="J1263" i="1" s="1"/>
  <c r="G1267" i="1"/>
  <c r="J1267" i="1" s="1"/>
  <c r="G1271" i="1"/>
  <c r="J1271" i="1" s="1"/>
  <c r="G1275" i="1"/>
  <c r="J1275" i="1" s="1"/>
  <c r="G1279" i="1"/>
  <c r="J1279" i="1" s="1"/>
  <c r="G1283" i="1"/>
  <c r="J1283" i="1" s="1"/>
  <c r="G1287" i="1"/>
  <c r="J1287" i="1" s="1"/>
  <c r="G1291" i="1"/>
  <c r="J1291" i="1" s="1"/>
  <c r="G1295" i="1"/>
  <c r="J1295" i="1" s="1"/>
  <c r="G1299" i="1"/>
  <c r="J1299" i="1" s="1"/>
  <c r="G1415" i="1"/>
  <c r="J1415" i="1" s="1"/>
  <c r="G1252" i="1"/>
  <c r="J1252" i="1" s="1"/>
  <c r="G1257" i="1"/>
  <c r="J1257" i="1" s="1"/>
  <c r="G1262" i="1"/>
  <c r="J1262" i="1" s="1"/>
  <c r="G1268" i="1"/>
  <c r="J1268" i="1" s="1"/>
  <c r="G1273" i="1"/>
  <c r="J1273" i="1" s="1"/>
  <c r="G1278" i="1"/>
  <c r="J1278" i="1" s="1"/>
  <c r="G1284" i="1"/>
  <c r="J1284" i="1" s="1"/>
  <c r="G1289" i="1"/>
  <c r="J1289" i="1" s="1"/>
  <c r="G1294" i="1"/>
  <c r="J1294" i="1" s="1"/>
  <c r="G1300" i="1"/>
  <c r="J1300" i="1" s="1"/>
  <c r="G1412" i="1"/>
  <c r="J1412" i="1" s="1"/>
  <c r="G1449" i="1"/>
  <c r="J1449" i="1" s="1"/>
  <c r="G1253" i="1"/>
  <c r="J1253" i="1" s="1"/>
  <c r="G1258" i="1"/>
  <c r="J1258" i="1" s="1"/>
  <c r="G1264" i="1"/>
  <c r="J1264" i="1" s="1"/>
  <c r="G1269" i="1"/>
  <c r="J1269" i="1" s="1"/>
  <c r="G1274" i="1"/>
  <c r="J1274" i="1" s="1"/>
  <c r="G1280" i="1"/>
  <c r="J1280" i="1" s="1"/>
  <c r="G1285" i="1"/>
  <c r="J1285" i="1" s="1"/>
  <c r="G1290" i="1"/>
  <c r="J1290" i="1" s="1"/>
  <c r="G1296" i="1"/>
  <c r="J1296" i="1" s="1"/>
  <c r="G1301" i="1"/>
  <c r="J1301" i="1" s="1"/>
  <c r="G1376" i="1"/>
  <c r="J1376" i="1" s="1"/>
  <c r="G1408" i="1"/>
  <c r="J1408" i="1" s="1"/>
  <c r="G1260" i="1"/>
  <c r="J1260" i="1" s="1"/>
  <c r="G1270" i="1"/>
  <c r="J1270" i="1" s="1"/>
  <c r="G1281" i="1"/>
  <c r="J1281" i="1" s="1"/>
  <c r="G1292" i="1"/>
  <c r="J1292" i="1" s="1"/>
  <c r="G1334" i="1"/>
  <c r="J1334" i="1" s="1"/>
  <c r="G2282" i="1"/>
  <c r="J2282" i="1" s="1"/>
  <c r="G1261" i="1"/>
  <c r="J1261" i="1" s="1"/>
  <c r="G1272" i="1"/>
  <c r="J1272" i="1" s="1"/>
  <c r="G1282" i="1"/>
  <c r="J1282" i="1" s="1"/>
  <c r="G1293" i="1"/>
  <c r="J1293" i="1" s="1"/>
  <c r="G1609" i="1"/>
  <c r="J1609" i="1" s="1"/>
  <c r="G1254" i="1"/>
  <c r="J1254" i="1" s="1"/>
  <c r="G1265" i="1"/>
  <c r="J1265" i="1" s="1"/>
  <c r="G1276" i="1"/>
  <c r="J1276" i="1" s="1"/>
  <c r="G1286" i="1"/>
  <c r="J1286" i="1" s="1"/>
  <c r="G1297" i="1"/>
  <c r="J1297" i="1" s="1"/>
  <c r="G1318" i="1"/>
  <c r="J1318" i="1" s="1"/>
  <c r="G1404" i="1"/>
  <c r="J1404" i="1" s="1"/>
  <c r="G1436" i="1"/>
  <c r="J1436" i="1" s="1"/>
  <c r="G1510" i="1"/>
  <c r="J1510" i="1" s="1"/>
  <c r="G1277" i="1"/>
  <c r="J1277" i="1" s="1"/>
  <c r="G1405" i="1"/>
  <c r="J1405" i="1" s="1"/>
  <c r="G1288" i="1"/>
  <c r="J1288" i="1" s="1"/>
  <c r="G1330" i="1"/>
  <c r="J1330" i="1" s="1"/>
  <c r="G1298" i="1"/>
  <c r="J1298" i="1" s="1"/>
  <c r="G2116" i="1"/>
  <c r="J2116" i="1" s="1"/>
  <c r="G34" i="1"/>
  <c r="J34" i="1" s="1"/>
  <c r="G367" i="1"/>
  <c r="J367" i="1" s="1"/>
  <c r="G383" i="1"/>
  <c r="J383" i="1" s="1"/>
  <c r="G602" i="1"/>
  <c r="J602" i="1" s="1"/>
  <c r="G902" i="1"/>
  <c r="J902" i="1" s="1"/>
  <c r="A25" i="3"/>
  <c r="G417" i="1"/>
  <c r="J417" i="1" s="1"/>
  <c r="G1075" i="1"/>
  <c r="J1075" i="1" s="1"/>
  <c r="G1155" i="1"/>
  <c r="J1155" i="1" s="1"/>
  <c r="G1159" i="1"/>
  <c r="J1159" i="1" s="1"/>
  <c r="G1163" i="1"/>
  <c r="J1163" i="1" s="1"/>
  <c r="G1175" i="1"/>
  <c r="J1175" i="1" s="1"/>
  <c r="G1183" i="1"/>
  <c r="J1183" i="1" s="1"/>
  <c r="G446" i="1"/>
  <c r="J446" i="1" s="1"/>
  <c r="G944" i="1"/>
  <c r="J944" i="1" s="1"/>
  <c r="G1100" i="1"/>
  <c r="J1100" i="1" s="1"/>
  <c r="G356" i="1"/>
  <c r="J356" i="1" s="1"/>
  <c r="G1085" i="1"/>
  <c r="J1085" i="1" s="1"/>
  <c r="G1101" i="1"/>
  <c r="J1101" i="1" s="1"/>
  <c r="G1117" i="1"/>
  <c r="J1117" i="1" s="1"/>
  <c r="G1145" i="1"/>
  <c r="J1145" i="1" s="1"/>
  <c r="G1156" i="1"/>
  <c r="J1156" i="1" s="1"/>
  <c r="G1161" i="1"/>
  <c r="J1161" i="1" s="1"/>
  <c r="G1166" i="1"/>
  <c r="J1166" i="1" s="1"/>
  <c r="G1177" i="1"/>
  <c r="J1177" i="1" s="1"/>
  <c r="G1182" i="1"/>
  <c r="J1182" i="1" s="1"/>
  <c r="G1193" i="1"/>
  <c r="J1193" i="1" s="1"/>
  <c r="G1198" i="1"/>
  <c r="J1198" i="1" s="1"/>
  <c r="G1220" i="1"/>
  <c r="J1220" i="1" s="1"/>
  <c r="G681" i="1"/>
  <c r="J681" i="1" s="1"/>
  <c r="G1102" i="1"/>
  <c r="J1102" i="1" s="1"/>
  <c r="G1152" i="1"/>
  <c r="J1152" i="1" s="1"/>
  <c r="G1157" i="1"/>
  <c r="J1157" i="1" s="1"/>
  <c r="G1162" i="1"/>
  <c r="J1162" i="1" s="1"/>
  <c r="G1173" i="1"/>
  <c r="J1173" i="1" s="1"/>
  <c r="G1194" i="1"/>
  <c r="J1194" i="1" s="1"/>
  <c r="G1200" i="1"/>
  <c r="J1200" i="1" s="1"/>
  <c r="G1153" i="1"/>
  <c r="J1153" i="1" s="1"/>
  <c r="G1185" i="1"/>
  <c r="J1185" i="1" s="1"/>
  <c r="G1196" i="1"/>
  <c r="J1196" i="1" s="1"/>
  <c r="G994" i="1"/>
  <c r="J994" i="1" s="1"/>
  <c r="G1058" i="1"/>
  <c r="J1058" i="1" s="1"/>
  <c r="G1074" i="1"/>
  <c r="J1074" i="1" s="1"/>
  <c r="G1154" i="1"/>
  <c r="J1154" i="1" s="1"/>
  <c r="G1165" i="1"/>
  <c r="J1165" i="1" s="1"/>
  <c r="G1176" i="1"/>
  <c r="J1176" i="1" s="1"/>
  <c r="G1192" i="1"/>
  <c r="J1192" i="1" s="1"/>
  <c r="G1778" i="1"/>
  <c r="J1778" i="1" s="1"/>
  <c r="G2442" i="1"/>
  <c r="J2442" i="1" s="1"/>
  <c r="G1245" i="1"/>
  <c r="J1245" i="1" s="1"/>
  <c r="G1170" i="1"/>
  <c r="J1170" i="1" s="1"/>
  <c r="G2253" i="1"/>
  <c r="J2253" i="1" s="1"/>
  <c r="G2280" i="1"/>
  <c r="J2280" i="1" s="1"/>
  <c r="A23" i="3"/>
  <c r="G196" i="1"/>
  <c r="J196" i="1" s="1"/>
  <c r="G514" i="1"/>
  <c r="J514" i="1" s="1"/>
  <c r="G634" i="1"/>
  <c r="J634" i="1" s="1"/>
  <c r="G754" i="1"/>
  <c r="J754" i="1" s="1"/>
  <c r="G1055" i="1"/>
  <c r="J1055" i="1" s="1"/>
  <c r="G1059" i="1"/>
  <c r="J1059" i="1" s="1"/>
  <c r="G1063" i="1"/>
  <c r="J1063" i="1" s="1"/>
  <c r="G1067" i="1"/>
  <c r="J1067" i="1" s="1"/>
  <c r="G1071" i="1"/>
  <c r="J1071" i="1" s="1"/>
  <c r="G1079" i="1"/>
  <c r="J1079" i="1" s="1"/>
  <c r="G1083" i="1"/>
  <c r="J1083" i="1" s="1"/>
  <c r="G1087" i="1"/>
  <c r="J1087" i="1" s="1"/>
  <c r="G1091" i="1"/>
  <c r="J1091" i="1" s="1"/>
  <c r="G1095" i="1"/>
  <c r="J1095" i="1" s="1"/>
  <c r="G1139" i="1"/>
  <c r="J1139" i="1" s="1"/>
  <c r="G1379" i="1"/>
  <c r="J1379" i="1" s="1"/>
  <c r="G1052" i="1"/>
  <c r="J1052" i="1" s="1"/>
  <c r="G1056" i="1"/>
  <c r="J1056" i="1" s="1"/>
  <c r="G1060" i="1"/>
  <c r="J1060" i="1" s="1"/>
  <c r="G1064" i="1"/>
  <c r="J1064" i="1" s="1"/>
  <c r="G1076" i="1"/>
  <c r="J1076" i="1" s="1"/>
  <c r="G1080" i="1"/>
  <c r="J1080" i="1" s="1"/>
  <c r="G1084" i="1"/>
  <c r="J1084" i="1" s="1"/>
  <c r="G1088" i="1"/>
  <c r="J1088" i="1" s="1"/>
  <c r="G637" i="1"/>
  <c r="J637" i="1" s="1"/>
  <c r="G669" i="1"/>
  <c r="J669" i="1" s="1"/>
  <c r="G949" i="1"/>
  <c r="J949" i="1" s="1"/>
  <c r="G1013" i="1"/>
  <c r="J1013" i="1" s="1"/>
  <c r="G1053" i="1"/>
  <c r="J1053" i="1" s="1"/>
  <c r="G1093" i="1"/>
  <c r="J1093" i="1" s="1"/>
  <c r="G1022" i="1"/>
  <c r="J1022" i="1" s="1"/>
  <c r="G1054" i="1"/>
  <c r="J1054" i="1" s="1"/>
  <c r="G1078" i="1"/>
  <c r="J1078" i="1" s="1"/>
  <c r="G1086" i="1"/>
  <c r="J1086" i="1" s="1"/>
  <c r="G1168" i="1"/>
  <c r="J1168" i="1" s="1"/>
  <c r="G1089" i="1"/>
  <c r="J1089" i="1" s="1"/>
  <c r="G1090" i="1"/>
  <c r="J1090" i="1" s="1"/>
  <c r="G1469" i="1"/>
  <c r="J1469" i="1" s="1"/>
  <c r="G771" i="1"/>
  <c r="J771" i="1" s="1"/>
  <c r="G1065" i="1"/>
  <c r="J1065" i="1" s="1"/>
  <c r="G1097" i="1"/>
  <c r="J1097" i="1" s="1"/>
  <c r="G1201" i="1"/>
  <c r="J1201" i="1" s="1"/>
  <c r="G836" i="1"/>
  <c r="J836" i="1" s="1"/>
  <c r="G1608" i="1"/>
  <c r="J1608" i="1" s="1"/>
  <c r="G1796" i="1"/>
  <c r="J1796" i="1" s="1"/>
  <c r="A21" i="3"/>
  <c r="C21" i="3" s="1"/>
  <c r="G658" i="1"/>
  <c r="J658" i="1" s="1"/>
  <c r="G699" i="1"/>
  <c r="J699" i="1" s="1"/>
  <c r="G859" i="1"/>
  <c r="J859" i="1" s="1"/>
  <c r="G896" i="1"/>
  <c r="J896" i="1" s="1"/>
  <c r="G959" i="1"/>
  <c r="J959" i="1" s="1"/>
  <c r="G963" i="1"/>
  <c r="J963" i="1" s="1"/>
  <c r="G967" i="1"/>
  <c r="J967" i="1" s="1"/>
  <c r="G971" i="1"/>
  <c r="J971" i="1" s="1"/>
  <c r="G979" i="1"/>
  <c r="J979" i="1" s="1"/>
  <c r="G987" i="1"/>
  <c r="J987" i="1" s="1"/>
  <c r="G991" i="1"/>
  <c r="J991" i="1" s="1"/>
  <c r="G999" i="1"/>
  <c r="J999" i="1" s="1"/>
  <c r="G780" i="1"/>
  <c r="J780" i="1" s="1"/>
  <c r="G952" i="1"/>
  <c r="J952" i="1" s="1"/>
  <c r="G956" i="1"/>
  <c r="J956" i="1" s="1"/>
  <c r="G968" i="1"/>
  <c r="J968" i="1" s="1"/>
  <c r="G972" i="1"/>
  <c r="J972" i="1" s="1"/>
  <c r="G976" i="1"/>
  <c r="J976" i="1" s="1"/>
  <c r="G980" i="1"/>
  <c r="J980" i="1" s="1"/>
  <c r="G984" i="1"/>
  <c r="J984" i="1" s="1"/>
  <c r="G992" i="1"/>
  <c r="J992" i="1" s="1"/>
  <c r="G996" i="1"/>
  <c r="J996" i="1" s="1"/>
  <c r="G1000" i="1"/>
  <c r="J1000" i="1" s="1"/>
  <c r="G1036" i="1"/>
  <c r="J1036" i="1" s="1"/>
  <c r="G893" i="1"/>
  <c r="J893" i="1" s="1"/>
  <c r="G957" i="1"/>
  <c r="J957" i="1" s="1"/>
  <c r="G973" i="1"/>
  <c r="J973" i="1" s="1"/>
  <c r="G981" i="1"/>
  <c r="J981" i="1" s="1"/>
  <c r="G989" i="1"/>
  <c r="J989" i="1" s="1"/>
  <c r="G997" i="1"/>
  <c r="J997" i="1" s="1"/>
  <c r="G958" i="1"/>
  <c r="J958" i="1" s="1"/>
  <c r="G966" i="1"/>
  <c r="J966" i="1" s="1"/>
  <c r="G974" i="1"/>
  <c r="J974" i="1" s="1"/>
  <c r="G990" i="1"/>
  <c r="J990" i="1" s="1"/>
  <c r="G998" i="1"/>
  <c r="J998" i="1" s="1"/>
  <c r="G961" i="1"/>
  <c r="J961" i="1" s="1"/>
  <c r="G977" i="1"/>
  <c r="J977" i="1" s="1"/>
  <c r="G1607" i="1"/>
  <c r="J1607" i="1" s="1"/>
  <c r="G436" i="1"/>
  <c r="J436" i="1" s="1"/>
  <c r="G978" i="1"/>
  <c r="J978" i="1" s="1"/>
  <c r="G953" i="1"/>
  <c r="J953" i="1" s="1"/>
  <c r="G969" i="1"/>
  <c r="J969" i="1" s="1"/>
  <c r="G1001" i="1"/>
  <c r="J1001" i="1" s="1"/>
  <c r="G644" i="1"/>
  <c r="J644" i="1" s="1"/>
  <c r="G970" i="1"/>
  <c r="J970" i="1" s="1"/>
  <c r="G986" i="1"/>
  <c r="J986" i="1" s="1"/>
  <c r="A19" i="3"/>
  <c r="C19" i="3" s="1"/>
  <c r="G714" i="1"/>
  <c r="J714" i="1" s="1"/>
  <c r="G858" i="1"/>
  <c r="J858" i="1" s="1"/>
  <c r="G866" i="1"/>
  <c r="J866" i="1" s="1"/>
  <c r="G874" i="1"/>
  <c r="J874" i="1" s="1"/>
  <c r="G878" i="1"/>
  <c r="J878" i="1" s="1"/>
  <c r="G886" i="1"/>
  <c r="J886" i="1" s="1"/>
  <c r="G894" i="1"/>
  <c r="J894" i="1" s="1"/>
  <c r="G898" i="1"/>
  <c r="J898" i="1" s="1"/>
  <c r="G922" i="1"/>
  <c r="J922" i="1" s="1"/>
  <c r="G725" i="1"/>
  <c r="J725" i="1" s="1"/>
  <c r="G864" i="1"/>
  <c r="J864" i="1" s="1"/>
  <c r="G880" i="1"/>
  <c r="J880" i="1" s="1"/>
  <c r="G885" i="1"/>
  <c r="J885" i="1" s="1"/>
  <c r="G891" i="1"/>
  <c r="J891" i="1" s="1"/>
  <c r="G901" i="1"/>
  <c r="J901" i="1" s="1"/>
  <c r="G995" i="1"/>
  <c r="J995" i="1" s="1"/>
  <c r="G807" i="1"/>
  <c r="J807" i="1" s="1"/>
  <c r="G865" i="1"/>
  <c r="J865" i="1" s="1"/>
  <c r="G881" i="1"/>
  <c r="J881" i="1" s="1"/>
  <c r="G887" i="1"/>
  <c r="J887" i="1" s="1"/>
  <c r="G892" i="1"/>
  <c r="J892" i="1" s="1"/>
  <c r="G897" i="1"/>
  <c r="J897" i="1" s="1"/>
  <c r="G1072" i="1"/>
  <c r="J1072" i="1" s="1"/>
  <c r="G680" i="1"/>
  <c r="J680" i="1" s="1"/>
  <c r="G872" i="1"/>
  <c r="J872" i="1" s="1"/>
  <c r="G883" i="1"/>
  <c r="J883" i="1" s="1"/>
  <c r="G863" i="1"/>
  <c r="J863" i="1" s="1"/>
  <c r="G884" i="1"/>
  <c r="J884" i="1" s="1"/>
  <c r="G895" i="1"/>
  <c r="J895" i="1" s="1"/>
  <c r="G867" i="1"/>
  <c r="J867" i="1" s="1"/>
  <c r="G888" i="1"/>
  <c r="J888" i="1" s="1"/>
  <c r="G2142" i="1"/>
  <c r="J2142" i="1" s="1"/>
  <c r="G868" i="1"/>
  <c r="J868" i="1" s="1"/>
  <c r="G889" i="1"/>
  <c r="J889" i="1" s="1"/>
  <c r="G946" i="1"/>
  <c r="J946" i="1" s="1"/>
  <c r="G856" i="1"/>
  <c r="J856" i="1" s="1"/>
  <c r="G877" i="1"/>
  <c r="J877" i="1" s="1"/>
  <c r="G899" i="1"/>
  <c r="J899" i="1" s="1"/>
  <c r="G857" i="1"/>
  <c r="J857" i="1" s="1"/>
  <c r="G2223" i="1"/>
  <c r="J2223" i="1" s="1"/>
  <c r="G386" i="1"/>
  <c r="J386" i="1" s="1"/>
  <c r="G518" i="1"/>
  <c r="J518" i="1" s="1"/>
  <c r="G762" i="1"/>
  <c r="J762" i="1" s="1"/>
  <c r="G766" i="1"/>
  <c r="J766" i="1" s="1"/>
  <c r="G770" i="1"/>
  <c r="J770" i="1" s="1"/>
  <c r="G774" i="1"/>
  <c r="J774" i="1" s="1"/>
  <c r="G778" i="1"/>
  <c r="J778" i="1" s="1"/>
  <c r="G786" i="1"/>
  <c r="J786" i="1" s="1"/>
  <c r="G790" i="1"/>
  <c r="J790" i="1" s="1"/>
  <c r="G794" i="1"/>
  <c r="J794" i="1" s="1"/>
  <c r="G806" i="1"/>
  <c r="J806" i="1" s="1"/>
  <c r="G528" i="1"/>
  <c r="J528" i="1" s="1"/>
  <c r="G752" i="1"/>
  <c r="J752" i="1" s="1"/>
  <c r="G757" i="1"/>
  <c r="J757" i="1" s="1"/>
  <c r="G763" i="1"/>
  <c r="J763" i="1" s="1"/>
  <c r="G768" i="1"/>
  <c r="J768" i="1" s="1"/>
  <c r="G773" i="1"/>
  <c r="J773" i="1" s="1"/>
  <c r="G779" i="1"/>
  <c r="J779" i="1" s="1"/>
  <c r="G789" i="1"/>
  <c r="J789" i="1" s="1"/>
  <c r="G795" i="1"/>
  <c r="J795" i="1" s="1"/>
  <c r="G1195" i="1"/>
  <c r="J1195" i="1" s="1"/>
  <c r="A17" i="3"/>
  <c r="G764" i="1"/>
  <c r="J764" i="1" s="1"/>
  <c r="G769" i="1"/>
  <c r="J769" i="1" s="1"/>
  <c r="G775" i="1"/>
  <c r="J775" i="1" s="1"/>
  <c r="G785" i="1"/>
  <c r="J785" i="1" s="1"/>
  <c r="G791" i="1"/>
  <c r="J791" i="1" s="1"/>
  <c r="G796" i="1"/>
  <c r="J796" i="1" s="1"/>
  <c r="G801" i="1"/>
  <c r="J801" i="1" s="1"/>
  <c r="G755" i="1"/>
  <c r="J755" i="1" s="1"/>
  <c r="G776" i="1"/>
  <c r="J776" i="1" s="1"/>
  <c r="G787" i="1"/>
  <c r="J787" i="1" s="1"/>
  <c r="G797" i="1"/>
  <c r="J797" i="1" s="1"/>
  <c r="G756" i="1"/>
  <c r="J756" i="1" s="1"/>
  <c r="G777" i="1"/>
  <c r="J777" i="1" s="1"/>
  <c r="G788" i="1"/>
  <c r="J788" i="1" s="1"/>
  <c r="G799" i="1"/>
  <c r="J799" i="1" s="1"/>
  <c r="G841" i="1"/>
  <c r="J841" i="1" s="1"/>
  <c r="G760" i="1"/>
  <c r="J760" i="1" s="1"/>
  <c r="G761" i="1"/>
  <c r="J761" i="1" s="1"/>
  <c r="G792" i="1"/>
  <c r="J792" i="1" s="1"/>
  <c r="G772" i="1"/>
  <c r="J772" i="1" s="1"/>
  <c r="A15" i="3"/>
  <c r="C15" i="3" s="1"/>
  <c r="G195" i="1"/>
  <c r="J195" i="1" s="1"/>
  <c r="G327" i="1"/>
  <c r="J327" i="1" s="1"/>
  <c r="G642" i="1"/>
  <c r="J642" i="1" s="1"/>
  <c r="G646" i="1"/>
  <c r="J646" i="1" s="1"/>
  <c r="G654" i="1"/>
  <c r="J654" i="1" s="1"/>
  <c r="G662" i="1"/>
  <c r="J662" i="1" s="1"/>
  <c r="G666" i="1"/>
  <c r="J666" i="1" s="1"/>
  <c r="G674" i="1"/>
  <c r="J674" i="1" s="1"/>
  <c r="G678" i="1"/>
  <c r="J678" i="1" s="1"/>
  <c r="G686" i="1"/>
  <c r="J686" i="1" s="1"/>
  <c r="G690" i="1"/>
  <c r="J690" i="1" s="1"/>
  <c r="G694" i="1"/>
  <c r="J694" i="1" s="1"/>
  <c r="G661" i="1"/>
  <c r="J661" i="1" s="1"/>
  <c r="G667" i="1"/>
  <c r="J667" i="1" s="1"/>
  <c r="G672" i="1"/>
  <c r="J672" i="1" s="1"/>
  <c r="G677" i="1"/>
  <c r="J677" i="1" s="1"/>
  <c r="G688" i="1"/>
  <c r="J688" i="1" s="1"/>
  <c r="G693" i="1"/>
  <c r="J693" i="1" s="1"/>
  <c r="G784" i="1"/>
  <c r="J784" i="1" s="1"/>
  <c r="G869" i="1"/>
  <c r="J869" i="1" s="1"/>
  <c r="G983" i="1"/>
  <c r="J983" i="1" s="1"/>
  <c r="G652" i="1"/>
  <c r="J652" i="1" s="1"/>
  <c r="G657" i="1"/>
  <c r="J657" i="1" s="1"/>
  <c r="G668" i="1"/>
  <c r="J668" i="1" s="1"/>
  <c r="G673" i="1"/>
  <c r="J673" i="1" s="1"/>
  <c r="G679" i="1"/>
  <c r="J679" i="1" s="1"/>
  <c r="G684" i="1"/>
  <c r="J684" i="1" s="1"/>
  <c r="G689" i="1"/>
  <c r="J689" i="1" s="1"/>
  <c r="G817" i="1"/>
  <c r="J817" i="1" s="1"/>
  <c r="G648" i="1"/>
  <c r="J648" i="1" s="1"/>
  <c r="G659" i="1"/>
  <c r="J659" i="1" s="1"/>
  <c r="G691" i="1"/>
  <c r="J691" i="1" s="1"/>
  <c r="G701" i="1"/>
  <c r="J701" i="1" s="1"/>
  <c r="G2213" i="1"/>
  <c r="J2213" i="1" s="1"/>
  <c r="G649" i="1"/>
  <c r="J649" i="1" s="1"/>
  <c r="G692" i="1"/>
  <c r="J692" i="1" s="1"/>
  <c r="G653" i="1"/>
  <c r="J653" i="1" s="1"/>
  <c r="G675" i="1"/>
  <c r="J675" i="1" s="1"/>
  <c r="G696" i="1"/>
  <c r="J696" i="1" s="1"/>
  <c r="G1041" i="1"/>
  <c r="J1041" i="1" s="1"/>
  <c r="G655" i="1"/>
  <c r="J655" i="1" s="1"/>
  <c r="G676" i="1"/>
  <c r="J676" i="1" s="1"/>
  <c r="G697" i="1"/>
  <c r="J697" i="1" s="1"/>
  <c r="G825" i="1"/>
  <c r="J825" i="1" s="1"/>
  <c r="G664" i="1"/>
  <c r="J664" i="1" s="1"/>
  <c r="G685" i="1"/>
  <c r="J685" i="1" s="1"/>
  <c r="G665" i="1"/>
  <c r="J665" i="1" s="1"/>
  <c r="G687" i="1"/>
  <c r="J687" i="1" s="1"/>
  <c r="G2371" i="1"/>
  <c r="J2371" i="1" s="1"/>
  <c r="A13" i="3"/>
  <c r="G554" i="1"/>
  <c r="J554" i="1" s="1"/>
  <c r="G558" i="1"/>
  <c r="J558" i="1" s="1"/>
  <c r="G566" i="1"/>
  <c r="J566" i="1" s="1"/>
  <c r="G570" i="1"/>
  <c r="J570" i="1" s="1"/>
  <c r="G574" i="1"/>
  <c r="J574" i="1" s="1"/>
  <c r="G578" i="1"/>
  <c r="J578" i="1" s="1"/>
  <c r="G582" i="1"/>
  <c r="J582" i="1" s="1"/>
  <c r="G586" i="1"/>
  <c r="J586" i="1" s="1"/>
  <c r="G590" i="1"/>
  <c r="J590" i="1" s="1"/>
  <c r="G594" i="1"/>
  <c r="J594" i="1" s="1"/>
  <c r="G598" i="1"/>
  <c r="J598" i="1" s="1"/>
  <c r="G618" i="1"/>
  <c r="J618" i="1" s="1"/>
  <c r="G814" i="1"/>
  <c r="J814" i="1" s="1"/>
  <c r="G101" i="1"/>
  <c r="J101" i="1" s="1"/>
  <c r="G555" i="1"/>
  <c r="J555" i="1" s="1"/>
  <c r="G560" i="1"/>
  <c r="J560" i="1" s="1"/>
  <c r="G565" i="1"/>
  <c r="J565" i="1" s="1"/>
  <c r="G571" i="1"/>
  <c r="J571" i="1" s="1"/>
  <c r="G576" i="1"/>
  <c r="J576" i="1" s="1"/>
  <c r="G581" i="1"/>
  <c r="J581" i="1" s="1"/>
  <c r="G587" i="1"/>
  <c r="J587" i="1" s="1"/>
  <c r="G592" i="1"/>
  <c r="J592" i="1" s="1"/>
  <c r="G597" i="1"/>
  <c r="J597" i="1" s="1"/>
  <c r="G951" i="1"/>
  <c r="J951" i="1" s="1"/>
  <c r="G556" i="1"/>
  <c r="J556" i="1" s="1"/>
  <c r="G567" i="1"/>
  <c r="J567" i="1" s="1"/>
  <c r="G572" i="1"/>
  <c r="J572" i="1" s="1"/>
  <c r="G577" i="1"/>
  <c r="J577" i="1" s="1"/>
  <c r="G583" i="1"/>
  <c r="J583" i="1" s="1"/>
  <c r="G588" i="1"/>
  <c r="J588" i="1" s="1"/>
  <c r="G593" i="1"/>
  <c r="J593" i="1" s="1"/>
  <c r="G599" i="1"/>
  <c r="J599" i="1" s="1"/>
  <c r="G823" i="1"/>
  <c r="J823" i="1" s="1"/>
  <c r="G552" i="1"/>
  <c r="J552" i="1" s="1"/>
  <c r="G563" i="1"/>
  <c r="J563" i="1" s="1"/>
  <c r="G573" i="1"/>
  <c r="J573" i="1" s="1"/>
  <c r="G584" i="1"/>
  <c r="J584" i="1" s="1"/>
  <c r="G595" i="1"/>
  <c r="J595" i="1" s="1"/>
  <c r="G1929" i="1"/>
  <c r="J1929" i="1" s="1"/>
  <c r="G2010" i="1"/>
  <c r="J2010" i="1" s="1"/>
  <c r="G553" i="1"/>
  <c r="J553" i="1" s="1"/>
  <c r="G564" i="1"/>
  <c r="J564" i="1" s="1"/>
  <c r="G575" i="1"/>
  <c r="J575" i="1" s="1"/>
  <c r="G585" i="1"/>
  <c r="J585" i="1" s="1"/>
  <c r="G596" i="1"/>
  <c r="J596" i="1" s="1"/>
  <c r="G568" i="1"/>
  <c r="J568" i="1" s="1"/>
  <c r="G548" i="1"/>
  <c r="J548" i="1" s="1"/>
  <c r="G569" i="1"/>
  <c r="J569" i="1" s="1"/>
  <c r="G591" i="1"/>
  <c r="J591" i="1" s="1"/>
  <c r="G557" i="1"/>
  <c r="J557" i="1" s="1"/>
  <c r="G579" i="1"/>
  <c r="J579" i="1" s="1"/>
  <c r="G600" i="1"/>
  <c r="J600" i="1" s="1"/>
  <c r="G1081" i="1"/>
  <c r="J1081" i="1" s="1"/>
  <c r="G559" i="1"/>
  <c r="J559" i="1" s="1"/>
  <c r="G900" i="1"/>
  <c r="J900" i="1" s="1"/>
  <c r="G580" i="1"/>
  <c r="J580" i="1" s="1"/>
  <c r="G601" i="1"/>
  <c r="J601" i="1" s="1"/>
  <c r="A11" i="3"/>
  <c r="C11" i="3" s="1"/>
  <c r="G455" i="1"/>
  <c r="J455" i="1" s="1"/>
  <c r="G453" i="1"/>
  <c r="J453" i="1" s="1"/>
  <c r="G458" i="1"/>
  <c r="J458" i="1" s="1"/>
  <c r="G466" i="1"/>
  <c r="J466" i="1" s="1"/>
  <c r="G470" i="1"/>
  <c r="J470" i="1" s="1"/>
  <c r="G478" i="1"/>
  <c r="J478" i="1" s="1"/>
  <c r="G482" i="1"/>
  <c r="J482" i="1" s="1"/>
  <c r="G486" i="1"/>
  <c r="J486" i="1" s="1"/>
  <c r="G490" i="1"/>
  <c r="J490" i="1" s="1"/>
  <c r="G494" i="1"/>
  <c r="J494" i="1" s="1"/>
  <c r="G498" i="1"/>
  <c r="J498" i="1" s="1"/>
  <c r="G758" i="1"/>
  <c r="J758" i="1" s="1"/>
  <c r="G438" i="1"/>
  <c r="J438" i="1" s="1"/>
  <c r="G452" i="1"/>
  <c r="J452" i="1" s="1"/>
  <c r="G459" i="1"/>
  <c r="J459" i="1" s="1"/>
  <c r="G464" i="1"/>
  <c r="J464" i="1" s="1"/>
  <c r="G469" i="1"/>
  <c r="J469" i="1" s="1"/>
  <c r="G480" i="1"/>
  <c r="J480" i="1" s="1"/>
  <c r="G485" i="1"/>
  <c r="J485" i="1" s="1"/>
  <c r="G491" i="1"/>
  <c r="J491" i="1" s="1"/>
  <c r="G496" i="1"/>
  <c r="J496" i="1" s="1"/>
  <c r="G501" i="1"/>
  <c r="J501" i="1" s="1"/>
  <c r="G843" i="1"/>
  <c r="J843" i="1" s="1"/>
  <c r="G1199" i="1"/>
  <c r="J1199" i="1" s="1"/>
  <c r="G1483" i="1"/>
  <c r="J1483" i="1" s="1"/>
  <c r="G454" i="1"/>
  <c r="J454" i="1" s="1"/>
  <c r="G460" i="1"/>
  <c r="J460" i="1" s="1"/>
  <c r="G465" i="1"/>
  <c r="J465" i="1" s="1"/>
  <c r="G471" i="1"/>
  <c r="J471" i="1" s="1"/>
  <c r="G476" i="1"/>
  <c r="J476" i="1" s="1"/>
  <c r="G481" i="1"/>
  <c r="J481" i="1" s="1"/>
  <c r="G487" i="1"/>
  <c r="J487" i="1" s="1"/>
  <c r="G492" i="1"/>
  <c r="J492" i="1" s="1"/>
  <c r="G497" i="1"/>
  <c r="J497" i="1" s="1"/>
  <c r="G663" i="1"/>
  <c r="J663" i="1" s="1"/>
  <c r="G860" i="1"/>
  <c r="J860" i="1" s="1"/>
  <c r="G456" i="1"/>
  <c r="J456" i="1" s="1"/>
  <c r="G467" i="1"/>
  <c r="J467" i="1" s="1"/>
  <c r="G488" i="1"/>
  <c r="J488" i="1" s="1"/>
  <c r="G499" i="1"/>
  <c r="J499" i="1" s="1"/>
  <c r="G1172" i="1"/>
  <c r="J1172" i="1" s="1"/>
  <c r="G1505" i="1"/>
  <c r="J1505" i="1" s="1"/>
  <c r="G1781" i="1"/>
  <c r="J1781" i="1" s="1"/>
  <c r="G457" i="1"/>
  <c r="J457" i="1" s="1"/>
  <c r="G468" i="1"/>
  <c r="J468" i="1" s="1"/>
  <c r="G479" i="1"/>
  <c r="J479" i="1" s="1"/>
  <c r="G489" i="1"/>
  <c r="J489" i="1" s="1"/>
  <c r="G461" i="1"/>
  <c r="J461" i="1" s="1"/>
  <c r="G483" i="1"/>
  <c r="J483" i="1" s="1"/>
  <c r="G945" i="1"/>
  <c r="J945" i="1" s="1"/>
  <c r="G1174" i="1"/>
  <c r="J1174" i="1" s="1"/>
  <c r="G1802" i="1"/>
  <c r="J1802" i="1" s="1"/>
  <c r="G463" i="1"/>
  <c r="J463" i="1" s="1"/>
  <c r="G1186" i="1"/>
  <c r="J1186" i="1" s="1"/>
  <c r="G1208" i="1"/>
  <c r="J1208" i="1" s="1"/>
  <c r="G472" i="1"/>
  <c r="J472" i="1" s="1"/>
  <c r="G1180" i="1"/>
  <c r="J1180" i="1" s="1"/>
  <c r="G1190" i="1"/>
  <c r="J1190" i="1" s="1"/>
  <c r="G473" i="1"/>
  <c r="J473" i="1" s="1"/>
  <c r="G2076" i="1"/>
  <c r="J2076" i="1" s="1"/>
  <c r="G2261" i="1"/>
  <c r="J2261" i="1" s="1"/>
  <c r="G495" i="1"/>
  <c r="J495" i="1" s="1"/>
  <c r="G1160" i="1"/>
  <c r="J1160" i="1" s="1"/>
  <c r="G81" i="1"/>
  <c r="J81" i="1" s="1"/>
  <c r="G354" i="1"/>
  <c r="J354" i="1" s="1"/>
  <c r="G366" i="1"/>
  <c r="J366" i="1" s="1"/>
  <c r="G374" i="1"/>
  <c r="J374" i="1" s="1"/>
  <c r="G378" i="1"/>
  <c r="J378" i="1" s="1"/>
  <c r="G382" i="1"/>
  <c r="J382" i="1" s="1"/>
  <c r="G390" i="1"/>
  <c r="J390" i="1" s="1"/>
  <c r="G359" i="1"/>
  <c r="J359" i="1" s="1"/>
  <c r="G363" i="1"/>
  <c r="J363" i="1" s="1"/>
  <c r="G375" i="1"/>
  <c r="J375" i="1" s="1"/>
  <c r="G379" i="1"/>
  <c r="J379" i="1" s="1"/>
  <c r="G387" i="1"/>
  <c r="J387" i="1" s="1"/>
  <c r="G391" i="1"/>
  <c r="J391" i="1" s="1"/>
  <c r="G399" i="1"/>
  <c r="J399" i="1" s="1"/>
  <c r="G403" i="1"/>
  <c r="J403" i="1" s="1"/>
  <c r="G415" i="1"/>
  <c r="J415" i="1" s="1"/>
  <c r="G419" i="1"/>
  <c r="J419" i="1" s="1"/>
  <c r="G423" i="1"/>
  <c r="J423" i="1" s="1"/>
  <c r="G439" i="1"/>
  <c r="J439" i="1" s="1"/>
  <c r="G443" i="1"/>
  <c r="J443" i="1" s="1"/>
  <c r="G447" i="1"/>
  <c r="J447" i="1" s="1"/>
  <c r="G451" i="1"/>
  <c r="J451" i="1" s="1"/>
  <c r="G352" i="1"/>
  <c r="J352" i="1" s="1"/>
  <c r="G360" i="1"/>
  <c r="J360" i="1" s="1"/>
  <c r="G368" i="1"/>
  <c r="J368" i="1" s="1"/>
  <c r="G376" i="1"/>
  <c r="J376" i="1" s="1"/>
  <c r="G384" i="1"/>
  <c r="J384" i="1" s="1"/>
  <c r="G392" i="1"/>
  <c r="J392" i="1" s="1"/>
  <c r="G416" i="1"/>
  <c r="J416" i="1" s="1"/>
  <c r="G432" i="1"/>
  <c r="J432" i="1" s="1"/>
  <c r="G437" i="1"/>
  <c r="J437" i="1" s="1"/>
  <c r="G442" i="1"/>
  <c r="J442" i="1" s="1"/>
  <c r="A9" i="3"/>
  <c r="C9" i="3" s="1"/>
  <c r="G381" i="1"/>
  <c r="J381" i="1" s="1"/>
  <c r="G393" i="1"/>
  <c r="J393" i="1" s="1"/>
  <c r="G402" i="1"/>
  <c r="J402" i="1" s="1"/>
  <c r="G353" i="1"/>
  <c r="J353" i="1" s="1"/>
  <c r="G385" i="1"/>
  <c r="J385" i="1" s="1"/>
  <c r="G396" i="1"/>
  <c r="J396" i="1" s="1"/>
  <c r="G433" i="1"/>
  <c r="J433" i="1" s="1"/>
  <c r="G377" i="1"/>
  <c r="J377" i="1" s="1"/>
  <c r="G397" i="1"/>
  <c r="J397" i="1" s="1"/>
  <c r="G380" i="1"/>
  <c r="J380" i="1" s="1"/>
  <c r="G401" i="1"/>
  <c r="J401" i="1" s="1"/>
  <c r="G365" i="1"/>
  <c r="J365" i="1" s="1"/>
  <c r="G434" i="1"/>
  <c r="J434" i="1" s="1"/>
  <c r="G2232" i="1"/>
  <c r="J2232" i="1" s="1"/>
  <c r="G2266" i="1"/>
  <c r="J2266" i="1" s="1"/>
  <c r="G369" i="1"/>
  <c r="J369" i="1" s="1"/>
  <c r="G388" i="1"/>
  <c r="J388" i="1" s="1"/>
  <c r="G389" i="1"/>
  <c r="J389" i="1" s="1"/>
  <c r="G2488" i="1"/>
  <c r="J2488" i="1" s="1"/>
  <c r="G53" i="1"/>
  <c r="J53" i="1" s="1"/>
  <c r="A7" i="3"/>
  <c r="C7" i="3" s="1"/>
  <c r="G160" i="1"/>
  <c r="J160" i="1" s="1"/>
  <c r="G206" i="1"/>
  <c r="J206" i="1" s="1"/>
  <c r="G238" i="1"/>
  <c r="J238" i="1" s="1"/>
  <c r="G262" i="1"/>
  <c r="J262" i="1" s="1"/>
  <c r="G274" i="1"/>
  <c r="J274" i="1" s="1"/>
  <c r="G252" i="1"/>
  <c r="J252" i="1" s="1"/>
  <c r="G257" i="1"/>
  <c r="J257" i="1" s="1"/>
  <c r="G273" i="1"/>
  <c r="J273" i="1" s="1"/>
  <c r="G282" i="1"/>
  <c r="J282" i="1" s="1"/>
  <c r="G286" i="1"/>
  <c r="J286" i="1" s="1"/>
  <c r="G294" i="1"/>
  <c r="J294" i="1" s="1"/>
  <c r="G298" i="1"/>
  <c r="J298" i="1" s="1"/>
  <c r="G253" i="1"/>
  <c r="J253" i="1" s="1"/>
  <c r="G259" i="1"/>
  <c r="J259" i="1" s="1"/>
  <c r="G269" i="1"/>
  <c r="J269" i="1" s="1"/>
  <c r="G283" i="1"/>
  <c r="J283" i="1" s="1"/>
  <c r="G287" i="1"/>
  <c r="J287" i="1" s="1"/>
  <c r="G291" i="1"/>
  <c r="J291" i="1" s="1"/>
  <c r="G299" i="1"/>
  <c r="J299" i="1" s="1"/>
  <c r="G303" i="1"/>
  <c r="J303" i="1" s="1"/>
  <c r="G157" i="1"/>
  <c r="J157" i="1" s="1"/>
  <c r="G239" i="1"/>
  <c r="J239" i="1" s="1"/>
  <c r="G260" i="1"/>
  <c r="J260" i="1" s="1"/>
  <c r="G271" i="1"/>
  <c r="J271" i="1" s="1"/>
  <c r="G280" i="1"/>
  <c r="J280" i="1" s="1"/>
  <c r="G288" i="1"/>
  <c r="J288" i="1" s="1"/>
  <c r="G320" i="1"/>
  <c r="J320" i="1" s="1"/>
  <c r="G344" i="1"/>
  <c r="J344" i="1" s="1"/>
  <c r="G272" i="1"/>
  <c r="J272" i="1" s="1"/>
  <c r="G276" i="1"/>
  <c r="J276" i="1" s="1"/>
  <c r="G297" i="1"/>
  <c r="J297" i="1" s="1"/>
  <c r="G1407" i="1"/>
  <c r="J1407" i="1" s="1"/>
  <c r="G256" i="1"/>
  <c r="J256" i="1" s="1"/>
  <c r="G300" i="1"/>
  <c r="J300" i="1" s="1"/>
  <c r="G292" i="1"/>
  <c r="J292" i="1" s="1"/>
  <c r="G313" i="1"/>
  <c r="J313" i="1" s="1"/>
  <c r="G267" i="1"/>
  <c r="J267" i="1" s="1"/>
  <c r="G281" i="1"/>
  <c r="J281" i="1" s="1"/>
  <c r="G1683" i="1"/>
  <c r="J1683" i="1" s="1"/>
  <c r="G284" i="1"/>
  <c r="J284" i="1" s="1"/>
  <c r="G348" i="1"/>
  <c r="J348" i="1" s="1"/>
  <c r="G1750" i="1"/>
  <c r="J1750" i="1" s="1"/>
  <c r="G2084" i="1"/>
  <c r="J2084" i="1" s="1"/>
  <c r="G2198" i="1"/>
  <c r="J2198" i="1" s="1"/>
  <c r="G155" i="1"/>
  <c r="J155" i="1" s="1"/>
  <c r="G1695" i="1"/>
  <c r="J1695" i="1" s="1"/>
  <c r="G1980" i="1"/>
  <c r="J1980" i="1" s="1"/>
  <c r="G124" i="1"/>
  <c r="J124" i="1" s="1"/>
  <c r="G140" i="1"/>
  <c r="J140" i="1" s="1"/>
  <c r="G154" i="1"/>
  <c r="J154" i="1" s="1"/>
  <c r="G158" i="1"/>
  <c r="J158" i="1" s="1"/>
  <c r="G162" i="1"/>
  <c r="J162" i="1" s="1"/>
  <c r="G170" i="1"/>
  <c r="J170" i="1" s="1"/>
  <c r="G182" i="1"/>
  <c r="J182" i="1" s="1"/>
  <c r="G194" i="1"/>
  <c r="J194" i="1" s="1"/>
  <c r="G222" i="1"/>
  <c r="J222" i="1" s="1"/>
  <c r="G258" i="1"/>
  <c r="J258" i="1" s="1"/>
  <c r="G126" i="1"/>
  <c r="J126" i="1" s="1"/>
  <c r="G145" i="1"/>
  <c r="J145" i="1" s="1"/>
  <c r="G147" i="1"/>
  <c r="J147" i="1" s="1"/>
  <c r="G156" i="1"/>
  <c r="J156" i="1" s="1"/>
  <c r="G161" i="1"/>
  <c r="J161" i="1" s="1"/>
  <c r="G183" i="1"/>
  <c r="J183" i="1" s="1"/>
  <c r="G188" i="1"/>
  <c r="J188" i="1" s="1"/>
  <c r="G199" i="1"/>
  <c r="J199" i="1" s="1"/>
  <c r="A5" i="3"/>
  <c r="G133" i="1"/>
  <c r="J133" i="1" s="1"/>
  <c r="G139" i="1"/>
  <c r="J139" i="1" s="1"/>
  <c r="G148" i="1"/>
  <c r="J148" i="1" s="1"/>
  <c r="G152" i="1"/>
  <c r="J152" i="1" s="1"/>
  <c r="G173" i="1"/>
  <c r="J173" i="1" s="1"/>
  <c r="G179" i="1"/>
  <c r="J179" i="1" s="1"/>
  <c r="G184" i="1"/>
  <c r="J184" i="1" s="1"/>
  <c r="G200" i="1"/>
  <c r="J200" i="1" s="1"/>
  <c r="G211" i="1"/>
  <c r="J211" i="1" s="1"/>
  <c r="G237" i="1"/>
  <c r="J237" i="1" s="1"/>
  <c r="G275" i="1"/>
  <c r="J275" i="1" s="1"/>
  <c r="G295" i="1"/>
  <c r="J295" i="1" s="1"/>
  <c r="G141" i="1"/>
  <c r="J141" i="1" s="1"/>
  <c r="G175" i="1"/>
  <c r="J175" i="1" s="1"/>
  <c r="G185" i="1"/>
  <c r="J185" i="1" s="1"/>
  <c r="G217" i="1"/>
  <c r="J217" i="1" s="1"/>
  <c r="G336" i="1"/>
  <c r="J336" i="1" s="1"/>
  <c r="G132" i="1"/>
  <c r="J132" i="1" s="1"/>
  <c r="G143" i="1"/>
  <c r="J143" i="1" s="1"/>
  <c r="G165" i="1"/>
  <c r="J165" i="1" s="1"/>
  <c r="G187" i="1"/>
  <c r="J187" i="1" s="1"/>
  <c r="G130" i="1"/>
  <c r="J130" i="1" s="1"/>
  <c r="G169" i="1"/>
  <c r="J169" i="1" s="1"/>
  <c r="G191" i="1"/>
  <c r="J191" i="1" s="1"/>
  <c r="G212" i="1"/>
  <c r="J212" i="1" s="1"/>
  <c r="G1171" i="1"/>
  <c r="J1171" i="1" s="1"/>
  <c r="G192" i="1"/>
  <c r="J192" i="1" s="1"/>
  <c r="G277" i="1"/>
  <c r="J277" i="1" s="1"/>
  <c r="G180" i="1"/>
  <c r="J180" i="1" s="1"/>
  <c r="G224" i="1"/>
  <c r="J224" i="1" s="1"/>
  <c r="G134" i="1"/>
  <c r="J134" i="1" s="1"/>
  <c r="G136" i="1"/>
  <c r="J136" i="1" s="1"/>
  <c r="G159" i="1"/>
  <c r="J159" i="1" s="1"/>
  <c r="G1169" i="1"/>
  <c r="J1169" i="1" s="1"/>
  <c r="G1679" i="1"/>
  <c r="J1679" i="1" s="1"/>
  <c r="G2472" i="1"/>
  <c r="J2472" i="1" s="1"/>
  <c r="G57" i="1"/>
  <c r="J57" i="1" s="1"/>
  <c r="G61" i="1"/>
  <c r="J61" i="1" s="1"/>
  <c r="G65" i="1"/>
  <c r="J65" i="1" s="1"/>
  <c r="G73" i="1"/>
  <c r="J73" i="1" s="1"/>
  <c r="G77" i="1"/>
  <c r="J77" i="1" s="1"/>
  <c r="G89" i="1"/>
  <c r="J89" i="1" s="1"/>
  <c r="G93" i="1"/>
  <c r="J93" i="1" s="1"/>
  <c r="A3" i="3"/>
  <c r="C3" i="3" s="1"/>
  <c r="G54" i="1"/>
  <c r="J54" i="1" s="1"/>
  <c r="G58" i="1"/>
  <c r="J58" i="1" s="1"/>
  <c r="G62" i="1"/>
  <c r="J62" i="1" s="1"/>
  <c r="G70" i="1"/>
  <c r="J70" i="1" s="1"/>
  <c r="G78" i="1"/>
  <c r="J78" i="1" s="1"/>
  <c r="G82" i="1"/>
  <c r="J82" i="1" s="1"/>
  <c r="G86" i="1"/>
  <c r="J86" i="1" s="1"/>
  <c r="G90" i="1"/>
  <c r="J90" i="1" s="1"/>
  <c r="G94" i="1"/>
  <c r="J94" i="1" s="1"/>
  <c r="G98" i="1"/>
  <c r="J98" i="1" s="1"/>
  <c r="G59" i="1"/>
  <c r="J59" i="1" s="1"/>
  <c r="G67" i="1"/>
  <c r="J67" i="1" s="1"/>
  <c r="G83" i="1"/>
  <c r="J83" i="1" s="1"/>
  <c r="G91" i="1"/>
  <c r="J91" i="1" s="1"/>
  <c r="G97" i="1"/>
  <c r="J97" i="1" s="1"/>
  <c r="G398" i="1"/>
  <c r="J398" i="1" s="1"/>
  <c r="G60" i="1"/>
  <c r="J60" i="1" s="1"/>
  <c r="G68" i="1"/>
  <c r="J68" i="1" s="1"/>
  <c r="G76" i="1"/>
  <c r="J76" i="1" s="1"/>
  <c r="G99" i="1"/>
  <c r="J99" i="1" s="1"/>
  <c r="G55" i="1"/>
  <c r="J55" i="1" s="1"/>
  <c r="G71" i="1"/>
  <c r="J71" i="1" s="1"/>
  <c r="G87" i="1"/>
  <c r="J87" i="1" s="1"/>
  <c r="G100" i="1"/>
  <c r="J100" i="1" s="1"/>
  <c r="G328" i="1"/>
  <c r="J328" i="1" s="1"/>
  <c r="G72" i="1"/>
  <c r="J72" i="1" s="1"/>
  <c r="G88" i="1"/>
  <c r="J88" i="1" s="1"/>
  <c r="G79" i="1"/>
  <c r="J79" i="1" s="1"/>
  <c r="G1367" i="1"/>
  <c r="J1367" i="1" s="1"/>
  <c r="G1491" i="1"/>
  <c r="J1491" i="1" s="1"/>
  <c r="G80" i="1"/>
  <c r="J80" i="1" s="1"/>
  <c r="G759" i="1"/>
  <c r="J759" i="1" s="1"/>
  <c r="G95" i="1"/>
  <c r="J95" i="1" s="1"/>
  <c r="G1470" i="1"/>
  <c r="J1470" i="1" s="1"/>
  <c r="G1693" i="1"/>
  <c r="J1693" i="1" s="1"/>
  <c r="G1749" i="1"/>
  <c r="J1749" i="1" s="1"/>
  <c r="G96" i="1"/>
  <c r="J96" i="1" s="1"/>
  <c r="G1464" i="1"/>
  <c r="J1464" i="1" s="1"/>
  <c r="G1485" i="1"/>
  <c r="J1485" i="1" s="1"/>
  <c r="G64" i="1"/>
  <c r="J64" i="1" s="1"/>
  <c r="G1500" i="1"/>
  <c r="J1500" i="1" s="1"/>
  <c r="G2500" i="1"/>
  <c r="J2500" i="1" s="1"/>
  <c r="G2493" i="1"/>
  <c r="J2493" i="1" s="1"/>
  <c r="G2485" i="1"/>
  <c r="J2485" i="1" s="1"/>
  <c r="G2477" i="1"/>
  <c r="J2477" i="1" s="1"/>
  <c r="G2469" i="1"/>
  <c r="J2469" i="1" s="1"/>
  <c r="G2461" i="1"/>
  <c r="J2461" i="1" s="1"/>
  <c r="G2453" i="1"/>
  <c r="J2453" i="1" s="1"/>
  <c r="G2445" i="1"/>
  <c r="J2445" i="1" s="1"/>
  <c r="G2436" i="1"/>
  <c r="J2436" i="1" s="1"/>
  <c r="G2425" i="1"/>
  <c r="J2425" i="1" s="1"/>
  <c r="G2415" i="1"/>
  <c r="J2415" i="1" s="1"/>
  <c r="G2404" i="1"/>
  <c r="J2404" i="1" s="1"/>
  <c r="G2393" i="1"/>
  <c r="J2393" i="1" s="1"/>
  <c r="G2383" i="1"/>
  <c r="J2383" i="1" s="1"/>
  <c r="G2372" i="1"/>
  <c r="J2372" i="1" s="1"/>
  <c r="G2361" i="1"/>
  <c r="J2361" i="1" s="1"/>
  <c r="G2351" i="1"/>
  <c r="J2351" i="1" s="1"/>
  <c r="G2340" i="1"/>
  <c r="J2340" i="1" s="1"/>
  <c r="G2329" i="1"/>
  <c r="J2329" i="1" s="1"/>
  <c r="G2319" i="1"/>
  <c r="J2319" i="1" s="1"/>
  <c r="G2308" i="1"/>
  <c r="J2308" i="1" s="1"/>
  <c r="G2297" i="1"/>
  <c r="J2297" i="1" s="1"/>
  <c r="G2287" i="1"/>
  <c r="J2287" i="1" s="1"/>
  <c r="G2276" i="1"/>
  <c r="J2276" i="1" s="1"/>
  <c r="G2255" i="1"/>
  <c r="J2255" i="1" s="1"/>
  <c r="G2244" i="1"/>
  <c r="J2244" i="1" s="1"/>
  <c r="G2218" i="1"/>
  <c r="J2218" i="1" s="1"/>
  <c r="G2203" i="1"/>
  <c r="J2203" i="1" s="1"/>
  <c r="G2188" i="1"/>
  <c r="J2188" i="1" s="1"/>
  <c r="G2175" i="1"/>
  <c r="J2175" i="1" s="1"/>
  <c r="G2160" i="1"/>
  <c r="J2160" i="1" s="1"/>
  <c r="G2146" i="1"/>
  <c r="J2146" i="1" s="1"/>
  <c r="G2132" i="1"/>
  <c r="J2132" i="1" s="1"/>
  <c r="G2118" i="1"/>
  <c r="J2118" i="1" s="1"/>
  <c r="G2103" i="1"/>
  <c r="J2103" i="1" s="1"/>
  <c r="G2090" i="1"/>
  <c r="J2090" i="1" s="1"/>
  <c r="G2075" i="1"/>
  <c r="J2075" i="1" s="1"/>
  <c r="G2060" i="1"/>
  <c r="J2060" i="1" s="1"/>
  <c r="G2043" i="1"/>
  <c r="J2043" i="1" s="1"/>
  <c r="G2032" i="1"/>
  <c r="J2032" i="1" s="1"/>
  <c r="G2018" i="1"/>
  <c r="J2018" i="1" s="1"/>
  <c r="G2004" i="1"/>
  <c r="J2004" i="1" s="1"/>
  <c r="G1990" i="1"/>
  <c r="J1990" i="1" s="1"/>
  <c r="G1975" i="1"/>
  <c r="J1975" i="1" s="1"/>
  <c r="G1962" i="1"/>
  <c r="J1962" i="1" s="1"/>
  <c r="G1932" i="1"/>
  <c r="J1932" i="1" s="1"/>
  <c r="G1919" i="1"/>
  <c r="J1919" i="1" s="1"/>
  <c r="G1890" i="1"/>
  <c r="J1890" i="1" s="1"/>
  <c r="G1876" i="1"/>
  <c r="J1876" i="1" s="1"/>
  <c r="G1862" i="1"/>
  <c r="J1862" i="1" s="1"/>
  <c r="G1851" i="1"/>
  <c r="J1851" i="1" s="1"/>
  <c r="G1821" i="1"/>
  <c r="J1821" i="1" s="1"/>
  <c r="G1755" i="1"/>
  <c r="J1755" i="1" s="1"/>
  <c r="G1727" i="1"/>
  <c r="J1727" i="1" s="1"/>
  <c r="G1698" i="1"/>
  <c r="J1698" i="1" s="1"/>
  <c r="G1670" i="1"/>
  <c r="J1670" i="1" s="1"/>
  <c r="G1611" i="1"/>
  <c r="J1611" i="1" s="1"/>
  <c r="G1526" i="1"/>
  <c r="J1526" i="1" s="1"/>
  <c r="G1430" i="1"/>
  <c r="J1430" i="1" s="1"/>
  <c r="G1266" i="1"/>
  <c r="J1266" i="1" s="1"/>
  <c r="G1082" i="1"/>
  <c r="J1082" i="1" s="1"/>
  <c r="G793" i="1"/>
  <c r="J793" i="1" s="1"/>
  <c r="A38" i="3"/>
  <c r="C38" i="3" s="1"/>
  <c r="G370" i="1"/>
  <c r="J370" i="1" s="1"/>
  <c r="G508" i="1"/>
  <c r="J508" i="1" s="1"/>
  <c r="G1012" i="1"/>
  <c r="J1012" i="1" s="1"/>
  <c r="G1801" i="1"/>
  <c r="J1801" i="1" s="1"/>
  <c r="G873" i="1"/>
  <c r="J873" i="1" s="1"/>
  <c r="G1062" i="1"/>
  <c r="J1062" i="1" s="1"/>
  <c r="G1365" i="1"/>
  <c r="J1365" i="1" s="1"/>
  <c r="G1774" i="1"/>
  <c r="J1774" i="1" s="1"/>
  <c r="G1848" i="1"/>
  <c r="J1848" i="1" s="1"/>
  <c r="G1859" i="1"/>
  <c r="J1859" i="1" s="1"/>
  <c r="G1434" i="1"/>
  <c r="J1434" i="1" s="1"/>
  <c r="G1546" i="1"/>
  <c r="J1546" i="1" s="1"/>
  <c r="G1442" i="1"/>
  <c r="J1442" i="1" s="1"/>
  <c r="G1735" i="1"/>
  <c r="J1735" i="1" s="1"/>
  <c r="G1756" i="1"/>
  <c r="J1756" i="1" s="1"/>
  <c r="G1814" i="1"/>
  <c r="J1814" i="1" s="1"/>
  <c r="G1878" i="1"/>
  <c r="J1878" i="1" s="1"/>
  <c r="G1634" i="1"/>
  <c r="J1634" i="1" s="1"/>
  <c r="G1652" i="1"/>
  <c r="J1652" i="1" s="1"/>
  <c r="G1680" i="1"/>
  <c r="J1680" i="1" s="1"/>
  <c r="G1766" i="1"/>
  <c r="J1766" i="1" s="1"/>
  <c r="G1844" i="1"/>
  <c r="J1844" i="1" s="1"/>
  <c r="G1739" i="1"/>
  <c r="J1739" i="1" s="1"/>
  <c r="G1767" i="1"/>
  <c r="J1767" i="1" s="1"/>
  <c r="G1782" i="1"/>
  <c r="J1782" i="1" s="1"/>
  <c r="G1846" i="1"/>
  <c r="J1846" i="1" s="1"/>
  <c r="G1888" i="1"/>
  <c r="J1888" i="1" s="1"/>
  <c r="A14" i="3"/>
  <c r="C14" i="3" s="1"/>
  <c r="G202" i="1"/>
  <c r="J202" i="1" s="1"/>
  <c r="G12" i="1"/>
  <c r="J12" i="1" s="1"/>
  <c r="G264" i="1"/>
  <c r="J264" i="1" s="1"/>
  <c r="G614" i="1"/>
  <c r="J614" i="1" s="1"/>
  <c r="G622" i="1"/>
  <c r="J622" i="1" s="1"/>
  <c r="G626" i="1"/>
  <c r="J626" i="1" s="1"/>
  <c r="G630" i="1"/>
  <c r="J630" i="1" s="1"/>
  <c r="G638" i="1"/>
  <c r="J638" i="1" s="1"/>
  <c r="G650" i="1"/>
  <c r="J650" i="1" s="1"/>
  <c r="G722" i="1"/>
  <c r="J722" i="1" s="1"/>
  <c r="G782" i="1"/>
  <c r="J782" i="1" s="1"/>
  <c r="G798" i="1"/>
  <c r="J798" i="1" s="1"/>
  <c r="G826" i="1"/>
  <c r="J826" i="1" s="1"/>
  <c r="G838" i="1"/>
  <c r="J838" i="1" s="1"/>
  <c r="G850" i="1"/>
  <c r="J850" i="1" s="1"/>
  <c r="G603" i="1"/>
  <c r="J603" i="1" s="1"/>
  <c r="G608" i="1"/>
  <c r="J608" i="1" s="1"/>
  <c r="G619" i="1"/>
  <c r="J619" i="1" s="1"/>
  <c r="G624" i="1"/>
  <c r="J624" i="1" s="1"/>
  <c r="G629" i="1"/>
  <c r="J629" i="1" s="1"/>
  <c r="G635" i="1"/>
  <c r="J635" i="1" s="1"/>
  <c r="G645" i="1"/>
  <c r="J645" i="1" s="1"/>
  <c r="G651" i="1"/>
  <c r="J651" i="1" s="1"/>
  <c r="G955" i="1"/>
  <c r="J955" i="1" s="1"/>
  <c r="G1207" i="1"/>
  <c r="J1207" i="1" s="1"/>
  <c r="G609" i="1"/>
  <c r="J609" i="1" s="1"/>
  <c r="G615" i="1"/>
  <c r="J615" i="1" s="1"/>
  <c r="G620" i="1"/>
  <c r="J620" i="1" s="1"/>
  <c r="G631" i="1"/>
  <c r="J631" i="1" s="1"/>
  <c r="G636" i="1"/>
  <c r="J636" i="1" s="1"/>
  <c r="G641" i="1"/>
  <c r="J641" i="1" s="1"/>
  <c r="G605" i="1"/>
  <c r="J605" i="1" s="1"/>
  <c r="G616" i="1"/>
  <c r="J616" i="1" s="1"/>
  <c r="G627" i="1"/>
  <c r="J627" i="1" s="1"/>
  <c r="G851" i="1"/>
  <c r="J851" i="1" s="1"/>
  <c r="G532" i="1"/>
  <c r="J532" i="1" s="1"/>
  <c r="G628" i="1"/>
  <c r="J628" i="1" s="1"/>
  <c r="G639" i="1"/>
  <c r="J639" i="1" s="1"/>
  <c r="G671" i="1"/>
  <c r="J671" i="1" s="1"/>
  <c r="G611" i="1"/>
  <c r="J611" i="1" s="1"/>
  <c r="G2104" i="1"/>
  <c r="J2104" i="1" s="1"/>
  <c r="G2246" i="1"/>
  <c r="J2246" i="1" s="1"/>
  <c r="G633" i="1"/>
  <c r="J633" i="1" s="1"/>
  <c r="G962" i="1"/>
  <c r="J962" i="1" s="1"/>
  <c r="G1346" i="1"/>
  <c r="J1346" i="1" s="1"/>
  <c r="G643" i="1"/>
  <c r="J643" i="1" s="1"/>
  <c r="G813" i="1"/>
  <c r="J813" i="1" s="1"/>
  <c r="G1340" i="1"/>
  <c r="J1340" i="1" s="1"/>
  <c r="G2355" i="1"/>
  <c r="J2355" i="1" s="1"/>
  <c r="G2429" i="1"/>
  <c r="J2429" i="1" s="1"/>
  <c r="A10" i="3"/>
  <c r="G394" i="1"/>
  <c r="J394" i="1" s="1"/>
  <c r="G355" i="1"/>
  <c r="J355" i="1" s="1"/>
  <c r="G371" i="1"/>
  <c r="J371" i="1" s="1"/>
  <c r="G395" i="1"/>
  <c r="J395" i="1" s="1"/>
  <c r="G407" i="1"/>
  <c r="J407" i="1" s="1"/>
  <c r="G431" i="1"/>
  <c r="J431" i="1" s="1"/>
  <c r="G435" i="1"/>
  <c r="J435" i="1" s="1"/>
  <c r="G400" i="1"/>
  <c r="J400" i="1" s="1"/>
  <c r="G410" i="1"/>
  <c r="J410" i="1" s="1"/>
  <c r="G426" i="1"/>
  <c r="J426" i="1" s="1"/>
  <c r="G448" i="1"/>
  <c r="J448" i="1" s="1"/>
  <c r="G372" i="1"/>
  <c r="J372" i="1" s="1"/>
  <c r="G409" i="1"/>
  <c r="J409" i="1" s="1"/>
  <c r="G424" i="1"/>
  <c r="J424" i="1" s="1"/>
  <c r="G430" i="1"/>
  <c r="J430" i="1" s="1"/>
  <c r="G373" i="1"/>
  <c r="J373" i="1" s="1"/>
  <c r="G404" i="1"/>
  <c r="J404" i="1" s="1"/>
  <c r="G412" i="1"/>
  <c r="J412" i="1" s="1"/>
  <c r="G604" i="1"/>
  <c r="J604" i="1" s="1"/>
  <c r="G413" i="1"/>
  <c r="J413" i="1" s="1"/>
  <c r="G2133" i="1"/>
  <c r="J2133" i="1" s="1"/>
  <c r="G2201" i="1"/>
  <c r="J2201" i="1" s="1"/>
  <c r="G357" i="1"/>
  <c r="J357" i="1" s="1"/>
  <c r="G414" i="1"/>
  <c r="J414" i="1" s="1"/>
  <c r="G444" i="1"/>
  <c r="J444" i="1" s="1"/>
  <c r="G406" i="1"/>
  <c r="J406" i="1" s="1"/>
  <c r="G408" i="1"/>
  <c r="J408" i="1" s="1"/>
  <c r="G420" i="1"/>
  <c r="J420" i="1" s="1"/>
  <c r="G449" i="1"/>
  <c r="J449" i="1" s="1"/>
  <c r="G621" i="1"/>
  <c r="J621" i="1" s="1"/>
  <c r="G1722" i="1"/>
  <c r="J1722" i="1" s="1"/>
  <c r="G1728" i="1"/>
  <c r="J1728" i="1" s="1"/>
  <c r="G422" i="1"/>
  <c r="J422" i="1" s="1"/>
  <c r="G2335" i="1"/>
  <c r="J2335" i="1" s="1"/>
  <c r="G1547" i="1"/>
  <c r="J1547" i="1" s="1"/>
  <c r="G1181" i="1"/>
  <c r="J1181" i="1" s="1"/>
  <c r="G29" i="1"/>
  <c r="J29" i="1" s="1"/>
  <c r="G74" i="1"/>
  <c r="J74" i="1" s="1"/>
  <c r="G153" i="1"/>
  <c r="J153" i="1" s="1"/>
  <c r="G314" i="1"/>
  <c r="J314" i="1" s="1"/>
  <c r="G918" i="1"/>
  <c r="J918" i="1" s="1"/>
  <c r="G1431" i="1"/>
  <c r="J1431" i="1" s="1"/>
  <c r="G1471" i="1"/>
  <c r="J1471" i="1" s="1"/>
  <c r="A49" i="3"/>
  <c r="G940" i="1"/>
  <c r="J940" i="1" s="1"/>
  <c r="G988" i="1"/>
  <c r="J988" i="1" s="1"/>
  <c r="G1077" i="1"/>
  <c r="J1077" i="1" s="1"/>
  <c r="G1553" i="1"/>
  <c r="J1553" i="1" s="1"/>
  <c r="G1565" i="1"/>
  <c r="J1565" i="1" s="1"/>
  <c r="G1597" i="1"/>
  <c r="J1597" i="1" s="1"/>
  <c r="G1648" i="1"/>
  <c r="J1648" i="1" s="1"/>
  <c r="G1953" i="1"/>
  <c r="J1953" i="1" s="1"/>
  <c r="G1957" i="1"/>
  <c r="J1957" i="1" s="1"/>
  <c r="G2005" i="1"/>
  <c r="J2005" i="1" s="1"/>
  <c r="G2057" i="1"/>
  <c r="J2057" i="1" s="1"/>
  <c r="G2069" i="1"/>
  <c r="J2069" i="1" s="1"/>
  <c r="G2073" i="1"/>
  <c r="J2073" i="1" s="1"/>
  <c r="G2141" i="1"/>
  <c r="J2141" i="1" s="1"/>
  <c r="G2153" i="1"/>
  <c r="J2153" i="1" s="1"/>
  <c r="G293" i="1"/>
  <c r="J293" i="1" s="1"/>
  <c r="G745" i="1"/>
  <c r="J745" i="1" s="1"/>
  <c r="G1502" i="1"/>
  <c r="J1502" i="1" s="1"/>
  <c r="G1512" i="1"/>
  <c r="J1512" i="1" s="1"/>
  <c r="G1849" i="1"/>
  <c r="J1849" i="1" s="1"/>
  <c r="G1960" i="1"/>
  <c r="J1960" i="1" s="1"/>
  <c r="G1966" i="1"/>
  <c r="J1966" i="1" s="1"/>
  <c r="G1971" i="1"/>
  <c r="J1971" i="1" s="1"/>
  <c r="G1976" i="1"/>
  <c r="J1976" i="1" s="1"/>
  <c r="G2211" i="1"/>
  <c r="J2211" i="1" s="1"/>
  <c r="G2310" i="1"/>
  <c r="J2310" i="1" s="1"/>
  <c r="G2358" i="1"/>
  <c r="J2358" i="1" s="1"/>
  <c r="G2374" i="1"/>
  <c r="J2374" i="1" s="1"/>
  <c r="G2378" i="1"/>
  <c r="J2378" i="1" s="1"/>
  <c r="G2382" i="1"/>
  <c r="J2382" i="1" s="1"/>
  <c r="G2390" i="1"/>
  <c r="J2390" i="1" s="1"/>
  <c r="G2394" i="1"/>
  <c r="J2394" i="1" s="1"/>
  <c r="G2398" i="1"/>
  <c r="J2398" i="1" s="1"/>
  <c r="G783" i="1"/>
  <c r="J783" i="1" s="1"/>
  <c r="G1567" i="1"/>
  <c r="J1567" i="1" s="1"/>
  <c r="G815" i="1"/>
  <c r="J815" i="1" s="1"/>
  <c r="G1591" i="1"/>
  <c r="J1591" i="1" s="1"/>
  <c r="G1991" i="1"/>
  <c r="J1991" i="1" s="1"/>
  <c r="G2304" i="1"/>
  <c r="J2304" i="1" s="1"/>
  <c r="G2315" i="1"/>
  <c r="J2315" i="1" s="1"/>
  <c r="G2357" i="1"/>
  <c r="J2357" i="1" s="1"/>
  <c r="G2363" i="1"/>
  <c r="J2363" i="1" s="1"/>
  <c r="G2368" i="1"/>
  <c r="J2368" i="1" s="1"/>
  <c r="G2379" i="1"/>
  <c r="J2379" i="1" s="1"/>
  <c r="G2389" i="1"/>
  <c r="J2389" i="1" s="1"/>
  <c r="G2395" i="1"/>
  <c r="J2395" i="1" s="1"/>
  <c r="G2400" i="1"/>
  <c r="J2400" i="1" s="1"/>
  <c r="G1552" i="1"/>
  <c r="J1552" i="1" s="1"/>
  <c r="G1659" i="1"/>
  <c r="J1659" i="1" s="1"/>
  <c r="G1850" i="1"/>
  <c r="J1850" i="1" s="1"/>
  <c r="G1650" i="1"/>
  <c r="J1650" i="1" s="1"/>
  <c r="G1988" i="1"/>
  <c r="J1988" i="1" s="1"/>
  <c r="G2003" i="1"/>
  <c r="J2003" i="1" s="1"/>
  <c r="G2087" i="1"/>
  <c r="J2087" i="1" s="1"/>
  <c r="G2307" i="1"/>
  <c r="J2307" i="1" s="1"/>
  <c r="G2387" i="1"/>
  <c r="J2387" i="1" s="1"/>
  <c r="G2392" i="1"/>
  <c r="J2392" i="1" s="1"/>
  <c r="G2397" i="1"/>
  <c r="J2397" i="1" s="1"/>
  <c r="G2424" i="1"/>
  <c r="J2424" i="1" s="1"/>
  <c r="A47" i="3"/>
  <c r="C47" i="3" s="1"/>
  <c r="G285" i="1"/>
  <c r="J285" i="1" s="1"/>
  <c r="G1191" i="1"/>
  <c r="J1191" i="1" s="1"/>
  <c r="G1411" i="1"/>
  <c r="J1411" i="1" s="1"/>
  <c r="G265" i="1"/>
  <c r="J265" i="1" s="1"/>
  <c r="G1406" i="1"/>
  <c r="J1406" i="1" s="1"/>
  <c r="G1853" i="1"/>
  <c r="J1853" i="1" s="1"/>
  <c r="G1344" i="1"/>
  <c r="J1344" i="1" s="1"/>
  <c r="G1381" i="1"/>
  <c r="J1381" i="1" s="1"/>
  <c r="G1928" i="1"/>
  <c r="J1928" i="1" s="1"/>
  <c r="G2262" i="1"/>
  <c r="J2262" i="1" s="1"/>
  <c r="G2270" i="1"/>
  <c r="J2270" i="1" s="1"/>
  <c r="G2278" i="1"/>
  <c r="J2278" i="1" s="1"/>
  <c r="G2286" i="1"/>
  <c r="J2286" i="1" s="1"/>
  <c r="G2290" i="1"/>
  <c r="J2290" i="1" s="1"/>
  <c r="G2294" i="1"/>
  <c r="J2294" i="1" s="1"/>
  <c r="G2298" i="1"/>
  <c r="J2298" i="1" s="1"/>
  <c r="G1098" i="1"/>
  <c r="J1098" i="1" s="1"/>
  <c r="G1935" i="1"/>
  <c r="J1935" i="1" s="1"/>
  <c r="G2063" i="1"/>
  <c r="J2063" i="1" s="1"/>
  <c r="G2170" i="1"/>
  <c r="J2170" i="1" s="1"/>
  <c r="G2272" i="1"/>
  <c r="J2272" i="1" s="1"/>
  <c r="G2277" i="1"/>
  <c r="J2277" i="1" s="1"/>
  <c r="G2288" i="1"/>
  <c r="J2288" i="1" s="1"/>
  <c r="G2293" i="1"/>
  <c r="J2293" i="1" s="1"/>
  <c r="G2299" i="1"/>
  <c r="J2299" i="1" s="1"/>
  <c r="G1668" i="1"/>
  <c r="J1668" i="1" s="1"/>
  <c r="G1847" i="1"/>
  <c r="J1847" i="1" s="1"/>
  <c r="G2259" i="1"/>
  <c r="J2259" i="1" s="1"/>
  <c r="G2264" i="1"/>
  <c r="J2264" i="1" s="1"/>
  <c r="G2285" i="1"/>
  <c r="J2285" i="1" s="1"/>
  <c r="G2296" i="1"/>
  <c r="J2296" i="1" s="1"/>
  <c r="G2408" i="1"/>
  <c r="J2408" i="1" s="1"/>
  <c r="A45" i="3"/>
  <c r="G610" i="1"/>
  <c r="J610" i="1" s="1"/>
  <c r="G445" i="1"/>
  <c r="J445" i="1" s="1"/>
  <c r="G428" i="1"/>
  <c r="J428" i="1" s="1"/>
  <c r="G1997" i="1"/>
  <c r="J1997" i="1" s="1"/>
  <c r="G2157" i="1"/>
  <c r="J2157" i="1" s="1"/>
  <c r="G2161" i="1"/>
  <c r="J2161" i="1" s="1"/>
  <c r="G2173" i="1"/>
  <c r="J2173" i="1" s="1"/>
  <c r="G2185" i="1"/>
  <c r="J2185" i="1" s="1"/>
  <c r="G2193" i="1"/>
  <c r="J2193" i="1" s="1"/>
  <c r="G617" i="1"/>
  <c r="J617" i="1" s="1"/>
  <c r="G1317" i="1"/>
  <c r="J1317" i="1" s="1"/>
  <c r="G1397" i="1"/>
  <c r="J1397" i="1" s="1"/>
  <c r="G1641" i="1"/>
  <c r="J1641" i="1" s="1"/>
  <c r="G1955" i="1"/>
  <c r="J1955" i="1" s="1"/>
  <c r="G1982" i="1"/>
  <c r="J1982" i="1" s="1"/>
  <c r="G2168" i="1"/>
  <c r="J2168" i="1" s="1"/>
  <c r="G2174" i="1"/>
  <c r="J2174" i="1" s="1"/>
  <c r="G2179" i="1"/>
  <c r="J2179" i="1" s="1"/>
  <c r="G2184" i="1"/>
  <c r="J2184" i="1" s="1"/>
  <c r="G2195" i="1"/>
  <c r="J2195" i="1" s="1"/>
  <c r="G2254" i="1"/>
  <c r="J2254" i="1" s="1"/>
  <c r="G2334" i="1"/>
  <c r="J2334" i="1" s="1"/>
  <c r="G1325" i="1"/>
  <c r="J1325" i="1" s="1"/>
  <c r="G1378" i="1"/>
  <c r="J1378" i="1" s="1"/>
  <c r="G493" i="1"/>
  <c r="J493" i="1" s="1"/>
  <c r="G1845" i="1"/>
  <c r="J1845" i="1" s="1"/>
  <c r="G2191" i="1"/>
  <c r="J2191" i="1" s="1"/>
  <c r="G1531" i="1"/>
  <c r="J1531" i="1" s="1"/>
  <c r="G2159" i="1"/>
  <c r="J2159" i="1" s="1"/>
  <c r="G2187" i="1"/>
  <c r="J2187" i="1" s="1"/>
  <c r="A43" i="3"/>
  <c r="C43" i="3" s="1"/>
  <c r="G522" i="1"/>
  <c r="J522" i="1" s="1"/>
  <c r="G1315" i="1"/>
  <c r="J1315" i="1" s="1"/>
  <c r="G1068" i="1"/>
  <c r="J1068" i="1" s="1"/>
  <c r="G1640" i="1"/>
  <c r="J1640" i="1" s="1"/>
  <c r="G1709" i="1"/>
  <c r="J1709" i="1" s="1"/>
  <c r="G1917" i="1"/>
  <c r="J1917" i="1" s="1"/>
  <c r="G2053" i="1"/>
  <c r="J2053" i="1" s="1"/>
  <c r="G2061" i="1"/>
  <c r="J2061" i="1" s="1"/>
  <c r="G2081" i="1"/>
  <c r="J2081" i="1" s="1"/>
  <c r="G2085" i="1"/>
  <c r="J2085" i="1" s="1"/>
  <c r="G2097" i="1"/>
  <c r="J2097" i="1" s="1"/>
  <c r="G2062" i="1"/>
  <c r="J2062" i="1" s="1"/>
  <c r="G2078" i="1"/>
  <c r="J2078" i="1" s="1"/>
  <c r="G2083" i="1"/>
  <c r="J2083" i="1" s="1"/>
  <c r="G2088" i="1"/>
  <c r="J2088" i="1" s="1"/>
  <c r="G2126" i="1"/>
  <c r="J2126" i="1" s="1"/>
  <c r="G2274" i="1"/>
  <c r="J2274" i="1" s="1"/>
  <c r="G2354" i="1"/>
  <c r="J2354" i="1" s="1"/>
  <c r="G515" i="1"/>
  <c r="J515" i="1" s="1"/>
  <c r="G1920" i="1"/>
  <c r="J1920" i="1" s="1"/>
  <c r="G2055" i="1"/>
  <c r="J2055" i="1" s="1"/>
  <c r="G2070" i="1"/>
  <c r="J2070" i="1" s="1"/>
  <c r="G2098" i="1"/>
  <c r="J2098" i="1" s="1"/>
  <c r="G2140" i="1"/>
  <c r="J2140" i="1" s="1"/>
  <c r="G2155" i="1"/>
  <c r="J2155" i="1" s="1"/>
  <c r="G2251" i="1"/>
  <c r="J2251" i="1" s="1"/>
  <c r="G2283" i="1"/>
  <c r="J2283" i="1" s="1"/>
  <c r="G1916" i="1"/>
  <c r="J1916" i="1" s="1"/>
  <c r="G2066" i="1"/>
  <c r="J2066" i="1" s="1"/>
  <c r="G2080" i="1"/>
  <c r="J2080" i="1" s="1"/>
  <c r="G2095" i="1"/>
  <c r="J2095" i="1" s="1"/>
  <c r="G2138" i="1"/>
  <c r="J2138" i="1" s="1"/>
  <c r="G2339" i="1"/>
  <c r="J2339" i="1" s="1"/>
  <c r="G2381" i="1"/>
  <c r="J2381" i="1" s="1"/>
  <c r="A35" i="3"/>
  <c r="C35" i="3" s="1"/>
  <c r="G210" i="1"/>
  <c r="J210" i="1" s="1"/>
  <c r="G290" i="1"/>
  <c r="J290" i="1" s="1"/>
  <c r="G198" i="1"/>
  <c r="J198" i="1" s="1"/>
  <c r="G311" i="1"/>
  <c r="J311" i="1" s="1"/>
  <c r="G120" i="1"/>
  <c r="J120" i="1" s="1"/>
  <c r="G197" i="1"/>
  <c r="J197" i="1" s="1"/>
  <c r="G255" i="1"/>
  <c r="J255" i="1" s="1"/>
  <c r="G329" i="1"/>
  <c r="J329" i="1" s="1"/>
  <c r="G1661" i="1"/>
  <c r="J1661" i="1" s="1"/>
  <c r="G1665" i="1"/>
  <c r="J1665" i="1" s="1"/>
  <c r="G1677" i="1"/>
  <c r="J1677" i="1" s="1"/>
  <c r="G1681" i="1"/>
  <c r="J1681" i="1" s="1"/>
  <c r="G1685" i="1"/>
  <c r="J1685" i="1" s="1"/>
  <c r="G1689" i="1"/>
  <c r="J1689" i="1" s="1"/>
  <c r="G1701" i="1"/>
  <c r="J1701" i="1" s="1"/>
  <c r="G1733" i="1"/>
  <c r="J1733" i="1" s="1"/>
  <c r="G1360" i="1"/>
  <c r="J1360" i="1" s="1"/>
  <c r="G324" i="1"/>
  <c r="J324" i="1" s="1"/>
  <c r="G1631" i="1"/>
  <c r="J1631" i="1" s="1"/>
  <c r="G1656" i="1"/>
  <c r="J1656" i="1" s="1"/>
  <c r="G1662" i="1"/>
  <c r="J1662" i="1" s="1"/>
  <c r="G1688" i="1"/>
  <c r="J1688" i="1" s="1"/>
  <c r="G1699" i="1"/>
  <c r="J1699" i="1" s="1"/>
  <c r="G1514" i="1"/>
  <c r="J1514" i="1" s="1"/>
  <c r="G1658" i="1"/>
  <c r="J1658" i="1" s="1"/>
  <c r="G1686" i="1"/>
  <c r="J1686" i="1" s="1"/>
  <c r="G1707" i="1"/>
  <c r="J1707" i="1" s="1"/>
  <c r="G1811" i="1"/>
  <c r="J1811" i="1" s="1"/>
  <c r="G1473" i="1"/>
  <c r="J1473" i="1" s="1"/>
  <c r="G1666" i="1"/>
  <c r="J1666" i="1" s="1"/>
  <c r="G1674" i="1"/>
  <c r="J1674" i="1" s="1"/>
  <c r="G1687" i="1"/>
  <c r="J1687" i="1" s="1"/>
  <c r="G1759" i="1"/>
  <c r="J1759" i="1" s="1"/>
  <c r="G1522" i="1"/>
  <c r="J1522" i="1" s="1"/>
  <c r="G1660" i="1"/>
  <c r="J1660" i="1" s="1"/>
  <c r="G1675" i="1"/>
  <c r="J1675" i="1" s="1"/>
  <c r="G1682" i="1"/>
  <c r="J1682" i="1" s="1"/>
  <c r="G1690" i="1"/>
  <c r="J1690" i="1" s="1"/>
  <c r="G1696" i="1"/>
  <c r="J1696" i="1" s="1"/>
  <c r="G2476" i="1"/>
  <c r="J2476" i="1" s="1"/>
  <c r="G562" i="1"/>
  <c r="J562" i="1" s="1"/>
  <c r="G1353" i="1"/>
  <c r="J1353" i="1" s="1"/>
  <c r="G1374" i="1"/>
  <c r="J1374" i="1" s="1"/>
  <c r="G1454" i="1"/>
  <c r="J1454" i="1" s="1"/>
  <c r="G1557" i="1"/>
  <c r="J1557" i="1" s="1"/>
  <c r="G1561" i="1"/>
  <c r="J1561" i="1" s="1"/>
  <c r="G1577" i="1"/>
  <c r="J1577" i="1" s="1"/>
  <c r="G1581" i="1"/>
  <c r="J1581" i="1" s="1"/>
  <c r="G1601" i="1"/>
  <c r="J1601" i="1" s="1"/>
  <c r="G1627" i="1"/>
  <c r="J1627" i="1" s="1"/>
  <c r="G1630" i="1"/>
  <c r="J1630" i="1" s="1"/>
  <c r="A33" i="3"/>
  <c r="C33" i="3" s="1"/>
  <c r="G1386" i="1"/>
  <c r="J1386" i="1" s="1"/>
  <c r="G1539" i="1"/>
  <c r="J1539" i="1" s="1"/>
  <c r="G1555" i="1"/>
  <c r="J1555" i="1" s="1"/>
  <c r="G1566" i="1"/>
  <c r="J1566" i="1" s="1"/>
  <c r="G1582" i="1"/>
  <c r="J1582" i="1" s="1"/>
  <c r="G1587" i="1"/>
  <c r="J1587" i="1" s="1"/>
  <c r="G1592" i="1"/>
  <c r="J1592" i="1" s="1"/>
  <c r="G1875" i="1"/>
  <c r="J1875" i="1" s="1"/>
  <c r="G2049" i="1"/>
  <c r="J2049" i="1" s="1"/>
  <c r="G2051" i="1"/>
  <c r="J2051" i="1" s="1"/>
  <c r="G1524" i="1"/>
  <c r="J1524" i="1" s="1"/>
  <c r="G1556" i="1"/>
  <c r="J1556" i="1" s="1"/>
  <c r="G1572" i="1"/>
  <c r="J1572" i="1" s="1"/>
  <c r="G1578" i="1"/>
  <c r="J1578" i="1" s="1"/>
  <c r="G1583" i="1"/>
  <c r="J1583" i="1" s="1"/>
  <c r="G1588" i="1"/>
  <c r="J1588" i="1" s="1"/>
  <c r="G1594" i="1"/>
  <c r="J1594" i="1" s="1"/>
  <c r="G1548" i="1"/>
  <c r="J1548" i="1" s="1"/>
  <c r="G1559" i="1"/>
  <c r="J1559" i="1" s="1"/>
  <c r="G1580" i="1"/>
  <c r="J1580" i="1" s="1"/>
  <c r="G1563" i="1"/>
  <c r="J1563" i="1" s="1"/>
  <c r="G1584" i="1"/>
  <c r="J1584" i="1" s="1"/>
  <c r="G1554" i="1"/>
  <c r="J1554" i="1" s="1"/>
  <c r="G1629" i="1"/>
  <c r="J1629" i="1" s="1"/>
  <c r="G2050" i="1"/>
  <c r="J2050" i="1" s="1"/>
  <c r="G2194" i="1"/>
  <c r="J2194" i="1" s="1"/>
  <c r="G2365" i="1"/>
  <c r="J2365" i="1" s="1"/>
  <c r="G85" i="1"/>
  <c r="J85" i="1" s="1"/>
  <c r="A31" i="3"/>
  <c r="C31" i="3" s="1"/>
  <c r="G66" i="1"/>
  <c r="J66" i="1" s="1"/>
  <c r="G52" i="1"/>
  <c r="G84" i="1"/>
  <c r="J84" i="1" s="1"/>
  <c r="G1327" i="1"/>
  <c r="J1327" i="1" s="1"/>
  <c r="G1355" i="1"/>
  <c r="J1355" i="1" s="1"/>
  <c r="G1455" i="1"/>
  <c r="J1455" i="1" s="1"/>
  <c r="G1463" i="1"/>
  <c r="J1463" i="1" s="1"/>
  <c r="G1467" i="1"/>
  <c r="J1467" i="1" s="1"/>
  <c r="G1475" i="1"/>
  <c r="J1475" i="1" s="1"/>
  <c r="G1479" i="1"/>
  <c r="J1479" i="1" s="1"/>
  <c r="G1487" i="1"/>
  <c r="J1487" i="1" s="1"/>
  <c r="G441" i="1"/>
  <c r="J441" i="1" s="1"/>
  <c r="G1460" i="1"/>
  <c r="J1460" i="1" s="1"/>
  <c r="G1476" i="1"/>
  <c r="J1476" i="1" s="1"/>
  <c r="G1481" i="1"/>
  <c r="J1481" i="1" s="1"/>
  <c r="G1486" i="1"/>
  <c r="J1486" i="1" s="1"/>
  <c r="G1492" i="1"/>
  <c r="J1492" i="1" s="1"/>
  <c r="G1497" i="1"/>
  <c r="J1497" i="1" s="1"/>
  <c r="G1501" i="1"/>
  <c r="J1501" i="1" s="1"/>
  <c r="G1757" i="1"/>
  <c r="J1757" i="1" s="1"/>
  <c r="G1913" i="1"/>
  <c r="J1913" i="1" s="1"/>
  <c r="G1398" i="1"/>
  <c r="J1398" i="1" s="1"/>
  <c r="G1461" i="1"/>
  <c r="J1461" i="1" s="1"/>
  <c r="G1474" i="1"/>
  <c r="J1474" i="1" s="1"/>
  <c r="G1489" i="1"/>
  <c r="J1489" i="1" s="1"/>
  <c r="G1336" i="1"/>
  <c r="J1336" i="1" s="1"/>
  <c r="G1456" i="1"/>
  <c r="J1456" i="1" s="1"/>
  <c r="G1462" i="1"/>
  <c r="J1462" i="1" s="1"/>
  <c r="G1477" i="1"/>
  <c r="J1477" i="1" s="1"/>
  <c r="G1484" i="1"/>
  <c r="J1484" i="1" s="1"/>
  <c r="G1490" i="1"/>
  <c r="J1490" i="1" s="1"/>
  <c r="G1498" i="1"/>
  <c r="J1498" i="1" s="1"/>
  <c r="G63" i="1"/>
  <c r="J63" i="1" s="1"/>
  <c r="G1350" i="1"/>
  <c r="J1350" i="1" s="1"/>
  <c r="G1457" i="1"/>
  <c r="J1457" i="1" s="1"/>
  <c r="G1472" i="1"/>
  <c r="J1472" i="1" s="1"/>
  <c r="G1478" i="1"/>
  <c r="J1478" i="1" s="1"/>
  <c r="G1493" i="1"/>
  <c r="J1493" i="1" s="1"/>
  <c r="G1499" i="1"/>
  <c r="J1499" i="1" s="1"/>
  <c r="G1515" i="1"/>
  <c r="J1515" i="1" s="1"/>
  <c r="G1466" i="1"/>
  <c r="J1466" i="1" s="1"/>
  <c r="G1494" i="1"/>
  <c r="J1494" i="1" s="1"/>
  <c r="G1618" i="1"/>
  <c r="J1618" i="1" s="1"/>
  <c r="G1384" i="1"/>
  <c r="J1384" i="1" s="1"/>
  <c r="G1452" i="1"/>
  <c r="J1452" i="1" s="1"/>
  <c r="G1480" i="1"/>
  <c r="J1480" i="1" s="1"/>
  <c r="G2499" i="1"/>
  <c r="J2499" i="1" s="1"/>
  <c r="G2491" i="1"/>
  <c r="J2491" i="1" s="1"/>
  <c r="G2483" i="1"/>
  <c r="J2483" i="1" s="1"/>
  <c r="G2475" i="1"/>
  <c r="J2475" i="1" s="1"/>
  <c r="G2467" i="1"/>
  <c r="J2467" i="1" s="1"/>
  <c r="G2459" i="1"/>
  <c r="J2459" i="1" s="1"/>
  <c r="G2451" i="1"/>
  <c r="J2451" i="1" s="1"/>
  <c r="G2443" i="1"/>
  <c r="J2443" i="1" s="1"/>
  <c r="G2433" i="1"/>
  <c r="J2433" i="1" s="1"/>
  <c r="G2423" i="1"/>
  <c r="J2423" i="1" s="1"/>
  <c r="G2412" i="1"/>
  <c r="J2412" i="1" s="1"/>
  <c r="G2401" i="1"/>
  <c r="J2401" i="1" s="1"/>
  <c r="G2391" i="1"/>
  <c r="J2391" i="1" s="1"/>
  <c r="G2380" i="1"/>
  <c r="J2380" i="1" s="1"/>
  <c r="G2369" i="1"/>
  <c r="J2369" i="1" s="1"/>
  <c r="G2359" i="1"/>
  <c r="J2359" i="1" s="1"/>
  <c r="G2348" i="1"/>
  <c r="J2348" i="1" s="1"/>
  <c r="G2337" i="1"/>
  <c r="J2337" i="1" s="1"/>
  <c r="G2327" i="1"/>
  <c r="J2327" i="1" s="1"/>
  <c r="G2316" i="1"/>
  <c r="J2316" i="1" s="1"/>
  <c r="G2305" i="1"/>
  <c r="J2305" i="1" s="1"/>
  <c r="G2295" i="1"/>
  <c r="J2295" i="1" s="1"/>
  <c r="G2284" i="1"/>
  <c r="J2284" i="1" s="1"/>
  <c r="G2273" i="1"/>
  <c r="J2273" i="1" s="1"/>
  <c r="G2263" i="1"/>
  <c r="J2263" i="1" s="1"/>
  <c r="G2252" i="1"/>
  <c r="J2252" i="1" s="1"/>
  <c r="G2241" i="1"/>
  <c r="J2241" i="1" s="1"/>
  <c r="G2228" i="1"/>
  <c r="J2228" i="1" s="1"/>
  <c r="G2214" i="1"/>
  <c r="J2214" i="1" s="1"/>
  <c r="G2199" i="1"/>
  <c r="J2199" i="1" s="1"/>
  <c r="G2186" i="1"/>
  <c r="J2186" i="1" s="1"/>
  <c r="G2171" i="1"/>
  <c r="J2171" i="1" s="1"/>
  <c r="G2156" i="1"/>
  <c r="J2156" i="1" s="1"/>
  <c r="G2143" i="1"/>
  <c r="J2143" i="1" s="1"/>
  <c r="G2128" i="1"/>
  <c r="J2128" i="1" s="1"/>
  <c r="G2114" i="1"/>
  <c r="J2114" i="1" s="1"/>
  <c r="G2100" i="1"/>
  <c r="J2100" i="1" s="1"/>
  <c r="G2086" i="1"/>
  <c r="J2086" i="1" s="1"/>
  <c r="G2071" i="1"/>
  <c r="J2071" i="1" s="1"/>
  <c r="G2058" i="1"/>
  <c r="J2058" i="1" s="1"/>
  <c r="G2042" i="1"/>
  <c r="J2042" i="1" s="1"/>
  <c r="G2031" i="1"/>
  <c r="J2031" i="1" s="1"/>
  <c r="G2021" i="1"/>
  <c r="J2021" i="1" s="1"/>
  <c r="G2000" i="1"/>
  <c r="J2000" i="1" s="1"/>
  <c r="G1986" i="1"/>
  <c r="J1986" i="1" s="1"/>
  <c r="G1972" i="1"/>
  <c r="J1972" i="1" s="1"/>
  <c r="G1958" i="1"/>
  <c r="J1958" i="1" s="1"/>
  <c r="G1943" i="1"/>
  <c r="J1943" i="1" s="1"/>
  <c r="G1930" i="1"/>
  <c r="J1930" i="1" s="1"/>
  <c r="G1915" i="1"/>
  <c r="J1915" i="1" s="1"/>
  <c r="G1900" i="1"/>
  <c r="J1900" i="1" s="1"/>
  <c r="G1887" i="1"/>
  <c r="J1887" i="1" s="1"/>
  <c r="G1872" i="1"/>
  <c r="J1872" i="1" s="1"/>
  <c r="G1858" i="1"/>
  <c r="J1858" i="1" s="1"/>
  <c r="G1827" i="1"/>
  <c r="J1827" i="1" s="1"/>
  <c r="G1835" i="1"/>
  <c r="J1835" i="1" s="1"/>
  <c r="G1776" i="1"/>
  <c r="J1776" i="1" s="1"/>
  <c r="G1748" i="1"/>
  <c r="J1748" i="1" s="1"/>
  <c r="G1719" i="1"/>
  <c r="J1719" i="1" s="1"/>
  <c r="G1691" i="1"/>
  <c r="J1691" i="1" s="1"/>
  <c r="G1663" i="1"/>
  <c r="J1663" i="1" s="1"/>
  <c r="G1622" i="1"/>
  <c r="J1622" i="1" s="1"/>
  <c r="G1600" i="1"/>
  <c r="J1600" i="1" s="1"/>
  <c r="G1558" i="1"/>
  <c r="J1558" i="1" s="1"/>
  <c r="G1511" i="1"/>
  <c r="J1511" i="1" s="1"/>
  <c r="G1394" i="1"/>
  <c r="J1394" i="1" s="1"/>
  <c r="G1224" i="1"/>
  <c r="J1224" i="1" s="1"/>
  <c r="G1018" i="1"/>
  <c r="J1018" i="1" s="1"/>
  <c r="G708" i="1"/>
  <c r="J708" i="1" s="1"/>
  <c r="G305" i="1"/>
  <c r="J305" i="1" s="1"/>
  <c r="C45" i="3"/>
  <c r="C37" i="3"/>
  <c r="C41" i="3"/>
  <c r="C17" i="3"/>
  <c r="C5" i="3"/>
  <c r="C12" i="3"/>
  <c r="C20" i="3"/>
  <c r="C10" i="3"/>
  <c r="C26" i="3"/>
  <c r="C4" i="3"/>
  <c r="C51" i="3"/>
  <c r="C39" i="3"/>
  <c r="C28" i="3"/>
  <c r="C2" i="3"/>
  <c r="D26" i="3" l="1"/>
  <c r="D18" i="3"/>
  <c r="D37" i="3"/>
  <c r="D34" i="3"/>
  <c r="D16" i="3"/>
  <c r="D39" i="3"/>
  <c r="D12" i="3"/>
  <c r="D36" i="3"/>
  <c r="D44" i="3"/>
  <c r="D51" i="3"/>
  <c r="D13" i="3"/>
  <c r="D29" i="3"/>
  <c r="D46" i="3"/>
  <c r="J52" i="1"/>
  <c r="D23" i="3"/>
  <c r="D8" i="3"/>
  <c r="D24" i="3"/>
  <c r="J7" i="1"/>
  <c r="D20" i="3"/>
  <c r="D28" i="3"/>
  <c r="D19" i="3"/>
  <c r="D5" i="3"/>
  <c r="C8" i="3"/>
  <c r="D30" i="3"/>
  <c r="D50" i="3"/>
  <c r="D14" i="3"/>
  <c r="D45" i="3"/>
  <c r="D22" i="3"/>
  <c r="D11" i="3"/>
  <c r="D21" i="3"/>
  <c r="D9" i="3"/>
  <c r="D4" i="3"/>
  <c r="D48" i="3"/>
  <c r="D17" i="3"/>
  <c r="D27" i="3"/>
  <c r="D35" i="3"/>
  <c r="D33" i="3"/>
  <c r="D3" i="3"/>
  <c r="D15" i="3"/>
  <c r="D10" i="3"/>
  <c r="D42" i="3"/>
  <c r="D40" i="3"/>
  <c r="D31" i="3"/>
  <c r="C13" i="3"/>
  <c r="D7" i="3"/>
  <c r="C23" i="3"/>
  <c r="D2" i="3"/>
  <c r="D25" i="3"/>
  <c r="C25" i="3"/>
  <c r="D6" i="3"/>
  <c r="D41" i="3"/>
  <c r="D38" i="3"/>
  <c r="D43" i="3"/>
  <c r="D32" i="3"/>
  <c r="D49" i="3"/>
  <c r="D47" i="3"/>
  <c r="C49" i="3"/>
</calcChain>
</file>

<file path=xl/sharedStrings.xml><?xml version="1.0" encoding="utf-8"?>
<sst xmlns="http://schemas.openxmlformats.org/spreadsheetml/2006/main" count="6233" uniqueCount="6216">
  <si>
    <t>filename</t>
  </si>
  <si>
    <t>class</t>
  </si>
  <si>
    <t>pred</t>
  </si>
  <si>
    <t>n01440764\ILSVRC2012_val_00000293.JPEG</t>
  </si>
  <si>
    <t>n01440764\ILSVRC2012_val_00002138.JPEG</t>
  </si>
  <si>
    <t>n01440764\ILSVRC2012_val_00003014.JPEG</t>
  </si>
  <si>
    <t>n01440764\ILSVRC2012_val_00006697.JPEG</t>
  </si>
  <si>
    <t>n01440764\ILSVRC2012_val_00007197.JPEG</t>
  </si>
  <si>
    <t>n01440764\ILSVRC2012_val_00009111.JPEG</t>
  </si>
  <si>
    <t>n01440764\ILSVRC2012_val_00009191.JPEG</t>
  </si>
  <si>
    <t>n01440764\ILSVRC2012_val_00009346.JPEG</t>
  </si>
  <si>
    <t>n01440764\ILSVRC2012_val_00009379.JPEG</t>
  </si>
  <si>
    <t>n01440764\ILSVRC2012_val_00009396.JPEG</t>
  </si>
  <si>
    <t>n01440764\ILSVRC2012_val_00010306.JPEG</t>
  </si>
  <si>
    <t>n01440764\ILSVRC2012_val_00011233.JPEG</t>
  </si>
  <si>
    <t>n01440764\ILSVRC2012_val_00011993.JPEG</t>
  </si>
  <si>
    <t>n01440764\ILSVRC2012_val_00012503.JPEG</t>
  </si>
  <si>
    <t>n01440764\ILSVRC2012_val_00013716.JPEG</t>
  </si>
  <si>
    <t>n01440764\ILSVRC2012_val_00016018.JPEG</t>
  </si>
  <si>
    <t>n01440764\ILSVRC2012_val_00017472.JPEG</t>
  </si>
  <si>
    <t>n01440764\ILSVRC2012_val_00017699.JPEG</t>
  </si>
  <si>
    <t>n01440764\ILSVRC2012_val_00017700.JPEG</t>
  </si>
  <si>
    <t>n01440764\ILSVRC2012_val_00017995.JPEG</t>
  </si>
  <si>
    <t>n01440764\ILSVRC2012_val_00018317.JPEG</t>
  </si>
  <si>
    <t>n01440764\ILSVRC2012_val_00021740.JPEG</t>
  </si>
  <si>
    <t>n01440764\ILSVRC2012_val_00023559.JPEG</t>
  </si>
  <si>
    <t>n01440764\ILSVRC2012_val_00024235.JPEG</t>
  </si>
  <si>
    <t>n01440764\ILSVRC2012_val_00024327.JPEG</t>
  </si>
  <si>
    <t>n01440764\ILSVRC2012_val_00025129.JPEG</t>
  </si>
  <si>
    <t>n01440764\ILSVRC2012_val_00025527.JPEG</t>
  </si>
  <si>
    <t>n01440764\ILSVRC2012_val_00026064.JPEG</t>
  </si>
  <si>
    <t>n01440764\ILSVRC2012_val_00026397.JPEG</t>
  </si>
  <si>
    <t>n01440764\ILSVRC2012_val_00028158.JPEG</t>
  </si>
  <si>
    <t>n01440764\ILSVRC2012_val_00029930.JPEG</t>
  </si>
  <si>
    <t>n01440764\ILSVRC2012_val_00030740.JPEG</t>
  </si>
  <si>
    <t>n01440764\ILSVRC2012_val_00031094.JPEG</t>
  </si>
  <si>
    <t>n01440764\ILSVRC2012_val_00031333.JPEG</t>
  </si>
  <si>
    <t>n01440764\ILSVRC2012_val_00034654.JPEG</t>
  </si>
  <si>
    <t>n01440764\ILSVRC2012_val_00037375.JPEG</t>
  </si>
  <si>
    <t>n01440764\ILSVRC2012_val_00037383.JPEG</t>
  </si>
  <si>
    <t>n01440764\ILSVRC2012_val_00037596.JPEG</t>
  </si>
  <si>
    <t>n01440764\ILSVRC2012_val_00037834.JPEG</t>
  </si>
  <si>
    <t>n01440764\ILSVRC2012_val_00037861.JPEG</t>
  </si>
  <si>
    <t>n01440764\ILSVRC2012_val_00039905.JPEG</t>
  </si>
  <si>
    <t>n01440764\ILSVRC2012_val_00040358.JPEG</t>
  </si>
  <si>
    <t>n01440764\ILSVRC2012_val_00040833.JPEG</t>
  </si>
  <si>
    <t>n01440764\ILSVRC2012_val_00041939.JPEG</t>
  </si>
  <si>
    <t>n01440764\ILSVRC2012_val_00045866.JPEG</t>
  </si>
  <si>
    <t>n01440764\ILSVRC2012_val_00045880.JPEG</t>
  </si>
  <si>
    <t>n01440764\ILSVRC2012_val_00046252.JPEG</t>
  </si>
  <si>
    <t>n01440764\ILSVRC2012_val_00046499.JPEG</t>
  </si>
  <si>
    <t>n01440764\ILSVRC2012_val_00048204.JPEG</t>
  </si>
  <si>
    <t>n01440764\ILSVRC2012_val_00048969.JPEG</t>
  </si>
  <si>
    <t>n01443537\ILSVRC2012_val_00000236.JPEG</t>
  </si>
  <si>
    <t>n01443537\ILSVRC2012_val_00000262.JPEG</t>
  </si>
  <si>
    <t>n01443537\ILSVRC2012_val_00000307.JPEG</t>
  </si>
  <si>
    <t>n01443537\ILSVRC2012_val_00000994.JPEG</t>
  </si>
  <si>
    <t>n01443537\ILSVRC2012_val_00002241.JPEG</t>
  </si>
  <si>
    <t>n01443537\ILSVRC2012_val_00002848.JPEG</t>
  </si>
  <si>
    <t>n01443537\ILSVRC2012_val_00003150.JPEG</t>
  </si>
  <si>
    <t>n01443537\ILSVRC2012_val_00003735.JPEG</t>
  </si>
  <si>
    <t>n01443537\ILSVRC2012_val_00004655.JPEG</t>
  </si>
  <si>
    <t>n01443537\ILSVRC2012_val_00004677.JPEG</t>
  </si>
  <si>
    <t>n01443537\ILSVRC2012_val_00005870.JPEG</t>
  </si>
  <si>
    <t>n01443537\ILSVRC2012_val_00006007.JPEG</t>
  </si>
  <si>
    <t>n01443537\ILSVRC2012_val_00006216.JPEG</t>
  </si>
  <si>
    <t>n01443537\ILSVRC2012_val_00009034.JPEG</t>
  </si>
  <si>
    <t>n01443537\ILSVRC2012_val_00010363.JPEG</t>
  </si>
  <si>
    <t>n01443537\ILSVRC2012_val_00010509.JPEG</t>
  </si>
  <si>
    <t>n01443537\ILSVRC2012_val_00011914.JPEG</t>
  </si>
  <si>
    <t>n01443537\ILSVRC2012_val_00012880.JPEG</t>
  </si>
  <si>
    <t>n01443537\ILSVRC2012_val_00013513.JPEG</t>
  </si>
  <si>
    <t>n01443537\ILSVRC2012_val_00013623.JPEG</t>
  </si>
  <si>
    <t>n01443537\ILSVRC2012_val_00016962.JPEG</t>
  </si>
  <si>
    <t>n01443537\ILSVRC2012_val_00018075.JPEG</t>
  </si>
  <si>
    <t>n01443537\ILSVRC2012_val_00019459.JPEG</t>
  </si>
  <si>
    <t>n01443537\ILSVRC2012_val_00020436.JPEG</t>
  </si>
  <si>
    <t>n01443537\ILSVRC2012_val_00020785.JPEG</t>
  </si>
  <si>
    <t>n01443537\ILSVRC2012_val_00020822.JPEG</t>
  </si>
  <si>
    <t>n01443537\ILSVRC2012_val_00021905.JPEG</t>
  </si>
  <si>
    <t>n01443537\ILSVRC2012_val_00022138.JPEG</t>
  </si>
  <si>
    <t>n01443537\ILSVRC2012_val_00023869.JPEG</t>
  </si>
  <si>
    <t>n01443537\ILSVRC2012_val_00028713.JPEG</t>
  </si>
  <si>
    <t>n01443537\ILSVRC2012_val_00030060.JPEG</t>
  </si>
  <si>
    <t>n01443537\ILSVRC2012_val_00030217.JPEG</t>
  </si>
  <si>
    <t>n01443537\ILSVRC2012_val_00031138.JPEG</t>
  </si>
  <si>
    <t>n01443537\ILSVRC2012_val_00032235.JPEG</t>
  </si>
  <si>
    <t>n01443537\ILSVRC2012_val_00032258.JPEG</t>
  </si>
  <si>
    <t>n01443537\ILSVRC2012_val_00032675.JPEG</t>
  </si>
  <si>
    <t>n01443537\ILSVRC2012_val_00034386.JPEG</t>
  </si>
  <si>
    <t>n01443537\ILSVRC2012_val_00037846.JPEG</t>
  </si>
  <si>
    <t>n01443537\ILSVRC2012_val_00038057.JPEG</t>
  </si>
  <si>
    <t>n01443537\ILSVRC2012_val_00044095.JPEG</t>
  </si>
  <si>
    <t>n01443537\ILSVRC2012_val_00045761.JPEG</t>
  </si>
  <si>
    <t>n01443537\ILSVRC2012_val_00046915.JPEG</t>
  </si>
  <si>
    <t>n01443537\ILSVRC2012_val_00046969.JPEG</t>
  </si>
  <si>
    <t>n01443537\ILSVRC2012_val_00047396.JPEG</t>
  </si>
  <si>
    <t>n01443537\ILSVRC2012_val_00047561.JPEG</t>
  </si>
  <si>
    <t>n01443537\ILSVRC2012_val_00048840.JPEG</t>
  </si>
  <si>
    <t>n01443537\ILSVRC2012_val_00048864.JPEG</t>
  </si>
  <si>
    <t>n01443537\ILSVRC2012_val_00049585.JPEG</t>
  </si>
  <si>
    <t>n01443537\ILSVRC2012_val_00049617.JPEG</t>
  </si>
  <si>
    <t>n01443537\ILSVRC2012_val_00049712.JPEG</t>
  </si>
  <si>
    <t>n01484850\ILSVRC2012_val_00002338.JPEG</t>
  </si>
  <si>
    <t>n01484850\ILSVRC2012_val_00002752.JPEG</t>
  </si>
  <si>
    <t>n01484850\ILSVRC2012_val_00004311.JPEG</t>
  </si>
  <si>
    <t>n01484850\ILSVRC2012_val_00004329.JPEG</t>
  </si>
  <si>
    <t>n01484850\ILSVRC2012_val_00006491.JPEG</t>
  </si>
  <si>
    <t>n01484850\ILSVRC2012_val_00008848.JPEG</t>
  </si>
  <si>
    <t>n01484850\ILSVRC2012_val_00014467.JPEG</t>
  </si>
  <si>
    <t>n01484850\ILSVRC2012_val_00015157.JPEG</t>
  </si>
  <si>
    <t>n01484850\ILSVRC2012_val_00015220.JPEG</t>
  </si>
  <si>
    <t>n01484850\ILSVRC2012_val_00016168.JPEG</t>
  </si>
  <si>
    <t>n01484850\ILSVRC2012_val_00016859.JPEG</t>
  </si>
  <si>
    <t>n01484850\ILSVRC2012_val_00016988.JPEG</t>
  </si>
  <si>
    <t>n01484850\ILSVRC2012_val_00017105.JPEG</t>
  </si>
  <si>
    <t>n01484850\ILSVRC2012_val_00017194.JPEG</t>
  </si>
  <si>
    <t>n01484850\ILSVRC2012_val_00019409.JPEG</t>
  </si>
  <si>
    <t>n01484850\ILSVRC2012_val_00019435.JPEG</t>
  </si>
  <si>
    <t>n01484850\ILSVRC2012_val_00020011.JPEG</t>
  </si>
  <si>
    <t>n01484850\ILSVRC2012_val_00023185.JPEG</t>
  </si>
  <si>
    <t>n01484850\ILSVRC2012_val_00024940.JPEG</t>
  </si>
  <si>
    <t>n01484850\ILSVRC2012_val_00025900.JPEG</t>
  </si>
  <si>
    <t>n01484850\ILSVRC2012_val_00027063.JPEG</t>
  </si>
  <si>
    <t>n01484850\ILSVRC2012_val_00027419.JPEG</t>
  </si>
  <si>
    <t>n01484850\ILSVRC2012_val_00027514.JPEG</t>
  </si>
  <si>
    <t>n01484850\ILSVRC2012_val_00028028.JPEG</t>
  </si>
  <si>
    <t>n01484850\ILSVRC2012_val_00029481.JPEG</t>
  </si>
  <si>
    <t>n01484850\ILSVRC2012_val_00030127.JPEG</t>
  </si>
  <si>
    <t>n01484850\ILSVRC2012_val_00031466.JPEG</t>
  </si>
  <si>
    <t>n01484850\ILSVRC2012_val_00031720.JPEG</t>
  </si>
  <si>
    <t>n01484850\ILSVRC2012_val_00031808.JPEG</t>
  </si>
  <si>
    <t>n01484850\ILSVRC2012_val_00032288.JPEG</t>
  </si>
  <si>
    <t>n01484850\ILSVRC2012_val_00032417.JPEG</t>
  </si>
  <si>
    <t>n01484850\ILSVRC2012_val_00034950.JPEG</t>
  </si>
  <si>
    <t>n01484850\ILSVRC2012_val_00035223.JPEG</t>
  </si>
  <si>
    <t>n01484850\ILSVRC2012_val_00035774.JPEG</t>
  </si>
  <si>
    <t>n01484850\ILSVRC2012_val_00036737.JPEG</t>
  </si>
  <si>
    <t>n01484850\ILSVRC2012_val_00037050.JPEG</t>
  </si>
  <si>
    <t>n01484850\ILSVRC2012_val_00037135.JPEG</t>
  </si>
  <si>
    <t>n01484850\ILSVRC2012_val_00037488.JPEG</t>
  </si>
  <si>
    <t>n01484850\ILSVRC2012_val_00037998.JPEG</t>
  </si>
  <si>
    <t>n01484850\ILSVRC2012_val_00039304.JPEG</t>
  </si>
  <si>
    <t>n01484850\ILSVRC2012_val_00039445.JPEG</t>
  </si>
  <si>
    <t>n01484850\ILSVRC2012_val_00039534.JPEG</t>
  </si>
  <si>
    <t>n01484850\ILSVRC2012_val_00039865.JPEG</t>
  </si>
  <si>
    <t>n01484850\ILSVRC2012_val_00040098.JPEG</t>
  </si>
  <si>
    <t>n01484850\ILSVRC2012_val_00040710.JPEG</t>
  </si>
  <si>
    <t>n01484850\ILSVRC2012_val_00042345.JPEG</t>
  </si>
  <si>
    <t>n01484850\ILSVRC2012_val_00044052.JPEG</t>
  </si>
  <si>
    <t>n01484850\ILSVRC2012_val_00044896.JPEG</t>
  </si>
  <si>
    <t>n01484850\ILSVRC2012_val_00045730.JPEG</t>
  </si>
  <si>
    <t>n01484850\ILSVRC2012_val_00046171.JPEG</t>
  </si>
  <si>
    <t>n01491361\ILSVRC2012_val_00002922.JPEG</t>
  </si>
  <si>
    <t>n01491361\ILSVRC2012_val_00002969.JPEG</t>
  </si>
  <si>
    <t>n01491361\ILSVRC2012_val_00003183.JPEG</t>
  </si>
  <si>
    <t>n01491361\ILSVRC2012_val_00003204.JPEG</t>
  </si>
  <si>
    <t>n01491361\ILSVRC2012_val_00007743.JPEG</t>
  </si>
  <si>
    <t>n01491361\ILSVRC2012_val_00007875.JPEG</t>
  </si>
  <si>
    <t>n01491361\ILSVRC2012_val_00008024.JPEG</t>
  </si>
  <si>
    <t>n01491361\ILSVRC2012_val_00008108.JPEG</t>
  </si>
  <si>
    <t>n01491361\ILSVRC2012_val_00010074.JPEG</t>
  </si>
  <si>
    <t>n01491361\ILSVRC2012_val_00012328.JPEG</t>
  </si>
  <si>
    <t>n01491361\ILSVRC2012_val_00013484.JPEG</t>
  </si>
  <si>
    <t>n01491361\ILSVRC2012_val_00013628.JPEG</t>
  </si>
  <si>
    <t>n01491361\ILSVRC2012_val_00015631.JPEG</t>
  </si>
  <si>
    <t>n01491361\ILSVRC2012_val_00018466.JPEG</t>
  </si>
  <si>
    <t>n01491361\ILSVRC2012_val_00019424.JPEG</t>
  </si>
  <si>
    <t>n01491361\ILSVRC2012_val_00023443.JPEG</t>
  </si>
  <si>
    <t>n01491361\ILSVRC2012_val_00023935.JPEG</t>
  </si>
  <si>
    <t>n01491361\ILSVRC2012_val_00024854.JPEG</t>
  </si>
  <si>
    <t>n01491361\ILSVRC2012_val_00024895.JPEG</t>
  </si>
  <si>
    <t>n01491361\ILSVRC2012_val_00025133.JPEG</t>
  </si>
  <si>
    <t>n01491361\ILSVRC2012_val_00025137.JPEG</t>
  </si>
  <si>
    <t>n01491361\ILSVRC2012_val_00025640.JPEG</t>
  </si>
  <si>
    <t>n01491361\ILSVRC2012_val_00025686.JPEG</t>
  </si>
  <si>
    <t>n01491361\ILSVRC2012_val_00025969.JPEG</t>
  </si>
  <si>
    <t>n01491361\ILSVRC2012_val_00026001.JPEG</t>
  </si>
  <si>
    <t>n01491361\ILSVRC2012_val_00028564.JPEG</t>
  </si>
  <si>
    <t>n01491361\ILSVRC2012_val_00029300.JPEG</t>
  </si>
  <si>
    <t>n01491361\ILSVRC2012_val_00029568.JPEG</t>
  </si>
  <si>
    <t>n01491361\ILSVRC2012_val_00030156.JPEG</t>
  </si>
  <si>
    <t>n01491361\ILSVRC2012_val_00030658.JPEG</t>
  </si>
  <si>
    <t>n01491361\ILSVRC2012_val_00030926.JPEG</t>
  </si>
  <si>
    <t>n01491361\ILSVRC2012_val_00031071.JPEG</t>
  </si>
  <si>
    <t>n01491361\ILSVRC2012_val_00031243.JPEG</t>
  </si>
  <si>
    <t>n01491361\ILSVRC2012_val_00031568.JPEG</t>
  </si>
  <si>
    <t>n01491361\ILSVRC2012_val_00032130.JPEG</t>
  </si>
  <si>
    <t>n01491361\ILSVRC2012_val_00034038.JPEG</t>
  </si>
  <si>
    <t>n01491361\ILSVRC2012_val_00034413.JPEG</t>
  </si>
  <si>
    <t>n01491361\ILSVRC2012_val_00035405.JPEG</t>
  </si>
  <si>
    <t>n01491361\ILSVRC2012_val_00035495.JPEG</t>
  </si>
  <si>
    <t>n01491361\ILSVRC2012_val_00036420.JPEG</t>
  </si>
  <si>
    <t>n01491361\ILSVRC2012_val_00037516.JPEG</t>
  </si>
  <si>
    <t>n01491361\ILSVRC2012_val_00037581.JPEG</t>
  </si>
  <si>
    <t>n01491361\ILSVRC2012_val_00037780.JPEG</t>
  </si>
  <si>
    <t>n01491361\ILSVRC2012_val_00037915.JPEG</t>
  </si>
  <si>
    <t>n01491361\ILSVRC2012_val_00040388.JPEG</t>
  </si>
  <si>
    <t>n01491361\ILSVRC2012_val_00041635.JPEG</t>
  </si>
  <si>
    <t>n01491361\ILSVRC2012_val_00046159.JPEG</t>
  </si>
  <si>
    <t>n01491361\ILSVRC2012_val_00047326.JPEG</t>
  </si>
  <si>
    <t>n01491361\ILSVRC2012_val_00048890.JPEG</t>
  </si>
  <si>
    <t>n01491361\ILSVRC2012_val_00049000.JPEG</t>
  </si>
  <si>
    <t>n01494475\ILSVRC2012_val_00001676.JPEG</t>
  </si>
  <si>
    <t>n01494475\ILSVRC2012_val_00003558.JPEG</t>
  </si>
  <si>
    <t>n01494475\ILSVRC2012_val_00004417.JPEG</t>
  </si>
  <si>
    <t>n01494475\ILSVRC2012_val_00005339.JPEG</t>
  </si>
  <si>
    <t>n01494475\ILSVRC2012_val_00007405.JPEG</t>
  </si>
  <si>
    <t>n01494475\ILSVRC2012_val_00009460.JPEG</t>
  </si>
  <si>
    <t>n01494475\ILSVRC2012_val_00009978.JPEG</t>
  </si>
  <si>
    <t>n01494475\ILSVRC2012_val_00011388.JPEG</t>
  </si>
  <si>
    <t>n01494475\ILSVRC2012_val_00012546.JPEG</t>
  </si>
  <si>
    <t>n01494475\ILSVRC2012_val_00012879.JPEG</t>
  </si>
  <si>
    <t>n01494475\ILSVRC2012_val_00013847.JPEG</t>
  </si>
  <si>
    <t>n01494475\ILSVRC2012_val_00015139.JPEG</t>
  </si>
  <si>
    <t>n01494475\ILSVRC2012_val_00015545.JPEG</t>
  </si>
  <si>
    <t>n01494475\ILSVRC2012_val_00016259.JPEG</t>
  </si>
  <si>
    <t>n01494475\ILSVRC2012_val_00016347.JPEG</t>
  </si>
  <si>
    <t>n01494475\ILSVRC2012_val_00016395.JPEG</t>
  </si>
  <si>
    <t>n01494475\ILSVRC2012_val_00016834.JPEG</t>
  </si>
  <si>
    <t>n01494475\ILSVRC2012_val_00018943.JPEG</t>
  </si>
  <si>
    <t>n01494475\ILSVRC2012_val_00018948.JPEG</t>
  </si>
  <si>
    <t>n01494475\ILSVRC2012_val_00020418.JPEG</t>
  </si>
  <si>
    <t>n01494475\ILSVRC2012_val_00021325.JPEG</t>
  </si>
  <si>
    <t>n01494475\ILSVRC2012_val_00022552.JPEG</t>
  </si>
  <si>
    <t>n01494475\ILSVRC2012_val_00023074.JPEG</t>
  </si>
  <si>
    <t>n01494475\ILSVRC2012_val_00023986.JPEG</t>
  </si>
  <si>
    <t>n01494475\ILSVRC2012_val_00024015.JPEG</t>
  </si>
  <si>
    <t>n01494475\ILSVRC2012_val_00025627.JPEG</t>
  </si>
  <si>
    <t>n01494475\ILSVRC2012_val_00026490.JPEG</t>
  </si>
  <si>
    <t>n01494475\ILSVRC2012_val_00027113.JPEG</t>
  </si>
  <si>
    <t>n01494475\ILSVRC2012_val_00027160.JPEG</t>
  </si>
  <si>
    <t>n01494475\ILSVRC2012_val_00027283.JPEG</t>
  </si>
  <si>
    <t>n01494475\ILSVRC2012_val_00028084.JPEG</t>
  </si>
  <si>
    <t>n01494475\ILSVRC2012_val_00029886.JPEG</t>
  </si>
  <si>
    <t>n01494475\ILSVRC2012_val_00031169.JPEG</t>
  </si>
  <si>
    <t>n01494475\ILSVRC2012_val_00031424.JPEG</t>
  </si>
  <si>
    <t>n01494475\ILSVRC2012_val_00034115.JPEG</t>
  </si>
  <si>
    <t>n01494475\ILSVRC2012_val_00034178.JPEG</t>
  </si>
  <si>
    <t>n01494475\ILSVRC2012_val_00035367.JPEG</t>
  </si>
  <si>
    <t>n01494475\ILSVRC2012_val_00036479.JPEG</t>
  </si>
  <si>
    <t>n01494475\ILSVRC2012_val_00037705.JPEG</t>
  </si>
  <si>
    <t>n01494475\ILSVRC2012_val_00039588.JPEG</t>
  </si>
  <si>
    <t>n01494475\ILSVRC2012_val_00040843.JPEG</t>
  </si>
  <si>
    <t>n01494475\ILSVRC2012_val_00041400.JPEG</t>
  </si>
  <si>
    <t>n01494475\ILSVRC2012_val_00044788.JPEG</t>
  </si>
  <si>
    <t>n01494475\ILSVRC2012_val_00045133.JPEG</t>
  </si>
  <si>
    <t>n01494475\ILSVRC2012_val_00045580.JPEG</t>
  </si>
  <si>
    <t>n01494475\ILSVRC2012_val_00045925.JPEG</t>
  </si>
  <si>
    <t>n01494475\ILSVRC2012_val_00047320.JPEG</t>
  </si>
  <si>
    <t>n01494475\ILSVRC2012_val_00047431.JPEG</t>
  </si>
  <si>
    <t>n01494475\ILSVRC2012_val_00048576.JPEG</t>
  </si>
  <si>
    <t>n01494475\ILSVRC2012_val_00049166.JPEG</t>
  </si>
  <si>
    <t>n01496331\ILSVRC2012_val_00000921.JPEG</t>
  </si>
  <si>
    <t>n01496331\ILSVRC2012_val_00002207.JPEG</t>
  </si>
  <si>
    <t>n01496331\ILSVRC2012_val_00004698.JPEG</t>
  </si>
  <si>
    <t>n01496331\ILSVRC2012_val_00004969.JPEG</t>
  </si>
  <si>
    <t>n01496331\ILSVRC2012_val_00005432.JPEG</t>
  </si>
  <si>
    <t>n01496331\ILSVRC2012_val_00006251.JPEG</t>
  </si>
  <si>
    <t>n01496331\ILSVRC2012_val_00006554.JPEG</t>
  </si>
  <si>
    <t>n01496331\ILSVRC2012_val_00007569.JPEG</t>
  </si>
  <si>
    <t>n01496331\ILSVRC2012_val_00008640.JPEG</t>
  </si>
  <si>
    <t>n01496331\ILSVRC2012_val_00008749.JPEG</t>
  </si>
  <si>
    <t>n01496331\ILSVRC2012_val_00008963.JPEG</t>
  </si>
  <si>
    <t>n01496331\ILSVRC2012_val_00009208.JPEG</t>
  </si>
  <si>
    <t>n01496331\ILSVRC2012_val_00009237.JPEG</t>
  </si>
  <si>
    <t>n01496331\ILSVRC2012_val_00009420.JPEG</t>
  </si>
  <si>
    <t>n01496331\ILSVRC2012_val_00009518.JPEG</t>
  </si>
  <si>
    <t>n01496331\ILSVRC2012_val_00011782.JPEG</t>
  </si>
  <si>
    <t>n01496331\ILSVRC2012_val_00014741.JPEG</t>
  </si>
  <si>
    <t>n01496331\ILSVRC2012_val_00015549.JPEG</t>
  </si>
  <si>
    <t>n01496331\ILSVRC2012_val_00015555.JPEG</t>
  </si>
  <si>
    <t>n01496331\ILSVRC2012_val_00015732.JPEG</t>
  </si>
  <si>
    <t>n01496331\ILSVRC2012_val_00016331.JPEG</t>
  </si>
  <si>
    <t>n01496331\ILSVRC2012_val_00017196.JPEG</t>
  </si>
  <si>
    <t>n01496331\ILSVRC2012_val_00017440.JPEG</t>
  </si>
  <si>
    <t>n01496331\ILSVRC2012_val_00019531.JPEG</t>
  </si>
  <si>
    <t>n01496331\ILSVRC2012_val_00019988.JPEG</t>
  </si>
  <si>
    <t>n01496331\ILSVRC2012_val_00021461.JPEG</t>
  </si>
  <si>
    <t>n01496331\ILSVRC2012_val_00022387.JPEG</t>
  </si>
  <si>
    <t>n01496331\ILSVRC2012_val_00022865.JPEG</t>
  </si>
  <si>
    <t>n01496331\ILSVRC2012_val_00023916.JPEG</t>
  </si>
  <si>
    <t>n01496331\ILSVRC2012_val_00027301.JPEG</t>
  </si>
  <si>
    <t>n01496331\ILSVRC2012_val_00027633.JPEG</t>
  </si>
  <si>
    <t>n01496331\ILSVRC2012_val_00028161.JPEG</t>
  </si>
  <si>
    <t>n01496331\ILSVRC2012_val_00028422.JPEG</t>
  </si>
  <si>
    <t>n01496331\ILSVRC2012_val_00030321.JPEG</t>
  </si>
  <si>
    <t>n01496331\ILSVRC2012_val_00030367.JPEG</t>
  </si>
  <si>
    <t>n01496331\ILSVRC2012_val_00033070.JPEG</t>
  </si>
  <si>
    <t>n01496331\ILSVRC2012_val_00033318.JPEG</t>
  </si>
  <si>
    <t>n01496331\ILSVRC2012_val_00034837.JPEG</t>
  </si>
  <si>
    <t>n01496331\ILSVRC2012_val_00034971.JPEG</t>
  </si>
  <si>
    <t>n01496331\ILSVRC2012_val_00037260.JPEG</t>
  </si>
  <si>
    <t>n01496331\ILSVRC2012_val_00040567.JPEG</t>
  </si>
  <si>
    <t>n01496331\ILSVRC2012_val_00041248.JPEG</t>
  </si>
  <si>
    <t>n01496331\ILSVRC2012_val_00042245.JPEG</t>
  </si>
  <si>
    <t>n01496331\ILSVRC2012_val_00042751.JPEG</t>
  </si>
  <si>
    <t>n01496331\ILSVRC2012_val_00044657.JPEG</t>
  </si>
  <si>
    <t>n01496331\ILSVRC2012_val_00045502.JPEG</t>
  </si>
  <si>
    <t>n01496331\ILSVRC2012_val_00045936.JPEG</t>
  </si>
  <si>
    <t>n01496331\ILSVRC2012_val_00047080.JPEG</t>
  </si>
  <si>
    <t>n01496331\ILSVRC2012_val_00047589.JPEG</t>
  </si>
  <si>
    <t>n01496331\ILSVRC2012_val_00048119.JPEG</t>
  </si>
  <si>
    <t>n01498041\ILSVRC2012_val_00001935.JPEG</t>
  </si>
  <si>
    <t>n01498041\ILSVRC2012_val_00002284.JPEG</t>
  </si>
  <si>
    <t>n01498041\ILSVRC2012_val_00002480.JPEG</t>
  </si>
  <si>
    <t>n01498041\ILSVRC2012_val_00003518.JPEG</t>
  </si>
  <si>
    <t>n01498041\ILSVRC2012_val_00004873.JPEG</t>
  </si>
  <si>
    <t>n01498041\ILSVRC2012_val_00005642.JPEG</t>
  </si>
  <si>
    <t>n01498041\ILSVRC2012_val_00006402.JPEG</t>
  </si>
  <si>
    <t>n01498041\ILSVRC2012_val_00008952.JPEG</t>
  </si>
  <si>
    <t>n01498041\ILSVRC2012_val_00009734.JPEG</t>
  </si>
  <si>
    <t>n01498041\ILSVRC2012_val_00012259.JPEG</t>
  </si>
  <si>
    <t>n01498041\ILSVRC2012_val_00013655.JPEG</t>
  </si>
  <si>
    <t>n01498041\ILSVRC2012_val_00014771.JPEG</t>
  </si>
  <si>
    <t>n01498041\ILSVRC2012_val_00015045.JPEG</t>
  </si>
  <si>
    <t>n01498041\ILSVRC2012_val_00015373.JPEG</t>
  </si>
  <si>
    <t>n01498041\ILSVRC2012_val_00021793.JPEG</t>
  </si>
  <si>
    <t>n01498041\ILSVRC2012_val_00023239.JPEG</t>
  </si>
  <si>
    <t>n01498041\ILSVRC2012_val_00024204.JPEG</t>
  </si>
  <si>
    <t>n01498041\ILSVRC2012_val_00024719.JPEG</t>
  </si>
  <si>
    <t>n01498041\ILSVRC2012_val_00025051.JPEG</t>
  </si>
  <si>
    <t>n01498041\ILSVRC2012_val_00026908.JPEG</t>
  </si>
  <si>
    <t>n01498041\ILSVRC2012_val_00027005.JPEG</t>
  </si>
  <si>
    <t>n01498041\ILSVRC2012_val_00027415.JPEG</t>
  </si>
  <si>
    <t>n01498041\ILSVRC2012_val_00028450.JPEG</t>
  </si>
  <si>
    <t>n01498041\ILSVRC2012_val_00029169.JPEG</t>
  </si>
  <si>
    <t>n01498041\ILSVRC2012_val_00030380.JPEG</t>
  </si>
  <si>
    <t>n01498041\ILSVRC2012_val_00030470.JPEG</t>
  </si>
  <si>
    <t>n01498041\ILSVRC2012_val_00032394.JPEG</t>
  </si>
  <si>
    <t>n01498041\ILSVRC2012_val_00032441.JPEG</t>
  </si>
  <si>
    <t>n01498041\ILSVRC2012_val_00033337.JPEG</t>
  </si>
  <si>
    <t>n01498041\ILSVRC2012_val_00033942.JPEG</t>
  </si>
  <si>
    <t>n01498041\ILSVRC2012_val_00036118.JPEG</t>
  </si>
  <si>
    <t>n01498041\ILSVRC2012_val_00036157.JPEG</t>
  </si>
  <si>
    <t>n01498041\ILSVRC2012_val_00037740.JPEG</t>
  </si>
  <si>
    <t>n01498041\ILSVRC2012_val_00037753.JPEG</t>
  </si>
  <si>
    <t>n01498041\ILSVRC2012_val_00037798.JPEG</t>
  </si>
  <si>
    <t>n01498041\ILSVRC2012_val_00038215.JPEG</t>
  </si>
  <si>
    <t>n01498041\ILSVRC2012_val_00038935.JPEG</t>
  </si>
  <si>
    <t>n01498041\ILSVRC2012_val_00039308.JPEG</t>
  </si>
  <si>
    <t>n01498041\ILSVRC2012_val_00039525.JPEG</t>
  </si>
  <si>
    <t>n01498041\ILSVRC2012_val_00040342.JPEG</t>
  </si>
  <si>
    <t>n01498041\ILSVRC2012_val_00041872.JPEG</t>
  </si>
  <si>
    <t>n01498041\ILSVRC2012_val_00042175.JPEG</t>
  </si>
  <si>
    <t>n01498041\ILSVRC2012_val_00042385.JPEG</t>
  </si>
  <si>
    <t>n01498041\ILSVRC2012_val_00042534.JPEG</t>
  </si>
  <si>
    <t>n01498041\ILSVRC2012_val_00042547.JPEG</t>
  </si>
  <si>
    <t>n01498041\ILSVRC2012_val_00043229.JPEG</t>
  </si>
  <si>
    <t>n01498041\ILSVRC2012_val_00043323.JPEG</t>
  </si>
  <si>
    <t>n01498041\ILSVRC2012_val_00043702.JPEG</t>
  </si>
  <si>
    <t>n01498041\ILSVRC2012_val_00046497.JPEG</t>
  </si>
  <si>
    <t>n01498041\ILSVRC2012_val_00049253.JPEG</t>
  </si>
  <si>
    <t>n01514668\ILSVRC2012_val_00000329.JPEG</t>
  </si>
  <si>
    <t>n01514668\ILSVRC2012_val_00000911.JPEG</t>
  </si>
  <si>
    <t>n01514668\ILSVRC2012_val_00003605.JPEG</t>
  </si>
  <si>
    <t>n01514668\ILSVRC2012_val_00003606.JPEG</t>
  </si>
  <si>
    <t>n01514668\ILSVRC2012_val_00003936.JPEG</t>
  </si>
  <si>
    <t>n01514668\ILSVRC2012_val_00004306.JPEG</t>
  </si>
  <si>
    <t>n01514668\ILSVRC2012_val_00004463.JPEG</t>
  </si>
  <si>
    <t>n01514668\ILSVRC2012_val_00004550.JPEG</t>
  </si>
  <si>
    <t>n01514668\ILSVRC2012_val_00005492.JPEG</t>
  </si>
  <si>
    <t>n01514668\ILSVRC2012_val_00005505.JPEG</t>
  </si>
  <si>
    <t>n01514668\ILSVRC2012_val_00009219.JPEG</t>
  </si>
  <si>
    <t>n01514668\ILSVRC2012_val_00009510.JPEG</t>
  </si>
  <si>
    <t>n01514668\ILSVRC2012_val_00009663.JPEG</t>
  </si>
  <si>
    <t>n01514668\ILSVRC2012_val_00010208.JPEG</t>
  </si>
  <si>
    <t>n01514668\ILSVRC2012_val_00011403.JPEG</t>
  </si>
  <si>
    <t>n01514668\ILSVRC2012_val_00012484.JPEG</t>
  </si>
  <si>
    <t>n01514668\ILSVRC2012_val_00014090.JPEG</t>
  </si>
  <si>
    <t>n01514668\ILSVRC2012_val_00015242.JPEG</t>
  </si>
  <si>
    <t>n01514668\ILSVRC2012_val_00016052.JPEG</t>
  </si>
  <si>
    <t>n01514668\ILSVRC2012_val_00016781.JPEG</t>
  </si>
  <si>
    <t>n01514668\ILSVRC2012_val_00019101.JPEG</t>
  </si>
  <si>
    <t>n01514668\ILSVRC2012_val_00019423.JPEG</t>
  </si>
  <si>
    <t>n01514668\ILSVRC2012_val_00019721.JPEG</t>
  </si>
  <si>
    <t>n01514668\ILSVRC2012_val_00020106.JPEG</t>
  </si>
  <si>
    <t>n01514668\ILSVRC2012_val_00020451.JPEG</t>
  </si>
  <si>
    <t>n01514668\ILSVRC2012_val_00022025.JPEG</t>
  </si>
  <si>
    <t>n01514668\ILSVRC2012_val_00022248.JPEG</t>
  </si>
  <si>
    <t>n01514668\ILSVRC2012_val_00023551.JPEG</t>
  </si>
  <si>
    <t>n01514668\ILSVRC2012_val_00024957.JPEG</t>
  </si>
  <si>
    <t>n01514668\ILSVRC2012_val_00025431.JPEG</t>
  </si>
  <si>
    <t>n01514668\ILSVRC2012_val_00027207.JPEG</t>
  </si>
  <si>
    <t>n01514668\ILSVRC2012_val_00027351.JPEG</t>
  </si>
  <si>
    <t>n01514668\ILSVRC2012_val_00028221.JPEG</t>
  </si>
  <si>
    <t>n01514668\ILSVRC2012_val_00028712.JPEG</t>
  </si>
  <si>
    <t>n01514668\ILSVRC2012_val_00029921.JPEG</t>
  </si>
  <si>
    <t>n01514668\ILSVRC2012_val_00035104.JPEG</t>
  </si>
  <si>
    <t>n01514668\ILSVRC2012_val_00035151.JPEG</t>
  </si>
  <si>
    <t>n01514668\ILSVRC2012_val_00036368.JPEG</t>
  </si>
  <si>
    <t>n01514668\ILSVRC2012_val_00037070.JPEG</t>
  </si>
  <si>
    <t>n01514668\ILSVRC2012_val_00037569.JPEG</t>
  </si>
  <si>
    <t>n01514668\ILSVRC2012_val_00038826.JPEG</t>
  </si>
  <si>
    <t>n01514668\ILSVRC2012_val_00043387.JPEG</t>
  </si>
  <si>
    <t>n01514668\ILSVRC2012_val_00043751.JPEG</t>
  </si>
  <si>
    <t>n01514668\ILSVRC2012_val_00045107.JPEG</t>
  </si>
  <si>
    <t>n01514668\ILSVRC2012_val_00046393.JPEG</t>
  </si>
  <si>
    <t>n01514668\ILSVRC2012_val_00046524.JPEG</t>
  </si>
  <si>
    <t>n01514668\ILSVRC2012_val_00047137.JPEG</t>
  </si>
  <si>
    <t>n01514668\ILSVRC2012_val_00047724.JPEG</t>
  </si>
  <si>
    <t>n01514668\ILSVRC2012_val_00048952.JPEG</t>
  </si>
  <si>
    <t>n01514668\ILSVRC2012_val_00049181.JPEG</t>
  </si>
  <si>
    <t>n01514859\ILSVRC2012_val_00001114.JPEG</t>
  </si>
  <si>
    <t>n01514859\ILSVRC2012_val_00001368.JPEG</t>
  </si>
  <si>
    <t>n01514859\ILSVRC2012_val_00001906.JPEG</t>
  </si>
  <si>
    <t>n01514859\ILSVRC2012_val_00002372.JPEG</t>
  </si>
  <si>
    <t>n01514859\ILSVRC2012_val_00004183.JPEG</t>
  </si>
  <si>
    <t>n01514859\ILSVRC2012_val_00004315.JPEG</t>
  </si>
  <si>
    <t>n01514859\ILSVRC2012_val_00005535.JPEG</t>
  </si>
  <si>
    <t>n01514859\ILSVRC2012_val_00006195.JPEG</t>
  </si>
  <si>
    <t>n01514859\ILSVRC2012_val_00007530.JPEG</t>
  </si>
  <si>
    <t>n01514859\ILSVRC2012_val_00007729.JPEG</t>
  </si>
  <si>
    <t>n01514859\ILSVRC2012_val_00008125.JPEG</t>
  </si>
  <si>
    <t>n01514859\ILSVRC2012_val_00009615.JPEG</t>
  </si>
  <si>
    <t>n01514859\ILSVRC2012_val_00010162.JPEG</t>
  </si>
  <si>
    <t>n01514859\ILSVRC2012_val_00011171.JPEG</t>
  </si>
  <si>
    <t>n01514859\ILSVRC2012_val_00012528.JPEG</t>
  </si>
  <si>
    <t>n01514859\ILSVRC2012_val_00014180.JPEG</t>
  </si>
  <si>
    <t>n01514859\ILSVRC2012_val_00014879.JPEG</t>
  </si>
  <si>
    <t>n01514859\ILSVRC2012_val_00014917.JPEG</t>
  </si>
  <si>
    <t>n01514859\ILSVRC2012_val_00021430.JPEG</t>
  </si>
  <si>
    <t>n01514859\ILSVRC2012_val_00022644.JPEG</t>
  </si>
  <si>
    <t>n01514859\ILSVRC2012_val_00025324.JPEG</t>
  </si>
  <si>
    <t>n01514859\ILSVRC2012_val_00026271.JPEG</t>
  </si>
  <si>
    <t>n01514859\ILSVRC2012_val_00026508.JPEG</t>
  </si>
  <si>
    <t>n01514859\ILSVRC2012_val_00027762.JPEG</t>
  </si>
  <si>
    <t>n01514859\ILSVRC2012_val_00028107.JPEG</t>
  </si>
  <si>
    <t>n01514859\ILSVRC2012_val_00029619.JPEG</t>
  </si>
  <si>
    <t>n01514859\ILSVRC2012_val_00031481.JPEG</t>
  </si>
  <si>
    <t>n01514859\ILSVRC2012_val_00032162.JPEG</t>
  </si>
  <si>
    <t>n01514859\ILSVRC2012_val_00032169.JPEG</t>
  </si>
  <si>
    <t>n01514859\ILSVRC2012_val_00032310.JPEG</t>
  </si>
  <si>
    <t>n01514859\ILSVRC2012_val_00032930.JPEG</t>
  </si>
  <si>
    <t>n01514859\ILSVRC2012_val_00033538.JPEG</t>
  </si>
  <si>
    <t>n01514859\ILSVRC2012_val_00035141.JPEG</t>
  </si>
  <si>
    <t>n01514859\ILSVRC2012_val_00037013.JPEG</t>
  </si>
  <si>
    <t>n01514859\ILSVRC2012_val_00037719.JPEG</t>
  </si>
  <si>
    <t>n01514859\ILSVRC2012_val_00039067.JPEG</t>
  </si>
  <si>
    <t>n01514859\ILSVRC2012_val_00039943.JPEG</t>
  </si>
  <si>
    <t>n01514859\ILSVRC2012_val_00040038.JPEG</t>
  </si>
  <si>
    <t>n01514859\ILSVRC2012_val_00041168.JPEG</t>
  </si>
  <si>
    <t>n01514859\ILSVRC2012_val_00041334.JPEG</t>
  </si>
  <si>
    <t>n01514859\ILSVRC2012_val_00041852.JPEG</t>
  </si>
  <si>
    <t>n01514859\ILSVRC2012_val_00042135.JPEG</t>
  </si>
  <si>
    <t>n01514859\ILSVRC2012_val_00042568.JPEG</t>
  </si>
  <si>
    <t>n01514859\ILSVRC2012_val_00044276.JPEG</t>
  </si>
  <si>
    <t>n01514859\ILSVRC2012_val_00045547.JPEG</t>
  </si>
  <si>
    <t>n01514859\ILSVRC2012_val_00045551.JPEG</t>
  </si>
  <si>
    <t>n01514859\ILSVRC2012_val_00047753.JPEG</t>
  </si>
  <si>
    <t>n01514859\ILSVRC2012_val_00048049.JPEG</t>
  </si>
  <si>
    <t>n01514859\ILSVRC2012_val_00048242.JPEG</t>
  </si>
  <si>
    <t>n01514859\ILSVRC2012_val_00049833.JPEG</t>
  </si>
  <si>
    <t>n01518878\ILSVRC2012_val_00001031.JPEG</t>
  </si>
  <si>
    <t>n01518878\ILSVRC2012_val_00001398.JPEG</t>
  </si>
  <si>
    <t>n01518878\ILSVRC2012_val_00003297.JPEG</t>
  </si>
  <si>
    <t>n01518878\ILSVRC2012_val_00004756.JPEG</t>
  </si>
  <si>
    <t>n01518878\ILSVRC2012_val_00004983.JPEG</t>
  </si>
  <si>
    <t>n01518878\ILSVRC2012_val_00005427.JPEG</t>
  </si>
  <si>
    <t>n01518878\ILSVRC2012_val_00008176.JPEG</t>
  </si>
  <si>
    <t>n01518878\ILSVRC2012_val_00008294.JPEG</t>
  </si>
  <si>
    <t>n01518878\ILSVRC2012_val_00008898.JPEG</t>
  </si>
  <si>
    <t>n01518878\ILSVRC2012_val_00010594.JPEG</t>
  </si>
  <si>
    <t>n01518878\ILSVRC2012_val_00010763.JPEG</t>
  </si>
  <si>
    <t>n01518878\ILSVRC2012_val_00013321.JPEG</t>
  </si>
  <si>
    <t>n01518878\ILSVRC2012_val_00014328.JPEG</t>
  </si>
  <si>
    <t>n01518878\ILSVRC2012_val_00015266.JPEG</t>
  </si>
  <si>
    <t>n01518878\ILSVRC2012_val_00015706.JPEG</t>
  </si>
  <si>
    <t>n01518878\ILSVRC2012_val_00017839.JPEG</t>
  </si>
  <si>
    <t>n01518878\ILSVRC2012_val_00019184.JPEG</t>
  </si>
  <si>
    <t>n01518878\ILSVRC2012_val_00023214.JPEG</t>
  </si>
  <si>
    <t>n01518878\ILSVRC2012_val_00023607.JPEG</t>
  </si>
  <si>
    <t>n01518878\ILSVRC2012_val_00023778.JPEG</t>
  </si>
  <si>
    <t>n01518878\ILSVRC2012_val_00024268.JPEG</t>
  </si>
  <si>
    <t>n01518878\ILSVRC2012_val_00024800.JPEG</t>
  </si>
  <si>
    <t>n01518878\ILSVRC2012_val_00028978.JPEG</t>
  </si>
  <si>
    <t>n01518878\ILSVRC2012_val_00030699.JPEG</t>
  </si>
  <si>
    <t>n01518878\ILSVRC2012_val_00031239.JPEG</t>
  </si>
  <si>
    <t>n01518878\ILSVRC2012_val_00031913.JPEG</t>
  </si>
  <si>
    <t>n01518878\ILSVRC2012_val_00032849.JPEG</t>
  </si>
  <si>
    <t>n01518878\ILSVRC2012_val_00033181.JPEG</t>
  </si>
  <si>
    <t>n01518878\ILSVRC2012_val_00034316.JPEG</t>
  </si>
  <si>
    <t>n01518878\ILSVRC2012_val_00035123.JPEG</t>
  </si>
  <si>
    <t>n01518878\ILSVRC2012_val_00035785.JPEG</t>
  </si>
  <si>
    <t>n01518878\ILSVRC2012_val_00036105.JPEG</t>
  </si>
  <si>
    <t>n01518878\ILSVRC2012_val_00036749.JPEG</t>
  </si>
  <si>
    <t>n01518878\ILSVRC2012_val_00037698.JPEG</t>
  </si>
  <si>
    <t>n01518878\ILSVRC2012_val_00037941.JPEG</t>
  </si>
  <si>
    <t>n01518878\ILSVRC2012_val_00038156.JPEG</t>
  </si>
  <si>
    <t>n01518878\ILSVRC2012_val_00039355.JPEG</t>
  </si>
  <si>
    <t>n01518878\ILSVRC2012_val_00041114.JPEG</t>
  </si>
  <si>
    <t>n01518878\ILSVRC2012_val_00041977.JPEG</t>
  </si>
  <si>
    <t>n01518878\ILSVRC2012_val_00042926.JPEG</t>
  </si>
  <si>
    <t>n01518878\ILSVRC2012_val_00043764.JPEG</t>
  </si>
  <si>
    <t>n01518878\ILSVRC2012_val_00044483.JPEG</t>
  </si>
  <si>
    <t>n01518878\ILSVRC2012_val_00044624.JPEG</t>
  </si>
  <si>
    <t>n01518878\ILSVRC2012_val_00044975.JPEG</t>
  </si>
  <si>
    <t>n01518878\ILSVRC2012_val_00045402.JPEG</t>
  </si>
  <si>
    <t>n01518878\ILSVRC2012_val_00046260.JPEG</t>
  </si>
  <si>
    <t>n01518878\ILSVRC2012_val_00046654.JPEG</t>
  </si>
  <si>
    <t>n01518878\ILSVRC2012_val_00047400.JPEG</t>
  </si>
  <si>
    <t>n01518878\ILSVRC2012_val_00048600.JPEG</t>
  </si>
  <si>
    <t>n01518878\ILSVRC2012_val_00049090.JPEG</t>
  </si>
  <si>
    <t>n01530575\ILSVRC2012_val_00000651.JPEG</t>
  </si>
  <si>
    <t>n01530575\ILSVRC2012_val_00000747.JPEG</t>
  </si>
  <si>
    <t>n01530575\ILSVRC2012_val_00002023.JPEG</t>
  </si>
  <si>
    <t>n01530575\ILSVRC2012_val_00002191.JPEG</t>
  </si>
  <si>
    <t>n01530575\ILSVRC2012_val_00002425.JPEG</t>
  </si>
  <si>
    <t>n01530575\ILSVRC2012_val_00002730.JPEG</t>
  </si>
  <si>
    <t>n01530575\ILSVRC2012_val_00004006.JPEG</t>
  </si>
  <si>
    <t>n01530575\ILSVRC2012_val_00006526.JPEG</t>
  </si>
  <si>
    <t>n01530575\ILSVRC2012_val_00006763.JPEG</t>
  </si>
  <si>
    <t>n01530575\ILSVRC2012_val_00010393.JPEG</t>
  </si>
  <si>
    <t>n01530575\ILSVRC2012_val_00010689.JPEG</t>
  </si>
  <si>
    <t>n01530575\ILSVRC2012_val_00010999.JPEG</t>
  </si>
  <si>
    <t>n01530575\ILSVRC2012_val_00011249.JPEG</t>
  </si>
  <si>
    <t>n01530575\ILSVRC2012_val_00012814.JPEG</t>
  </si>
  <si>
    <t>n01530575\ILSVRC2012_val_00013512.JPEG</t>
  </si>
  <si>
    <t>n01530575\ILSVRC2012_val_00015223.JPEG</t>
  </si>
  <si>
    <t>n01530575\ILSVRC2012_val_00016476.JPEG</t>
  </si>
  <si>
    <t>n01530575\ILSVRC2012_val_00016548.JPEG</t>
  </si>
  <si>
    <t>n01530575\ILSVRC2012_val_00020889.JPEG</t>
  </si>
  <si>
    <t>n01530575\ILSVRC2012_val_00023441.JPEG</t>
  </si>
  <si>
    <t>n01530575\ILSVRC2012_val_00023698.JPEG</t>
  </si>
  <si>
    <t>n01530575\ILSVRC2012_val_00023766.JPEG</t>
  </si>
  <si>
    <t>n01530575\ILSVRC2012_val_00025347.JPEG</t>
  </si>
  <si>
    <t>n01530575\ILSVRC2012_val_00025488.JPEG</t>
  </si>
  <si>
    <t>n01530575\ILSVRC2012_val_00026673.JPEG</t>
  </si>
  <si>
    <t>n01530575\ILSVRC2012_val_00026784.JPEG</t>
  </si>
  <si>
    <t>n01530575\ILSVRC2012_val_00027374.JPEG</t>
  </si>
  <si>
    <t>n01530575\ILSVRC2012_val_00027507.JPEG</t>
  </si>
  <si>
    <t>n01530575\ILSVRC2012_val_00027619.JPEG</t>
  </si>
  <si>
    <t>n01530575\ILSVRC2012_val_00028902.JPEG</t>
  </si>
  <si>
    <t>n01530575\ILSVRC2012_val_00030224.JPEG</t>
  </si>
  <si>
    <t>n01530575\ILSVRC2012_val_00033092.JPEG</t>
  </si>
  <si>
    <t>n01530575\ILSVRC2012_val_00033580.JPEG</t>
  </si>
  <si>
    <t>n01530575\ILSVRC2012_val_00034018.JPEG</t>
  </si>
  <si>
    <t>n01530575\ILSVRC2012_val_00034864.JPEG</t>
  </si>
  <si>
    <t>n01530575\ILSVRC2012_val_00035540.JPEG</t>
  </si>
  <si>
    <t>n01530575\ILSVRC2012_val_00035872.JPEG</t>
  </si>
  <si>
    <t>n01530575\ILSVRC2012_val_00037116.JPEG</t>
  </si>
  <si>
    <t>n01530575\ILSVRC2012_val_00037748.JPEG</t>
  </si>
  <si>
    <t>n01530575\ILSVRC2012_val_00038895.JPEG</t>
  </si>
  <si>
    <t>n01530575\ILSVRC2012_val_00043788.JPEG</t>
  </si>
  <si>
    <t>n01530575\ILSVRC2012_val_00045172.JPEG</t>
  </si>
  <si>
    <t>n01530575\ILSVRC2012_val_00045389.JPEG</t>
  </si>
  <si>
    <t>n01530575\ILSVRC2012_val_00045415.JPEG</t>
  </si>
  <si>
    <t>n01530575\ILSVRC2012_val_00045611.JPEG</t>
  </si>
  <si>
    <t>n01530575\ILSVRC2012_val_00046751.JPEG</t>
  </si>
  <si>
    <t>n01530575\ILSVRC2012_val_00046833.JPEG</t>
  </si>
  <si>
    <t>n01530575\ILSVRC2012_val_00047878.JPEG</t>
  </si>
  <si>
    <t>n01530575\ILSVRC2012_val_00047914.JPEG</t>
  </si>
  <si>
    <t>n01530575\ILSVRC2012_val_00049568.JPEG</t>
  </si>
  <si>
    <t>n01531178\ILSVRC2012_val_00000570.JPEG</t>
  </si>
  <si>
    <t>n01531178\ILSVRC2012_val_00001274.JPEG</t>
  </si>
  <si>
    <t>n01531178\ILSVRC2012_val_00002668.JPEG</t>
  </si>
  <si>
    <t>n01531178\ILSVRC2012_val_00003548.JPEG</t>
  </si>
  <si>
    <t>n01531178\ILSVRC2012_val_00003816.JPEG</t>
  </si>
  <si>
    <t>n01531178\ILSVRC2012_val_00004243.JPEG</t>
  </si>
  <si>
    <t>n01531178\ILSVRC2012_val_00004893.JPEG</t>
  </si>
  <si>
    <t>n01531178\ILSVRC2012_val_00005287.JPEG</t>
  </si>
  <si>
    <t>n01531178\ILSVRC2012_val_00005567.JPEG</t>
  </si>
  <si>
    <t>n01531178\ILSVRC2012_val_00009831.JPEG</t>
  </si>
  <si>
    <t>n01531178\ILSVRC2012_val_00010409.JPEG</t>
  </si>
  <si>
    <t>n01531178\ILSVRC2012_val_00013270.JPEG</t>
  </si>
  <si>
    <t>n01531178\ILSVRC2012_val_00013407.JPEG</t>
  </si>
  <si>
    <t>n01531178\ILSVRC2012_val_00013902.JPEG</t>
  </si>
  <si>
    <t>n01531178\ILSVRC2012_val_00013998.JPEG</t>
  </si>
  <si>
    <t>n01531178\ILSVRC2012_val_00015431.JPEG</t>
  </si>
  <si>
    <t>n01531178\ILSVRC2012_val_00015863.JPEG</t>
  </si>
  <si>
    <t>n01531178\ILSVRC2012_val_00015903.JPEG</t>
  </si>
  <si>
    <t>n01531178\ILSVRC2012_val_00016252.JPEG</t>
  </si>
  <si>
    <t>n01531178\ILSVRC2012_val_00016538.JPEG</t>
  </si>
  <si>
    <t>n01531178\ILSVRC2012_val_00017391.JPEG</t>
  </si>
  <si>
    <t>n01531178\ILSVRC2012_val_00019236.JPEG</t>
  </si>
  <si>
    <t>n01531178\ILSVRC2012_val_00019744.JPEG</t>
  </si>
  <si>
    <t>n01531178\ILSVRC2012_val_00024256.JPEG</t>
  </si>
  <si>
    <t>n01531178\ILSVRC2012_val_00025151.JPEG</t>
  </si>
  <si>
    <t>n01531178\ILSVRC2012_val_00025507.JPEG</t>
  </si>
  <si>
    <t>n01531178\ILSVRC2012_val_00025535.JPEG</t>
  </si>
  <si>
    <t>n01531178\ILSVRC2012_val_00025888.JPEG</t>
  </si>
  <si>
    <t>n01531178\ILSVRC2012_val_00026279.JPEG</t>
  </si>
  <si>
    <t>n01531178\ILSVRC2012_val_00028063.JPEG</t>
  </si>
  <si>
    <t>n01531178\ILSVRC2012_val_00029581.JPEG</t>
  </si>
  <si>
    <t>n01531178\ILSVRC2012_val_00029740.JPEG</t>
  </si>
  <si>
    <t>n01531178\ILSVRC2012_val_00030071.JPEG</t>
  </si>
  <si>
    <t>n01531178\ILSVRC2012_val_00030320.JPEG</t>
  </si>
  <si>
    <t>n01531178\ILSVRC2012_val_00031086.JPEG</t>
  </si>
  <si>
    <t>n01531178\ILSVRC2012_val_00031630.JPEG</t>
  </si>
  <si>
    <t>n01531178\ILSVRC2012_val_00032154.JPEG</t>
  </si>
  <si>
    <t>n01531178\ILSVRC2012_val_00032359.JPEG</t>
  </si>
  <si>
    <t>n01531178\ILSVRC2012_val_00032710.JPEG</t>
  </si>
  <si>
    <t>n01531178\ILSVRC2012_val_00032855.JPEG</t>
  </si>
  <si>
    <t>n01531178\ILSVRC2012_val_00032993.JPEG</t>
  </si>
  <si>
    <t>n01531178\ILSVRC2012_val_00034250.JPEG</t>
  </si>
  <si>
    <t>n01531178\ILSVRC2012_val_00035254.JPEG</t>
  </si>
  <si>
    <t>n01531178\ILSVRC2012_val_00035833.JPEG</t>
  </si>
  <si>
    <t>n01531178\ILSVRC2012_val_00037611.JPEG</t>
  </si>
  <si>
    <t>n01531178\ILSVRC2012_val_00041836.JPEG</t>
  </si>
  <si>
    <t>n01531178\ILSVRC2012_val_00042032.JPEG</t>
  </si>
  <si>
    <t>n01531178\ILSVRC2012_val_00044706.JPEG</t>
  </si>
  <si>
    <t>n01531178\ILSVRC2012_val_00047029.JPEG</t>
  </si>
  <si>
    <t>n01531178\ILSVRC2012_val_00048710.JPEG</t>
  </si>
  <si>
    <t>n01532829\ILSVRC2012_val_00000873.JPEG</t>
  </si>
  <si>
    <t>n01532829\ILSVRC2012_val_00001556.JPEG</t>
  </si>
  <si>
    <t>n01532829\ILSVRC2012_val_00002357.JPEG</t>
  </si>
  <si>
    <t>n01532829\ILSVRC2012_val_00004375.JPEG</t>
  </si>
  <si>
    <t>n01532829\ILSVRC2012_val_00004747.JPEG</t>
  </si>
  <si>
    <t>n01532829\ILSVRC2012_val_00004749.JPEG</t>
  </si>
  <si>
    <t>n01532829\ILSVRC2012_val_00005336.JPEG</t>
  </si>
  <si>
    <t>n01532829\ILSVRC2012_val_00005848.JPEG</t>
  </si>
  <si>
    <t>n01532829\ILSVRC2012_val_00006597.JPEG</t>
  </si>
  <si>
    <t>n01532829\ILSVRC2012_val_00006835.JPEG</t>
  </si>
  <si>
    <t>n01532829\ILSVRC2012_val_00007129.JPEG</t>
  </si>
  <si>
    <t>n01532829\ILSVRC2012_val_00007237.JPEG</t>
  </si>
  <si>
    <t>n01532829\ILSVRC2012_val_00009239.JPEG</t>
  </si>
  <si>
    <t>n01532829\ILSVRC2012_val_00010310.JPEG</t>
  </si>
  <si>
    <t>n01532829\ILSVRC2012_val_00010443.JPEG</t>
  </si>
  <si>
    <t>n01532829\ILSVRC2012_val_00011056.JPEG</t>
  </si>
  <si>
    <t>n01532829\ILSVRC2012_val_00013209.JPEG</t>
  </si>
  <si>
    <t>n01532829\ILSVRC2012_val_00013367.JPEG</t>
  </si>
  <si>
    <t>n01532829\ILSVRC2012_val_00013456.JPEG</t>
  </si>
  <si>
    <t>n01532829\ILSVRC2012_val_00015830.JPEG</t>
  </si>
  <si>
    <t>n01532829\ILSVRC2012_val_00015964.JPEG</t>
  </si>
  <si>
    <t>n01532829\ILSVRC2012_val_00016198.JPEG</t>
  </si>
  <si>
    <t>n01532829\ILSVRC2012_val_00017577.JPEG</t>
  </si>
  <si>
    <t>n01532829\ILSVRC2012_val_00018162.JPEG</t>
  </si>
  <si>
    <t>n01532829\ILSVRC2012_val_00018699.JPEG</t>
  </si>
  <si>
    <t>n01532829\ILSVRC2012_val_00020495.JPEG</t>
  </si>
  <si>
    <t>n01532829\ILSVRC2012_val_00021523.JPEG</t>
  </si>
  <si>
    <t>n01532829\ILSVRC2012_val_00022727.JPEG</t>
  </si>
  <si>
    <t>n01532829\ILSVRC2012_val_00022889.JPEG</t>
  </si>
  <si>
    <t>n01532829\ILSVRC2012_val_00023162.JPEG</t>
  </si>
  <si>
    <t>n01532829\ILSVRC2012_val_00023942.JPEG</t>
  </si>
  <si>
    <t>n01532829\ILSVRC2012_val_00026123.JPEG</t>
  </si>
  <si>
    <t>n01532829\ILSVRC2012_val_00026755.JPEG</t>
  </si>
  <si>
    <t>n01532829\ILSVRC2012_val_00026776.JPEG</t>
  </si>
  <si>
    <t>n01532829\ILSVRC2012_val_00028791.JPEG</t>
  </si>
  <si>
    <t>n01532829\ILSVRC2012_val_00029709.JPEG</t>
  </si>
  <si>
    <t>n01532829\ILSVRC2012_val_00030042.JPEG</t>
  </si>
  <si>
    <t>n01532829\ILSVRC2012_val_00031171.JPEG</t>
  </si>
  <si>
    <t>n01532829\ILSVRC2012_val_00036284.JPEG</t>
  </si>
  <si>
    <t>n01532829\ILSVRC2012_val_00038091.JPEG</t>
  </si>
  <si>
    <t>n01532829\ILSVRC2012_val_00038160.JPEG</t>
  </si>
  <si>
    <t>n01532829\ILSVRC2012_val_00038372.JPEG</t>
  </si>
  <si>
    <t>n01532829\ILSVRC2012_val_00042370.JPEG</t>
  </si>
  <si>
    <t>n01532829\ILSVRC2012_val_00043392.JPEG</t>
  </si>
  <si>
    <t>n01532829\ILSVRC2012_val_00045623.JPEG</t>
  </si>
  <si>
    <t>n01532829\ILSVRC2012_val_00047688.JPEG</t>
  </si>
  <si>
    <t>n01532829\ILSVRC2012_val_00048144.JPEG</t>
  </si>
  <si>
    <t>n01532829\ILSVRC2012_val_00048152.JPEG</t>
  </si>
  <si>
    <t>n01532829\ILSVRC2012_val_00048437.JPEG</t>
  </si>
  <si>
    <t>n01532829\ILSVRC2012_val_00048642.JPEG</t>
  </si>
  <si>
    <t>n01534433\ILSVRC2012_val_00000247.JPEG</t>
  </si>
  <si>
    <t>n01534433\ILSVRC2012_val_00000713.JPEG</t>
  </si>
  <si>
    <t>n01534433\ILSVRC2012_val_00001915.JPEG</t>
  </si>
  <si>
    <t>n01534433\ILSVRC2012_val_00003116.JPEG</t>
  </si>
  <si>
    <t>n01534433\ILSVRC2012_val_00003878.JPEG</t>
  </si>
  <si>
    <t>n01534433\ILSVRC2012_val_00003903.JPEG</t>
  </si>
  <si>
    <t>n01534433\ILSVRC2012_val_00004245.JPEG</t>
  </si>
  <si>
    <t>n01534433\ILSVRC2012_val_00004577.JPEG</t>
  </si>
  <si>
    <t>n01534433\ILSVRC2012_val_00006326.JPEG</t>
  </si>
  <si>
    <t>n01534433\ILSVRC2012_val_00007853.JPEG</t>
  </si>
  <si>
    <t>n01534433\ILSVRC2012_val_00007872.JPEG</t>
  </si>
  <si>
    <t>n01534433\ILSVRC2012_val_00009351.JPEG</t>
  </si>
  <si>
    <t>n01534433\ILSVRC2012_val_00010456.JPEG</t>
  </si>
  <si>
    <t>n01534433\ILSVRC2012_val_00011178.JPEG</t>
  </si>
  <si>
    <t>n01534433\ILSVRC2012_val_00011841.JPEG</t>
  </si>
  <si>
    <t>n01534433\ILSVRC2012_val_00011915.JPEG</t>
  </si>
  <si>
    <t>n01534433\ILSVRC2012_val_00012058.JPEG</t>
  </si>
  <si>
    <t>n01534433\ILSVRC2012_val_00013277.JPEG</t>
  </si>
  <si>
    <t>n01534433\ILSVRC2012_val_00013504.JPEG</t>
  </si>
  <si>
    <t>n01534433\ILSVRC2012_val_00013945.JPEG</t>
  </si>
  <si>
    <t>n01534433\ILSVRC2012_val_00014108.JPEG</t>
  </si>
  <si>
    <t>n01534433\ILSVRC2012_val_00014139.JPEG</t>
  </si>
  <si>
    <t>n01534433\ILSVRC2012_val_00015216.JPEG</t>
  </si>
  <si>
    <t>n01534433\ILSVRC2012_val_00015410.JPEG</t>
  </si>
  <si>
    <t>n01534433\ILSVRC2012_val_00015416.JPEG</t>
  </si>
  <si>
    <t>n01534433\ILSVRC2012_val_00016677.JPEG</t>
  </si>
  <si>
    <t>n01534433\ILSVRC2012_val_00017384.JPEG</t>
  </si>
  <si>
    <t>n01534433\ILSVRC2012_val_00017712.JPEG</t>
  </si>
  <si>
    <t>n01534433\ILSVRC2012_val_00017970.JPEG</t>
  </si>
  <si>
    <t>n01534433\ILSVRC2012_val_00021650.JPEG</t>
  </si>
  <si>
    <t>n01534433\ILSVRC2012_val_00023125.JPEG</t>
  </si>
  <si>
    <t>n01534433\ILSVRC2012_val_00023850.JPEG</t>
  </si>
  <si>
    <t>n01534433\ILSVRC2012_val_00024884.JPEG</t>
  </si>
  <si>
    <t>n01534433\ILSVRC2012_val_00026687.JPEG</t>
  </si>
  <si>
    <t>n01534433\ILSVRC2012_val_00027831.JPEG</t>
  </si>
  <si>
    <t>n01534433\ILSVRC2012_val_00029999.JPEG</t>
  </si>
  <si>
    <t>n01534433\ILSVRC2012_val_00030544.JPEG</t>
  </si>
  <si>
    <t>n01534433\ILSVRC2012_val_00030657.JPEG</t>
  </si>
  <si>
    <t>n01534433\ILSVRC2012_val_00030911.JPEG</t>
  </si>
  <si>
    <t>n01534433\ILSVRC2012_val_00032025.JPEG</t>
  </si>
  <si>
    <t>n01534433\ILSVRC2012_val_00035389.JPEG</t>
  </si>
  <si>
    <t>n01534433\ILSVRC2012_val_00036008.JPEG</t>
  </si>
  <si>
    <t>n01534433\ILSVRC2012_val_00036042.JPEG</t>
  </si>
  <si>
    <t>n01534433\ILSVRC2012_val_00037239.JPEG</t>
  </si>
  <si>
    <t>n01534433\ILSVRC2012_val_00038794.JPEG</t>
  </si>
  <si>
    <t>n01534433\ILSVRC2012_val_00039801.JPEG</t>
  </si>
  <si>
    <t>n01534433\ILSVRC2012_val_00040606.JPEG</t>
  </si>
  <si>
    <t>n01534433\ILSVRC2012_val_00045480.JPEG</t>
  </si>
  <si>
    <t>n01534433\ILSVRC2012_val_00046797.JPEG</t>
  </si>
  <si>
    <t>n01534433\ILSVRC2012_val_00047333.JPEG</t>
  </si>
  <si>
    <t>n01537544\ILSVRC2012_val_00000414.JPEG</t>
  </si>
  <si>
    <t>n01537544\ILSVRC2012_val_00001462.JPEG</t>
  </si>
  <si>
    <t>n01537544\ILSVRC2012_val_00002071.JPEG</t>
  </si>
  <si>
    <t>n01537544\ILSVRC2012_val_00002449.JPEG</t>
  </si>
  <si>
    <t>n01537544\ILSVRC2012_val_00003279.JPEG</t>
  </si>
  <si>
    <t>n01537544\ILSVRC2012_val_00003557.JPEG</t>
  </si>
  <si>
    <t>n01537544\ILSVRC2012_val_00005156.JPEG</t>
  </si>
  <si>
    <t>n01537544\ILSVRC2012_val_00005931.JPEG</t>
  </si>
  <si>
    <t>n01537544\ILSVRC2012_val_00006328.JPEG</t>
  </si>
  <si>
    <t>n01537544\ILSVRC2012_val_00008420.JPEG</t>
  </si>
  <si>
    <t>n01537544\ILSVRC2012_val_00010339.JPEG</t>
  </si>
  <si>
    <t>n01537544\ILSVRC2012_val_00010352.JPEG</t>
  </si>
  <si>
    <t>n01537544\ILSVRC2012_val_00011646.JPEG</t>
  </si>
  <si>
    <t>n01537544\ILSVRC2012_val_00012939.JPEG</t>
  </si>
  <si>
    <t>n01537544\ILSVRC2012_val_00018676.JPEG</t>
  </si>
  <si>
    <t>n01537544\ILSVRC2012_val_00020178.JPEG</t>
  </si>
  <si>
    <t>n01537544\ILSVRC2012_val_00021300.JPEG</t>
  </si>
  <si>
    <t>n01537544\ILSVRC2012_val_00022076.JPEG</t>
  </si>
  <si>
    <t>n01537544\ILSVRC2012_val_00023187.JPEG</t>
  </si>
  <si>
    <t>n01537544\ILSVRC2012_val_00023438.JPEG</t>
  </si>
  <si>
    <t>n01537544\ILSVRC2012_val_00023573.JPEG</t>
  </si>
  <si>
    <t>n01537544\ILSVRC2012_val_00025037.JPEG</t>
  </si>
  <si>
    <t>n01537544\ILSVRC2012_val_00025428.JPEG</t>
  </si>
  <si>
    <t>n01537544\ILSVRC2012_val_00026259.JPEG</t>
  </si>
  <si>
    <t>n01537544\ILSVRC2012_val_00027145.JPEG</t>
  </si>
  <si>
    <t>n01537544\ILSVRC2012_val_00027254.JPEG</t>
  </si>
  <si>
    <t>n01537544\ILSVRC2012_val_00027498.JPEG</t>
  </si>
  <si>
    <t>n01537544\ILSVRC2012_val_00027811.JPEG</t>
  </si>
  <si>
    <t>n01537544\ILSVRC2012_val_00028024.JPEG</t>
  </si>
  <si>
    <t>n01537544\ILSVRC2012_val_00029310.JPEG</t>
  </si>
  <si>
    <t>n01537544\ILSVRC2012_val_00031512.JPEG</t>
  </si>
  <si>
    <t>n01537544\ILSVRC2012_val_00031716.JPEG</t>
  </si>
  <si>
    <t>n01537544\ILSVRC2012_val_00031987.JPEG</t>
  </si>
  <si>
    <t>n01537544\ILSVRC2012_val_00032164.JPEG</t>
  </si>
  <si>
    <t>n01537544\ILSVRC2012_val_00033196.JPEG</t>
  </si>
  <si>
    <t>n01537544\ILSVRC2012_val_00035565.JPEG</t>
  </si>
  <si>
    <t>n01537544\ILSVRC2012_val_00035735.JPEG</t>
  </si>
  <si>
    <t>n01537544\ILSVRC2012_val_00036431.JPEG</t>
  </si>
  <si>
    <t>n01537544\ILSVRC2012_val_00037454.JPEG</t>
  </si>
  <si>
    <t>n01537544\ILSVRC2012_val_00039571.JPEG</t>
  </si>
  <si>
    <t>n01537544\ILSVRC2012_val_00040071.JPEG</t>
  </si>
  <si>
    <t>n01537544\ILSVRC2012_val_00041252.JPEG</t>
  </si>
  <si>
    <t>n01537544\ILSVRC2012_val_00041595.JPEG</t>
  </si>
  <si>
    <t>n01537544\ILSVRC2012_val_00043965.JPEG</t>
  </si>
  <si>
    <t>n01537544\ILSVRC2012_val_00044540.JPEG</t>
  </si>
  <si>
    <t>n01537544\ILSVRC2012_val_00046071.JPEG</t>
  </si>
  <si>
    <t>n01537544\ILSVRC2012_val_00047272.JPEG</t>
  </si>
  <si>
    <t>n01537544\ILSVRC2012_val_00048659.JPEG</t>
  </si>
  <si>
    <t>n01537544\ILSVRC2012_val_00048732.JPEG</t>
  </si>
  <si>
    <t>n01537544\ILSVRC2012_val_00048829.JPEG</t>
  </si>
  <si>
    <t>n01558993\ILSVRC2012_val_00001598.JPEG</t>
  </si>
  <si>
    <t>n01558993\ILSVRC2012_val_00002825.JPEG</t>
  </si>
  <si>
    <t>n01558993\ILSVRC2012_val_00005412.JPEG</t>
  </si>
  <si>
    <t>n01558993\ILSVRC2012_val_00005594.JPEG</t>
  </si>
  <si>
    <t>n01558993\ILSVRC2012_val_00005833.JPEG</t>
  </si>
  <si>
    <t>n01558993\ILSVRC2012_val_00006030.JPEG</t>
  </si>
  <si>
    <t>n01558993\ILSVRC2012_val_00007667.JPEG</t>
  </si>
  <si>
    <t>n01558993\ILSVRC2012_val_00009092.JPEG</t>
  </si>
  <si>
    <t>n01558993\ILSVRC2012_val_00010767.JPEG</t>
  </si>
  <si>
    <t>n01558993\ILSVRC2012_val_00012651.JPEG</t>
  </si>
  <si>
    <t>n01558993\ILSVRC2012_val_00014336.JPEG</t>
  </si>
  <si>
    <t>n01558993\ILSVRC2012_val_00014362.JPEG</t>
  </si>
  <si>
    <t>n01558993\ILSVRC2012_val_00017660.JPEG</t>
  </si>
  <si>
    <t>n01558993\ILSVRC2012_val_00018692.JPEG</t>
  </si>
  <si>
    <t>n01558993\ILSVRC2012_val_00019038.JPEG</t>
  </si>
  <si>
    <t>n01558993\ILSVRC2012_val_00019082.JPEG</t>
  </si>
  <si>
    <t>n01558993\ILSVRC2012_val_00019208.JPEG</t>
  </si>
  <si>
    <t>n01558993\ILSVRC2012_val_00020610.JPEG</t>
  </si>
  <si>
    <t>n01558993\ILSVRC2012_val_00021239.JPEG</t>
  </si>
  <si>
    <t>n01558993\ILSVRC2012_val_00022186.JPEG</t>
  </si>
  <si>
    <t>n01558993\ILSVRC2012_val_00022407.JPEG</t>
  </si>
  <si>
    <t>n01558993\ILSVRC2012_val_00024704.JPEG</t>
  </si>
  <si>
    <t>n01558993\ILSVRC2012_val_00025035.JPEG</t>
  </si>
  <si>
    <t>n01558993\ILSVRC2012_val_00027535.JPEG</t>
  </si>
  <si>
    <t>n01558993\ILSVRC2012_val_00028224.JPEG</t>
  </si>
  <si>
    <t>n01558993\ILSVRC2012_val_00028607.JPEG</t>
  </si>
  <si>
    <t>n01558993\ILSVRC2012_val_00029417.JPEG</t>
  </si>
  <si>
    <t>n01558993\ILSVRC2012_val_00029495.JPEG</t>
  </si>
  <si>
    <t>n01558993\ILSVRC2012_val_00029627.JPEG</t>
  </si>
  <si>
    <t>n01558993\ILSVRC2012_val_00030475.JPEG</t>
  </si>
  <si>
    <t>n01558993\ILSVRC2012_val_00030701.JPEG</t>
  </si>
  <si>
    <t>n01558993\ILSVRC2012_val_00031273.JPEG</t>
  </si>
  <si>
    <t>n01558993\ILSVRC2012_val_00034482.JPEG</t>
  </si>
  <si>
    <t>n01558993\ILSVRC2012_val_00035060.JPEG</t>
  </si>
  <si>
    <t>n01558993\ILSVRC2012_val_00035131.JPEG</t>
  </si>
  <si>
    <t>n01558993\ILSVRC2012_val_00035807.JPEG</t>
  </si>
  <si>
    <t>n01558993\ILSVRC2012_val_00038488.JPEG</t>
  </si>
  <si>
    <t>n01558993\ILSVRC2012_val_00039814.JPEG</t>
  </si>
  <si>
    <t>n01558993\ILSVRC2012_val_00039913.JPEG</t>
  </si>
  <si>
    <t>n01558993\ILSVRC2012_val_00040426.JPEG</t>
  </si>
  <si>
    <t>n01558993\ILSVRC2012_val_00040538.JPEG</t>
  </si>
  <si>
    <t>n01558993\ILSVRC2012_val_00041152.JPEG</t>
  </si>
  <si>
    <t>n01558993\ILSVRC2012_val_00041944.JPEG</t>
  </si>
  <si>
    <t>n01558993\ILSVRC2012_val_00043300.JPEG</t>
  </si>
  <si>
    <t>n01558993\ILSVRC2012_val_00044311.JPEG</t>
  </si>
  <si>
    <t>n01558993\ILSVRC2012_val_00044378.JPEG</t>
  </si>
  <si>
    <t>n01558993\ILSVRC2012_val_00045150.JPEG</t>
  </si>
  <si>
    <t>n01558993\ILSVRC2012_val_00045294.JPEG</t>
  </si>
  <si>
    <t>n01558993\ILSVRC2012_val_00047592.JPEG</t>
  </si>
  <si>
    <t>n01558993\ILSVRC2012_val_00049776.JPEG</t>
  </si>
  <si>
    <t>n01560419\ILSVRC2012_val_00000198.JPEG</t>
  </si>
  <si>
    <t>n01560419\ILSVRC2012_val_00000217.JPEG</t>
  </si>
  <si>
    <t>n01560419\ILSVRC2012_val_00000439.JPEG</t>
  </si>
  <si>
    <t>n01560419\ILSVRC2012_val_00000638.JPEG</t>
  </si>
  <si>
    <t>n01560419\ILSVRC2012_val_00001024.JPEG</t>
  </si>
  <si>
    <t>n01560419\ILSVRC2012_val_00001720.JPEG</t>
  </si>
  <si>
    <t>n01560419\ILSVRC2012_val_00001751.JPEG</t>
  </si>
  <si>
    <t>n01560419\ILSVRC2012_val_00002052.JPEG</t>
  </si>
  <si>
    <t>n01560419\ILSVRC2012_val_00004037.JPEG</t>
  </si>
  <si>
    <t>n01560419\ILSVRC2012_val_00006321.JPEG</t>
  </si>
  <si>
    <t>n01560419\ILSVRC2012_val_00006603.JPEG</t>
  </si>
  <si>
    <t>n01560419\ILSVRC2012_val_00007263.JPEG</t>
  </si>
  <si>
    <t>n01560419\ILSVRC2012_val_00009807.JPEG</t>
  </si>
  <si>
    <t>n01560419\ILSVRC2012_val_00011267.JPEG</t>
  </si>
  <si>
    <t>n01560419\ILSVRC2012_val_00011331.JPEG</t>
  </si>
  <si>
    <t>n01560419\ILSVRC2012_val_00011420.JPEG</t>
  </si>
  <si>
    <t>n01560419\ILSVRC2012_val_00012870.JPEG</t>
  </si>
  <si>
    <t>n01560419\ILSVRC2012_val_00014046.JPEG</t>
  </si>
  <si>
    <t>n01560419\ILSVRC2012_val_00014678.JPEG</t>
  </si>
  <si>
    <t>n01560419\ILSVRC2012_val_00016840.JPEG</t>
  </si>
  <si>
    <t>n01560419\ILSVRC2012_val_00017310.JPEG</t>
  </si>
  <si>
    <t>n01560419\ILSVRC2012_val_00018145.JPEG</t>
  </si>
  <si>
    <t>n01560419\ILSVRC2012_val_00018672.JPEG</t>
  </si>
  <si>
    <t>n01560419\ILSVRC2012_val_00018680.JPEG</t>
  </si>
  <si>
    <t>n01560419\ILSVRC2012_val_00020788.JPEG</t>
  </si>
  <si>
    <t>n01560419\ILSVRC2012_val_00021085.JPEG</t>
  </si>
  <si>
    <t>n01560419\ILSVRC2012_val_00025526.JPEG</t>
  </si>
  <si>
    <t>n01560419\ILSVRC2012_val_00026010.JPEG</t>
  </si>
  <si>
    <t>n01560419\ILSVRC2012_val_00026362.JPEG</t>
  </si>
  <si>
    <t>n01560419\ILSVRC2012_val_00026541.JPEG</t>
  </si>
  <si>
    <t>n01560419\ILSVRC2012_val_00026929.JPEG</t>
  </si>
  <si>
    <t>n01560419\ILSVRC2012_val_00028230.JPEG</t>
  </si>
  <si>
    <t>n01560419\ILSVRC2012_val_00029835.JPEG</t>
  </si>
  <si>
    <t>n01560419\ILSVRC2012_val_00030283.JPEG</t>
  </si>
  <si>
    <t>n01560419\ILSVRC2012_val_00030966.JPEG</t>
  </si>
  <si>
    <t>n01560419\ILSVRC2012_val_00031649.JPEG</t>
  </si>
  <si>
    <t>n01560419\ILSVRC2012_val_00031772.JPEG</t>
  </si>
  <si>
    <t>n01560419\ILSVRC2012_val_00033691.JPEG</t>
  </si>
  <si>
    <t>n01560419\ILSVRC2012_val_00034720.JPEG</t>
  </si>
  <si>
    <t>n01560419\ILSVRC2012_val_00036999.JPEG</t>
  </si>
  <si>
    <t>n01560419\ILSVRC2012_val_00039759.JPEG</t>
  </si>
  <si>
    <t>n01560419\ILSVRC2012_val_00041990.JPEG</t>
  </si>
  <si>
    <t>n01560419\ILSVRC2012_val_00042048.JPEG</t>
  </si>
  <si>
    <t>n01560419\ILSVRC2012_val_00042600.JPEG</t>
  </si>
  <si>
    <t>n01560419\ILSVRC2012_val_00044009.JPEG</t>
  </si>
  <si>
    <t>n01560419\ILSVRC2012_val_00045785.JPEG</t>
  </si>
  <si>
    <t>n01560419\ILSVRC2012_val_00046173.JPEG</t>
  </si>
  <si>
    <t>n01560419\ILSVRC2012_val_00047474.JPEG</t>
  </si>
  <si>
    <t>n01560419\ILSVRC2012_val_00048178.JPEG</t>
  </si>
  <si>
    <t>n01560419\ILSVRC2012_val_00049803.JPEG</t>
  </si>
  <si>
    <t>n01580077\ILSVRC2012_val_00000880.JPEG</t>
  </si>
  <si>
    <t>n01580077\ILSVRC2012_val_00001084.JPEG</t>
  </si>
  <si>
    <t>n01580077\ILSVRC2012_val_00001508.JPEG</t>
  </si>
  <si>
    <t>n01580077\ILSVRC2012_val_00002655.JPEG</t>
  </si>
  <si>
    <t>n01580077\ILSVRC2012_val_00002929.JPEG</t>
  </si>
  <si>
    <t>n01580077\ILSVRC2012_val_00003386.JPEG</t>
  </si>
  <si>
    <t>n01580077\ILSVRC2012_val_00003861.JPEG</t>
  </si>
  <si>
    <t>n01580077\ILSVRC2012_val_00004316.JPEG</t>
  </si>
  <si>
    <t>n01580077\ILSVRC2012_val_00004317.JPEG</t>
  </si>
  <si>
    <t>n01580077\ILSVRC2012_val_00004344.JPEG</t>
  </si>
  <si>
    <t>n01580077\ILSVRC2012_val_00006267.JPEG</t>
  </si>
  <si>
    <t>n01580077\ILSVRC2012_val_00006463.JPEG</t>
  </si>
  <si>
    <t>n01580077\ILSVRC2012_val_00006851.JPEG</t>
  </si>
  <si>
    <t>n01580077\ILSVRC2012_val_00009535.JPEG</t>
  </si>
  <si>
    <t>n01580077\ILSVRC2012_val_00010240.JPEG</t>
  </si>
  <si>
    <t>n01580077\ILSVRC2012_val_00010272.JPEG</t>
  </si>
  <si>
    <t>n01580077\ILSVRC2012_val_00011446.JPEG</t>
  </si>
  <si>
    <t>n01580077\ILSVRC2012_val_00012132.JPEG</t>
  </si>
  <si>
    <t>n01580077\ILSVRC2012_val_00013753.JPEG</t>
  </si>
  <si>
    <t>n01580077\ILSVRC2012_val_00015195.JPEG</t>
  </si>
  <si>
    <t>n01580077\ILSVRC2012_val_00016831.JPEG</t>
  </si>
  <si>
    <t>n01580077\ILSVRC2012_val_00017024.JPEG</t>
  </si>
  <si>
    <t>n01580077\ILSVRC2012_val_00017975.JPEG</t>
  </si>
  <si>
    <t>n01580077\ILSVRC2012_val_00020905.JPEG</t>
  </si>
  <si>
    <t>n01580077\ILSVRC2012_val_00022106.JPEG</t>
  </si>
  <si>
    <t>n01580077\ILSVRC2012_val_00022505.JPEG</t>
  </si>
  <si>
    <t>n01580077\ILSVRC2012_val_00023945.JPEG</t>
  </si>
  <si>
    <t>n01580077\ILSVRC2012_val_00025361.JPEG</t>
  </si>
  <si>
    <t>n01580077\ILSVRC2012_val_00026136.JPEG</t>
  </si>
  <si>
    <t>n01580077\ILSVRC2012_val_00026465.JPEG</t>
  </si>
  <si>
    <t>n01580077\ILSVRC2012_val_00026656.JPEG</t>
  </si>
  <si>
    <t>n01580077\ILSVRC2012_val_00028440.JPEG</t>
  </si>
  <si>
    <t>n01580077\ILSVRC2012_val_00028524.JPEG</t>
  </si>
  <si>
    <t>n01580077\ILSVRC2012_val_00032586.JPEG</t>
  </si>
  <si>
    <t>n01580077\ILSVRC2012_val_00032702.JPEG</t>
  </si>
  <si>
    <t>n01580077\ILSVRC2012_val_00032831.JPEG</t>
  </si>
  <si>
    <t>n01580077\ILSVRC2012_val_00033307.JPEG</t>
  </si>
  <si>
    <t>n01580077\ILSVRC2012_val_00033515.JPEG</t>
  </si>
  <si>
    <t>n01580077\ILSVRC2012_val_00034144.JPEG</t>
  </si>
  <si>
    <t>n01580077\ILSVRC2012_val_00034333.JPEG</t>
  </si>
  <si>
    <t>n01580077\ILSVRC2012_val_00034552.JPEG</t>
  </si>
  <si>
    <t>n01580077\ILSVRC2012_val_00037939.JPEG</t>
  </si>
  <si>
    <t>n01580077\ILSVRC2012_val_00038405.JPEG</t>
  </si>
  <si>
    <t>n01580077\ILSVRC2012_val_00040412.JPEG</t>
  </si>
  <si>
    <t>n01580077\ILSVRC2012_val_00041308.JPEG</t>
  </si>
  <si>
    <t>n01580077\ILSVRC2012_val_00042248.JPEG</t>
  </si>
  <si>
    <t>n01580077\ILSVRC2012_val_00043995.JPEG</t>
  </si>
  <si>
    <t>n01580077\ILSVRC2012_val_00045062.JPEG</t>
  </si>
  <si>
    <t>n01580077\ILSVRC2012_val_00046280.JPEG</t>
  </si>
  <si>
    <t>n01580077\ILSVRC2012_val_00048360.JPEG</t>
  </si>
  <si>
    <t>n01582220\ILSVRC2012_val_00000476.JPEG</t>
  </si>
  <si>
    <t>n01582220\ILSVRC2012_val_00000963.JPEG</t>
  </si>
  <si>
    <t>n01582220\ILSVRC2012_val_00002536.JPEG</t>
  </si>
  <si>
    <t>n01582220\ILSVRC2012_val_00003092.JPEG</t>
  </si>
  <si>
    <t>n01582220\ILSVRC2012_val_00003665.JPEG</t>
  </si>
  <si>
    <t>n01582220\ILSVRC2012_val_00003762.JPEG</t>
  </si>
  <si>
    <t>n01582220\ILSVRC2012_val_00004518.JPEG</t>
  </si>
  <si>
    <t>n01582220\ILSVRC2012_val_00004559.JPEG</t>
  </si>
  <si>
    <t>n01582220\ILSVRC2012_val_00006171.JPEG</t>
  </si>
  <si>
    <t>n01582220\ILSVRC2012_val_00007231.JPEG</t>
  </si>
  <si>
    <t>n01582220\ILSVRC2012_val_00008347.JPEG</t>
  </si>
  <si>
    <t>n01582220\ILSVRC2012_val_00008512.JPEG</t>
  </si>
  <si>
    <t>n01582220\ILSVRC2012_val_00008786.JPEG</t>
  </si>
  <si>
    <t>n01582220\ILSVRC2012_val_00009981.JPEG</t>
  </si>
  <si>
    <t>n01582220\ILSVRC2012_val_00010501.JPEG</t>
  </si>
  <si>
    <t>n01582220\ILSVRC2012_val_00011501.JPEG</t>
  </si>
  <si>
    <t>n01582220\ILSVRC2012_val_00016794.JPEG</t>
  </si>
  <si>
    <t>n01582220\ILSVRC2012_val_00017648.JPEG</t>
  </si>
  <si>
    <t>n01582220\ILSVRC2012_val_00018183.JPEG</t>
  </si>
  <si>
    <t>n01582220\ILSVRC2012_val_00018250.JPEG</t>
  </si>
  <si>
    <t>n01582220\ILSVRC2012_val_00021956.JPEG</t>
  </si>
  <si>
    <t>n01582220\ILSVRC2012_val_00024025.JPEG</t>
  </si>
  <si>
    <t>n01582220\ILSVRC2012_val_00024044.JPEG</t>
  </si>
  <si>
    <t>n01582220\ILSVRC2012_val_00025806.JPEG</t>
  </si>
  <si>
    <t>n01582220\ILSVRC2012_val_00029695.JPEG</t>
  </si>
  <si>
    <t>n01582220\ILSVRC2012_val_00030017.JPEG</t>
  </si>
  <si>
    <t>n01582220\ILSVRC2012_val_00030073.JPEG</t>
  </si>
  <si>
    <t>n01582220\ILSVRC2012_val_00030845.JPEG</t>
  </si>
  <si>
    <t>n01582220\ILSVRC2012_val_00032667.JPEG</t>
  </si>
  <si>
    <t>n01582220\ILSVRC2012_val_00033150.JPEG</t>
  </si>
  <si>
    <t>n01582220\ILSVRC2012_val_00033483.JPEG</t>
  </si>
  <si>
    <t>n01582220\ILSVRC2012_val_00034437.JPEG</t>
  </si>
  <si>
    <t>n01582220\ILSVRC2012_val_00035348.JPEG</t>
  </si>
  <si>
    <t>n01582220\ILSVRC2012_val_00036015.JPEG</t>
  </si>
  <si>
    <t>n01582220\ILSVRC2012_val_00037436.JPEG</t>
  </si>
  <si>
    <t>n01582220\ILSVRC2012_val_00037806.JPEG</t>
  </si>
  <si>
    <t>n01582220\ILSVRC2012_val_00037824.JPEG</t>
  </si>
  <si>
    <t>n01582220\ILSVRC2012_val_00037920.JPEG</t>
  </si>
  <si>
    <t>n01582220\ILSVRC2012_val_00039004.JPEG</t>
  </si>
  <si>
    <t>n01582220\ILSVRC2012_val_00039219.JPEG</t>
  </si>
  <si>
    <t>n01582220\ILSVRC2012_val_00040439.JPEG</t>
  </si>
  <si>
    <t>n01582220\ILSVRC2012_val_00040938.JPEG</t>
  </si>
  <si>
    <t>n01582220\ILSVRC2012_val_00041051.JPEG</t>
  </si>
  <si>
    <t>n01582220\ILSVRC2012_val_00041135.JPEG</t>
  </si>
  <si>
    <t>n01582220\ILSVRC2012_val_00041206.JPEG</t>
  </si>
  <si>
    <t>n01582220\ILSVRC2012_val_00044192.JPEG</t>
  </si>
  <si>
    <t>n01582220\ILSVRC2012_val_00044507.JPEG</t>
  </si>
  <si>
    <t>n01582220\ILSVRC2012_val_00045948.JPEG</t>
  </si>
  <si>
    <t>n01582220\ILSVRC2012_val_00046917.JPEG</t>
  </si>
  <si>
    <t>n01582220\ILSVRC2012_val_00047827.JPEG</t>
  </si>
  <si>
    <t>n01592084\ILSVRC2012_val_00000837.JPEG</t>
  </si>
  <si>
    <t>n01592084\ILSVRC2012_val_00002681.JPEG</t>
  </si>
  <si>
    <t>n01592084\ILSVRC2012_val_00005224.JPEG</t>
  </si>
  <si>
    <t>n01592084\ILSVRC2012_val_00007912.JPEG</t>
  </si>
  <si>
    <t>n01592084\ILSVRC2012_val_00009374.JPEG</t>
  </si>
  <si>
    <t>n01592084\ILSVRC2012_val_00010128.JPEG</t>
  </si>
  <si>
    <t>n01592084\ILSVRC2012_val_00010861.JPEG</t>
  </si>
  <si>
    <t>n01592084\ILSVRC2012_val_00012836.JPEG</t>
  </si>
  <si>
    <t>n01592084\ILSVRC2012_val_00015269.JPEG</t>
  </si>
  <si>
    <t>n01592084\ILSVRC2012_val_00017017.JPEG</t>
  </si>
  <si>
    <t>n01592084\ILSVRC2012_val_00017756.JPEG</t>
  </si>
  <si>
    <t>n01592084\ILSVRC2012_val_00017916.JPEG</t>
  </si>
  <si>
    <t>n01592084\ILSVRC2012_val_00017976.JPEG</t>
  </si>
  <si>
    <t>n01592084\ILSVRC2012_val_00018167.JPEG</t>
  </si>
  <si>
    <t>n01592084\ILSVRC2012_val_00018280.JPEG</t>
  </si>
  <si>
    <t>n01592084\ILSVRC2012_val_00019788.JPEG</t>
  </si>
  <si>
    <t>n01592084\ILSVRC2012_val_00020469.JPEG</t>
  </si>
  <si>
    <t>n01592084\ILSVRC2012_val_00020660.JPEG</t>
  </si>
  <si>
    <t>n01592084\ILSVRC2012_val_00023907.JPEG</t>
  </si>
  <si>
    <t>n01592084\ILSVRC2012_val_00024012.JPEG</t>
  </si>
  <si>
    <t>n01592084\ILSVRC2012_val_00024353.JPEG</t>
  </si>
  <si>
    <t>n01592084\ILSVRC2012_val_00025476.JPEG</t>
  </si>
  <si>
    <t>n01592084\ILSVRC2012_val_00025577.JPEG</t>
  </si>
  <si>
    <t>n01592084\ILSVRC2012_val_00025692.JPEG</t>
  </si>
  <si>
    <t>n01592084\ILSVRC2012_val_00029441.JPEG</t>
  </si>
  <si>
    <t>n01592084\ILSVRC2012_val_00032102.JPEG</t>
  </si>
  <si>
    <t>n01592084\ILSVRC2012_val_00032788.JPEG</t>
  </si>
  <si>
    <t>n01592084\ILSVRC2012_val_00033372.JPEG</t>
  </si>
  <si>
    <t>n01592084\ILSVRC2012_val_00034095.JPEG</t>
  </si>
  <si>
    <t>n01592084\ILSVRC2012_val_00034242.JPEG</t>
  </si>
  <si>
    <t>n01592084\ILSVRC2012_val_00035303.JPEG</t>
  </si>
  <si>
    <t>n01592084\ILSVRC2012_val_00035947.JPEG</t>
  </si>
  <si>
    <t>n01592084\ILSVRC2012_val_00036534.JPEG</t>
  </si>
  <si>
    <t>n01592084\ILSVRC2012_val_00036812.JPEG</t>
  </si>
  <si>
    <t>n01592084\ILSVRC2012_val_00037328.JPEG</t>
  </si>
  <si>
    <t>n01592084\ILSVRC2012_val_00037420.JPEG</t>
  </si>
  <si>
    <t>n01592084\ILSVRC2012_val_00038192.JPEG</t>
  </si>
  <si>
    <t>n01592084\ILSVRC2012_val_00038557.JPEG</t>
  </si>
  <si>
    <t>n01592084\ILSVRC2012_val_00039466.JPEG</t>
  </si>
  <si>
    <t>n01592084\ILSVRC2012_val_00040783.JPEG</t>
  </si>
  <si>
    <t>n01592084\ILSVRC2012_val_00042246.JPEG</t>
  </si>
  <si>
    <t>n01592084\ILSVRC2012_val_00042506.JPEG</t>
  </si>
  <si>
    <t>n01592084\ILSVRC2012_val_00043585.JPEG</t>
  </si>
  <si>
    <t>n01592084\ILSVRC2012_val_00044038.JPEG</t>
  </si>
  <si>
    <t>n01592084\ILSVRC2012_val_00045198.JPEG</t>
  </si>
  <si>
    <t>n01592084\ILSVRC2012_val_00045568.JPEG</t>
  </si>
  <si>
    <t>n01592084\ILSVRC2012_val_00046415.JPEG</t>
  </si>
  <si>
    <t>n01592084\ILSVRC2012_val_00046422.JPEG</t>
  </si>
  <si>
    <t>n01592084\ILSVRC2012_val_00048107.JPEG</t>
  </si>
  <si>
    <t>n01592084\ILSVRC2012_val_00049141.JPEG</t>
  </si>
  <si>
    <t>n01601694\ILSVRC2012_val_00000962.JPEG</t>
  </si>
  <si>
    <t>n01601694\ILSVRC2012_val_00002872.JPEG</t>
  </si>
  <si>
    <t>n01601694\ILSVRC2012_val_00005576.JPEG</t>
  </si>
  <si>
    <t>n01601694\ILSVRC2012_val_00006907.JPEG</t>
  </si>
  <si>
    <t>n01601694\ILSVRC2012_val_00008495.JPEG</t>
  </si>
  <si>
    <t>n01601694\ILSVRC2012_val_00008510.JPEG</t>
  </si>
  <si>
    <t>n01601694\ILSVRC2012_val_00008816.JPEG</t>
  </si>
  <si>
    <t>n01601694\ILSVRC2012_val_00009401.JPEG</t>
  </si>
  <si>
    <t>n01601694\ILSVRC2012_val_00009597.JPEG</t>
  </si>
  <si>
    <t>n01601694\ILSVRC2012_val_00010880.JPEG</t>
  </si>
  <si>
    <t>n01601694\ILSVRC2012_val_00011519.JPEG</t>
  </si>
  <si>
    <t>n01601694\ILSVRC2012_val_00012797.JPEG</t>
  </si>
  <si>
    <t>n01601694\ILSVRC2012_val_00013223.JPEG</t>
  </si>
  <si>
    <t>n01601694\ILSVRC2012_val_00013955.JPEG</t>
  </si>
  <si>
    <t>n01601694\ILSVRC2012_val_00014673.JPEG</t>
  </si>
  <si>
    <t>n01601694\ILSVRC2012_val_00015264.JPEG</t>
  </si>
  <si>
    <t>n01601694\ILSVRC2012_val_00015922.JPEG</t>
  </si>
  <si>
    <t>n01601694\ILSVRC2012_val_00016909.JPEG</t>
  </si>
  <si>
    <t>n01601694\ILSVRC2012_val_00017028.JPEG</t>
  </si>
  <si>
    <t>n01601694\ILSVRC2012_val_00019034.JPEG</t>
  </si>
  <si>
    <t>n01601694\ILSVRC2012_val_00020349.JPEG</t>
  </si>
  <si>
    <t>n01601694\ILSVRC2012_val_00020730.JPEG</t>
  </si>
  <si>
    <t>n01601694\ILSVRC2012_val_00021656.JPEG</t>
  </si>
  <si>
    <t>n01601694\ILSVRC2012_val_00022972.JPEG</t>
  </si>
  <si>
    <t>n01601694\ILSVRC2012_val_00023895.JPEG</t>
  </si>
  <si>
    <t>n01601694\ILSVRC2012_val_00024059.JPEG</t>
  </si>
  <si>
    <t>n01601694\ILSVRC2012_val_00024643.JPEG</t>
  </si>
  <si>
    <t>n01601694\ILSVRC2012_val_00025214.JPEG</t>
  </si>
  <si>
    <t>n01601694\ILSVRC2012_val_00025524.JPEG</t>
  </si>
  <si>
    <t>n01601694\ILSVRC2012_val_00026023.JPEG</t>
  </si>
  <si>
    <t>n01601694\ILSVRC2012_val_00028099.JPEG</t>
  </si>
  <si>
    <t>n01601694\ILSVRC2012_val_00028181.JPEG</t>
  </si>
  <si>
    <t>n01601694\ILSVRC2012_val_00029430.JPEG</t>
  </si>
  <si>
    <t>n01601694\ILSVRC2012_val_00030011.JPEG</t>
  </si>
  <si>
    <t>n01601694\ILSVRC2012_val_00031973.JPEG</t>
  </si>
  <si>
    <t>n01601694\ILSVRC2012_val_00033770.JPEG</t>
  </si>
  <si>
    <t>n01601694\ILSVRC2012_val_00034929.JPEG</t>
  </si>
  <si>
    <t>n01601694\ILSVRC2012_val_00036819.JPEG</t>
  </si>
  <si>
    <t>n01601694\ILSVRC2012_val_00038159.JPEG</t>
  </si>
  <si>
    <t>n01601694\ILSVRC2012_val_00039648.JPEG</t>
  </si>
  <si>
    <t>n01601694\ILSVRC2012_val_00040903.JPEG</t>
  </si>
  <si>
    <t>n01601694\ILSVRC2012_val_00043566.JPEG</t>
  </si>
  <si>
    <t>n01601694\ILSVRC2012_val_00045581.JPEG</t>
  </si>
  <si>
    <t>n01601694\ILSVRC2012_val_00045873.JPEG</t>
  </si>
  <si>
    <t>n01601694\ILSVRC2012_val_00047121.JPEG</t>
  </si>
  <si>
    <t>n01601694\ILSVRC2012_val_00047626.JPEG</t>
  </si>
  <si>
    <t>n01601694\ILSVRC2012_val_00047732.JPEG</t>
  </si>
  <si>
    <t>n01601694\ILSVRC2012_val_00048552.JPEG</t>
  </si>
  <si>
    <t>n01601694\ILSVRC2012_val_00049669.JPEG</t>
  </si>
  <si>
    <t>n01601694\ILSVRC2012_val_00049775.JPEG</t>
  </si>
  <si>
    <t>n01608432\ILSVRC2012_val_00000073.JPEG</t>
  </si>
  <si>
    <t>n01608432\ILSVRC2012_val_00000328.JPEG</t>
  </si>
  <si>
    <t>n01608432\ILSVRC2012_val_00000739.JPEG</t>
  </si>
  <si>
    <t>n01608432\ILSVRC2012_val_00000888.JPEG</t>
  </si>
  <si>
    <t>n01608432\ILSVRC2012_val_00001218.JPEG</t>
  </si>
  <si>
    <t>n01608432\ILSVRC2012_val_00001488.JPEG</t>
  </si>
  <si>
    <t>n01608432\ILSVRC2012_val_00001813.JPEG</t>
  </si>
  <si>
    <t>n01608432\ILSVRC2012_val_00002444.JPEG</t>
  </si>
  <si>
    <t>n01608432\ILSVRC2012_val_00004381.JPEG</t>
  </si>
  <si>
    <t>n01608432\ILSVRC2012_val_00006203.JPEG</t>
  </si>
  <si>
    <t>n01608432\ILSVRC2012_val_00013095.JPEG</t>
  </si>
  <si>
    <t>n01608432\ILSVRC2012_val_00013166.JPEG</t>
  </si>
  <si>
    <t>n01608432\ILSVRC2012_val_00013393.JPEG</t>
  </si>
  <si>
    <t>n01608432\ILSVRC2012_val_00013432.JPEG</t>
  </si>
  <si>
    <t>n01608432\ILSVRC2012_val_00014196.JPEG</t>
  </si>
  <si>
    <t>n01608432\ILSVRC2012_val_00015040.JPEG</t>
  </si>
  <si>
    <t>n01608432\ILSVRC2012_val_00015107.JPEG</t>
  </si>
  <si>
    <t>n01608432\ILSVRC2012_val_00015746.JPEG</t>
  </si>
  <si>
    <t>n01608432\ILSVRC2012_val_00018796.JPEG</t>
  </si>
  <si>
    <t>n01608432\ILSVRC2012_val_00020694.JPEG</t>
  </si>
  <si>
    <t>n01608432\ILSVRC2012_val_00020710.JPEG</t>
  </si>
  <si>
    <t>n01608432\ILSVRC2012_val_00021056.JPEG</t>
  </si>
  <si>
    <t>n01608432\ILSVRC2012_val_00023128.JPEG</t>
  </si>
  <si>
    <t>n01608432\ILSVRC2012_val_00025047.JPEG</t>
  </si>
  <si>
    <t>n01608432\ILSVRC2012_val_00025636.JPEG</t>
  </si>
  <si>
    <t>n01608432\ILSVRC2012_val_00026444.JPEG</t>
  </si>
  <si>
    <t>n01608432\ILSVRC2012_val_00027693.JPEG</t>
  </si>
  <si>
    <t>n01608432\ILSVRC2012_val_00028139.JPEG</t>
  </si>
  <si>
    <t>n01608432\ILSVRC2012_val_00028521.JPEG</t>
  </si>
  <si>
    <t>n01608432\ILSVRC2012_val_00030094.JPEG</t>
  </si>
  <si>
    <t>n01608432\ILSVRC2012_val_00030292.JPEG</t>
  </si>
  <si>
    <t>n01608432\ILSVRC2012_val_00030483.JPEG</t>
  </si>
  <si>
    <t>n01608432\ILSVRC2012_val_00031676.JPEG</t>
  </si>
  <si>
    <t>n01608432\ILSVRC2012_val_00033214.JPEG</t>
  </si>
  <si>
    <t>n01608432\ILSVRC2012_val_00033433.JPEG</t>
  </si>
  <si>
    <t>n01608432\ILSVRC2012_val_00033771.JPEG</t>
  </si>
  <si>
    <t>n01608432\ILSVRC2012_val_00036125.JPEG</t>
  </si>
  <si>
    <t>n01608432\ILSVRC2012_val_00036356.JPEG</t>
  </si>
  <si>
    <t>n01608432\ILSVRC2012_val_00037878.JPEG</t>
  </si>
  <si>
    <t>n01608432\ILSVRC2012_val_00038111.JPEG</t>
  </si>
  <si>
    <t>n01608432\ILSVRC2012_val_00038250.JPEG</t>
  </si>
  <si>
    <t>n01608432\ILSVRC2012_val_00043085.JPEG</t>
  </si>
  <si>
    <t>n01608432\ILSVRC2012_val_00045690.JPEG</t>
  </si>
  <si>
    <t>n01608432\ILSVRC2012_val_00045746.JPEG</t>
  </si>
  <si>
    <t>n01608432\ILSVRC2012_val_00046092.JPEG</t>
  </si>
  <si>
    <t>n01608432\ILSVRC2012_val_00046308.JPEG</t>
  </si>
  <si>
    <t>n01608432\ILSVRC2012_val_00046733.JPEG</t>
  </si>
  <si>
    <t>n01608432\ILSVRC2012_val_00046948.JPEG</t>
  </si>
  <si>
    <t>n01608432\ILSVRC2012_val_00047191.JPEG</t>
  </si>
  <si>
    <t>n01608432\ILSVRC2012_val_00047637.JPEG</t>
  </si>
  <si>
    <t>n01614925\ILSVRC2012_val_00000128.JPEG</t>
  </si>
  <si>
    <t>n01614925\ILSVRC2012_val_00002031.JPEG</t>
  </si>
  <si>
    <t>n01614925\ILSVRC2012_val_00003330.JPEG</t>
  </si>
  <si>
    <t>n01614925\ILSVRC2012_val_00006334.JPEG</t>
  </si>
  <si>
    <t>n01614925\ILSVRC2012_val_00006571.JPEG</t>
  </si>
  <si>
    <t>n01614925\ILSVRC2012_val_00007712.JPEG</t>
  </si>
  <si>
    <t>n01614925\ILSVRC2012_val_00008151.JPEG</t>
  </si>
  <si>
    <t>n01614925\ILSVRC2012_val_00008481.JPEG</t>
  </si>
  <si>
    <t>n01614925\ILSVRC2012_val_00010889.JPEG</t>
  </si>
  <si>
    <t>n01614925\ILSVRC2012_val_00013265.JPEG</t>
  </si>
  <si>
    <t>n01614925\ILSVRC2012_val_00013702.JPEG</t>
  </si>
  <si>
    <t>n01614925\ILSVRC2012_val_00014007.JPEG</t>
  </si>
  <si>
    <t>n01614925\ILSVRC2012_val_00014082.JPEG</t>
  </si>
  <si>
    <t>n01614925\ILSVRC2012_val_00014192.JPEG</t>
  </si>
  <si>
    <t>n01614925\ILSVRC2012_val_00015516.JPEG</t>
  </si>
  <si>
    <t>n01614925\ILSVRC2012_val_00017994.JPEG</t>
  </si>
  <si>
    <t>n01614925\ILSVRC2012_val_00020052.JPEG</t>
  </si>
  <si>
    <t>n01614925\ILSVRC2012_val_00021015.JPEG</t>
  </si>
  <si>
    <t>n01614925\ILSVRC2012_val_00021104.JPEG</t>
  </si>
  <si>
    <t>n01614925\ILSVRC2012_val_00022597.JPEG</t>
  </si>
  <si>
    <t>n01614925\ILSVRC2012_val_00026050.JPEG</t>
  </si>
  <si>
    <t>n01614925\ILSVRC2012_val_00026614.JPEG</t>
  </si>
  <si>
    <t>n01614925\ILSVRC2012_val_00026707.JPEG</t>
  </si>
  <si>
    <t>n01614925\ILSVRC2012_val_00027079.JPEG</t>
  </si>
  <si>
    <t>n01614925\ILSVRC2012_val_00027196.JPEG</t>
  </si>
  <si>
    <t>n01614925\ILSVRC2012_val_00027570.JPEG</t>
  </si>
  <si>
    <t>n01614925\ILSVRC2012_val_00031465.JPEG</t>
  </si>
  <si>
    <t>n01614925\ILSVRC2012_val_00032320.JPEG</t>
  </si>
  <si>
    <t>n01614925\ILSVRC2012_val_00033435.JPEG</t>
  </si>
  <si>
    <t>n01614925\ILSVRC2012_val_00034168.JPEG</t>
  </si>
  <si>
    <t>n01614925\ILSVRC2012_val_00037795.JPEG</t>
  </si>
  <si>
    <t>n01614925\ILSVRC2012_val_00038636.JPEG</t>
  </si>
  <si>
    <t>n01614925\ILSVRC2012_val_00038804.JPEG</t>
  </si>
  <si>
    <t>n01614925\ILSVRC2012_val_00039605.JPEG</t>
  </si>
  <si>
    <t>n01614925\ILSVRC2012_val_00039859.JPEG</t>
  </si>
  <si>
    <t>n01614925\ILSVRC2012_val_00040158.JPEG</t>
  </si>
  <si>
    <t>n01614925\ILSVRC2012_val_00040242.JPEG</t>
  </si>
  <si>
    <t>n01614925\ILSVRC2012_val_00040404.JPEG</t>
  </si>
  <si>
    <t>n01614925\ILSVRC2012_val_00040474.JPEG</t>
  </si>
  <si>
    <t>n01614925\ILSVRC2012_val_00040608.JPEG</t>
  </si>
  <si>
    <t>n01614925\ILSVRC2012_val_00040970.JPEG</t>
  </si>
  <si>
    <t>n01614925\ILSVRC2012_val_00042380.JPEG</t>
  </si>
  <si>
    <t>n01614925\ILSVRC2012_val_00043779.JPEG</t>
  </si>
  <si>
    <t>n01614925\ILSVRC2012_val_00044921.JPEG</t>
  </si>
  <si>
    <t>n01614925\ILSVRC2012_val_00045612.JPEG</t>
  </si>
  <si>
    <t>n01614925\ILSVRC2012_val_00046564.JPEG</t>
  </si>
  <si>
    <t>n01614925\ILSVRC2012_val_00046632.JPEG</t>
  </si>
  <si>
    <t>n01614925\ILSVRC2012_val_00048960.JPEG</t>
  </si>
  <si>
    <t>n01614925\ILSVRC2012_val_00049531.JPEG</t>
  </si>
  <si>
    <t>n01614925\ILSVRC2012_val_00049899.JPEG</t>
  </si>
  <si>
    <t>n01616318\ILSVRC2012_val_00000018.JPEG</t>
  </si>
  <si>
    <t>n01616318\ILSVRC2012_val_00000025.JPEG</t>
  </si>
  <si>
    <t>n01616318\ILSVRC2012_val_00000916.JPEG</t>
  </si>
  <si>
    <t>n01616318\ILSVRC2012_val_00001391.JPEG</t>
  </si>
  <si>
    <t>n01616318\ILSVRC2012_val_00002168.JPEG</t>
  </si>
  <si>
    <t>n01616318\ILSVRC2012_val_00002387.JPEG</t>
  </si>
  <si>
    <t>n01616318\ILSVRC2012_val_00004554.JPEG</t>
  </si>
  <si>
    <t>n01616318\ILSVRC2012_val_00006213.JPEG</t>
  </si>
  <si>
    <t>n01616318\ILSVRC2012_val_00006250.JPEG</t>
  </si>
  <si>
    <t>n01616318\ILSVRC2012_val_00008819.JPEG</t>
  </si>
  <si>
    <t>n01616318\ILSVRC2012_val_00009100.JPEG</t>
  </si>
  <si>
    <t>n01616318\ILSVRC2012_val_00009119.JPEG</t>
  </si>
  <si>
    <t>n01616318\ILSVRC2012_val_00011317.JPEG</t>
  </si>
  <si>
    <t>n01616318\ILSVRC2012_val_00012178.JPEG</t>
  </si>
  <si>
    <t>n01616318\ILSVRC2012_val_00012615.JPEG</t>
  </si>
  <si>
    <t>n01616318\ILSVRC2012_val_00014220.JPEG</t>
  </si>
  <si>
    <t>n01616318\ILSVRC2012_val_00015769.JPEG</t>
  </si>
  <si>
    <t>n01616318\ILSVRC2012_val_00018092.JPEG</t>
  </si>
  <si>
    <t>n01616318\ILSVRC2012_val_00019868.JPEG</t>
  </si>
  <si>
    <t>n01616318\ILSVRC2012_val_00020743.JPEG</t>
  </si>
  <si>
    <t>n01616318\ILSVRC2012_val_00022088.JPEG</t>
  </si>
  <si>
    <t>n01616318\ILSVRC2012_val_00022165.JPEG</t>
  </si>
  <si>
    <t>n01616318\ILSVRC2012_val_00023247.JPEG</t>
  </si>
  <si>
    <t>n01616318\ILSVRC2012_val_00024514.JPEG</t>
  </si>
  <si>
    <t>n01616318\ILSVRC2012_val_00026604.JPEG</t>
  </si>
  <si>
    <t>n01616318\ILSVRC2012_val_00027588.JPEG</t>
  </si>
  <si>
    <t>n01616318\ILSVRC2012_val_00027870.JPEG</t>
  </si>
  <si>
    <t>n01616318\ILSVRC2012_val_00030090.JPEG</t>
  </si>
  <si>
    <t>n01616318\ILSVRC2012_val_00030515.JPEG</t>
  </si>
  <si>
    <t>n01616318\ILSVRC2012_val_00030618.JPEG</t>
  </si>
  <si>
    <t>n01616318\ILSVRC2012_val_00031653.JPEG</t>
  </si>
  <si>
    <t>n01616318\ILSVRC2012_val_00032389.JPEG</t>
  </si>
  <si>
    <t>n01616318\ILSVRC2012_val_00032832.JPEG</t>
  </si>
  <si>
    <t>n01616318\ILSVRC2012_val_00032889.JPEG</t>
  </si>
  <si>
    <t>n01616318\ILSVRC2012_val_00035953.JPEG</t>
  </si>
  <si>
    <t>n01616318\ILSVRC2012_val_00036388.JPEG</t>
  </si>
  <si>
    <t>n01616318\ILSVRC2012_val_00036620.JPEG</t>
  </si>
  <si>
    <t>n01616318\ILSVRC2012_val_00037071.JPEG</t>
  </si>
  <si>
    <t>n01616318\ILSVRC2012_val_00037127.JPEG</t>
  </si>
  <si>
    <t>n01616318\ILSVRC2012_val_00037259.JPEG</t>
  </si>
  <si>
    <t>n01616318\ILSVRC2012_val_00040117.JPEG</t>
  </si>
  <si>
    <t>n01616318\ILSVRC2012_val_00040205.JPEG</t>
  </si>
  <si>
    <t>n01616318\ILSVRC2012_val_00040425.JPEG</t>
  </si>
  <si>
    <t>n01616318\ILSVRC2012_val_00040614.JPEG</t>
  </si>
  <si>
    <t>n01616318\ILSVRC2012_val_00042410.JPEG</t>
  </si>
  <si>
    <t>n01616318\ILSVRC2012_val_00042788.JPEG</t>
  </si>
  <si>
    <t>n01616318\ILSVRC2012_val_00043801.JPEG</t>
  </si>
  <si>
    <t>n01616318\ILSVRC2012_val_00044797.JPEG</t>
  </si>
  <si>
    <t>n01616318\ILSVRC2012_val_00045589.JPEG</t>
  </si>
  <si>
    <t>n01616318\ILSVRC2012_val_00047350.JPEG</t>
  </si>
  <si>
    <t>n01622779\ILSVRC2012_val_00000318.JPEG</t>
  </si>
  <si>
    <t>n01622779\ILSVRC2012_val_00001213.JPEG</t>
  </si>
  <si>
    <t>n01622779\ILSVRC2012_val_00002228.JPEG</t>
  </si>
  <si>
    <t>n01622779\ILSVRC2012_val_00002511.JPEG</t>
  </si>
  <si>
    <t>n01622779\ILSVRC2012_val_00003169.JPEG</t>
  </si>
  <si>
    <t>n01622779\ILSVRC2012_val_00003892.JPEG</t>
  </si>
  <si>
    <t>n01622779\ILSVRC2012_val_00004345.JPEG</t>
  </si>
  <si>
    <t>n01622779\ILSVRC2012_val_00004859.JPEG</t>
  </si>
  <si>
    <t>n01622779\ILSVRC2012_val_00005770.JPEG</t>
  </si>
  <si>
    <t>n01622779\ILSVRC2012_val_00006472.JPEG</t>
  </si>
  <si>
    <t>n01622779\ILSVRC2012_val_00006916.JPEG</t>
  </si>
  <si>
    <t>n01622779\ILSVRC2012_val_00008049.JPEG</t>
  </si>
  <si>
    <t>n01622779\ILSVRC2012_val_00008178.JPEG</t>
  </si>
  <si>
    <t>n01622779\ILSVRC2012_val_00008209.JPEG</t>
  </si>
  <si>
    <t>n01622779\ILSVRC2012_val_00009415.JPEG</t>
  </si>
  <si>
    <t>n01622779\ILSVRC2012_val_00009842.JPEG</t>
  </si>
  <si>
    <t>n01622779\ILSVRC2012_val_00010022.JPEG</t>
  </si>
  <si>
    <t>n01622779\ILSVRC2012_val_00010457.JPEG</t>
  </si>
  <si>
    <t>n01622779\ILSVRC2012_val_00011414.JPEG</t>
  </si>
  <si>
    <t>n01622779\ILSVRC2012_val_00014982.JPEG</t>
  </si>
  <si>
    <t>n01622779\ILSVRC2012_val_00015913.JPEG</t>
  </si>
  <si>
    <t>n01622779\ILSVRC2012_val_00016292.JPEG</t>
  </si>
  <si>
    <t>n01622779\ILSVRC2012_val_00018062.JPEG</t>
  </si>
  <si>
    <t>n01622779\ILSVRC2012_val_00018660.JPEG</t>
  </si>
  <si>
    <t>n01622779\ILSVRC2012_val_00021133.JPEG</t>
  </si>
  <si>
    <t>n01622779\ILSVRC2012_val_00021335.JPEG</t>
  </si>
  <si>
    <t>n01622779\ILSVRC2012_val_00022709.JPEG</t>
  </si>
  <si>
    <t>n01622779\ILSVRC2012_val_00023030.JPEG</t>
  </si>
  <si>
    <t>n01622779\ILSVRC2012_val_00024052.JPEG</t>
  </si>
  <si>
    <t>n01622779\ILSVRC2012_val_00025523.JPEG</t>
  </si>
  <si>
    <t>n01622779\ILSVRC2012_val_00025913.JPEG</t>
  </si>
  <si>
    <t>n01622779\ILSVRC2012_val_00026579.JPEG</t>
  </si>
  <si>
    <t>n01622779\ILSVRC2012_val_00027519.JPEG</t>
  </si>
  <si>
    <t>n01622779\ILSVRC2012_val_00027627.JPEG</t>
  </si>
  <si>
    <t>n01622779\ILSVRC2012_val_00029497.JPEG</t>
  </si>
  <si>
    <t>n01622779\ILSVRC2012_val_00031144.JPEG</t>
  </si>
  <si>
    <t>n01622779\ILSVRC2012_val_00031890.JPEG</t>
  </si>
  <si>
    <t>n01622779\ILSVRC2012_val_00032875.JPEG</t>
  </si>
  <si>
    <t>n01622779\ILSVRC2012_val_00033063.JPEG</t>
  </si>
  <si>
    <t>n01622779\ILSVRC2012_val_00034405.JPEG</t>
  </si>
  <si>
    <t>n01622779\ILSVRC2012_val_00034593.JPEG</t>
  </si>
  <si>
    <t>n01622779\ILSVRC2012_val_00035098.JPEG</t>
  </si>
  <si>
    <t>n01622779\ILSVRC2012_val_00035608.JPEG</t>
  </si>
  <si>
    <t>n01622779\ILSVRC2012_val_00037606.JPEG</t>
  </si>
  <si>
    <t>n01622779\ILSVRC2012_val_00040434.JPEG</t>
  </si>
  <si>
    <t>n01622779\ILSVRC2012_val_00043466.JPEG</t>
  </si>
  <si>
    <t>n01622779\ILSVRC2012_val_00047963.JPEG</t>
  </si>
  <si>
    <t>n01622779\ILSVRC2012_val_00048175.JPEG</t>
  </si>
  <si>
    <t>n01622779\ILSVRC2012_val_00049639.JPEG</t>
  </si>
  <si>
    <t>n01622779\ILSVRC2012_val_00049990.JPEG</t>
  </si>
  <si>
    <t>n01629819\ILSVRC2012_val_00000225.JPEG</t>
  </si>
  <si>
    <t>n01629819\ILSVRC2012_val_00000890.JPEG</t>
  </si>
  <si>
    <t>n01629819\ILSVRC2012_val_00001033.JPEG</t>
  </si>
  <si>
    <t>n01629819\ILSVRC2012_val_00001667.JPEG</t>
  </si>
  <si>
    <t>n01629819\ILSVRC2012_val_00001816.JPEG</t>
  </si>
  <si>
    <t>n01629819\ILSVRC2012_val_00002883.JPEG</t>
  </si>
  <si>
    <t>n01629819\ILSVRC2012_val_00006679.JPEG</t>
  </si>
  <si>
    <t>n01629819\ILSVRC2012_val_00008542.JPEG</t>
  </si>
  <si>
    <t>n01629819\ILSVRC2012_val_00009616.JPEG</t>
  </si>
  <si>
    <t>n01629819\ILSVRC2012_val_00009674.JPEG</t>
  </si>
  <si>
    <t>n01629819\ILSVRC2012_val_00009938.JPEG</t>
  </si>
  <si>
    <t>n01629819\ILSVRC2012_val_00010116.JPEG</t>
  </si>
  <si>
    <t>n01629819\ILSVRC2012_val_00010817.JPEG</t>
  </si>
  <si>
    <t>n01629819\ILSVRC2012_val_00011278.JPEG</t>
  </si>
  <si>
    <t>n01629819\ILSVRC2012_val_00011661.JPEG</t>
  </si>
  <si>
    <t>n01629819\ILSVRC2012_val_00012588.JPEG</t>
  </si>
  <si>
    <t>n01629819\ILSVRC2012_val_00013899.JPEG</t>
  </si>
  <si>
    <t>n01629819\ILSVRC2012_val_00014076.JPEG</t>
  </si>
  <si>
    <t>n01629819\ILSVRC2012_val_00014232.JPEG</t>
  </si>
  <si>
    <t>n01629819\ILSVRC2012_val_00016747.JPEG</t>
  </si>
  <si>
    <t>n01629819\ILSVRC2012_val_00017623.JPEG</t>
  </si>
  <si>
    <t>n01629819\ILSVRC2012_val_00018645.JPEG</t>
  </si>
  <si>
    <t>n01629819\ILSVRC2012_val_00019308.JPEG</t>
  </si>
  <si>
    <t>n01629819\ILSVRC2012_val_00019630.JPEG</t>
  </si>
  <si>
    <t>n01629819\ILSVRC2012_val_00022935.JPEG</t>
  </si>
  <si>
    <t>n01629819\ILSVRC2012_val_00023201.JPEG</t>
  </si>
  <si>
    <t>n01629819\ILSVRC2012_val_00028323.JPEG</t>
  </si>
  <si>
    <t>n01629819\ILSVRC2012_val_00028489.JPEG</t>
  </si>
  <si>
    <t>n01629819\ILSVRC2012_val_00028565.JPEG</t>
  </si>
  <si>
    <t>n01629819\ILSVRC2012_val_00029460.JPEG</t>
  </si>
  <si>
    <t>n01629819\ILSVRC2012_val_00029763.JPEG</t>
  </si>
  <si>
    <t>n01629819\ILSVRC2012_val_00030300.JPEG</t>
  </si>
  <si>
    <t>n01629819\ILSVRC2012_val_00033081.JPEG</t>
  </si>
  <si>
    <t>n01629819\ILSVRC2012_val_00033575.JPEG</t>
  </si>
  <si>
    <t>n01629819\ILSVRC2012_val_00034499.JPEG</t>
  </si>
  <si>
    <t>n01629819\ILSVRC2012_val_00039753.JPEG</t>
  </si>
  <si>
    <t>n01629819\ILSVRC2012_val_00040470.JPEG</t>
  </si>
  <si>
    <t>n01629819\ILSVRC2012_val_00040820.JPEG</t>
  </si>
  <si>
    <t>n01629819\ILSVRC2012_val_00045120.JPEG</t>
  </si>
  <si>
    <t>n01629819\ILSVRC2012_val_00046119.JPEG</t>
  </si>
  <si>
    <t>n01629819\ILSVRC2012_val_00046162.JPEG</t>
  </si>
  <si>
    <t>n01629819\ILSVRC2012_val_00046243.JPEG</t>
  </si>
  <si>
    <t>n01629819\ILSVRC2012_val_00046756.JPEG</t>
  </si>
  <si>
    <t>n01629819\ILSVRC2012_val_00046941.JPEG</t>
  </si>
  <si>
    <t>n01629819\ILSVRC2012_val_00046985.JPEG</t>
  </si>
  <si>
    <t>n01629819\ILSVRC2012_val_00048445.JPEG</t>
  </si>
  <si>
    <t>n01629819\ILSVRC2012_val_00048463.JPEG</t>
  </si>
  <si>
    <t>n01629819\ILSVRC2012_val_00049065.JPEG</t>
  </si>
  <si>
    <t>n01629819\ILSVRC2012_val_00049244.JPEG</t>
  </si>
  <si>
    <t>n01629819\ILSVRC2012_val_00049898.JPEG</t>
  </si>
  <si>
    <t>n01630670\ILSVRC2012_val_00000498.JPEG</t>
  </si>
  <si>
    <t>n01630670\ILSVRC2012_val_00002774.JPEG</t>
  </si>
  <si>
    <t>n01630670\ILSVRC2012_val_00003189.JPEG</t>
  </si>
  <si>
    <t>n01630670\ILSVRC2012_val_00003702.JPEG</t>
  </si>
  <si>
    <t>n01630670\ILSVRC2012_val_00005698.JPEG</t>
  </si>
  <si>
    <t>n01630670\ILSVRC2012_val_00005868.JPEG</t>
  </si>
  <si>
    <t>n01630670\ILSVRC2012_val_00006331.JPEG</t>
  </si>
  <si>
    <t>n01630670\ILSVRC2012_val_00006582.JPEG</t>
  </si>
  <si>
    <t>n01630670\ILSVRC2012_val_00006844.JPEG</t>
  </si>
  <si>
    <t>n01630670\ILSVRC2012_val_00007257.JPEG</t>
  </si>
  <si>
    <t>n01630670\ILSVRC2012_val_00007288.JPEG</t>
  </si>
  <si>
    <t>n01630670\ILSVRC2012_val_00007528.JPEG</t>
  </si>
  <si>
    <t>n01630670\ILSVRC2012_val_00007561.JPEG</t>
  </si>
  <si>
    <t>n01630670\ILSVRC2012_val_00007904.JPEG</t>
  </si>
  <si>
    <t>n01630670\ILSVRC2012_val_00008249.JPEG</t>
  </si>
  <si>
    <t>n01630670\ILSVRC2012_val_00009000.JPEG</t>
  </si>
  <si>
    <t>n01630670\ILSVRC2012_val_00009670.JPEG</t>
  </si>
  <si>
    <t>n01630670\ILSVRC2012_val_00011650.JPEG</t>
  </si>
  <si>
    <t>n01630670\ILSVRC2012_val_00015274.JPEG</t>
  </si>
  <si>
    <t>n01630670\ILSVRC2012_val_00016183.JPEG</t>
  </si>
  <si>
    <t>n01630670\ILSVRC2012_val_00016422.JPEG</t>
  </si>
  <si>
    <t>n01630670\ILSVRC2012_val_00016695.JPEG</t>
  </si>
  <si>
    <t>n01630670\ILSVRC2012_val_00019780.JPEG</t>
  </si>
  <si>
    <t>n01630670\ILSVRC2012_val_00020393.JPEG</t>
  </si>
  <si>
    <t>n01630670\ILSVRC2012_val_00020696.JPEG</t>
  </si>
  <si>
    <t>n01630670\ILSVRC2012_val_00021017.JPEG</t>
  </si>
  <si>
    <t>n01630670\ILSVRC2012_val_00021083.JPEG</t>
  </si>
  <si>
    <t>n01630670\ILSVRC2012_val_00023488.JPEG</t>
  </si>
  <si>
    <t>n01630670\ILSVRC2012_val_00023932.JPEG</t>
  </si>
  <si>
    <t>n01630670\ILSVRC2012_val_00026773.JPEG</t>
  </si>
  <si>
    <t>n01630670\ILSVRC2012_val_00027269.JPEG</t>
  </si>
  <si>
    <t>n01630670\ILSVRC2012_val_00029511.JPEG</t>
  </si>
  <si>
    <t>n01630670\ILSVRC2012_val_00029854.JPEG</t>
  </si>
  <si>
    <t>n01630670\ILSVRC2012_val_00031919.JPEG</t>
  </si>
  <si>
    <t>n01630670\ILSVRC2012_val_00032171.JPEG</t>
  </si>
  <si>
    <t>n01630670\ILSVRC2012_val_00032864.JPEG</t>
  </si>
  <si>
    <t>n01630670\ILSVRC2012_val_00033261.JPEG</t>
  </si>
  <si>
    <t>n01630670\ILSVRC2012_val_00034124.JPEG</t>
  </si>
  <si>
    <t>n01630670\ILSVRC2012_val_00038449.JPEG</t>
  </si>
  <si>
    <t>n01630670\ILSVRC2012_val_00038742.JPEG</t>
  </si>
  <si>
    <t>n01630670\ILSVRC2012_val_00040174.JPEG</t>
  </si>
  <si>
    <t>n01630670\ILSVRC2012_val_00043049.JPEG</t>
  </si>
  <si>
    <t>n01630670\ILSVRC2012_val_00045101.JPEG</t>
  </si>
  <si>
    <t>n01630670\ILSVRC2012_val_00045451.JPEG</t>
  </si>
  <si>
    <t>n01630670\ILSVRC2012_val_00046430.JPEG</t>
  </si>
  <si>
    <t>n01630670\ILSVRC2012_val_00047713.JPEG</t>
  </si>
  <si>
    <t>n01630670\ILSVRC2012_val_00048046.JPEG</t>
  </si>
  <si>
    <t>n01630670\ILSVRC2012_val_00048295.JPEG</t>
  </si>
  <si>
    <t>n01630670\ILSVRC2012_val_00049350.JPEG</t>
  </si>
  <si>
    <t>n01630670\ILSVRC2012_val_00049997.JPEG</t>
  </si>
  <si>
    <t>n01631663\ILSVRC2012_val_00000258.JPEG</t>
  </si>
  <si>
    <t>n01631663\ILSVRC2012_val_00000276.JPEG</t>
  </si>
  <si>
    <t>n01631663\ILSVRC2012_val_00000807.JPEG</t>
  </si>
  <si>
    <t>n01631663\ILSVRC2012_val_00001010.JPEG</t>
  </si>
  <si>
    <t>n01631663\ILSVRC2012_val_00001728.JPEG</t>
  </si>
  <si>
    <t>n01631663\ILSVRC2012_val_00002746.JPEG</t>
  </si>
  <si>
    <t>n01631663\ILSVRC2012_val_00003214.JPEG</t>
  </si>
  <si>
    <t>n01631663\ILSVRC2012_val_00006149.JPEG</t>
  </si>
  <si>
    <t>n01631663\ILSVRC2012_val_00006319.JPEG</t>
  </si>
  <si>
    <t>n01631663\ILSVRC2012_val_00006737.JPEG</t>
  </si>
  <si>
    <t>n01631663\ILSVRC2012_val_00007998.JPEG</t>
  </si>
  <si>
    <t>n01631663\ILSVRC2012_val_00008613.JPEG</t>
  </si>
  <si>
    <t>n01631663\ILSVRC2012_val_00009677.JPEG</t>
  </si>
  <si>
    <t>n01631663\ILSVRC2012_val_00010254.JPEG</t>
  </si>
  <si>
    <t>n01631663\ILSVRC2012_val_00011131.JPEG</t>
  </si>
  <si>
    <t>n01631663\ILSVRC2012_val_00011416.JPEG</t>
  </si>
  <si>
    <t>n01631663\ILSVRC2012_val_00011688.JPEG</t>
  </si>
  <si>
    <t>n01631663\ILSVRC2012_val_00012441.JPEG</t>
  </si>
  <si>
    <t>n01631663\ILSVRC2012_val_00012765.JPEG</t>
  </si>
  <si>
    <t>n01631663\ILSVRC2012_val_00013174.JPEG</t>
  </si>
  <si>
    <t>n01631663\ILSVRC2012_val_00014009.JPEG</t>
  </si>
  <si>
    <t>n01631663\ILSVRC2012_val_00016818.JPEG</t>
  </si>
  <si>
    <t>n01631663\ILSVRC2012_val_00016864.JPEG</t>
  </si>
  <si>
    <t>n01631663\ILSVRC2012_val_00017185.JPEG</t>
  </si>
  <si>
    <t>n01631663\ILSVRC2012_val_00019116.JPEG</t>
  </si>
  <si>
    <t>n01631663\ILSVRC2012_val_00022134.JPEG</t>
  </si>
  <si>
    <t>n01631663\ILSVRC2012_val_00022787.JPEG</t>
  </si>
  <si>
    <t>n01631663\ILSVRC2012_val_00023450.JPEG</t>
  </si>
  <si>
    <t>n01631663\ILSVRC2012_val_00026016.JPEG</t>
  </si>
  <si>
    <t>n01631663\ILSVRC2012_val_00027028.JPEG</t>
  </si>
  <si>
    <t>n01631663\ILSVRC2012_val_00028601.JPEG</t>
  </si>
  <si>
    <t>n01631663\ILSVRC2012_val_00029622.JPEG</t>
  </si>
  <si>
    <t>n01631663\ILSVRC2012_val_00031577.JPEG</t>
  </si>
  <si>
    <t>n01631663\ILSVRC2012_val_00032323.JPEG</t>
  </si>
  <si>
    <t>n01631663\ILSVRC2012_val_00032578.JPEG</t>
  </si>
  <si>
    <t>n01631663\ILSVRC2012_val_00033437.JPEG</t>
  </si>
  <si>
    <t>n01631663\ILSVRC2012_val_00033492.JPEG</t>
  </si>
  <si>
    <t>n01631663\ILSVRC2012_val_00033866.JPEG</t>
  </si>
  <si>
    <t>n01631663\ILSVRC2012_val_00035093.JPEG</t>
  </si>
  <si>
    <t>n01631663\ILSVRC2012_val_00035305.JPEG</t>
  </si>
  <si>
    <t>n01631663\ILSVRC2012_val_00035450.JPEG</t>
  </si>
  <si>
    <t>n01631663\ILSVRC2012_val_00037037.JPEG</t>
  </si>
  <si>
    <t>n01631663\ILSVRC2012_val_00038658.JPEG</t>
  </si>
  <si>
    <t>n01631663\ILSVRC2012_val_00040592.JPEG</t>
  </si>
  <si>
    <t>n01631663\ILSVRC2012_val_00040981.JPEG</t>
  </si>
  <si>
    <t>n01631663\ILSVRC2012_val_00041540.JPEG</t>
  </si>
  <si>
    <t>n01631663\ILSVRC2012_val_00043003.JPEG</t>
  </si>
  <si>
    <t>n01631663\ILSVRC2012_val_00043111.JPEG</t>
  </si>
  <si>
    <t>n01631663\ILSVRC2012_val_00044852.JPEG</t>
  </si>
  <si>
    <t>n01631663\ILSVRC2012_val_00046289.JPEG</t>
  </si>
  <si>
    <t>n01632458\ILSVRC2012_val_00000088.JPEG</t>
  </si>
  <si>
    <t>n01632458\ILSVRC2012_val_00001131.JPEG</t>
  </si>
  <si>
    <t>n01632458\ILSVRC2012_val_00003157.JPEG</t>
  </si>
  <si>
    <t>n01632458\ILSVRC2012_val_00003350.JPEG</t>
  </si>
  <si>
    <t>n01632458\ILSVRC2012_val_00003863.JPEG</t>
  </si>
  <si>
    <t>n01632458\ILSVRC2012_val_00006264.JPEG</t>
  </si>
  <si>
    <t>n01632458\ILSVRC2012_val_00007050.JPEG</t>
  </si>
  <si>
    <t>n01632458\ILSVRC2012_val_00009779.JPEG</t>
  </si>
  <si>
    <t>n01632458\ILSVRC2012_val_00010462.JPEG</t>
  </si>
  <si>
    <t>n01632458\ILSVRC2012_val_00010675.JPEG</t>
  </si>
  <si>
    <t>n01632458\ILSVRC2012_val_00011657.JPEG</t>
  </si>
  <si>
    <t>n01632458\ILSVRC2012_val_00013069.JPEG</t>
  </si>
  <si>
    <t>n01632458\ILSVRC2012_val_00013271.JPEG</t>
  </si>
  <si>
    <t>n01632458\ILSVRC2012_val_00015091.JPEG</t>
  </si>
  <si>
    <t>n01632458\ILSVRC2012_val_00015709.JPEG</t>
  </si>
  <si>
    <t>n01632458\ILSVRC2012_val_00016537.JPEG</t>
  </si>
  <si>
    <t>n01632458\ILSVRC2012_val_00017012.JPEG</t>
  </si>
  <si>
    <t>n01632458\ILSVRC2012_val_00018008.JPEG</t>
  </si>
  <si>
    <t>n01632458\ILSVRC2012_val_00021024.JPEG</t>
  </si>
  <si>
    <t>n01632458\ILSVRC2012_val_00021299.JPEG</t>
  </si>
  <si>
    <t>n01632458\ILSVRC2012_val_00021906.JPEG</t>
  </si>
  <si>
    <t>n01632458\ILSVRC2012_val_00023080.JPEG</t>
  </si>
  <si>
    <t>n01632458\ILSVRC2012_val_00024164.JPEG</t>
  </si>
  <si>
    <t>n01632458\ILSVRC2012_val_00024262.JPEG</t>
  </si>
  <si>
    <t>n01632458\ILSVRC2012_val_00025435.JPEG</t>
  </si>
  <si>
    <t>n01632458\ILSVRC2012_val_00025492.JPEG</t>
  </si>
  <si>
    <t>n01632458\ILSVRC2012_val_00026813.JPEG</t>
  </si>
  <si>
    <t>n01632458\ILSVRC2012_val_00027931.JPEG</t>
  </si>
  <si>
    <t>n01632458\ILSVRC2012_val_00029491.JPEG</t>
  </si>
  <si>
    <t>n01632458\ILSVRC2012_val_00029732.JPEG</t>
  </si>
  <si>
    <t>n01632458\ILSVRC2012_val_00029977.JPEG</t>
  </si>
  <si>
    <t>n01632458\ILSVRC2012_val_00030418.JPEG</t>
  </si>
  <si>
    <t>n01632458\ILSVRC2012_val_00031289.JPEG</t>
  </si>
  <si>
    <t>n01632458\ILSVRC2012_val_00031521.JPEG</t>
  </si>
  <si>
    <t>n01632458\ILSVRC2012_val_00033219.JPEG</t>
  </si>
  <si>
    <t>n01632458\ILSVRC2012_val_00033767.JPEG</t>
  </si>
  <si>
    <t>n01632458\ILSVRC2012_val_00035814.JPEG</t>
  </si>
  <si>
    <t>n01632458\ILSVRC2012_val_00035936.JPEG</t>
  </si>
  <si>
    <t>n01632458\ILSVRC2012_val_00036878.JPEG</t>
  </si>
  <si>
    <t>n01632458\ILSVRC2012_val_00038202.JPEG</t>
  </si>
  <si>
    <t>n01632458\ILSVRC2012_val_00038459.JPEG</t>
  </si>
  <si>
    <t>n01632458\ILSVRC2012_val_00039902.JPEG</t>
  </si>
  <si>
    <t>n01632458\ILSVRC2012_val_00039933.JPEG</t>
  </si>
  <si>
    <t>n01632458\ILSVRC2012_val_00040563.JPEG</t>
  </si>
  <si>
    <t>n01632458\ILSVRC2012_val_00041418.JPEG</t>
  </si>
  <si>
    <t>n01632458\ILSVRC2012_val_00042125.JPEG</t>
  </si>
  <si>
    <t>n01632458\ILSVRC2012_val_00046616.JPEG</t>
  </si>
  <si>
    <t>n01632458\ILSVRC2012_val_00047089.JPEG</t>
  </si>
  <si>
    <t>n01632458\ILSVRC2012_val_00048286.JPEG</t>
  </si>
  <si>
    <t>n01632458\ILSVRC2012_val_00049103.JPEG</t>
  </si>
  <si>
    <t>n01632777\ILSVRC2012_val_00000052.JPEG</t>
  </si>
  <si>
    <t>n01632777\ILSVRC2012_val_00001138.JPEG</t>
  </si>
  <si>
    <t>n01632777\ILSVRC2012_val_00002524.JPEG</t>
  </si>
  <si>
    <t>n01632777\ILSVRC2012_val_00003860.JPEG</t>
  </si>
  <si>
    <t>n01632777\ILSVRC2012_val_00004084.JPEG</t>
  </si>
  <si>
    <t>n01632777\ILSVRC2012_val_00005172.JPEG</t>
  </si>
  <si>
    <t>n01632777\ILSVRC2012_val_00006579.JPEG</t>
  </si>
  <si>
    <t>n01632777\ILSVRC2012_val_00006694.JPEG</t>
  </si>
  <si>
    <t>n01632777\ILSVRC2012_val_00007486.JPEG</t>
  </si>
  <si>
    <t>n01632777\ILSVRC2012_val_00008686.JPEG</t>
  </si>
  <si>
    <t>n01632777\ILSVRC2012_val_00009946.JPEG</t>
  </si>
  <si>
    <t>n01632777\ILSVRC2012_val_00011474.JPEG</t>
  </si>
  <si>
    <t>n01632777\ILSVRC2012_val_00013940.JPEG</t>
  </si>
  <si>
    <t>n01632777\ILSVRC2012_val_00016441.JPEG</t>
  </si>
  <si>
    <t>n01632777\ILSVRC2012_val_00016514.JPEG</t>
  </si>
  <si>
    <t>n01632777\ILSVRC2012_val_00017228.JPEG</t>
  </si>
  <si>
    <t>n01632777\ILSVRC2012_val_00017274.JPEG</t>
  </si>
  <si>
    <t>n01632777\ILSVRC2012_val_00017372.JPEG</t>
  </si>
  <si>
    <t>n01632777\ILSVRC2012_val_00017899.JPEG</t>
  </si>
  <si>
    <t>n01632777\ILSVRC2012_val_00019710.JPEG</t>
  </si>
  <si>
    <t>n01632777\ILSVRC2012_val_00020430.JPEG</t>
  </si>
  <si>
    <t>n01632777\ILSVRC2012_val_00020772.JPEG</t>
  </si>
  <si>
    <t>n01632777\ILSVRC2012_val_00022113.JPEG</t>
  </si>
  <si>
    <t>n01632777\ILSVRC2012_val_00022771.JPEG</t>
  </si>
  <si>
    <t>n01632777\ILSVRC2012_val_00022925.JPEG</t>
  </si>
  <si>
    <t>n01632777\ILSVRC2012_val_00025348.JPEG</t>
  </si>
  <si>
    <t>n01632777\ILSVRC2012_val_00025438.JPEG</t>
  </si>
  <si>
    <t>n01632777\ILSVRC2012_val_00027929.JPEG</t>
  </si>
  <si>
    <t>n01632777\ILSVRC2012_val_00029500.JPEG</t>
  </si>
  <si>
    <t>n01632777\ILSVRC2012_val_00031235.JPEG</t>
  </si>
  <si>
    <t>n01632777\ILSVRC2012_val_00031386.JPEG</t>
  </si>
  <si>
    <t>n01632777\ILSVRC2012_val_00033412.JPEG</t>
  </si>
  <si>
    <t>n01632777\ILSVRC2012_val_00034583.JPEG</t>
  </si>
  <si>
    <t>n01632777\ILSVRC2012_val_00035529.JPEG</t>
  </si>
  <si>
    <t>n01632777\ILSVRC2012_val_00035654.JPEG</t>
  </si>
  <si>
    <t>n01632777\ILSVRC2012_val_00036495.JPEG</t>
  </si>
  <si>
    <t>n01632777\ILSVRC2012_val_00037046.JPEG</t>
  </si>
  <si>
    <t>n01632777\ILSVRC2012_val_00039922.JPEG</t>
  </si>
  <si>
    <t>n01632777\ILSVRC2012_val_00040769.JPEG</t>
  </si>
  <si>
    <t>n01632777\ILSVRC2012_val_00040894.JPEG</t>
  </si>
  <si>
    <t>n01632777\ILSVRC2012_val_00041298.JPEG</t>
  </si>
  <si>
    <t>n01632777\ILSVRC2012_val_00042302.JPEG</t>
  </si>
  <si>
    <t>n01632777\ILSVRC2012_val_00044504.JPEG</t>
  </si>
  <si>
    <t>n01632777\ILSVRC2012_val_00044893.JPEG</t>
  </si>
  <si>
    <t>n01632777\ILSVRC2012_val_00045553.JPEG</t>
  </si>
  <si>
    <t>n01632777\ILSVRC2012_val_00045656.JPEG</t>
  </si>
  <si>
    <t>n01632777\ILSVRC2012_val_00045924.JPEG</t>
  </si>
  <si>
    <t>n01632777\ILSVRC2012_val_00046976.JPEG</t>
  </si>
  <si>
    <t>n01632777\ILSVRC2012_val_00047938.JPEG</t>
  </si>
  <si>
    <t>n01632777\ILSVRC2012_val_00048148.JPEG</t>
  </si>
  <si>
    <t>n01641577\ILSVRC2012_val_00001652.JPEG</t>
  </si>
  <si>
    <t>n01641577\ILSVRC2012_val_00003748.JPEG</t>
  </si>
  <si>
    <t>n01641577\ILSVRC2012_val_00004613.JPEG</t>
  </si>
  <si>
    <t>n01641577\ILSVRC2012_val_00004945.JPEG</t>
  </si>
  <si>
    <t>n01641577\ILSVRC2012_val_00005045.JPEG</t>
  </si>
  <si>
    <t>n01641577\ILSVRC2012_val_00006409.JPEG</t>
  </si>
  <si>
    <t>n01641577\ILSVRC2012_val_00009563.JPEG</t>
  </si>
  <si>
    <t>n01641577\ILSVRC2012_val_00010287.JPEG</t>
  </si>
  <si>
    <t>n01641577\ILSVRC2012_val_00011664.JPEG</t>
  </si>
  <si>
    <t>n01641577\ILSVRC2012_val_00012151.JPEG</t>
  </si>
  <si>
    <t>n01641577\ILSVRC2012_val_00012558.JPEG</t>
  </si>
  <si>
    <t>n01641577\ILSVRC2012_val_00013974.JPEG</t>
  </si>
  <si>
    <t>n01641577\ILSVRC2012_val_00014227.JPEG</t>
  </si>
  <si>
    <t>n01641577\ILSVRC2012_val_00014735.JPEG</t>
  </si>
  <si>
    <t>n01641577\ILSVRC2012_val_00016782.JPEG</t>
  </si>
  <si>
    <t>n01641577\ILSVRC2012_val_00017669.JPEG</t>
  </si>
  <si>
    <t>n01641577\ILSVRC2012_val_00018160.JPEG</t>
  </si>
  <si>
    <t>n01641577\ILSVRC2012_val_00018339.JPEG</t>
  </si>
  <si>
    <t>n01641577\ILSVRC2012_val_00018481.JPEG</t>
  </si>
  <si>
    <t>n01641577\ILSVRC2012_val_00018512.JPEG</t>
  </si>
  <si>
    <t>n01641577\ILSVRC2012_val_00018754.JPEG</t>
  </si>
  <si>
    <t>n01641577\ILSVRC2012_val_00019578.JPEG</t>
  </si>
  <si>
    <t>n01641577\ILSVRC2012_val_00020916.JPEG</t>
  </si>
  <si>
    <t>n01641577\ILSVRC2012_val_00021611.JPEG</t>
  </si>
  <si>
    <t>n01641577\ILSVRC2012_val_00022052.JPEG</t>
  </si>
  <si>
    <t>n01641577\ILSVRC2012_val_00023308.JPEG</t>
  </si>
  <si>
    <t>n01641577\ILSVRC2012_val_00024938.JPEG</t>
  </si>
  <si>
    <t>n01641577\ILSVRC2012_val_00025633.JPEG</t>
  </si>
  <si>
    <t>n01641577\ILSVRC2012_val_00026059.JPEG</t>
  </si>
  <si>
    <t>n01641577\ILSVRC2012_val_00026213.JPEG</t>
  </si>
  <si>
    <t>n01641577\ILSVRC2012_val_00027869.JPEG</t>
  </si>
  <si>
    <t>n01641577\ILSVRC2012_val_00028041.JPEG</t>
  </si>
  <si>
    <t>n01641577\ILSVRC2012_val_00028113.JPEG</t>
  </si>
  <si>
    <t>n01641577\ILSVRC2012_val_00028352.JPEG</t>
  </si>
  <si>
    <t>n01641577\ILSVRC2012_val_00029727.JPEG</t>
  </si>
  <si>
    <t>n01641577\ILSVRC2012_val_00030342.JPEG</t>
  </si>
  <si>
    <t>n01641577\ILSVRC2012_val_00032061.JPEG</t>
  </si>
  <si>
    <t>n01641577\ILSVRC2012_val_00032916.JPEG</t>
  </si>
  <si>
    <t>n01641577\ILSVRC2012_val_00033863.JPEG</t>
  </si>
  <si>
    <t>n01641577\ILSVRC2012_val_00033960.JPEG</t>
  </si>
  <si>
    <t>n01641577\ILSVRC2012_val_00034226.JPEG</t>
  </si>
  <si>
    <t>n01641577\ILSVRC2012_val_00034383.JPEG</t>
  </si>
  <si>
    <t>n01641577\ILSVRC2012_val_00035535.JPEG</t>
  </si>
  <si>
    <t>n01641577\ILSVRC2012_val_00036102.JPEG</t>
  </si>
  <si>
    <t>n01641577\ILSVRC2012_val_00043312.JPEG</t>
  </si>
  <si>
    <t>n01641577\ILSVRC2012_val_00043951.JPEG</t>
  </si>
  <si>
    <t>n01641577\ILSVRC2012_val_00046427.JPEG</t>
  </si>
  <si>
    <t>n01641577\ILSVRC2012_val_00047498.JPEG</t>
  </si>
  <si>
    <t>n01641577\ILSVRC2012_val_00049119.JPEG</t>
  </si>
  <si>
    <t>n01641577\ILSVRC2012_val_00049637.JPEG</t>
  </si>
  <si>
    <t>n01644373\ILSVRC2012_val_00000944.JPEG</t>
  </si>
  <si>
    <t>n01644373\ILSVRC2012_val_00001739.JPEG</t>
  </si>
  <si>
    <t>n01644373\ILSVRC2012_val_00003621.JPEG</t>
  </si>
  <si>
    <t>n01644373\ILSVRC2012_val_00003846.JPEG</t>
  </si>
  <si>
    <t>n01644373\ILSVRC2012_val_00003985.JPEG</t>
  </si>
  <si>
    <t>n01644373\ILSVRC2012_val_00006987.JPEG</t>
  </si>
  <si>
    <t>n01644373\ILSVRC2012_val_00007398.JPEG</t>
  </si>
  <si>
    <t>n01644373\ILSVRC2012_val_00007574.JPEG</t>
  </si>
  <si>
    <t>n01644373\ILSVRC2012_val_00007977.JPEG</t>
  </si>
  <si>
    <t>n01644373\ILSVRC2012_val_00012248.JPEG</t>
  </si>
  <si>
    <t>n01644373\ILSVRC2012_val_00012428.JPEG</t>
  </si>
  <si>
    <t>n01644373\ILSVRC2012_val_00013201.JPEG</t>
  </si>
  <si>
    <t>n01644373\ILSVRC2012_val_00015245.JPEG</t>
  </si>
  <si>
    <t>n01644373\ILSVRC2012_val_00016177.JPEG</t>
  </si>
  <si>
    <t>n01644373\ILSVRC2012_val_00017138.JPEG</t>
  </si>
  <si>
    <t>n01644373\ILSVRC2012_val_00017505.JPEG</t>
  </si>
  <si>
    <t>n01644373\ILSVRC2012_val_00017882.JPEG</t>
  </si>
  <si>
    <t>n01644373\ILSVRC2012_val_00017989.JPEG</t>
  </si>
  <si>
    <t>n01644373\ILSVRC2012_val_00020059.JPEG</t>
  </si>
  <si>
    <t>n01644373\ILSVRC2012_val_00020321.JPEG</t>
  </si>
  <si>
    <t>n01644373\ILSVRC2012_val_00020943.JPEG</t>
  </si>
  <si>
    <t>n01644373\ILSVRC2012_val_00022660.JPEG</t>
  </si>
  <si>
    <t>n01644373\ILSVRC2012_val_00023855.JPEG</t>
  </si>
  <si>
    <t>n01644373\ILSVRC2012_val_00025717.JPEG</t>
  </si>
  <si>
    <t>n01644373\ILSVRC2012_val_00027451.JPEG</t>
  </si>
  <si>
    <t>n01644373\ILSVRC2012_val_00028225.JPEG</t>
  </si>
  <si>
    <t>n01644373\ILSVRC2012_val_00030352.JPEG</t>
  </si>
  <si>
    <t>n01644373\ILSVRC2012_val_00031598.JPEG</t>
  </si>
  <si>
    <t>n01644373\ILSVRC2012_val_00032104.JPEG</t>
  </si>
  <si>
    <t>n01644373\ILSVRC2012_val_00032917.JPEG</t>
  </si>
  <si>
    <t>n01644373\ILSVRC2012_val_00033084.JPEG</t>
  </si>
  <si>
    <t>n01644373\ILSVRC2012_val_00033702.JPEG</t>
  </si>
  <si>
    <t>n01644373\ILSVRC2012_val_00033838.JPEG</t>
  </si>
  <si>
    <t>n01644373\ILSVRC2012_val_00034290.JPEG</t>
  </si>
  <si>
    <t>n01644373\ILSVRC2012_val_00034542.JPEG</t>
  </si>
  <si>
    <t>n01644373\ILSVRC2012_val_00036065.JPEG</t>
  </si>
  <si>
    <t>n01644373\ILSVRC2012_val_00036066.JPEG</t>
  </si>
  <si>
    <t>n01644373\ILSVRC2012_val_00036293.JPEG</t>
  </si>
  <si>
    <t>n01644373\ILSVRC2012_val_00036850.JPEG</t>
  </si>
  <si>
    <t>n01644373\ILSVRC2012_val_00036915.JPEG</t>
  </si>
  <si>
    <t>n01644373\ILSVRC2012_val_00038959.JPEG</t>
  </si>
  <si>
    <t>n01644373\ILSVRC2012_val_00041279.JPEG</t>
  </si>
  <si>
    <t>n01644373\ILSVRC2012_val_00042832.JPEG</t>
  </si>
  <si>
    <t>n01644373\ILSVRC2012_val_00043191.JPEG</t>
  </si>
  <si>
    <t>n01644373\ILSVRC2012_val_00043303.JPEG</t>
  </si>
  <si>
    <t>n01644373\ILSVRC2012_val_00043369.JPEG</t>
  </si>
  <si>
    <t>n01644373\ILSVRC2012_val_00043860.JPEG</t>
  </si>
  <si>
    <t>n01644373\ILSVRC2012_val_00044855.JPEG</t>
  </si>
  <si>
    <t>n01644373\ILSVRC2012_val_00048482.JPEG</t>
  </si>
  <si>
    <t>n01644373\ILSVRC2012_val_00048995.JPEG</t>
  </si>
  <si>
    <t>n01644900\ILSVRC2012_val_00000037.JPEG</t>
  </si>
  <si>
    <t>n01644900\ILSVRC2012_val_00001938.JPEG</t>
  </si>
  <si>
    <t>n01644900\ILSVRC2012_val_00004427.JPEG</t>
  </si>
  <si>
    <t>n01644900\ILSVRC2012_val_00004724.JPEG</t>
  </si>
  <si>
    <t>n01644900\ILSVRC2012_val_00005450.JPEG</t>
  </si>
  <si>
    <t>n01644900\ILSVRC2012_val_00005532.JPEG</t>
  </si>
  <si>
    <t>n01644900\ILSVRC2012_val_00005768.JPEG</t>
  </si>
  <si>
    <t>n01644900\ILSVRC2012_val_00006830.JPEG</t>
  </si>
  <si>
    <t>n01644900\ILSVRC2012_val_00007437.JPEG</t>
  </si>
  <si>
    <t>n01644900\ILSVRC2012_val_00007818.JPEG</t>
  </si>
  <si>
    <t>n01644900\ILSVRC2012_val_00010593.JPEG</t>
  </si>
  <si>
    <t>n01644900\ILSVRC2012_val_00011303.JPEG</t>
  </si>
  <si>
    <t>n01644900\ILSVRC2012_val_00011724.JPEG</t>
  </si>
  <si>
    <t>n01644900\ILSVRC2012_val_00012231.JPEG</t>
  </si>
  <si>
    <t>n01644900\ILSVRC2012_val_00013354.JPEG</t>
  </si>
  <si>
    <t>n01644900\ILSVRC2012_val_00016519.JPEG</t>
  </si>
  <si>
    <t>n01644900\ILSVRC2012_val_00016934.JPEG</t>
  </si>
  <si>
    <t>n01644900\ILSVRC2012_val_00018879.JPEG</t>
  </si>
  <si>
    <t>n01644900\ILSVRC2012_val_00019834.JPEG</t>
  </si>
  <si>
    <t>n01644900\ILSVRC2012_val_00020180.JPEG</t>
  </si>
  <si>
    <t>n01644900\ILSVRC2012_val_00021211.JPEG</t>
  </si>
  <si>
    <t>n01644900\ILSVRC2012_val_00021776.JPEG</t>
  </si>
  <si>
    <t>n01644900\ILSVRC2012_val_00023255.JPEG</t>
  </si>
  <si>
    <t>n01644900\ILSVRC2012_val_00023758.JPEG</t>
  </si>
  <si>
    <t>n01644900\ILSVRC2012_val_00024102.JPEG</t>
  </si>
  <si>
    <t>n01644900\ILSVRC2012_val_00024428.JPEG</t>
  </si>
  <si>
    <t>n01644900\ILSVRC2012_val_00028629.JPEG</t>
  </si>
  <si>
    <t>n01644900\ILSVRC2012_val_00028673.JPEG</t>
  </si>
  <si>
    <t>n01644900\ILSVRC2012_val_00029678.JPEG</t>
  </si>
  <si>
    <t>n01644900\ILSVRC2012_val_00030478.JPEG</t>
  </si>
  <si>
    <t>n01644900\ILSVRC2012_val_00030622.JPEG</t>
  </si>
  <si>
    <t>n01644900\ILSVRC2012_val_00032415.JPEG</t>
  </si>
  <si>
    <t>n01644900\ILSVRC2012_val_00032966.JPEG</t>
  </si>
  <si>
    <t>n01644900\ILSVRC2012_val_00033769.JPEG</t>
  </si>
  <si>
    <t>n01644900\ILSVRC2012_val_00035658.JPEG</t>
  </si>
  <si>
    <t>n01644900\ILSVRC2012_val_00036722.JPEG</t>
  </si>
  <si>
    <t>n01644900\ILSVRC2012_val_00036942.JPEG</t>
  </si>
  <si>
    <t>n01644900\ILSVRC2012_val_00038446.JPEG</t>
  </si>
  <si>
    <t>n01644900\ILSVRC2012_val_00039478.JPEG</t>
  </si>
  <si>
    <t>n01644900\ILSVRC2012_val_00039996.JPEG</t>
  </si>
  <si>
    <t>n01644900\ILSVRC2012_val_00040420.JPEG</t>
  </si>
  <si>
    <t>n01644900\ILSVRC2012_val_00041919.JPEG</t>
  </si>
  <si>
    <t>n01644900\ILSVRC2012_val_00043524.JPEG</t>
  </si>
  <si>
    <t>n01644900\ILSVRC2012_val_00044262.JPEG</t>
  </si>
  <si>
    <t>n01644900\ILSVRC2012_val_00044288.JPEG</t>
  </si>
  <si>
    <t>n01644900\ILSVRC2012_val_00044993.JPEG</t>
  </si>
  <si>
    <t>n01644900\ILSVRC2012_val_00047623.JPEG</t>
  </si>
  <si>
    <t>n01644900\ILSVRC2012_val_00047716.JPEG</t>
  </si>
  <si>
    <t>n01644900\ILSVRC2012_val_00049287.JPEG</t>
  </si>
  <si>
    <t>n01644900\ILSVRC2012_val_00049316.JPEG</t>
  </si>
  <si>
    <t>n01664065\ILSVRC2012_val_00000404.JPEG</t>
  </si>
  <si>
    <t>n01664065\ILSVRC2012_val_00000958.JPEG</t>
  </si>
  <si>
    <t>n01664065\ILSVRC2012_val_00001557.JPEG</t>
  </si>
  <si>
    <t>n01664065\ILSVRC2012_val_00002817.JPEG</t>
  </si>
  <si>
    <t>n01664065\ILSVRC2012_val_00002932.JPEG</t>
  </si>
  <si>
    <t>n01664065\ILSVRC2012_val_00003746.JPEG</t>
  </si>
  <si>
    <t>n01664065\ILSVRC2012_val_00011444.JPEG</t>
  </si>
  <si>
    <t>n01664065\ILSVRC2012_val_00014316.JPEG</t>
  </si>
  <si>
    <t>n01664065\ILSVRC2012_val_00014352.JPEG</t>
  </si>
  <si>
    <t>n01664065\ILSVRC2012_val_00014585.JPEG</t>
  </si>
  <si>
    <t>n01664065\ILSVRC2012_val_00015924.JPEG</t>
  </si>
  <si>
    <t>n01664065\ILSVRC2012_val_00019100.JPEG</t>
  </si>
  <si>
    <t>n01664065\ILSVRC2012_val_00019399.JPEG</t>
  </si>
  <si>
    <t>n01664065\ILSVRC2012_val_00020141.JPEG</t>
  </si>
  <si>
    <t>n01664065\ILSVRC2012_val_00020994.JPEG</t>
  </si>
  <si>
    <t>n01664065\ILSVRC2012_val_00021983.JPEG</t>
  </si>
  <si>
    <t>n01664065\ILSVRC2012_val_00022469.JPEG</t>
  </si>
  <si>
    <t>n01664065\ILSVRC2012_val_00022525.JPEG</t>
  </si>
  <si>
    <t>n01664065\ILSVRC2012_val_00022842.JPEG</t>
  </si>
  <si>
    <t>n01664065\ILSVRC2012_val_00024221.JPEG</t>
  </si>
  <si>
    <t>n01664065\ILSVRC2012_val_00026634.JPEG</t>
  </si>
  <si>
    <t>n01664065\ILSVRC2012_val_00027724.JPEG</t>
  </si>
  <si>
    <t>n01664065\ILSVRC2012_val_00028760.JPEG</t>
  </si>
  <si>
    <t>n01664065\ILSVRC2012_val_00030736.JPEG</t>
  </si>
  <si>
    <t>n01664065\ILSVRC2012_val_00031389.JPEG</t>
  </si>
  <si>
    <t>n01664065\ILSVRC2012_val_00031829.JPEG</t>
  </si>
  <si>
    <t>n01664065\ILSVRC2012_val_00033442.JPEG</t>
  </si>
  <si>
    <t>n01664065\ILSVRC2012_val_00033445.JPEG</t>
  </si>
  <si>
    <t>n01664065\ILSVRC2012_val_00034795.JPEG</t>
  </si>
  <si>
    <t>n01664065\ILSVRC2012_val_00035664.JPEG</t>
  </si>
  <si>
    <t>n01664065\ILSVRC2012_val_00036202.JPEG</t>
  </si>
  <si>
    <t>n01664065\ILSVRC2012_val_00036650.JPEG</t>
  </si>
  <si>
    <t>n01664065\ILSVRC2012_val_00037653.JPEG</t>
  </si>
  <si>
    <t>n01664065\ILSVRC2012_val_00038878.JPEG</t>
  </si>
  <si>
    <t>n01664065\ILSVRC2012_val_00041641.JPEG</t>
  </si>
  <si>
    <t>n01664065\ILSVRC2012_val_00041713.JPEG</t>
  </si>
  <si>
    <t>n01664065\ILSVRC2012_val_00042073.JPEG</t>
  </si>
  <si>
    <t>n01664065\ILSVRC2012_val_00042216.JPEG</t>
  </si>
  <si>
    <t>n01664065\ILSVRC2012_val_00043118.JPEG</t>
  </si>
  <si>
    <t>n01664065\ILSVRC2012_val_00043247.JPEG</t>
  </si>
  <si>
    <t>n01664065\ILSVRC2012_val_00043692.JPEG</t>
  </si>
  <si>
    <t>n01664065\ILSVRC2012_val_00046069.JPEG</t>
  </si>
  <si>
    <t>n01664065\ILSVRC2012_val_00046095.JPEG</t>
  </si>
  <si>
    <t>n01664065\ILSVRC2012_val_00046105.JPEG</t>
  </si>
  <si>
    <t>n01664065\ILSVRC2012_val_00047105.JPEG</t>
  </si>
  <si>
    <t>n01664065\ILSVRC2012_val_00047425.JPEG</t>
  </si>
  <si>
    <t>n01664065\ILSVRC2012_val_00048221.JPEG</t>
  </si>
  <si>
    <t>n01664065\ILSVRC2012_val_00048247.JPEG</t>
  </si>
  <si>
    <t>n01664065\ILSVRC2012_val_00048257.JPEG</t>
  </si>
  <si>
    <t>n01664065\ILSVRC2012_val_00049773.JPEG</t>
  </si>
  <si>
    <t>n01665541\ILSVRC2012_val_00000791.JPEG</t>
  </si>
  <si>
    <t>n01665541\ILSVRC2012_val_00000930.JPEG</t>
  </si>
  <si>
    <t>n01665541\ILSVRC2012_val_00000938.JPEG</t>
  </si>
  <si>
    <t>n01665541\ILSVRC2012_val_00002163.JPEG</t>
  </si>
  <si>
    <t>n01665541\ILSVRC2012_val_00002709.JPEG</t>
  </si>
  <si>
    <t>n01665541\ILSVRC2012_val_00003287.JPEG</t>
  </si>
  <si>
    <t>n01665541\ILSVRC2012_val_00004221.JPEG</t>
  </si>
  <si>
    <t>n01665541\ILSVRC2012_val_00005919.JPEG</t>
  </si>
  <si>
    <t>n01665541\ILSVRC2012_val_00006305.JPEG</t>
  </si>
  <si>
    <t>n01665541\ILSVRC2012_val_00007044.JPEG</t>
  </si>
  <si>
    <t>n01665541\ILSVRC2012_val_00009639.JPEG</t>
  </si>
  <si>
    <t>n01665541\ILSVRC2012_val_00009889.JPEG</t>
  </si>
  <si>
    <t>n01665541\ILSVRC2012_val_00010669.JPEG</t>
  </si>
  <si>
    <t>n01665541\ILSVRC2012_val_00010843.JPEG</t>
  </si>
  <si>
    <t>n01665541\ILSVRC2012_val_00011996.JPEG</t>
  </si>
  <si>
    <t>n01665541\ILSVRC2012_val_00012746.JPEG</t>
  </si>
  <si>
    <t>n01665541\ILSVRC2012_val_00015059.JPEG</t>
  </si>
  <si>
    <t>n01665541\ILSVRC2012_val_00015568.JPEG</t>
  </si>
  <si>
    <t>n01665541\ILSVRC2012_val_00015902.JPEG</t>
  </si>
  <si>
    <t>n01665541\ILSVRC2012_val_00016700.JPEG</t>
  </si>
  <si>
    <t>n01665541\ILSVRC2012_val_00016779.JPEG</t>
  </si>
  <si>
    <t>n01665541\ILSVRC2012_val_00020907.JPEG</t>
  </si>
  <si>
    <t>n01665541\ILSVRC2012_val_00022308.JPEG</t>
  </si>
  <si>
    <t>n01665541\ILSVRC2012_val_00022588.JPEG</t>
  </si>
  <si>
    <t>n01665541\ILSVRC2012_val_00023654.JPEG</t>
  </si>
  <si>
    <t>n01665541\ILSVRC2012_val_00024494.JPEG</t>
  </si>
  <si>
    <t>n01665541\ILSVRC2012_val_00025268.JPEG</t>
  </si>
  <si>
    <t>n01665541\ILSVRC2012_val_00025441.JPEG</t>
  </si>
  <si>
    <t>n01665541\ILSVRC2012_val_00026049.JPEG</t>
  </si>
  <si>
    <t>n01665541\ILSVRC2012_val_00026399.JPEG</t>
  </si>
  <si>
    <t>n01665541\ILSVRC2012_val_00029324.JPEG</t>
  </si>
  <si>
    <t>n01665541\ILSVRC2012_val_00030406.JPEG</t>
  </si>
  <si>
    <t>n01665541\ILSVRC2012_val_00031179.JPEG</t>
  </si>
  <si>
    <t>n01665541\ILSVRC2012_val_00031275.JPEG</t>
  </si>
  <si>
    <t>n01665541\ILSVRC2012_val_00034960.JPEG</t>
  </si>
  <si>
    <t>n01665541\ILSVRC2012_val_00035905.JPEG</t>
  </si>
  <si>
    <t>n01665541\ILSVRC2012_val_00036195.JPEG</t>
  </si>
  <si>
    <t>n01665541\ILSVRC2012_val_00038140.JPEG</t>
  </si>
  <si>
    <t>n01665541\ILSVRC2012_val_00038549.JPEG</t>
  </si>
  <si>
    <t>n01665541\ILSVRC2012_val_00042049.JPEG</t>
  </si>
  <si>
    <t>n01665541\ILSVRC2012_val_00042328.JPEG</t>
  </si>
  <si>
    <t>n01665541\ILSVRC2012_val_00042894.JPEG</t>
  </si>
  <si>
    <t>n01665541\ILSVRC2012_val_00043480.JPEG</t>
  </si>
  <si>
    <t>n01665541\ILSVRC2012_val_00043504.JPEG</t>
  </si>
  <si>
    <t>n01665541\ILSVRC2012_val_00043797.JPEG</t>
  </si>
  <si>
    <t>n01665541\ILSVRC2012_val_00044755.JPEG</t>
  </si>
  <si>
    <t>n01665541\ILSVRC2012_val_00047546.JPEG</t>
  </si>
  <si>
    <t>n01665541\ILSVRC2012_val_00047746.JPEG</t>
  </si>
  <si>
    <t>n01665541\ILSVRC2012_val_00047832.JPEG</t>
  </si>
  <si>
    <t>n01665541\ILSVRC2012_val_00048011.JPEG</t>
  </si>
  <si>
    <t>n01667114\ILSVRC2012_val_00000229.JPEG</t>
  </si>
  <si>
    <t>n01667114\ILSVRC2012_val_00001636.JPEG</t>
  </si>
  <si>
    <t>n01667114\ILSVRC2012_val_00004019.JPEG</t>
  </si>
  <si>
    <t>n01667114\ILSVRC2012_val_00004897.JPEG</t>
  </si>
  <si>
    <t>n01667114\ILSVRC2012_val_00004898.JPEG</t>
  </si>
  <si>
    <t>n01667114\ILSVRC2012_val_00005612.JPEG</t>
  </si>
  <si>
    <t>n01667114\ILSVRC2012_val_00009231.JPEG</t>
  </si>
  <si>
    <t>n01667114\ILSVRC2012_val_00010528.JPEG</t>
  </si>
  <si>
    <t>n01667114\ILSVRC2012_val_00012732.JPEG</t>
  </si>
  <si>
    <t>n01667114\ILSVRC2012_val_00013299.JPEG</t>
  </si>
  <si>
    <t>n01667114\ILSVRC2012_val_00013394.JPEG</t>
  </si>
  <si>
    <t>n01667114\ILSVRC2012_val_00015468.JPEG</t>
  </si>
  <si>
    <t>n01667114\ILSVRC2012_val_00016550.JPEG</t>
  </si>
  <si>
    <t>n01667114\ILSVRC2012_val_00016633.JPEG</t>
  </si>
  <si>
    <t>n01667114\ILSVRC2012_val_00019547.JPEG</t>
  </si>
  <si>
    <t>n01667114\ILSVRC2012_val_00019560.JPEG</t>
  </si>
  <si>
    <t>n01667114\ILSVRC2012_val_00022329.JPEG</t>
  </si>
  <si>
    <t>n01667114\ILSVRC2012_val_00022710.JPEG</t>
  </si>
  <si>
    <t>n01667114\ILSVRC2012_val_00022841.JPEG</t>
  </si>
  <si>
    <t>n01667114\ILSVRC2012_val_00023686.JPEG</t>
  </si>
  <si>
    <t>n01667114\ILSVRC2012_val_00023703.JPEG</t>
  </si>
  <si>
    <t>n01667114\ILSVRC2012_val_00024666.JPEG</t>
  </si>
  <si>
    <t>n01667114\ILSVRC2012_val_00025567.JPEG</t>
  </si>
  <si>
    <t>n01667114\ILSVRC2012_val_00026202.JPEG</t>
  </si>
  <si>
    <t>n01667114\ILSVRC2012_val_00026446.JPEG</t>
  </si>
  <si>
    <t>n01667114\ILSVRC2012_val_00027074.JPEG</t>
  </si>
  <si>
    <t>n01667114\ILSVRC2012_val_00027163.JPEG</t>
  </si>
  <si>
    <t>n01667114\ILSVRC2012_val_00027877.JPEG</t>
  </si>
  <si>
    <t>n01667114\ILSVRC2012_val_00029726.JPEG</t>
  </si>
  <si>
    <t>n01667114\ILSVRC2012_val_00030163.JPEG</t>
  </si>
  <si>
    <t>n01667114\ILSVRC2012_val_00030964.JPEG</t>
  </si>
  <si>
    <t>n01667114\ILSVRC2012_val_00031541.JPEG</t>
  </si>
  <si>
    <t>n01667114\ILSVRC2012_val_00032700.JPEG</t>
  </si>
  <si>
    <t>n01667114\ILSVRC2012_val_00034840.JPEG</t>
  </si>
  <si>
    <t>n01667114\ILSVRC2012_val_00036271.JPEG</t>
  </si>
  <si>
    <t>n01667114\ILSVRC2012_val_00036345.JPEG</t>
  </si>
  <si>
    <t>n01667114\ILSVRC2012_val_00036815.JPEG</t>
  </si>
  <si>
    <t>n01667114\ILSVRC2012_val_00036963.JPEG</t>
  </si>
  <si>
    <t>n01667114\ILSVRC2012_val_00038085.JPEG</t>
  </si>
  <si>
    <t>n01667114\ILSVRC2012_val_00038527.JPEG</t>
  </si>
  <si>
    <t>n01667114\ILSVRC2012_val_00039441.JPEG</t>
  </si>
  <si>
    <t>n01667114\ILSVRC2012_val_00039536.JPEG</t>
  </si>
  <si>
    <t>n01667114\ILSVRC2012_val_00041017.JPEG</t>
  </si>
  <si>
    <t>n01667114\ILSVRC2012_val_00044341.JPEG</t>
  </si>
  <si>
    <t>n01667114\ILSVRC2012_val_00046053.JPEG</t>
  </si>
  <si>
    <t>n01667114\ILSVRC2012_val_00046803.JPEG</t>
  </si>
  <si>
    <t>n01667114\ILSVRC2012_val_00048991.JPEG</t>
  </si>
  <si>
    <t>n01667114\ILSVRC2012_val_00049260.JPEG</t>
  </si>
  <si>
    <t>n01667114\ILSVRC2012_val_00049646.JPEG</t>
  </si>
  <si>
    <t>n01667114\ILSVRC2012_val_00049703.JPEG</t>
  </si>
  <si>
    <t>n01667778\ILSVRC2012_val_00002832.JPEG</t>
  </si>
  <si>
    <t>n01667778\ILSVRC2012_val_00005799.JPEG</t>
  </si>
  <si>
    <t>n01667778\ILSVRC2012_val_00006634.JPEG</t>
  </si>
  <si>
    <t>n01667778\ILSVRC2012_val_00008327.JPEG</t>
  </si>
  <si>
    <t>n01667778\ILSVRC2012_val_00008333.JPEG</t>
  </si>
  <si>
    <t>n01667778\ILSVRC2012_val_00008902.JPEG</t>
  </si>
  <si>
    <t>n01667778\ILSVRC2012_val_00008921.JPEG</t>
  </si>
  <si>
    <t>n01667778\ILSVRC2012_val_00009484.JPEG</t>
  </si>
  <si>
    <t>n01667778\ILSVRC2012_val_00009508.JPEG</t>
  </si>
  <si>
    <t>n01667778\ILSVRC2012_val_00009819.JPEG</t>
  </si>
  <si>
    <t>n01667778\ILSVRC2012_val_00010792.JPEG</t>
  </si>
  <si>
    <t>n01667778\ILSVRC2012_val_00010915.JPEG</t>
  </si>
  <si>
    <t>n01667778\ILSVRC2012_val_00011150.JPEG</t>
  </si>
  <si>
    <t>n01667778\ILSVRC2012_val_00011766.JPEG</t>
  </si>
  <si>
    <t>n01667778\ILSVRC2012_val_00013301.JPEG</t>
  </si>
  <si>
    <t>n01667778\ILSVRC2012_val_00013675.JPEG</t>
  </si>
  <si>
    <t>n01667778\ILSVRC2012_val_00013738.JPEG</t>
  </si>
  <si>
    <t>n01667778\ILSVRC2012_val_00014106.JPEG</t>
  </si>
  <si>
    <t>n01667778\ILSVRC2012_val_00015193.JPEG</t>
  </si>
  <si>
    <t>n01667778\ILSVRC2012_val_00015475.JPEG</t>
  </si>
  <si>
    <t>n01667778\ILSVRC2012_val_00017243.JPEG</t>
  </si>
  <si>
    <t>n01667778\ILSVRC2012_val_00021291.JPEG</t>
  </si>
  <si>
    <t>n01667778\ILSVRC2012_val_00021982.JPEG</t>
  </si>
  <si>
    <t>n01667778\ILSVRC2012_val_00022198.JPEG</t>
  </si>
  <si>
    <t>n01667778\ILSVRC2012_val_00022350.JPEG</t>
  </si>
  <si>
    <t>n01667778\ILSVRC2012_val_00024736.JPEG</t>
  </si>
  <si>
    <t>n01667778\ILSVRC2012_val_00025611.JPEG</t>
  </si>
  <si>
    <t>n01667778\ILSVRC2012_val_00027859.JPEG</t>
  </si>
  <si>
    <t>n01667778\ILSVRC2012_val_00028599.JPEG</t>
  </si>
  <si>
    <t>n01667778\ILSVRC2012_val_00029806.JPEG</t>
  </si>
  <si>
    <t>n01667778\ILSVRC2012_val_00031674.JPEG</t>
  </si>
  <si>
    <t>n01667778\ILSVRC2012_val_00031774.JPEG</t>
  </si>
  <si>
    <t>n01667778\ILSVRC2012_val_00031793.JPEG</t>
  </si>
  <si>
    <t>n01667778\ILSVRC2012_val_00031815.JPEG</t>
  </si>
  <si>
    <t>n01667778\ILSVRC2012_val_00032135.JPEG</t>
  </si>
  <si>
    <t>n01667778\ILSVRC2012_val_00032405.JPEG</t>
  </si>
  <si>
    <t>n01667778\ILSVRC2012_val_00032805.JPEG</t>
  </si>
  <si>
    <t>n01667778\ILSVRC2012_val_00034728.JPEG</t>
  </si>
  <si>
    <t>n01667778\ILSVRC2012_val_00034770.JPEG</t>
  </si>
  <si>
    <t>n01667778\ILSVRC2012_val_00037154.JPEG</t>
  </si>
  <si>
    <t>n01667778\ILSVRC2012_val_00038628.JPEG</t>
  </si>
  <si>
    <t>n01667778\ILSVRC2012_val_00039024.JPEG</t>
  </si>
  <si>
    <t>n01667778\ILSVRC2012_val_00040231.JPEG</t>
  </si>
  <si>
    <t>n01667778\ILSVRC2012_val_00040301.JPEG</t>
  </si>
  <si>
    <t>n01667778\ILSVRC2012_val_00040314.JPEG</t>
  </si>
  <si>
    <t>n01667778\ILSVRC2012_val_00040776.JPEG</t>
  </si>
  <si>
    <t>n01667778\ILSVRC2012_val_00040787.JPEG</t>
  </si>
  <si>
    <t>n01667778\ILSVRC2012_val_00042023.JPEG</t>
  </si>
  <si>
    <t>n01667778\ILSVRC2012_val_00042664.JPEG</t>
  </si>
  <si>
    <t>n01667778\ILSVRC2012_val_00046149.JPEG</t>
  </si>
  <si>
    <t>n01669191\ILSVRC2012_val_00000362.JPEG</t>
  </si>
  <si>
    <t>n01669191\ILSVRC2012_val_00001649.JPEG</t>
  </si>
  <si>
    <t>n01669191\ILSVRC2012_val_00001662.JPEG</t>
  </si>
  <si>
    <t>n01669191\ILSVRC2012_val_00002232.JPEG</t>
  </si>
  <si>
    <t>n01669191\ILSVRC2012_val_00002355.JPEG</t>
  </si>
  <si>
    <t>n01669191\ILSVRC2012_val_00002512.JPEG</t>
  </si>
  <si>
    <t>n01669191\ILSVRC2012_val_00002514.JPEG</t>
  </si>
  <si>
    <t>n01669191\ILSVRC2012_val_00002783.JPEG</t>
  </si>
  <si>
    <t>n01669191\ILSVRC2012_val_00003160.JPEG</t>
  </si>
  <si>
    <t>n01669191\ILSVRC2012_val_00003273.JPEG</t>
  </si>
  <si>
    <t>n01669191\ILSVRC2012_val_00003356.JPEG</t>
  </si>
  <si>
    <t>n01669191\ILSVRC2012_val_00004781.JPEG</t>
  </si>
  <si>
    <t>n01669191\ILSVRC2012_val_00004834.JPEG</t>
  </si>
  <si>
    <t>n01669191\ILSVRC2012_val_00007230.JPEG</t>
  </si>
  <si>
    <t>n01669191\ILSVRC2012_val_00009376.JPEG</t>
  </si>
  <si>
    <t>n01669191\ILSVRC2012_val_00010145.JPEG</t>
  </si>
  <si>
    <t>n01669191\ILSVRC2012_val_00010386.JPEG</t>
  </si>
  <si>
    <t>n01669191\ILSVRC2012_val_00011530.JPEG</t>
  </si>
  <si>
    <t>n01669191\ILSVRC2012_val_00012087.JPEG</t>
  </si>
  <si>
    <t>n01669191\ILSVRC2012_val_00012829.JPEG</t>
  </si>
  <si>
    <t>n01669191\ILSVRC2012_val_00013672.JPEG</t>
  </si>
  <si>
    <t>n01669191\ILSVRC2012_val_00014752.JPEG</t>
  </si>
  <si>
    <t>n01669191\ILSVRC2012_val_00017222.JPEG</t>
  </si>
  <si>
    <t>n01669191\ILSVRC2012_val_00018362.JPEG</t>
  </si>
  <si>
    <t>n01669191\ILSVRC2012_val_00018414.JPEG</t>
  </si>
  <si>
    <t>n01669191\ILSVRC2012_val_00019068.JPEG</t>
  </si>
  <si>
    <t>n01669191\ILSVRC2012_val_00019282.JPEG</t>
  </si>
  <si>
    <t>n01669191\ILSVRC2012_val_00025824.JPEG</t>
  </si>
  <si>
    <t>n01669191\ILSVRC2012_val_00027858.JPEG</t>
  </si>
  <si>
    <t>n01669191\ILSVRC2012_val_00028162.JPEG</t>
  </si>
  <si>
    <t>n01669191\ILSVRC2012_val_00030343.JPEG</t>
  </si>
  <si>
    <t>n01669191\ILSVRC2012_val_00030593.JPEG</t>
  </si>
  <si>
    <t>n01669191\ILSVRC2012_val_00031467.JPEG</t>
  </si>
  <si>
    <t>n01669191\ILSVRC2012_val_00033723.JPEG</t>
  </si>
  <si>
    <t>n01669191\ILSVRC2012_val_00034674.JPEG</t>
  </si>
  <si>
    <t>n01669191\ILSVRC2012_val_00034794.JPEG</t>
  </si>
  <si>
    <t>n01669191\ILSVRC2012_val_00036944.JPEG</t>
  </si>
  <si>
    <t>n01669191\ILSVRC2012_val_00037560.JPEG</t>
  </si>
  <si>
    <t>n01669191\ILSVRC2012_val_00037739.JPEG</t>
  </si>
  <si>
    <t>n01669191\ILSVRC2012_val_00037812.JPEG</t>
  </si>
  <si>
    <t>n01669191\ILSVRC2012_val_00037894.JPEG</t>
  </si>
  <si>
    <t>n01669191\ILSVRC2012_val_00038230.JPEG</t>
  </si>
  <si>
    <t>n01669191\ILSVRC2012_val_00040287.JPEG</t>
  </si>
  <si>
    <t>n01669191\ILSVRC2012_val_00040771.JPEG</t>
  </si>
  <si>
    <t>n01669191\ILSVRC2012_val_00043444.JPEG</t>
  </si>
  <si>
    <t>n01669191\ILSVRC2012_val_00045726.JPEG</t>
  </si>
  <si>
    <t>n01669191\ILSVRC2012_val_00046122.JPEG</t>
  </si>
  <si>
    <t>n01669191\ILSVRC2012_val_00047941.JPEG</t>
  </si>
  <si>
    <t>n01669191\ILSVRC2012_val_00048480.JPEG</t>
  </si>
  <si>
    <t>n01669191\ILSVRC2012_val_00049782.JPEG</t>
  </si>
  <si>
    <t>n01675722\ILSVRC2012_val_00003904.JPEG</t>
  </si>
  <si>
    <t>n01675722\ILSVRC2012_val_00004638.JPEG</t>
  </si>
  <si>
    <t>n01675722\ILSVRC2012_val_00005244.JPEG</t>
  </si>
  <si>
    <t>n01675722\ILSVRC2012_val_00005416.JPEG</t>
  </si>
  <si>
    <t>n01675722\ILSVRC2012_val_00005647.JPEG</t>
  </si>
  <si>
    <t>n01675722\ILSVRC2012_val_00005708.JPEG</t>
  </si>
  <si>
    <t>n01675722\ILSVRC2012_val_00006853.JPEG</t>
  </si>
  <si>
    <t>n01675722\ILSVRC2012_val_00008226.JPEG</t>
  </si>
  <si>
    <t>n01675722\ILSVRC2012_val_00008509.JPEG</t>
  </si>
  <si>
    <t>n01675722\ILSVRC2012_val_00009966.JPEG</t>
  </si>
  <si>
    <t>n01675722\ILSVRC2012_val_00011120.JPEG</t>
  </si>
  <si>
    <t>n01675722\ILSVRC2012_val_00011294.JPEG</t>
  </si>
  <si>
    <t>n01675722\ILSVRC2012_val_00011339.JPEG</t>
  </si>
  <si>
    <t>n01675722\ILSVRC2012_val_00012267.JPEG</t>
  </si>
  <si>
    <t>n01675722\ILSVRC2012_val_00013269.JPEG</t>
  </si>
  <si>
    <t>n01675722\ILSVRC2012_val_00013582.JPEG</t>
  </si>
  <si>
    <t>n01675722\ILSVRC2012_val_00014468.JPEG</t>
  </si>
  <si>
    <t>n01675722\ILSVRC2012_val_00014790.JPEG</t>
  </si>
  <si>
    <t>n01675722\ILSVRC2012_val_00016807.JPEG</t>
  </si>
  <si>
    <t>n01675722\ILSVRC2012_val_00019007.JPEG</t>
  </si>
  <si>
    <t>n01675722\ILSVRC2012_val_00020453.JPEG</t>
  </si>
  <si>
    <t>n01675722\ILSVRC2012_val_00021055.JPEG</t>
  </si>
  <si>
    <t>n01675722\ILSVRC2012_val_00021683.JPEG</t>
  </si>
  <si>
    <t>n01675722\ILSVRC2012_val_00022309.JPEG</t>
  </si>
  <si>
    <t>n01675722\ILSVRC2012_val_00024545.JPEG</t>
  </si>
  <si>
    <t>n01675722\ILSVRC2012_val_00026661.JPEG</t>
  </si>
  <si>
    <t>n01675722\ILSVRC2012_val_00026793.JPEG</t>
  </si>
  <si>
    <t>n01675722\ILSVRC2012_val_00027776.JPEG</t>
  </si>
  <si>
    <t>n01675722\ILSVRC2012_val_00030721.JPEG</t>
  </si>
  <si>
    <t>n01675722\ILSVRC2012_val_00031103.JPEG</t>
  </si>
  <si>
    <t>n01675722\ILSVRC2012_val_00032254.JPEG</t>
  </si>
  <si>
    <t>n01675722\ILSVRC2012_val_00033640.JPEG</t>
  </si>
  <si>
    <t>n01675722\ILSVRC2012_val_00033858.JPEG</t>
  </si>
  <si>
    <t>n01675722\ILSVRC2012_val_00036899.JPEG</t>
  </si>
  <si>
    <t>n01675722\ILSVRC2012_val_00037626.JPEG</t>
  </si>
  <si>
    <t>n01675722\ILSVRC2012_val_00037688.JPEG</t>
  </si>
  <si>
    <t>n01675722\ILSVRC2012_val_00038644.JPEG</t>
  </si>
  <si>
    <t>n01675722\ILSVRC2012_val_00039378.JPEG</t>
  </si>
  <si>
    <t>n01675722\ILSVRC2012_val_00039886.JPEG</t>
  </si>
  <si>
    <t>n01675722\ILSVRC2012_val_00040077.JPEG</t>
  </si>
  <si>
    <t>n01675722\ILSVRC2012_val_00040134.JPEG</t>
  </si>
  <si>
    <t>n01675722\ILSVRC2012_val_00042331.JPEG</t>
  </si>
  <si>
    <t>n01675722\ILSVRC2012_val_00044321.JPEG</t>
  </si>
  <si>
    <t>n01675722\ILSVRC2012_val_00044862.JPEG</t>
  </si>
  <si>
    <t>n01675722\ILSVRC2012_val_00045832.JPEG</t>
  </si>
  <si>
    <t>n01675722\ILSVRC2012_val_00045839.JPEG</t>
  </si>
  <si>
    <t>n01675722\ILSVRC2012_val_00046185.JPEG</t>
  </si>
  <si>
    <t>n01675722\ILSVRC2012_val_00047399.JPEG</t>
  </si>
  <si>
    <t>n01675722\ILSVRC2012_val_00048134.JPEG</t>
  </si>
  <si>
    <t>n01675722\ILSVRC2012_val_00048909.JPEG</t>
  </si>
  <si>
    <t>n01677366\ILSVRC2012_val_00000153.JPEG</t>
  </si>
  <si>
    <t>n01677366\ILSVRC2012_val_00000471.JPEG</t>
  </si>
  <si>
    <t>n01677366\ILSVRC2012_val_00000523.JPEG</t>
  </si>
  <si>
    <t>n01677366\ILSVRC2012_val_00001802.JPEG</t>
  </si>
  <si>
    <t>n01677366\ILSVRC2012_val_00001950.JPEG</t>
  </si>
  <si>
    <t>n01677366\ILSVRC2012_val_00003319.JPEG</t>
  </si>
  <si>
    <t>n01677366\ILSVRC2012_val_00004201.JPEG</t>
  </si>
  <si>
    <t>n01677366\ILSVRC2012_val_00004622.JPEG</t>
  </si>
  <si>
    <t>n01677366\ILSVRC2012_val_00005407.JPEG</t>
  </si>
  <si>
    <t>n01677366\ILSVRC2012_val_00006717.JPEG</t>
  </si>
  <si>
    <t>n01677366\ILSVRC2012_val_00007896.JPEG</t>
  </si>
  <si>
    <t>n01677366\ILSVRC2012_val_00009050.JPEG</t>
  </si>
  <si>
    <t>n01677366\ILSVRC2012_val_00010171.JPEG</t>
  </si>
  <si>
    <t>n01677366\ILSVRC2012_val_00011320.JPEG</t>
  </si>
  <si>
    <t>n01677366\ILSVRC2012_val_00011517.JPEG</t>
  </si>
  <si>
    <t>n01677366\ILSVRC2012_val_00012156.JPEG</t>
  </si>
  <si>
    <t>n01677366\ILSVRC2012_val_00014317.JPEG</t>
  </si>
  <si>
    <t>n01677366\ILSVRC2012_val_00016304.JPEG</t>
  </si>
  <si>
    <t>n01677366\ILSVRC2012_val_00017948.JPEG</t>
  </si>
  <si>
    <t>n01677366\ILSVRC2012_val_00018450.JPEG</t>
  </si>
  <si>
    <t>n01677366\ILSVRC2012_val_00018848.JPEG</t>
  </si>
  <si>
    <t>n01677366\ILSVRC2012_val_00022257.JPEG</t>
  </si>
  <si>
    <t>n01677366\ILSVRC2012_val_00023146.JPEG</t>
  </si>
  <si>
    <t>n01677366\ILSVRC2012_val_00023555.JPEG</t>
  </si>
  <si>
    <t>n01677366\ILSVRC2012_val_00024801.JPEG</t>
  </si>
  <si>
    <t>n01677366\ILSVRC2012_val_00026265.JPEG</t>
  </si>
  <si>
    <t>n01677366\ILSVRC2012_val_00027206.JPEG</t>
  </si>
  <si>
    <t>n01677366\ILSVRC2012_val_00027750.JPEG</t>
  </si>
  <si>
    <t>n01677366\ILSVRC2012_val_00028198.JPEG</t>
  </si>
  <si>
    <t>n01677366\ILSVRC2012_val_00028571.JPEG</t>
  </si>
  <si>
    <t>n01677366\ILSVRC2012_val_00028764.JPEG</t>
  </si>
  <si>
    <t>n01677366\ILSVRC2012_val_00028795.JPEG</t>
  </si>
  <si>
    <t>n01677366\ILSVRC2012_val_00031564.JPEG</t>
  </si>
  <si>
    <t>n01677366\ILSVRC2012_val_00032513.JPEG</t>
  </si>
  <si>
    <t>n01677366\ILSVRC2012_val_00033058.JPEG</t>
  </si>
  <si>
    <t>n01677366\ILSVRC2012_val_00033396.JPEG</t>
  </si>
  <si>
    <t>n01677366\ILSVRC2012_val_00033698.JPEG</t>
  </si>
  <si>
    <t>n01677366\ILSVRC2012_val_00033961.JPEG</t>
  </si>
  <si>
    <t>n01677366\ILSVRC2012_val_00035281.JPEG</t>
  </si>
  <si>
    <t>n01677366\ILSVRC2012_val_00040532.JPEG</t>
  </si>
  <si>
    <t>n01677366\ILSVRC2012_val_00041096.JPEG</t>
  </si>
  <si>
    <t>n01677366\ILSVRC2012_val_00041172.JPEG</t>
  </si>
  <si>
    <t>n01677366\ILSVRC2012_val_00042698.JPEG</t>
  </si>
  <si>
    <t>n01677366\ILSVRC2012_val_00043012.JPEG</t>
  </si>
  <si>
    <t>n01677366\ILSVRC2012_val_00044659.JPEG</t>
  </si>
  <si>
    <t>n01677366\ILSVRC2012_val_00046346.JPEG</t>
  </si>
  <si>
    <t>n01677366\ILSVRC2012_val_00046407.JPEG</t>
  </si>
  <si>
    <t>n01677366\ILSVRC2012_val_00046740.JPEG</t>
  </si>
  <si>
    <t>n01677366\ILSVRC2012_val_00047184.JPEG</t>
  </si>
  <si>
    <t>n01677366\ILSVRC2012_val_00048467.JPEG</t>
  </si>
  <si>
    <t>n01682714\ILSVRC2012_val_00001931.JPEG</t>
  </si>
  <si>
    <t>n01682714\ILSVRC2012_val_00001942.JPEG</t>
  </si>
  <si>
    <t>n01682714\ILSVRC2012_val_00005563.JPEG</t>
  </si>
  <si>
    <t>n01682714\ILSVRC2012_val_00007258.JPEG</t>
  </si>
  <si>
    <t>n01682714\ILSVRC2012_val_00008669.JPEG</t>
  </si>
  <si>
    <t>n01682714\ILSVRC2012_val_00009132.JPEG</t>
  </si>
  <si>
    <t>n01682714\ILSVRC2012_val_00009911.JPEG</t>
  </si>
  <si>
    <t>n01682714\ILSVRC2012_val_00011129.JPEG</t>
  </si>
  <si>
    <t>n01682714\ILSVRC2012_val_00011518.JPEG</t>
  </si>
  <si>
    <t>n01682714\ILSVRC2012_val_00011551.JPEG</t>
  </si>
  <si>
    <t>n01682714\ILSVRC2012_val_00011702.JPEG</t>
  </si>
  <si>
    <t>n01682714\ILSVRC2012_val_00012853.JPEG</t>
  </si>
  <si>
    <t>n01682714\ILSVRC2012_val_00014308.JPEG</t>
  </si>
  <si>
    <t>n01682714\ILSVRC2012_val_00014768.JPEG</t>
  </si>
  <si>
    <t>n01682714\ILSVRC2012_val_00015721.JPEG</t>
  </si>
  <si>
    <t>n01682714\ILSVRC2012_val_00016464.JPEG</t>
  </si>
  <si>
    <t>n01682714\ILSVRC2012_val_00016844.JPEG</t>
  </si>
  <si>
    <t>n01682714\ILSVRC2012_val_00020154.JPEG</t>
  </si>
  <si>
    <t>n01682714\ILSVRC2012_val_00020764.JPEG</t>
  </si>
  <si>
    <t>n01682714\ILSVRC2012_val_00021069.JPEG</t>
  </si>
  <si>
    <t>n01682714\ILSVRC2012_val_00022282.JPEG</t>
  </si>
  <si>
    <t>n01682714\ILSVRC2012_val_00023243.JPEG</t>
  </si>
  <si>
    <t>n01682714\ILSVRC2012_val_00023361.JPEG</t>
  </si>
  <si>
    <t>n01682714\ILSVRC2012_val_00023676.JPEG</t>
  </si>
  <si>
    <t>n01682714\ILSVRC2012_val_00025668.JPEG</t>
  </si>
  <si>
    <t>n01682714\ILSVRC2012_val_00028042.JPEG</t>
  </si>
  <si>
    <t>n01682714\ILSVRC2012_val_00028351.JPEG</t>
  </si>
  <si>
    <t>n01682714\ILSVRC2012_val_00030523.JPEG</t>
  </si>
  <si>
    <t>n01682714\ILSVRC2012_val_00030865.JPEG</t>
  </si>
  <si>
    <t>n01682714\ILSVRC2012_val_00031816.JPEG</t>
  </si>
  <si>
    <t>n01682714\ILSVRC2012_val_00032129.JPEG</t>
  </si>
  <si>
    <t>n01682714\ILSVRC2012_val_00034086.JPEG</t>
  </si>
  <si>
    <t>n01682714\ILSVRC2012_val_00035598.JPEG</t>
  </si>
  <si>
    <t>n01682714\ILSVRC2012_val_00037220.JPEG</t>
  </si>
  <si>
    <t>n01682714\ILSVRC2012_val_00037273.JPEG</t>
  </si>
  <si>
    <t>n01682714\ILSVRC2012_val_00039282.JPEG</t>
  </si>
  <si>
    <t>n01682714\ILSVRC2012_val_00039749.JPEG</t>
  </si>
  <si>
    <t>n01682714\ILSVRC2012_val_00040352.JPEG</t>
  </si>
  <si>
    <t>n01682714\ILSVRC2012_val_00040616.JPEG</t>
  </si>
  <si>
    <t>n01682714\ILSVRC2012_val_00041164.JPEG</t>
  </si>
  <si>
    <t>n01682714\ILSVRC2012_val_00041640.JPEG</t>
  </si>
  <si>
    <t>n01682714\ILSVRC2012_val_00041659.JPEG</t>
  </si>
  <si>
    <t>n01682714\ILSVRC2012_val_00042070.JPEG</t>
  </si>
  <si>
    <t>n01682714\ILSVRC2012_val_00043774.JPEG</t>
  </si>
  <si>
    <t>n01682714\ILSVRC2012_val_00043978.JPEG</t>
  </si>
  <si>
    <t>n01682714\ILSVRC2012_val_00044996.JPEG</t>
  </si>
  <si>
    <t>n01682714\ILSVRC2012_val_00045157.JPEG</t>
  </si>
  <si>
    <t>n01682714\ILSVRC2012_val_00045669.JPEG</t>
  </si>
  <si>
    <t>n01682714\ILSVRC2012_val_00049116.JPEG</t>
  </si>
  <si>
    <t>n01682714\ILSVRC2012_val_00049851.JPEG</t>
  </si>
  <si>
    <t>n01685808\ILSVRC2012_val_00000908.JPEG</t>
  </si>
  <si>
    <t>n01685808\ILSVRC2012_val_00004757.JPEG</t>
  </si>
  <si>
    <t>n01685808\ILSVRC2012_val_00005590.JPEG</t>
  </si>
  <si>
    <t>n01685808\ILSVRC2012_val_00006764.JPEG</t>
  </si>
  <si>
    <t>n01685808\ILSVRC2012_val_00007084.JPEG</t>
  </si>
  <si>
    <t>n01685808\ILSVRC2012_val_00008407.JPEG</t>
  </si>
  <si>
    <t>n01685808\ILSVRC2012_val_00008807.JPEG</t>
  </si>
  <si>
    <t>n01685808\ILSVRC2012_val_00009687.JPEG</t>
  </si>
  <si>
    <t>n01685808\ILSVRC2012_val_00010887.JPEG</t>
  </si>
  <si>
    <t>n01685808\ILSVRC2012_val_00016379.JPEG</t>
  </si>
  <si>
    <t>n01685808\ILSVRC2012_val_00017067.JPEG</t>
  </si>
  <si>
    <t>n01685808\ILSVRC2012_val_00017641.JPEG</t>
  </si>
  <si>
    <t>n01685808\ILSVRC2012_val_00018430.JPEG</t>
  </si>
  <si>
    <t>n01685808\ILSVRC2012_val_00018618.JPEG</t>
  </si>
  <si>
    <t>n01685808\ILSVRC2012_val_00019797.JPEG</t>
  </si>
  <si>
    <t>n01685808\ILSVRC2012_val_00020124.JPEG</t>
  </si>
  <si>
    <t>n01685808\ILSVRC2012_val_00020356.JPEG</t>
  </si>
  <si>
    <t>n01685808\ILSVRC2012_val_00021605.JPEG</t>
  </si>
  <si>
    <t>n01685808\ILSVRC2012_val_00022003.JPEG</t>
  </si>
  <si>
    <t>n01685808\ILSVRC2012_val_00022711.JPEG</t>
  </si>
  <si>
    <t>n01685808\ILSVRC2012_val_00022731.JPEG</t>
  </si>
  <si>
    <t>n01685808\ILSVRC2012_val_00023363.JPEG</t>
  </si>
  <si>
    <t>n01685808\ILSVRC2012_val_00023693.JPEG</t>
  </si>
  <si>
    <t>n01685808\ILSVRC2012_val_00024684.JPEG</t>
  </si>
  <si>
    <t>n01685808\ILSVRC2012_val_00025017.JPEG</t>
  </si>
  <si>
    <t>n01685808\ILSVRC2012_val_00026901.JPEG</t>
  </si>
  <si>
    <t>n01685808\ILSVRC2012_val_00027095.JPEG</t>
  </si>
  <si>
    <t>n01685808\ILSVRC2012_val_00027125.JPEG</t>
  </si>
  <si>
    <t>n01685808\ILSVRC2012_val_00029336.JPEG</t>
  </si>
  <si>
    <t>n01685808\ILSVRC2012_val_00029909.JPEG</t>
  </si>
  <si>
    <t>n01685808\ILSVRC2012_val_00030016.JPEG</t>
  </si>
  <si>
    <t>n01685808\ILSVRC2012_val_00031069.JPEG</t>
  </si>
  <si>
    <t>n01685808\ILSVRC2012_val_00034647.JPEG</t>
  </si>
  <si>
    <t>n01685808\ILSVRC2012_val_00034655.JPEG</t>
  </si>
  <si>
    <t>n01685808\ILSVRC2012_val_00034699.JPEG</t>
  </si>
  <si>
    <t>n01685808\ILSVRC2012_val_00036550.JPEG</t>
  </si>
  <si>
    <t>n01685808\ILSVRC2012_val_00039049.JPEG</t>
  </si>
  <si>
    <t>n01685808\ILSVRC2012_val_00039384.JPEG</t>
  </si>
  <si>
    <t>n01685808\ILSVRC2012_val_00039618.JPEG</t>
  </si>
  <si>
    <t>n01685808\ILSVRC2012_val_00040247.JPEG</t>
  </si>
  <si>
    <t>n01685808\ILSVRC2012_val_00041574.JPEG</t>
  </si>
  <si>
    <t>n01685808\ILSVRC2012_val_00042079.JPEG</t>
  </si>
  <si>
    <t>n01685808\ILSVRC2012_val_00042202.JPEG</t>
  </si>
  <si>
    <t>n01685808\ILSVRC2012_val_00042602.JPEG</t>
  </si>
  <si>
    <t>n01685808\ILSVRC2012_val_00043819.JPEG</t>
  </si>
  <si>
    <t>n01685808\ILSVRC2012_val_00046000.JPEG</t>
  </si>
  <si>
    <t>n01685808\ILSVRC2012_val_00046349.JPEG</t>
  </si>
  <si>
    <t>n01685808\ILSVRC2012_val_00046367.JPEG</t>
  </si>
  <si>
    <t>n01685808\ILSVRC2012_val_00046640.JPEG</t>
  </si>
  <si>
    <t>n01685808\ILSVRC2012_val_00048924.JPEG</t>
  </si>
  <si>
    <t>n01687978\ILSVRC2012_val_00003821.JPEG</t>
  </si>
  <si>
    <t>n01687978\ILSVRC2012_val_00005031.JPEG</t>
  </si>
  <si>
    <t>n01687978\ILSVRC2012_val_00005781.JPEG</t>
  </si>
  <si>
    <t>n01687978\ILSVRC2012_val_00006859.JPEG</t>
  </si>
  <si>
    <t>n01687978\ILSVRC2012_val_00007035.JPEG</t>
  </si>
  <si>
    <t>n01687978\ILSVRC2012_val_00011158.JPEG</t>
  </si>
  <si>
    <t>n01687978\ILSVRC2012_val_00011448.JPEG</t>
  </si>
  <si>
    <t>n01687978\ILSVRC2012_val_00011541.JPEG</t>
  </si>
  <si>
    <t>n01687978\ILSVRC2012_val_00012120.JPEG</t>
  </si>
  <si>
    <t>n01687978\ILSVRC2012_val_00012365.JPEG</t>
  </si>
  <si>
    <t>n01687978\ILSVRC2012_val_00012553.JPEG</t>
  </si>
  <si>
    <t>n01687978\ILSVRC2012_val_00012949.JPEG</t>
  </si>
  <si>
    <t>n01687978\ILSVRC2012_val_00013870.JPEG</t>
  </si>
  <si>
    <t>n01687978\ILSVRC2012_val_00014902.JPEG</t>
  </si>
  <si>
    <t>n01687978\ILSVRC2012_val_00016308.JPEG</t>
  </si>
  <si>
    <t>n01687978\ILSVRC2012_val_00016637.JPEG</t>
  </si>
  <si>
    <t>n01687978\ILSVRC2012_val_00016858.JPEG</t>
  </si>
  <si>
    <t>n01687978\ILSVRC2012_val_00017561.JPEG</t>
  </si>
  <si>
    <t>n01687978\ILSVRC2012_val_00018305.JPEG</t>
  </si>
  <si>
    <t>n01687978\ILSVRC2012_val_00018675.JPEG</t>
  </si>
  <si>
    <t>n01687978\ILSVRC2012_val_00020538.JPEG</t>
  </si>
  <si>
    <t>n01687978\ILSVRC2012_val_00021582.JPEG</t>
  </si>
  <si>
    <t>n01687978\ILSVRC2012_val_00022247.JPEG</t>
  </si>
  <si>
    <t>n01687978\ILSVRC2012_val_00026948.JPEG</t>
  </si>
  <si>
    <t>n01687978\ILSVRC2012_val_00028397.JPEG</t>
  </si>
  <si>
    <t>n01687978\ILSVRC2012_val_00029055.JPEG</t>
  </si>
  <si>
    <t>n01687978\ILSVRC2012_val_00029859.JPEG</t>
  </si>
  <si>
    <t>n01687978\ILSVRC2012_val_00029880.JPEG</t>
  </si>
  <si>
    <t>n01687978\ILSVRC2012_val_00030918.JPEG</t>
  </si>
  <si>
    <t>n01687978\ILSVRC2012_val_00033218.JPEG</t>
  </si>
  <si>
    <t>n01687978\ILSVRC2012_val_00033596.JPEG</t>
  </si>
  <si>
    <t>n01687978\ILSVRC2012_val_00034122.JPEG</t>
  </si>
  <si>
    <t>n01687978\ILSVRC2012_val_00035717.JPEG</t>
  </si>
  <si>
    <t>n01687978\ILSVRC2012_val_00037200.JPEG</t>
  </si>
  <si>
    <t>n01687978\ILSVRC2012_val_00037510.JPEG</t>
  </si>
  <si>
    <t>n01687978\ILSVRC2012_val_00037655.JPEG</t>
  </si>
  <si>
    <t>n01687978\ILSVRC2012_val_00038998.JPEG</t>
  </si>
  <si>
    <t>n01687978\ILSVRC2012_val_00040115.JPEG</t>
  </si>
  <si>
    <t>n01687978\ILSVRC2012_val_00040444.JPEG</t>
  </si>
  <si>
    <t>n01687978\ILSVRC2012_val_00041169.JPEG</t>
  </si>
  <si>
    <t>n01687978\ILSVRC2012_val_00041253.JPEG</t>
  </si>
  <si>
    <t>n01687978\ILSVRC2012_val_00041541.JPEG</t>
  </si>
  <si>
    <t>n01687978\ILSVRC2012_val_00041710.JPEG</t>
  </si>
  <si>
    <t>n01687978\ILSVRC2012_val_00042029.JPEG</t>
  </si>
  <si>
    <t>n01687978\ILSVRC2012_val_00044934.JPEG</t>
  </si>
  <si>
    <t>n01687978\ILSVRC2012_val_00045976.JPEG</t>
  </si>
  <si>
    <t>n01687978\ILSVRC2012_val_00046258.JPEG</t>
  </si>
  <si>
    <t>n01687978\ILSVRC2012_val_00046277.JPEG</t>
  </si>
  <si>
    <t>n01687978\ILSVRC2012_val_00047354.JPEG</t>
  </si>
  <si>
    <t>n01687978\ILSVRC2012_val_00049072.JPEG</t>
  </si>
  <si>
    <t>n01688243\ILSVRC2012_val_00000297.JPEG</t>
  </si>
  <si>
    <t>n01688243\ILSVRC2012_val_00000978.JPEG</t>
  </si>
  <si>
    <t>n01688243\ILSVRC2012_val_00001724.JPEG</t>
  </si>
  <si>
    <t>n01688243\ILSVRC2012_val_00002295.JPEG</t>
  </si>
  <si>
    <t>n01688243\ILSVRC2012_val_00003124.JPEG</t>
  </si>
  <si>
    <t>n01688243\ILSVRC2012_val_00003570.JPEG</t>
  </si>
  <si>
    <t>n01688243\ILSVRC2012_val_00005056.JPEG</t>
  </si>
  <si>
    <t>n01688243\ILSVRC2012_val_00008011.JPEG</t>
  </si>
  <si>
    <t>n01688243\ILSVRC2012_val_00008586.JPEG</t>
  </si>
  <si>
    <t>n01688243\ILSVRC2012_val_00011073.JPEG</t>
  </si>
  <si>
    <t>n01688243\ILSVRC2012_val_00012718.JPEG</t>
  </si>
  <si>
    <t>n01688243\ILSVRC2012_val_00012759.JPEG</t>
  </si>
  <si>
    <t>n01688243\ILSVRC2012_val_00012820.JPEG</t>
  </si>
  <si>
    <t>n01688243\ILSVRC2012_val_00014251.JPEG</t>
  </si>
  <si>
    <t>n01688243\ILSVRC2012_val_00014439.JPEG</t>
  </si>
  <si>
    <t>n01688243\ILSVRC2012_val_00015403.JPEG</t>
  </si>
  <si>
    <t>n01688243\ILSVRC2012_val_00015753.JPEG</t>
  </si>
  <si>
    <t>n01688243\ILSVRC2012_val_00015981.JPEG</t>
  </si>
  <si>
    <t>n01688243\ILSVRC2012_val_00017002.JPEG</t>
  </si>
  <si>
    <t>n01688243\ILSVRC2012_val_00017015.JPEG</t>
  </si>
  <si>
    <t>n01688243\ILSVRC2012_val_00017338.JPEG</t>
  </si>
  <si>
    <t>n01688243\ILSVRC2012_val_00018095.JPEG</t>
  </si>
  <si>
    <t>n01688243\ILSVRC2012_val_00020508.JPEG</t>
  </si>
  <si>
    <t>n01688243\ILSVRC2012_val_00021646.JPEG</t>
  </si>
  <si>
    <t>n01688243\ILSVRC2012_val_00022563.JPEG</t>
  </si>
  <si>
    <t>n01688243\ILSVRC2012_val_00023341.JPEG</t>
  </si>
  <si>
    <t>n01688243\ILSVRC2012_val_00023678.JPEG</t>
  </si>
  <si>
    <t>n01688243\ILSVRC2012_val_00024081.JPEG</t>
  </si>
  <si>
    <t>n01688243\ILSVRC2012_val_00024227.JPEG</t>
  </si>
  <si>
    <t>n01688243\ILSVRC2012_val_00024946.JPEG</t>
  </si>
  <si>
    <t>n01688243\ILSVRC2012_val_00025025.JPEG</t>
  </si>
  <si>
    <t>n01688243\ILSVRC2012_val_00025581.JPEG</t>
  </si>
  <si>
    <t>n01688243\ILSVRC2012_val_00029118.JPEG</t>
  </si>
  <si>
    <t>n01688243\ILSVRC2012_val_00029947.JPEG</t>
  </si>
  <si>
    <t>n01688243\ILSVRC2012_val_00030873.JPEG</t>
  </si>
  <si>
    <t>n01688243\ILSVRC2012_val_00034693.JPEG</t>
  </si>
  <si>
    <t>n01688243\ILSVRC2012_val_00034793.JPEG</t>
  </si>
  <si>
    <t>n01688243\ILSVRC2012_val_00038586.JPEG</t>
  </si>
  <si>
    <t>n01688243\ILSVRC2012_val_00038665.JPEG</t>
  </si>
  <si>
    <t>n01688243\ILSVRC2012_val_00039831.JPEG</t>
  </si>
  <si>
    <t>n01688243\ILSVRC2012_val_00043288.JPEG</t>
  </si>
  <si>
    <t>n01688243\ILSVRC2012_val_00043798.JPEG</t>
  </si>
  <si>
    <t>n01688243\ILSVRC2012_val_00043802.JPEG</t>
  </si>
  <si>
    <t>n01688243\ILSVRC2012_val_00044980.JPEG</t>
  </si>
  <si>
    <t>n01688243\ILSVRC2012_val_00045510.JPEG</t>
  </si>
  <si>
    <t>n01688243\ILSVRC2012_val_00046517.JPEG</t>
  </si>
  <si>
    <t>n01688243\ILSVRC2012_val_00046548.JPEG</t>
  </si>
  <si>
    <t>n01688243\ILSVRC2012_val_00047224.JPEG</t>
  </si>
  <si>
    <t>n01688243\ILSVRC2012_val_00048754.JPEG</t>
  </si>
  <si>
    <t>n01688243\ILSVRC2012_val_00049652.JPEG</t>
  </si>
  <si>
    <t>n01689811\ILSVRC2012_val_00001022.JPEG</t>
  </si>
  <si>
    <t>n01689811\ILSVRC2012_val_00001645.JPEG</t>
  </si>
  <si>
    <t>n01689811\ILSVRC2012_val_00003178.JPEG</t>
  </si>
  <si>
    <t>n01689811\ILSVRC2012_val_00004915.JPEG</t>
  </si>
  <si>
    <t>n01689811\ILSVRC2012_val_00006207.JPEG</t>
  </si>
  <si>
    <t>n01689811\ILSVRC2012_val_00007482.JPEG</t>
  </si>
  <si>
    <t>n01689811\ILSVRC2012_val_00008561.JPEG</t>
  </si>
  <si>
    <t>n01689811\ILSVRC2012_val_00009907.JPEG</t>
  </si>
  <si>
    <t>n01689811\ILSVRC2012_val_00009980.JPEG</t>
  </si>
  <si>
    <t>n01689811\ILSVRC2012_val_00010911.JPEG</t>
  </si>
  <si>
    <t>n01689811\ILSVRC2012_val_00011044.JPEG</t>
  </si>
  <si>
    <t>n01689811\ILSVRC2012_val_00013533.JPEG</t>
  </si>
  <si>
    <t>n01689811\ILSVRC2012_val_00016357.JPEG</t>
  </si>
  <si>
    <t>n01689811\ILSVRC2012_val_00016622.JPEG</t>
  </si>
  <si>
    <t>n01689811\ILSVRC2012_val_00017174.JPEG</t>
  </si>
  <si>
    <t>n01689811\ILSVRC2012_val_00018979.JPEG</t>
  </si>
  <si>
    <t>n01689811\ILSVRC2012_val_00019152.JPEG</t>
  </si>
  <si>
    <t>n01689811\ILSVRC2012_val_00019170.JPEG</t>
  </si>
  <si>
    <t>n01689811\ILSVRC2012_val_00020598.JPEG</t>
  </si>
  <si>
    <t>n01689811\ILSVRC2012_val_00021522.JPEG</t>
  </si>
  <si>
    <t>n01689811\ILSVRC2012_val_00021786.JPEG</t>
  </si>
  <si>
    <t>n01689811\ILSVRC2012_val_00022175.JPEG</t>
  </si>
  <si>
    <t>n01689811\ILSVRC2012_val_00024252.JPEG</t>
  </si>
  <si>
    <t>n01689811\ILSVRC2012_val_00024283.JPEG</t>
  </si>
  <si>
    <t>n01689811\ILSVRC2012_val_00025909.JPEG</t>
  </si>
  <si>
    <t>n01689811\ILSVRC2012_val_00026526.JPEG</t>
  </si>
  <si>
    <t>n01689811\ILSVRC2012_val_00028626.JPEG</t>
  </si>
  <si>
    <t>n01689811\ILSVRC2012_val_00028664.JPEG</t>
  </si>
  <si>
    <t>n01689811\ILSVRC2012_val_00031114.JPEG</t>
  </si>
  <si>
    <t>n01689811\ILSVRC2012_val_00032640.JPEG</t>
  </si>
  <si>
    <t>n01689811\ILSVRC2012_val_00032744.JPEG</t>
  </si>
  <si>
    <t>n01689811\ILSVRC2012_val_00033036.JPEG</t>
  </si>
  <si>
    <t>n01689811\ILSVRC2012_val_00033382.JPEG</t>
  </si>
  <si>
    <t>n01689811\ILSVRC2012_val_00033734.JPEG</t>
  </si>
  <si>
    <t>n01689811\ILSVRC2012_val_00036123.JPEG</t>
  </si>
  <si>
    <t>n01689811\ILSVRC2012_val_00037210.JPEG</t>
  </si>
  <si>
    <t>n01689811\ILSVRC2012_val_00037686.JPEG</t>
  </si>
  <si>
    <t>n01689811\ILSVRC2012_val_00038308.JPEG</t>
  </si>
  <si>
    <t>n01689811\ILSVRC2012_val_00038667.JPEG</t>
  </si>
  <si>
    <t>n01689811\ILSVRC2012_val_00041330.JPEG</t>
  </si>
  <si>
    <t>n01689811\ILSVRC2012_val_00041730.JPEG</t>
  </si>
  <si>
    <t>n01689811\ILSVRC2012_val_00043246.JPEG</t>
  </si>
  <si>
    <t>n01689811\ILSVRC2012_val_00043624.JPEG</t>
  </si>
  <si>
    <t>n01689811\ILSVRC2012_val_00044698.JPEG</t>
  </si>
  <si>
    <t>n01689811\ILSVRC2012_val_00044822.JPEG</t>
  </si>
  <si>
    <t>n01689811\ILSVRC2012_val_00047301.JPEG</t>
  </si>
  <si>
    <t>n01689811\ILSVRC2012_val_00047812.JPEG</t>
  </si>
  <si>
    <t>n01689811\ILSVRC2012_val_00048213.JPEG</t>
  </si>
  <si>
    <t>n01689811\ILSVRC2012_val_00049635.JPEG</t>
  </si>
  <si>
    <t>n01689811\ILSVRC2012_val_00049987.JPEG</t>
  </si>
  <si>
    <t>n01692333\ILSVRC2012_val_00001475.JPEG</t>
  </si>
  <si>
    <t>n01692333\ILSVRC2012_val_00004505.JPEG</t>
  </si>
  <si>
    <t>n01692333\ILSVRC2012_val_00005138.JPEG</t>
  </si>
  <si>
    <t>n01692333\ILSVRC2012_val_00005227.JPEG</t>
  </si>
  <si>
    <t>n01692333\ILSVRC2012_val_00005307.JPEG</t>
  </si>
  <si>
    <t>n01692333\ILSVRC2012_val_00005725.JPEG</t>
  </si>
  <si>
    <t>n01692333\ILSVRC2012_val_00006500.JPEG</t>
  </si>
  <si>
    <t>n01692333\ILSVRC2012_val_00006927.JPEG</t>
  </si>
  <si>
    <t>n01692333\ILSVRC2012_val_00007579.JPEG</t>
  </si>
  <si>
    <t>n01692333\ILSVRC2012_val_00010164.JPEG</t>
  </si>
  <si>
    <t>n01692333\ILSVRC2012_val_00010322.JPEG</t>
  </si>
  <si>
    <t>n01692333\ILSVRC2012_val_00012229.JPEG</t>
  </si>
  <si>
    <t>n01692333\ILSVRC2012_val_00012304.JPEG</t>
  </si>
  <si>
    <t>n01692333\ILSVRC2012_val_00013883.JPEG</t>
  </si>
  <si>
    <t>n01692333\ILSVRC2012_val_00014312.JPEG</t>
  </si>
  <si>
    <t>n01692333\ILSVRC2012_val_00015190.JPEG</t>
  </si>
  <si>
    <t>n01692333\ILSVRC2012_val_00015224.JPEG</t>
  </si>
  <si>
    <t>n01692333\ILSVRC2012_val_00018179.JPEG</t>
  </si>
  <si>
    <t>n01692333\ILSVRC2012_val_00018728.JPEG</t>
  </si>
  <si>
    <t>n01692333\ILSVRC2012_val_00021743.JPEG</t>
  </si>
  <si>
    <t>n01692333\ILSVRC2012_val_00022063.JPEG</t>
  </si>
  <si>
    <t>n01692333\ILSVRC2012_val_00023158.JPEG</t>
  </si>
  <si>
    <t>n01692333\ILSVRC2012_val_00025104.JPEG</t>
  </si>
  <si>
    <t>n01692333\ILSVRC2012_val_00026296.JPEG</t>
  </si>
  <si>
    <t>n01692333\ILSVRC2012_val_00026500.JPEG</t>
  </si>
  <si>
    <t>n01692333\ILSVRC2012_val_00027198.JPEG</t>
  </si>
  <si>
    <t>n01692333\ILSVRC2012_val_00028284.JPEG</t>
  </si>
  <si>
    <t>n01692333\ILSVRC2012_val_00030371.JPEG</t>
  </si>
  <si>
    <t>n01692333\ILSVRC2012_val_00031550.JPEG</t>
  </si>
  <si>
    <t>n01692333\ILSVRC2012_val_00032682.JPEG</t>
  </si>
  <si>
    <t>n01692333\ILSVRC2012_val_00033244.JPEG</t>
  </si>
  <si>
    <t>n01692333\ILSVRC2012_val_00033706.JPEG</t>
  </si>
  <si>
    <t>n01692333\ILSVRC2012_val_00035069.JPEG</t>
  </si>
  <si>
    <t>n01692333\ILSVRC2012_val_00036802.JPEG</t>
  </si>
  <si>
    <t>n01692333\ILSVRC2012_val_00036849.JPEG</t>
  </si>
  <si>
    <t>n01692333\ILSVRC2012_val_00037324.JPEG</t>
  </si>
  <si>
    <t>n01692333\ILSVRC2012_val_00037417.JPEG</t>
  </si>
  <si>
    <t>n01692333\ILSVRC2012_val_00039533.JPEG</t>
  </si>
  <si>
    <t>n01692333\ILSVRC2012_val_00039708.JPEG</t>
  </si>
  <si>
    <t>n01692333\ILSVRC2012_val_00041186.JPEG</t>
  </si>
  <si>
    <t>n01692333\ILSVRC2012_val_00041887.JPEG</t>
  </si>
  <si>
    <t>n01692333\ILSVRC2012_val_00043110.JPEG</t>
  </si>
  <si>
    <t>n01692333\ILSVRC2012_val_00043925.JPEG</t>
  </si>
  <si>
    <t>n01692333\ILSVRC2012_val_00043986.JPEG</t>
  </si>
  <si>
    <t>n01692333\ILSVRC2012_val_00044987.JPEG</t>
  </si>
  <si>
    <t>n01692333\ILSVRC2012_val_00045223.JPEG</t>
  </si>
  <si>
    <t>n01692333\ILSVRC2012_val_00045776.JPEG</t>
  </si>
  <si>
    <t>n01692333\ILSVRC2012_val_00046106.JPEG</t>
  </si>
  <si>
    <t>n01692333\ILSVRC2012_val_00047675.JPEG</t>
  </si>
  <si>
    <t>n01692333\ILSVRC2012_val_00048104.JPEG</t>
  </si>
  <si>
    <t>n01693334\ILSVRC2012_val_00000064.JPEG</t>
  </si>
  <si>
    <t>n01693334\ILSVRC2012_val_00000683.JPEG</t>
  </si>
  <si>
    <t>n01693334\ILSVRC2012_val_00000925.JPEG</t>
  </si>
  <si>
    <t>n01693334\ILSVRC2012_val_00003375.JPEG</t>
  </si>
  <si>
    <t>n01693334\ILSVRC2012_val_00003722.JPEG</t>
  </si>
  <si>
    <t>n01693334\ILSVRC2012_val_00004102.JPEG</t>
  </si>
  <si>
    <t>n01693334\ILSVRC2012_val_00005332.JPEG</t>
  </si>
  <si>
    <t>n01693334\ILSVRC2012_val_00012623.JPEG</t>
  </si>
  <si>
    <t>n01693334\ILSVRC2012_val_00013036.JPEG</t>
  </si>
  <si>
    <t>n01693334\ILSVRC2012_val_00013392.JPEG</t>
  </si>
  <si>
    <t>n01693334\ILSVRC2012_val_00014282.JPEG</t>
  </si>
  <si>
    <t>n01693334\ILSVRC2012_val_00014927.JPEG</t>
  </si>
  <si>
    <t>n01693334\ILSVRC2012_val_00016778.JPEG</t>
  </si>
  <si>
    <t>n01693334\ILSVRC2012_val_00017730.JPEG</t>
  </si>
  <si>
    <t>n01693334\ILSVRC2012_val_00018857.JPEG</t>
  </si>
  <si>
    <t>n01693334\ILSVRC2012_val_00021927.JPEG</t>
  </si>
  <si>
    <t>n01693334\ILSVRC2012_val_00022937.JPEG</t>
  </si>
  <si>
    <t>n01693334\ILSVRC2012_val_00023246.JPEG</t>
  </si>
  <si>
    <t>n01693334\ILSVRC2012_val_00023690.JPEG</t>
  </si>
  <si>
    <t>n01693334\ILSVRC2012_val_00023753.JPEG</t>
  </si>
  <si>
    <t>n01693334\ILSVRC2012_val_00024435.JPEG</t>
  </si>
  <si>
    <t>n01693334\ILSVRC2012_val_00024813.JPEG</t>
  </si>
  <si>
    <t>n01693334\ILSVRC2012_val_00025378.JPEG</t>
  </si>
  <si>
    <t>n01693334\ILSVRC2012_val_00025809.JPEG</t>
  </si>
  <si>
    <t>n01693334\ILSVRC2012_val_00026269.JPEG</t>
  </si>
  <si>
    <t>n01693334\ILSVRC2012_val_00026626.JPEG</t>
  </si>
  <si>
    <t>n01693334\ILSVRC2012_val_00026648.JPEG</t>
  </si>
  <si>
    <t>n01693334\ILSVRC2012_val_00026705.JPEG</t>
  </si>
  <si>
    <t>n01693334\ILSVRC2012_val_00029005.JPEG</t>
  </si>
  <si>
    <t>n01693334\ILSVRC2012_val_00031003.JPEG</t>
  </si>
  <si>
    <t>n01693334\ILSVRC2012_val_00031018.JPEG</t>
  </si>
  <si>
    <t>n01693334\ILSVRC2012_val_00033120.JPEG</t>
  </si>
  <si>
    <t>n01693334\ILSVRC2012_val_00033615.JPEG</t>
  </si>
  <si>
    <t>n01693334\ILSVRC2012_val_00034369.JPEG</t>
  </si>
  <si>
    <t>n01693334\ILSVRC2012_val_00035109.JPEG</t>
  </si>
  <si>
    <t>n01693334\ILSVRC2012_val_00035177.JPEG</t>
  </si>
  <si>
    <t>n01693334\ILSVRC2012_val_00035818.JPEG</t>
  </si>
  <si>
    <t>n01693334\ILSVRC2012_val_00037310.JPEG</t>
  </si>
  <si>
    <t>n01693334\ILSVRC2012_val_00039203.JPEG</t>
  </si>
  <si>
    <t>n01693334\ILSVRC2012_val_00040704.JPEG</t>
  </si>
  <si>
    <t>n01693334\ILSVRC2012_val_00041069.JPEG</t>
  </si>
  <si>
    <t>n01693334\ILSVRC2012_val_00041769.JPEG</t>
  </si>
  <si>
    <t>n01693334\ILSVRC2012_val_00042142.JPEG</t>
  </si>
  <si>
    <t>n01693334\ILSVRC2012_val_00042672.JPEG</t>
  </si>
  <si>
    <t>n01693334\ILSVRC2012_val_00042783.JPEG</t>
  </si>
  <si>
    <t>n01693334\ILSVRC2012_val_00043214.JPEG</t>
  </si>
  <si>
    <t>n01693334\ILSVRC2012_val_00043578.JPEG</t>
  </si>
  <si>
    <t>n01693334\ILSVRC2012_val_00047010.JPEG</t>
  </si>
  <si>
    <t>n01693334\ILSVRC2012_val_00047908.JPEG</t>
  </si>
  <si>
    <t>n01693334\ILSVRC2012_val_00049187.JPEG</t>
  </si>
  <si>
    <t>n01694178\ILSVRC2012_val_00001375.JPEG</t>
  </si>
  <si>
    <t>n01694178\ILSVRC2012_val_00001623.JPEG</t>
  </si>
  <si>
    <t>n01694178\ILSVRC2012_val_00001939.JPEG</t>
  </si>
  <si>
    <t>n01694178\ILSVRC2012_val_00002077.JPEG</t>
  </si>
  <si>
    <t>n01694178\ILSVRC2012_val_00003070.JPEG</t>
  </si>
  <si>
    <t>n01694178\ILSVRC2012_val_00003560.JPEG</t>
  </si>
  <si>
    <t>n01694178\ILSVRC2012_val_00004555.JPEG</t>
  </si>
  <si>
    <t>n01694178\ILSVRC2012_val_00005078.JPEG</t>
  </si>
  <si>
    <t>n01694178\ILSVRC2012_val_00006244.JPEG</t>
  </si>
  <si>
    <t>n01694178\ILSVRC2012_val_00007227.JPEG</t>
  </si>
  <si>
    <t>n01694178\ILSVRC2012_val_00007701.JPEG</t>
  </si>
  <si>
    <t>n01694178\ILSVRC2012_val_00008570.JPEG</t>
  </si>
  <si>
    <t>n01694178\ILSVRC2012_val_00008668.JPEG</t>
  </si>
  <si>
    <t>n01694178\ILSVRC2012_val_00011262.JPEG</t>
  </si>
  <si>
    <t>n01694178\ILSVRC2012_val_00012819.JPEG</t>
  </si>
  <si>
    <t>n01694178\ILSVRC2012_val_00015667.JPEG</t>
  </si>
  <si>
    <t>n01694178\ILSVRC2012_val_00015831.JPEG</t>
  </si>
  <si>
    <t>n01694178\ILSVRC2012_val_00017254.JPEG</t>
  </si>
  <si>
    <t>n01694178\ILSVRC2012_val_00017490.JPEG</t>
  </si>
  <si>
    <t>n01694178\ILSVRC2012_val_00017680.JPEG</t>
  </si>
  <si>
    <t>n01694178\ILSVRC2012_val_00017926.JPEG</t>
  </si>
  <si>
    <t>n01694178\ILSVRC2012_val_00018834.JPEG</t>
  </si>
  <si>
    <t>n01694178\ILSVRC2012_val_00020044.JPEG</t>
  </si>
  <si>
    <t>n01694178\ILSVRC2012_val_00020585.JPEG</t>
  </si>
  <si>
    <t>n01694178\ILSVRC2012_val_00021092.JPEG</t>
  </si>
  <si>
    <t>n01694178\ILSVRC2012_val_00022997.JPEG</t>
  </si>
  <si>
    <t>n01694178\ILSVRC2012_val_00023707.JPEG</t>
  </si>
  <si>
    <t>n01694178\ILSVRC2012_val_00025018.JPEG</t>
  </si>
  <si>
    <t>n01694178\ILSVRC2012_val_00025511.JPEG</t>
  </si>
  <si>
    <t>n01694178\ILSVRC2012_val_00028441.JPEG</t>
  </si>
  <si>
    <t>n01694178\ILSVRC2012_val_00029225.JPEG</t>
  </si>
  <si>
    <t>n01694178\ILSVRC2012_val_00030035.JPEG</t>
  </si>
  <si>
    <t>n01694178\ILSVRC2012_val_00030990.JPEG</t>
  </si>
  <si>
    <t>n01694178\ILSVRC2012_val_00031967.JPEG</t>
  </si>
  <si>
    <t>n01694178\ILSVRC2012_val_00032267.JPEG</t>
  </si>
  <si>
    <t>n01694178\ILSVRC2012_val_00032934.JPEG</t>
  </si>
  <si>
    <t>n01694178\ILSVRC2012_val_00034600.JPEG</t>
  </si>
  <si>
    <t>n01694178\ILSVRC2012_val_00034666.JPEG</t>
  </si>
  <si>
    <t>n01694178\ILSVRC2012_val_00037261.JPEG</t>
  </si>
  <si>
    <t>n01694178\ILSVRC2012_val_00038162.JPEG</t>
  </si>
  <si>
    <t>n01694178\ILSVRC2012_val_00038375.JPEG</t>
  </si>
  <si>
    <t>n01694178\ILSVRC2012_val_00038478.JPEG</t>
  </si>
  <si>
    <t>n01694178\ILSVRC2012_val_00039106.JPEG</t>
  </si>
  <si>
    <t>n01694178\ILSVRC2012_val_00039479.JPEG</t>
  </si>
  <si>
    <t>n01694178\ILSVRC2012_val_00040104.JPEG</t>
  </si>
  <si>
    <t>n01694178\ILSVRC2012_val_00043043.JPEG</t>
  </si>
  <si>
    <t>n01694178\ILSVRC2012_val_00046085.JPEG</t>
  </si>
  <si>
    <t>n01694178\ILSVRC2012_val_00046882.JPEG</t>
  </si>
  <si>
    <t>n01694178\ILSVRC2012_val_00047203.JPEG</t>
  </si>
  <si>
    <t>n01694178\ILSVRC2012_val_00048675.JPEG</t>
  </si>
  <si>
    <t>n01695060\ILSVRC2012_val_00000541.JPEG</t>
  </si>
  <si>
    <t>n01695060\ILSVRC2012_val_00003865.JPEG</t>
  </si>
  <si>
    <t>n01695060\ILSVRC2012_val_00005052.JPEG</t>
  </si>
  <si>
    <t>n01695060\ILSVRC2012_val_00005180.JPEG</t>
  </si>
  <si>
    <t>n01695060\ILSVRC2012_val_00005539.JPEG</t>
  </si>
  <si>
    <t>n01695060\ILSVRC2012_val_00005574.JPEG</t>
  </si>
  <si>
    <t>n01695060\ILSVRC2012_val_00006301.JPEG</t>
  </si>
  <si>
    <t>n01695060\ILSVRC2012_val_00006670.JPEG</t>
  </si>
  <si>
    <t>n01695060\ILSVRC2012_val_00006971.JPEG</t>
  </si>
  <si>
    <t>n01695060\ILSVRC2012_val_00008086.JPEG</t>
  </si>
  <si>
    <t>n01695060\ILSVRC2012_val_00008095.JPEG</t>
  </si>
  <si>
    <t>n01695060\ILSVRC2012_val_00008129.JPEG</t>
  </si>
  <si>
    <t>n01695060\ILSVRC2012_val_00008439.JPEG</t>
  </si>
  <si>
    <t>n01695060\ILSVRC2012_val_00008618.JPEG</t>
  </si>
  <si>
    <t>n01695060\ILSVRC2012_val_00008719.JPEG</t>
  </si>
  <si>
    <t>n01695060\ILSVRC2012_val_00010155.JPEG</t>
  </si>
  <si>
    <t>n01695060\ILSVRC2012_val_00010523.JPEG</t>
  </si>
  <si>
    <t>n01695060\ILSVRC2012_val_00011093.JPEG</t>
  </si>
  <si>
    <t>n01695060\ILSVRC2012_val_00011927.JPEG</t>
  </si>
  <si>
    <t>n01695060\ILSVRC2012_val_00012342.JPEG</t>
  </si>
  <si>
    <t>n01695060\ILSVRC2012_val_00013272.JPEG</t>
  </si>
  <si>
    <t>n01695060\ILSVRC2012_val_00014794.JPEG</t>
  </si>
  <si>
    <t>n01695060\ILSVRC2012_val_00015855.JPEG</t>
  </si>
  <si>
    <t>n01695060\ILSVRC2012_val_00017497.JPEG</t>
  </si>
  <si>
    <t>n01695060\ILSVRC2012_val_00019652.JPEG</t>
  </si>
  <si>
    <t>n01695060\ILSVRC2012_val_00020596.JPEG</t>
  </si>
  <si>
    <t>n01695060\ILSVRC2012_val_00022470.JPEG</t>
  </si>
  <si>
    <t>n01695060\ILSVRC2012_val_00024095.JPEG</t>
  </si>
  <si>
    <t>n01695060\ILSVRC2012_val_00026418.JPEG</t>
  </si>
  <si>
    <t>n01695060\ILSVRC2012_val_00027851.JPEG</t>
  </si>
  <si>
    <t>n01695060\ILSVRC2012_val_00030703.JPEG</t>
  </si>
  <si>
    <t>n01695060\ILSVRC2012_val_00030814.JPEG</t>
  </si>
  <si>
    <t>n01695060\ILSVRC2012_val_00031277.JPEG</t>
  </si>
  <si>
    <t>n01695060\ILSVRC2012_val_00031507.JPEG</t>
  </si>
  <si>
    <t>n01695060\ILSVRC2012_val_00033932.JPEG</t>
  </si>
  <si>
    <t>n01695060\ILSVRC2012_val_00034125.JPEG</t>
  </si>
  <si>
    <t>n01695060\ILSVRC2012_val_00034346.JPEG</t>
  </si>
  <si>
    <t>n01695060\ILSVRC2012_val_00034669.JPEG</t>
  </si>
  <si>
    <t>n01695060\ILSVRC2012_val_00034962.JPEG</t>
  </si>
  <si>
    <t>n01695060\ILSVRC2012_val_00035102.JPEG</t>
  </si>
  <si>
    <t>n01695060\ILSVRC2012_val_00036512.JPEG</t>
  </si>
  <si>
    <t>n01695060\ILSVRC2012_val_00036971.JPEG</t>
  </si>
  <si>
    <t>n01695060\ILSVRC2012_val_00037262.JPEG</t>
  </si>
  <si>
    <t>n01695060\ILSVRC2012_val_00037264.JPEG</t>
  </si>
  <si>
    <t>n01695060\ILSVRC2012_val_00038248.JPEG</t>
  </si>
  <si>
    <t>n01695060\ILSVRC2012_val_00039578.JPEG</t>
  </si>
  <si>
    <t>n01695060\ILSVRC2012_val_00042124.JPEG</t>
  </si>
  <si>
    <t>n01695060\ILSVRC2012_val_00045815.JPEG</t>
  </si>
  <si>
    <t>n01695060\ILSVRC2012_val_00049420.JPEG</t>
  </si>
  <si>
    <t>n01695060\ILSVRC2012_val_00049602.JPEG</t>
  </si>
  <si>
    <t>n01697457\ILSVRC2012_val_00001573.JPEG</t>
  </si>
  <si>
    <t>n01697457\ILSVRC2012_val_00003101.JPEG</t>
  </si>
  <si>
    <t>n01697457\ILSVRC2012_val_00005815.JPEG</t>
  </si>
  <si>
    <t>n01697457\ILSVRC2012_val_00006286.JPEG</t>
  </si>
  <si>
    <t>n01697457\ILSVRC2012_val_00007122.JPEG</t>
  </si>
  <si>
    <t>n01697457\ILSVRC2012_val_00007266.JPEG</t>
  </si>
  <si>
    <t>n01697457\ILSVRC2012_val_00007934.JPEG</t>
  </si>
  <si>
    <t>n01697457\ILSVRC2012_val_00008146.JPEG</t>
  </si>
  <si>
    <t>n01697457\ILSVRC2012_val_00008469.JPEG</t>
  </si>
  <si>
    <t>n01697457\ILSVRC2012_val_00010904.JPEG</t>
  </si>
  <si>
    <t>n01697457\ILSVRC2012_val_00013072.JPEG</t>
  </si>
  <si>
    <t>n01697457\ILSVRC2012_val_00017459.JPEG</t>
  </si>
  <si>
    <t>n01697457\ILSVRC2012_val_00017963.JPEG</t>
  </si>
  <si>
    <t>n01697457\ILSVRC2012_val_00018000.JPEG</t>
  </si>
  <si>
    <t>n01697457\ILSVRC2012_val_00018876.JPEG</t>
  </si>
  <si>
    <t>n01697457\ILSVRC2012_val_00019257.JPEG</t>
  </si>
  <si>
    <t>n01697457\ILSVRC2012_val_00020667.JPEG</t>
  </si>
  <si>
    <t>n01697457\ILSVRC2012_val_00021109.JPEG</t>
  </si>
  <si>
    <t>n01697457\ILSVRC2012_val_00022812.JPEG</t>
  </si>
  <si>
    <t>n01697457\ILSVRC2012_val_00023759.JPEG</t>
  </si>
  <si>
    <t>n01697457\ILSVRC2012_val_00025463.JPEG</t>
  </si>
  <si>
    <t>n01697457\ILSVRC2012_val_00027263.JPEG</t>
  </si>
  <si>
    <t>n01697457\ILSVRC2012_val_00027760.JPEG</t>
  </si>
  <si>
    <t>n01697457\ILSVRC2012_val_00030026.JPEG</t>
  </si>
  <si>
    <t>n01697457\ILSVRC2012_val_00030076.JPEG</t>
  </si>
  <si>
    <t>n01697457\ILSVRC2012_val_00031586.JPEG</t>
  </si>
  <si>
    <t>n01697457\ILSVRC2012_val_00032587.JPEG</t>
  </si>
  <si>
    <t>n01697457\ILSVRC2012_val_00033030.JPEG</t>
  </si>
  <si>
    <t>n01697457\ILSVRC2012_val_00034085.JPEG</t>
  </si>
  <si>
    <t>n01697457\ILSVRC2012_val_00034898.JPEG</t>
  </si>
  <si>
    <t>n01697457\ILSVRC2012_val_00035286.JPEG</t>
  </si>
  <si>
    <t>n01697457\ILSVRC2012_val_00035623.JPEG</t>
  </si>
  <si>
    <t>n01697457\ILSVRC2012_val_00036455.JPEG</t>
  </si>
  <si>
    <t>n01697457\ILSVRC2012_val_00037166.JPEG</t>
  </si>
  <si>
    <t>n01697457\ILSVRC2012_val_00037392.JPEG</t>
  </si>
  <si>
    <t>n01697457\ILSVRC2012_val_00037729.JPEG</t>
  </si>
  <si>
    <t>n01697457\ILSVRC2012_val_00038188.JPEG</t>
  </si>
  <si>
    <t>n01697457\ILSVRC2012_val_00038287.JPEG</t>
  </si>
  <si>
    <t>n01697457\ILSVRC2012_val_00038647.JPEG</t>
  </si>
  <si>
    <t>n01697457\ILSVRC2012_val_00040998.JPEG</t>
  </si>
  <si>
    <t>n01697457\ILSVRC2012_val_00041980.JPEG</t>
  </si>
  <si>
    <t>n01697457\ILSVRC2012_val_00042027.JPEG</t>
  </si>
  <si>
    <t>n01697457\ILSVRC2012_val_00042304.JPEG</t>
  </si>
  <si>
    <t>n01697457\ILSVRC2012_val_00043428.JPEG</t>
  </si>
  <si>
    <t>n01697457\ILSVRC2012_val_00044058.JPEG</t>
  </si>
  <si>
    <t>n01697457\ILSVRC2012_val_00044589.JPEG</t>
  </si>
  <si>
    <t>n01697457\ILSVRC2012_val_00045077.JPEG</t>
  </si>
  <si>
    <t>n01697457\ILSVRC2012_val_00049373.JPEG</t>
  </si>
  <si>
    <t>n01697457\ILSVRC2012_val_00049954.JPEG</t>
  </si>
  <si>
    <t>n01697457\ILSVRC2012_val_00049980.JPEG</t>
  </si>
  <si>
    <t>match</t>
  </si>
  <si>
    <t>actual</t>
  </si>
  <si>
    <t>n02119789</t>
  </si>
  <si>
    <t>kit fox, Vulpes macrotis</t>
  </si>
  <si>
    <t>n02100735</t>
  </si>
  <si>
    <t>English setter</t>
  </si>
  <si>
    <t>n02110185</t>
  </si>
  <si>
    <t>Siberian husky</t>
  </si>
  <si>
    <t>n02096294</t>
  </si>
  <si>
    <t>Australian terrier</t>
  </si>
  <si>
    <t>n02102040</t>
  </si>
  <si>
    <t>English springer, English springer spaniel</t>
  </si>
  <si>
    <t>n02066245</t>
  </si>
  <si>
    <t>grey whale, gray whale, devilfish, Eschrichtius gibbosus, Eschrichtius robustus</t>
  </si>
  <si>
    <t>n02509815</t>
  </si>
  <si>
    <t>lesser panda, red panda, panda, bear cat, cat bear, Ailurus fulgens</t>
  </si>
  <si>
    <t>n02124075</t>
  </si>
  <si>
    <t>Egyptian cat</t>
  </si>
  <si>
    <t>n02417914</t>
  </si>
  <si>
    <t>ibex, Capra ibex</t>
  </si>
  <si>
    <t>n02123394</t>
  </si>
  <si>
    <t>Persian cat</t>
  </si>
  <si>
    <t>n02125311</t>
  </si>
  <si>
    <t>cougar, puma, catamount, mountain lion, painter, panther, Felis concolor</t>
  </si>
  <si>
    <t>n02423022</t>
  </si>
  <si>
    <t>gazelle</t>
  </si>
  <si>
    <t>n02346627</t>
  </si>
  <si>
    <t>porcupine, hedgehog</t>
  </si>
  <si>
    <t>n02077923</t>
  </si>
  <si>
    <t>sea lion</t>
  </si>
  <si>
    <t>n02110063</t>
  </si>
  <si>
    <t>malamute, malemute, Alaskan malamute</t>
  </si>
  <si>
    <t>n02447366</t>
  </si>
  <si>
    <t>badger</t>
  </si>
  <si>
    <t>n02109047</t>
  </si>
  <si>
    <t>Great Dane</t>
  </si>
  <si>
    <t>n02089867</t>
  </si>
  <si>
    <t>Walker hound, Walker foxhound</t>
  </si>
  <si>
    <t>n02102177</t>
  </si>
  <si>
    <t>Welsh springer spaniel</t>
  </si>
  <si>
    <t>n02091134</t>
  </si>
  <si>
    <t>whippet</t>
  </si>
  <si>
    <t>n02092002</t>
  </si>
  <si>
    <t>Scottish deerhound, deerhound</t>
  </si>
  <si>
    <t>n02071294</t>
  </si>
  <si>
    <t>killer whale, killer, orca, grampus, sea wolf, Orcinus orca</t>
  </si>
  <si>
    <t>n02442845</t>
  </si>
  <si>
    <t>mink</t>
  </si>
  <si>
    <t>n02504458</t>
  </si>
  <si>
    <t>African elephant, Loxodonta africana</t>
  </si>
  <si>
    <t>n02092339</t>
  </si>
  <si>
    <t>Weimaraner</t>
  </si>
  <si>
    <t>n02098105</t>
  </si>
  <si>
    <t>soft-coated wheaten terrier</t>
  </si>
  <si>
    <t>n02096437</t>
  </si>
  <si>
    <t>Dandie Dinmont, Dandie Dinmont terrier</t>
  </si>
  <si>
    <t>n02114712</t>
  </si>
  <si>
    <t>red wolf, maned wolf, Canis rufus, Canis niger</t>
  </si>
  <si>
    <t>n02105641</t>
  </si>
  <si>
    <t>Old English sheepdog, bobtail</t>
  </si>
  <si>
    <t>n02128925</t>
  </si>
  <si>
    <t>jaguar, panther, Panthera onca, Felis onca</t>
  </si>
  <si>
    <t>n02091635</t>
  </si>
  <si>
    <t>otterhound, otter hound</t>
  </si>
  <si>
    <t>n02088466</t>
  </si>
  <si>
    <t>bloodhound, sleuthhound</t>
  </si>
  <si>
    <t>n02096051</t>
  </si>
  <si>
    <t>Airedale, Airedale terrier</t>
  </si>
  <si>
    <t>n02117135</t>
  </si>
  <si>
    <t>hyena, hyaena</t>
  </si>
  <si>
    <t>n02138441</t>
  </si>
  <si>
    <t>meerkat, mierkat</t>
  </si>
  <si>
    <t>n02097130</t>
  </si>
  <si>
    <t>giant schnauzer</t>
  </si>
  <si>
    <t>n02493509</t>
  </si>
  <si>
    <t>titi, titi monkey</t>
  </si>
  <si>
    <t>n02457408</t>
  </si>
  <si>
    <t>three-toed sloth, ai, Bradypus tridactylus</t>
  </si>
  <si>
    <t>n02389026</t>
  </si>
  <si>
    <t>sorrel</t>
  </si>
  <si>
    <t>n02443484</t>
  </si>
  <si>
    <t>black-footed ferret, ferret, Mustela nigripes</t>
  </si>
  <si>
    <t>n02110341</t>
  </si>
  <si>
    <t>dalmatian, coach dog, carriage dog</t>
  </si>
  <si>
    <t>n02089078</t>
  </si>
  <si>
    <t>black-and-tan coonhound</t>
  </si>
  <si>
    <t>n02086910</t>
  </si>
  <si>
    <t>papillon</t>
  </si>
  <si>
    <t>n02445715</t>
  </si>
  <si>
    <t>skunk, polecat, wood pussy</t>
  </si>
  <si>
    <t>n02093256</t>
  </si>
  <si>
    <t>Staffordshire bullterrier, Staffordshire bull terrier</t>
  </si>
  <si>
    <t>n02113978</t>
  </si>
  <si>
    <t>Mexican hairless</t>
  </si>
  <si>
    <t>n02106382</t>
  </si>
  <si>
    <t>Bouvier des Flandres, Bouviers des Flandres</t>
  </si>
  <si>
    <t>n02441942</t>
  </si>
  <si>
    <t>weasel</t>
  </si>
  <si>
    <t>n02113712</t>
  </si>
  <si>
    <t>miniature poodle</t>
  </si>
  <si>
    <t>n02113186</t>
  </si>
  <si>
    <t>Cardigan, Cardigan Welsh corgi</t>
  </si>
  <si>
    <t>n02105162</t>
  </si>
  <si>
    <t>malinois</t>
  </si>
  <si>
    <t>n02415577</t>
  </si>
  <si>
    <t>bighorn, bighorn sheep, cimarron, Rocky Mountain bighorn, Rocky Mountain sheep, Ovis canadensis</t>
  </si>
  <si>
    <t>n02356798</t>
  </si>
  <si>
    <t>fox squirrel, eastern fox squirrel, Sciurus niger</t>
  </si>
  <si>
    <t>n02488702</t>
  </si>
  <si>
    <t>colobus, colobus monkey</t>
  </si>
  <si>
    <t>n02123159</t>
  </si>
  <si>
    <t>tiger cat</t>
  </si>
  <si>
    <t>n02098413</t>
  </si>
  <si>
    <t>Lhasa, Lhasa apso</t>
  </si>
  <si>
    <t>n02422699</t>
  </si>
  <si>
    <t>impala, Aepyceros melampus</t>
  </si>
  <si>
    <t>n02114855</t>
  </si>
  <si>
    <t>coyote, prairie wolf, brush wolf, Canis latrans</t>
  </si>
  <si>
    <t>n02094433</t>
  </si>
  <si>
    <t>Yorkshire terrier</t>
  </si>
  <si>
    <t>n02111277</t>
  </si>
  <si>
    <t>Newfoundland, Newfoundland dog</t>
  </si>
  <si>
    <t>n02132136</t>
  </si>
  <si>
    <t>brown bear, bruin, Ursus arctos</t>
  </si>
  <si>
    <t>n02119022</t>
  </si>
  <si>
    <t>red fox, Vulpes vulpes</t>
  </si>
  <si>
    <t>n02091467</t>
  </si>
  <si>
    <t>Norwegian elkhound, elkhound</t>
  </si>
  <si>
    <t>n02106550</t>
  </si>
  <si>
    <t>Rottweiler</t>
  </si>
  <si>
    <t>n02422106</t>
  </si>
  <si>
    <t>hartebeest</t>
  </si>
  <si>
    <t>n02091831</t>
  </si>
  <si>
    <t>Saluki, gazelle hound</t>
  </si>
  <si>
    <t>n02120505</t>
  </si>
  <si>
    <t>grey fox, gray fox, Urocyon cinereoargenteus</t>
  </si>
  <si>
    <t>n02104365</t>
  </si>
  <si>
    <t>schipperke</t>
  </si>
  <si>
    <t>n02086079</t>
  </si>
  <si>
    <t>Pekinese, Pekingese, Peke</t>
  </si>
  <si>
    <t>n02112706</t>
  </si>
  <si>
    <t>Brabancon griffon</t>
  </si>
  <si>
    <t>n02098286</t>
  </si>
  <si>
    <t>West Highland white terrier</t>
  </si>
  <si>
    <t>n02095889</t>
  </si>
  <si>
    <t>Sealyham terrier, Sealyham</t>
  </si>
  <si>
    <t>n02484975</t>
  </si>
  <si>
    <t>guenon, guenon monkey</t>
  </si>
  <si>
    <t>n02137549</t>
  </si>
  <si>
    <t>mongoose</t>
  </si>
  <si>
    <t>n02500267</t>
  </si>
  <si>
    <t>indri, indris, Indri indri, Indri brevicaudatus</t>
  </si>
  <si>
    <t>n02129604</t>
  </si>
  <si>
    <t>tiger, Panthera tigris</t>
  </si>
  <si>
    <t>n02090721</t>
  </si>
  <si>
    <t>Irish wolfhound</t>
  </si>
  <si>
    <t>n02396427</t>
  </si>
  <si>
    <t>wild boar, boar, Sus scrofa</t>
  </si>
  <si>
    <t>n02108000</t>
  </si>
  <si>
    <t>EntleBucher</t>
  </si>
  <si>
    <t>n02391049</t>
  </si>
  <si>
    <t>zebra</t>
  </si>
  <si>
    <t>n02412080</t>
  </si>
  <si>
    <t>ram, tup</t>
  </si>
  <si>
    <t>n02108915</t>
  </si>
  <si>
    <t>French bulldog</t>
  </si>
  <si>
    <t>n02480495</t>
  </si>
  <si>
    <t>orangutan, orang, orangutang, Pongo pygmaeus</t>
  </si>
  <si>
    <t>n02110806</t>
  </si>
  <si>
    <t>basenji</t>
  </si>
  <si>
    <t>n02128385</t>
  </si>
  <si>
    <t>leopard, Panthera pardus</t>
  </si>
  <si>
    <t>n02107683</t>
  </si>
  <si>
    <t>Bernese mountain dog</t>
  </si>
  <si>
    <t>n02085936</t>
  </si>
  <si>
    <t>Maltese dog, Maltese terrier, Maltese</t>
  </si>
  <si>
    <t>n02094114</t>
  </si>
  <si>
    <t>Norfolk terrier</t>
  </si>
  <si>
    <t>n02087046</t>
  </si>
  <si>
    <t>toy terrier</t>
  </si>
  <si>
    <t>n02100583</t>
  </si>
  <si>
    <t>vizsla, Hungarian pointer</t>
  </si>
  <si>
    <t>n02096177</t>
  </si>
  <si>
    <t>cairn, cairn terrier</t>
  </si>
  <si>
    <t>n02494079</t>
  </si>
  <si>
    <t>squirrel monkey, Saimiri sciureus</t>
  </si>
  <si>
    <t>n02105056</t>
  </si>
  <si>
    <t>groenendael</t>
  </si>
  <si>
    <t>n02101556</t>
  </si>
  <si>
    <t>clumber, clumber spaniel</t>
  </si>
  <si>
    <t>n02123597</t>
  </si>
  <si>
    <t>Siamese cat, Siamese</t>
  </si>
  <si>
    <t>n02481823</t>
  </si>
  <si>
    <t>chimpanzee, chimp, Pan troglodytes</t>
  </si>
  <si>
    <t>n02105505</t>
  </si>
  <si>
    <t>komondor</t>
  </si>
  <si>
    <t>n02088094</t>
  </si>
  <si>
    <t>Afghan hound, Afghan</t>
  </si>
  <si>
    <t>n02085782</t>
  </si>
  <si>
    <t>Japanese spaniel</t>
  </si>
  <si>
    <t>n02489166</t>
  </si>
  <si>
    <t>proboscis monkey, Nasalis larvatus</t>
  </si>
  <si>
    <t>n02364673</t>
  </si>
  <si>
    <t>guinea pig, Cavia cobaya</t>
  </si>
  <si>
    <t>n02114548</t>
  </si>
  <si>
    <t>white wolf, Arctic wolf, Canis lupus tundrarum</t>
  </si>
  <si>
    <t>n02134084</t>
  </si>
  <si>
    <t>ice bear, polar bear, Ursus Maritimus, Thalarctos maritimus</t>
  </si>
  <si>
    <t>n02480855</t>
  </si>
  <si>
    <t>gorilla, Gorilla gorilla</t>
  </si>
  <si>
    <t>n02090622</t>
  </si>
  <si>
    <t>borzoi, Russian wolfhound</t>
  </si>
  <si>
    <t>n02113624</t>
  </si>
  <si>
    <t>toy poodle</t>
  </si>
  <si>
    <t>n02093859</t>
  </si>
  <si>
    <t>Kerry blue terrier</t>
  </si>
  <si>
    <t>n02403003</t>
  </si>
  <si>
    <t>ox</t>
  </si>
  <si>
    <t>n02097298</t>
  </si>
  <si>
    <t>Scotch terrier, Scottish terrier, Scottie</t>
  </si>
  <si>
    <t>n02108551</t>
  </si>
  <si>
    <t>Tibetan mastiff</t>
  </si>
  <si>
    <t>n02493793</t>
  </si>
  <si>
    <t>spider monkey, Ateles geoffroyi</t>
  </si>
  <si>
    <t>n02107142</t>
  </si>
  <si>
    <t>Doberman, Doberman pinscher</t>
  </si>
  <si>
    <t>n02096585</t>
  </si>
  <si>
    <t>Boston bull, Boston terrier</t>
  </si>
  <si>
    <t>n02107574</t>
  </si>
  <si>
    <t>Greater Swiss Mountain dog</t>
  </si>
  <si>
    <t>n02107908</t>
  </si>
  <si>
    <t>Appenzeller</t>
  </si>
  <si>
    <t>n02086240</t>
  </si>
  <si>
    <t>Shih-Tzu</t>
  </si>
  <si>
    <t>n02102973</t>
  </si>
  <si>
    <t>Irish water spaniel</t>
  </si>
  <si>
    <t>n02112018</t>
  </si>
  <si>
    <t>Pomeranian</t>
  </si>
  <si>
    <t>n02093647</t>
  </si>
  <si>
    <t>Bedlington terrier</t>
  </si>
  <si>
    <t>n02397096</t>
  </si>
  <si>
    <t>warthog</t>
  </si>
  <si>
    <t>n02437312</t>
  </si>
  <si>
    <t>Arabian camel, dromedary, Camelus dromedarius</t>
  </si>
  <si>
    <t>n02483708</t>
  </si>
  <si>
    <t>siamang, Hylobates syndactylus, Symphalangus syndactylus</t>
  </si>
  <si>
    <t>n02097047</t>
  </si>
  <si>
    <t>miniature schnauzer</t>
  </si>
  <si>
    <t>n02106030</t>
  </si>
  <si>
    <t>collie</t>
  </si>
  <si>
    <t>n02099601</t>
  </si>
  <si>
    <t>golden retriever</t>
  </si>
  <si>
    <t>n02093991</t>
  </si>
  <si>
    <t>Irish terrier</t>
  </si>
  <si>
    <t>n02110627</t>
  </si>
  <si>
    <t>affenpinscher, monkey pinscher, monkey dog</t>
  </si>
  <si>
    <t>n02106166</t>
  </si>
  <si>
    <t>Border collie</t>
  </si>
  <si>
    <t>n02326432</t>
  </si>
  <si>
    <t>hare</t>
  </si>
  <si>
    <t>n02108089</t>
  </si>
  <si>
    <t>boxer</t>
  </si>
  <si>
    <t>n02097658</t>
  </si>
  <si>
    <t>silky terrier, Sydney silky</t>
  </si>
  <si>
    <t>n02088364</t>
  </si>
  <si>
    <t>beagle</t>
  </si>
  <si>
    <t>n02111129</t>
  </si>
  <si>
    <t>Leonberg</t>
  </si>
  <si>
    <t>n02100236</t>
  </si>
  <si>
    <t>German short-haired pointer</t>
  </si>
  <si>
    <t>n02486261</t>
  </si>
  <si>
    <t>patas, hussar monkey, Erythrocebus patas</t>
  </si>
  <si>
    <t>n02115913</t>
  </si>
  <si>
    <t>dhole, Cuon alpinus</t>
  </si>
  <si>
    <t>n02486410</t>
  </si>
  <si>
    <t>baboon</t>
  </si>
  <si>
    <t>n02487347</t>
  </si>
  <si>
    <t>macaque</t>
  </si>
  <si>
    <t>n02099849</t>
  </si>
  <si>
    <t>Chesapeake Bay retriever</t>
  </si>
  <si>
    <t>n02108422</t>
  </si>
  <si>
    <t>bull mastiff</t>
  </si>
  <si>
    <t>n02104029</t>
  </si>
  <si>
    <t>kuvasz</t>
  </si>
  <si>
    <t>n02492035</t>
  </si>
  <si>
    <t>capuchin, ringtail, Cebus capucinus</t>
  </si>
  <si>
    <t>n02110958</t>
  </si>
  <si>
    <t>pug, pug-dog</t>
  </si>
  <si>
    <t>n02099429</t>
  </si>
  <si>
    <t>curly-coated retriever</t>
  </si>
  <si>
    <t>n02094258</t>
  </si>
  <si>
    <t>Norwich terrier</t>
  </si>
  <si>
    <t>n02099267</t>
  </si>
  <si>
    <t>flat-coated retriever</t>
  </si>
  <si>
    <t>n02395406</t>
  </si>
  <si>
    <t>hog, pig, grunter, squealer, Sus scrofa</t>
  </si>
  <si>
    <t>n02112350</t>
  </si>
  <si>
    <t>keeshond</t>
  </si>
  <si>
    <t>n02109961</t>
  </si>
  <si>
    <t>Eskimo dog, husky</t>
  </si>
  <si>
    <t>n02101388</t>
  </si>
  <si>
    <t>Brittany spaniel</t>
  </si>
  <si>
    <t>n02113799</t>
  </si>
  <si>
    <t>standard poodle</t>
  </si>
  <si>
    <t>n02095570</t>
  </si>
  <si>
    <t>Lakeland terrier</t>
  </si>
  <si>
    <t>n02128757</t>
  </si>
  <si>
    <t>snow leopard, ounce, Panthera uncia</t>
  </si>
  <si>
    <t>n02101006</t>
  </si>
  <si>
    <t>Gordon setter</t>
  </si>
  <si>
    <t>n02115641</t>
  </si>
  <si>
    <t>dingo, warrigal, warragal, Canis dingo</t>
  </si>
  <si>
    <t>n02097209</t>
  </si>
  <si>
    <t>standard schnauzer</t>
  </si>
  <si>
    <t>n02342885</t>
  </si>
  <si>
    <t>hamster</t>
  </si>
  <si>
    <t>n02097474</t>
  </si>
  <si>
    <t>Tibetan terrier, chrysanthemum dog</t>
  </si>
  <si>
    <t>n02120079</t>
  </si>
  <si>
    <t>Arctic fox, white fox, Alopex lagopus</t>
  </si>
  <si>
    <t>n02095314</t>
  </si>
  <si>
    <t>wire-haired fox terrier</t>
  </si>
  <si>
    <t>n02088238</t>
  </si>
  <si>
    <t>basset, basset hound</t>
  </si>
  <si>
    <t>n02408429</t>
  </si>
  <si>
    <t>water buffalo, water ox, Asiatic buffalo, Bubalus bubalis</t>
  </si>
  <si>
    <t>n02133161</t>
  </si>
  <si>
    <t>American black bear, black bear, Ursus americanus, Euarctos americanus</t>
  </si>
  <si>
    <t>n02328150</t>
  </si>
  <si>
    <t>Angora, Angora rabbit</t>
  </si>
  <si>
    <t>n02410509</t>
  </si>
  <si>
    <t>bison</t>
  </si>
  <si>
    <t>n02492660</t>
  </si>
  <si>
    <t>howler monkey, howler</t>
  </si>
  <si>
    <t>n02398521</t>
  </si>
  <si>
    <t>hippopotamus, hippo, river horse, Hippopotamus amphibius</t>
  </si>
  <si>
    <t>n02112137</t>
  </si>
  <si>
    <t>chow, chow chow</t>
  </si>
  <si>
    <t>n02510455</t>
  </si>
  <si>
    <t>giant panda, panda, panda bear, coon bear, Ailuropoda melanoleuca</t>
  </si>
  <si>
    <t>n02093428</t>
  </si>
  <si>
    <t>American Staffordshire terrier, Staffordshire terrier, American pit bull terrier, pit bull terrier</t>
  </si>
  <si>
    <t>n02105855</t>
  </si>
  <si>
    <t>Shetland sheepdog, Shetland sheep dog, Shetland</t>
  </si>
  <si>
    <t>n02111500</t>
  </si>
  <si>
    <t>Great Pyrenees</t>
  </si>
  <si>
    <t>n02085620</t>
  </si>
  <si>
    <t>Chihuahua</t>
  </si>
  <si>
    <t>n02123045</t>
  </si>
  <si>
    <t>tabby, tabby cat</t>
  </si>
  <si>
    <t>n02490219</t>
  </si>
  <si>
    <t>marmoset</t>
  </si>
  <si>
    <t>n02099712</t>
  </si>
  <si>
    <t>Labrador retriever</t>
  </si>
  <si>
    <t>n02109525</t>
  </si>
  <si>
    <t>Saint Bernard, St Bernard</t>
  </si>
  <si>
    <t>n02454379</t>
  </si>
  <si>
    <t>armadillo</t>
  </si>
  <si>
    <t>n02111889</t>
  </si>
  <si>
    <t>Samoyed, Samoyede</t>
  </si>
  <si>
    <t>n02088632</t>
  </si>
  <si>
    <t>bluetick</t>
  </si>
  <si>
    <t>n02090379</t>
  </si>
  <si>
    <t>redbone</t>
  </si>
  <si>
    <t>n02443114</t>
  </si>
  <si>
    <t>polecat, fitch, foulmart, foumart, Mustela putorius</t>
  </si>
  <si>
    <t>n02361337</t>
  </si>
  <si>
    <t>marmot</t>
  </si>
  <si>
    <t>n02105412</t>
  </si>
  <si>
    <t>kelpie</t>
  </si>
  <si>
    <t>n02483362</t>
  </si>
  <si>
    <t>gibbon, Hylobates lar</t>
  </si>
  <si>
    <t>n02437616</t>
  </si>
  <si>
    <t>llama</t>
  </si>
  <si>
    <t>n02107312</t>
  </si>
  <si>
    <t>miniature pinscher</t>
  </si>
  <si>
    <t>n02325366</t>
  </si>
  <si>
    <t>wood rabbit, cottontail, cottontail rabbit</t>
  </si>
  <si>
    <t>n02091032</t>
  </si>
  <si>
    <t>Italian greyhound</t>
  </si>
  <si>
    <t>n02129165</t>
  </si>
  <si>
    <t>lion, king of beasts, Panthera leo</t>
  </si>
  <si>
    <t>n02102318</t>
  </si>
  <si>
    <t>cocker spaniel, English cocker spaniel, cocker</t>
  </si>
  <si>
    <t>n02100877</t>
  </si>
  <si>
    <t>Irish setter, red setter</t>
  </si>
  <si>
    <t>n02074367</t>
  </si>
  <si>
    <t>dugong, Dugong dugon</t>
  </si>
  <si>
    <t>n02504013</t>
  </si>
  <si>
    <t>Indian elephant, Elephas maximus</t>
  </si>
  <si>
    <t>n02363005</t>
  </si>
  <si>
    <t>beaver</t>
  </si>
  <si>
    <t>n02102480</t>
  </si>
  <si>
    <t>Sussex spaniel</t>
  </si>
  <si>
    <t>n02113023</t>
  </si>
  <si>
    <t>Pembroke, Pembroke Welsh corgi</t>
  </si>
  <si>
    <t>n02086646</t>
  </si>
  <si>
    <t>Blenheim spaniel</t>
  </si>
  <si>
    <t>n02497673</t>
  </si>
  <si>
    <t>Madagascar cat, ring-tailed lemur, Lemur catta</t>
  </si>
  <si>
    <t>n02087394</t>
  </si>
  <si>
    <t>Rhodesian ridgeback</t>
  </si>
  <si>
    <t>n02127052</t>
  </si>
  <si>
    <t>lynx, catamount</t>
  </si>
  <si>
    <t>n02116738</t>
  </si>
  <si>
    <t>African hunting dog, hyena dog, Cape hunting dog, Lycaon pictus</t>
  </si>
  <si>
    <t>n02488291</t>
  </si>
  <si>
    <t>langur</t>
  </si>
  <si>
    <t>n02091244</t>
  </si>
  <si>
    <t>Ibizan hound, Ibizan Podenco</t>
  </si>
  <si>
    <t>n02114367</t>
  </si>
  <si>
    <t>timber wolf, grey wolf, gray wolf, Canis lupus</t>
  </si>
  <si>
    <t>n02130308</t>
  </si>
  <si>
    <t>cheetah, chetah, Acinonyx jubatus</t>
  </si>
  <si>
    <t>n02089973</t>
  </si>
  <si>
    <t>English foxhound</t>
  </si>
  <si>
    <t>n02105251</t>
  </si>
  <si>
    <t>briard</t>
  </si>
  <si>
    <t>n02134418</t>
  </si>
  <si>
    <t>sloth bear, Melursus ursinus, Ursus ursinus</t>
  </si>
  <si>
    <t>n02093754</t>
  </si>
  <si>
    <t>Border terrier</t>
  </si>
  <si>
    <t>n02106662</t>
  </si>
  <si>
    <t>German shepherd, German shepherd dog, German police dog, alsatian</t>
  </si>
  <si>
    <t>n02444819</t>
  </si>
  <si>
    <t>otter</t>
  </si>
  <si>
    <t>n01882714</t>
  </si>
  <si>
    <t>koala, koala bear, kangaroo bear, native bear, Phascolarctos cinereus</t>
  </si>
  <si>
    <t>n01871265</t>
  </si>
  <si>
    <t>tusker</t>
  </si>
  <si>
    <t>n01872401</t>
  </si>
  <si>
    <t>echidna, spiny anteater, anteater</t>
  </si>
  <si>
    <t>n01877812</t>
  </si>
  <si>
    <t>wallaby, brush kangaroo</t>
  </si>
  <si>
    <t>n01873310</t>
  </si>
  <si>
    <t>platypus, duckbill, duckbilled platypus, duck-billed platypus, Ornithorhynchus anatinus</t>
  </si>
  <si>
    <t>n01883070</t>
  </si>
  <si>
    <t>wombat</t>
  </si>
  <si>
    <t>n04086273</t>
  </si>
  <si>
    <t>revolver, six-gun, six-shooter</t>
  </si>
  <si>
    <t>n04507155</t>
  </si>
  <si>
    <t>umbrella</t>
  </si>
  <si>
    <t>n04147183</t>
  </si>
  <si>
    <t>schooner</t>
  </si>
  <si>
    <t>n04254680</t>
  </si>
  <si>
    <t>soccer ball</t>
  </si>
  <si>
    <t>n02672831</t>
  </si>
  <si>
    <t>accordion, piano accordion, squeeze box</t>
  </si>
  <si>
    <t>n02219486</t>
  </si>
  <si>
    <t>ant, emmet, pismire</t>
  </si>
  <si>
    <t>n02317335</t>
  </si>
  <si>
    <t>starfish, sea star</t>
  </si>
  <si>
    <t>n01968897</t>
  </si>
  <si>
    <t>chambered nautilus, pearly nautilus, nautilus</t>
  </si>
  <si>
    <t>n03452741</t>
  </si>
  <si>
    <t>grand piano, grand</t>
  </si>
  <si>
    <t>n03642806</t>
  </si>
  <si>
    <t>laptop, laptop computer</t>
  </si>
  <si>
    <t>n07745940</t>
  </si>
  <si>
    <t>strawberry</t>
  </si>
  <si>
    <t>n02690373</t>
  </si>
  <si>
    <t>airliner</t>
  </si>
  <si>
    <t>n04552348</t>
  </si>
  <si>
    <t>warplane, military plane</t>
  </si>
  <si>
    <t>n02692877</t>
  </si>
  <si>
    <t>airship, dirigible</t>
  </si>
  <si>
    <t>n02782093</t>
  </si>
  <si>
    <t>balloon</t>
  </si>
  <si>
    <t>n04266014</t>
  </si>
  <si>
    <t>space shuttle</t>
  </si>
  <si>
    <t>n03344393</t>
  </si>
  <si>
    <t>fireboat</t>
  </si>
  <si>
    <t>n03447447</t>
  </si>
  <si>
    <t>gondola</t>
  </si>
  <si>
    <t>n04273569</t>
  </si>
  <si>
    <t>speedboat</t>
  </si>
  <si>
    <t>n03662601</t>
  </si>
  <si>
    <t>lifeboat</t>
  </si>
  <si>
    <t>n02951358</t>
  </si>
  <si>
    <t>canoe</t>
  </si>
  <si>
    <t>n04612504</t>
  </si>
  <si>
    <t>yawl</t>
  </si>
  <si>
    <t>n02981792</t>
  </si>
  <si>
    <t>catamaran</t>
  </si>
  <si>
    <t>n04483307</t>
  </si>
  <si>
    <t>trimaran</t>
  </si>
  <si>
    <t>n03095699</t>
  </si>
  <si>
    <t>container ship, containership, container vessel</t>
  </si>
  <si>
    <t>n03673027</t>
  </si>
  <si>
    <t>liner, ocean liner</t>
  </si>
  <si>
    <t>n03947888</t>
  </si>
  <si>
    <t>pirate, pirate ship</t>
  </si>
  <si>
    <t>n02687172</t>
  </si>
  <si>
    <t>aircraft carrier, carrier, flattop, attack aircraft carrier</t>
  </si>
  <si>
    <t>n04347754</t>
  </si>
  <si>
    <t>submarine, pigboat, sub, U-boat</t>
  </si>
  <si>
    <t>n04606251</t>
  </si>
  <si>
    <t>wreck</t>
  </si>
  <si>
    <t>n03478589</t>
  </si>
  <si>
    <t>half track</t>
  </si>
  <si>
    <t>n04389033</t>
  </si>
  <si>
    <t>tank, army tank, armored combat vehicle, armoured combat vehicle</t>
  </si>
  <si>
    <t>n03773504</t>
  </si>
  <si>
    <t>missile</t>
  </si>
  <si>
    <t>n02860847</t>
  </si>
  <si>
    <t>bobsled, bobsleigh, bob</t>
  </si>
  <si>
    <t>n03218198</t>
  </si>
  <si>
    <t>dogsled, dog sled, dog sleigh</t>
  </si>
  <si>
    <t>n02835271</t>
  </si>
  <si>
    <t>bicycle-built-for-two, tandem bicycle, tandem</t>
  </si>
  <si>
    <t>n03792782</t>
  </si>
  <si>
    <t>mountain bike, all-terrain bike, off-roader</t>
  </si>
  <si>
    <t>n03393912</t>
  </si>
  <si>
    <t>freight car</t>
  </si>
  <si>
    <t>n03895866</t>
  </si>
  <si>
    <t>passenger car, coach, carriage</t>
  </si>
  <si>
    <t>n02797295</t>
  </si>
  <si>
    <t>barrow, garden cart, lawn cart, wheelbarrow</t>
  </si>
  <si>
    <t>n04204347</t>
  </si>
  <si>
    <t>shopping cart</t>
  </si>
  <si>
    <t>n03791053</t>
  </si>
  <si>
    <t>motor scooter, scooter</t>
  </si>
  <si>
    <t>n03384352</t>
  </si>
  <si>
    <t>forklift</t>
  </si>
  <si>
    <t>n03272562</t>
  </si>
  <si>
    <t>electric locomotive</t>
  </si>
  <si>
    <t>n04310018</t>
  </si>
  <si>
    <t>steam locomotive</t>
  </si>
  <si>
    <t>n02704792</t>
  </si>
  <si>
    <t>amphibian, amphibious vehicle</t>
  </si>
  <si>
    <t>n02701002</t>
  </si>
  <si>
    <t>ambulance</t>
  </si>
  <si>
    <t>n02814533</t>
  </si>
  <si>
    <t>beach wagon, station wagon, wagon, estate car, beach waggon, station waggon, waggon</t>
  </si>
  <si>
    <t>n02930766</t>
  </si>
  <si>
    <t>cab, hack, taxi, taxicab</t>
  </si>
  <si>
    <t>n03100240</t>
  </si>
  <si>
    <t>convertible</t>
  </si>
  <si>
    <t>n03594945</t>
  </si>
  <si>
    <t>jeep, landrover</t>
  </si>
  <si>
    <t>n03670208</t>
  </si>
  <si>
    <t>limousine, limo</t>
  </si>
  <si>
    <t>n03770679</t>
  </si>
  <si>
    <t>minivan</t>
  </si>
  <si>
    <t>n03777568</t>
  </si>
  <si>
    <t>Model T</t>
  </si>
  <si>
    <t>n04037443</t>
  </si>
  <si>
    <t>racer, race car, racing car</t>
  </si>
  <si>
    <t>n04285008</t>
  </si>
  <si>
    <t>sports car, sport car</t>
  </si>
  <si>
    <t>n03444034</t>
  </si>
  <si>
    <t>go-kart</t>
  </si>
  <si>
    <t>n03445924</t>
  </si>
  <si>
    <t>golfcart, golf cart</t>
  </si>
  <si>
    <t>n03785016</t>
  </si>
  <si>
    <t>moped</t>
  </si>
  <si>
    <t>n04252225</t>
  </si>
  <si>
    <t>snowplow, snowplough</t>
  </si>
  <si>
    <t>n03345487</t>
  </si>
  <si>
    <t>fire engine, fire truck</t>
  </si>
  <si>
    <t>n03417042</t>
  </si>
  <si>
    <t>garbage truck, dustcart</t>
  </si>
  <si>
    <t>n03930630</t>
  </si>
  <si>
    <t>pickup, pickup truck</t>
  </si>
  <si>
    <t>n04461696</t>
  </si>
  <si>
    <t>tow truck, tow car, wrecker</t>
  </si>
  <si>
    <t>n04467665</t>
  </si>
  <si>
    <t>trailer truck, tractor trailer, trucking rig, rig, articulated lorry, semi</t>
  </si>
  <si>
    <t>n03796401</t>
  </si>
  <si>
    <t>moving van</t>
  </si>
  <si>
    <t>n03977966</t>
  </si>
  <si>
    <t>police van, police wagon, paddy wagon, patrol wagon, wagon, black Maria</t>
  </si>
  <si>
    <t>n04065272</t>
  </si>
  <si>
    <t>recreational vehicle, RV, R.V.</t>
  </si>
  <si>
    <t>n04335435</t>
  </si>
  <si>
    <t>streetcar, tram, tramcar, trolley, trolley car</t>
  </si>
  <si>
    <t>n04252077</t>
  </si>
  <si>
    <t>snowmobile</t>
  </si>
  <si>
    <t>n04465501</t>
  </si>
  <si>
    <t>tractor</t>
  </si>
  <si>
    <t>n03776460</t>
  </si>
  <si>
    <t>mobile home, manufactured home</t>
  </si>
  <si>
    <t>n04482393</t>
  </si>
  <si>
    <t>tricycle, trike, velocipede</t>
  </si>
  <si>
    <t>n04509417</t>
  </si>
  <si>
    <t>unicycle, monocycle</t>
  </si>
  <si>
    <t>n03538406</t>
  </si>
  <si>
    <t>horse cart, horse-cart</t>
  </si>
  <si>
    <t>n03599486</t>
  </si>
  <si>
    <t>jinrikisha, ricksha, rickshaw</t>
  </si>
  <si>
    <t>n03868242</t>
  </si>
  <si>
    <t>oxcart</t>
  </si>
  <si>
    <t>n02804414</t>
  </si>
  <si>
    <t>bassinet</t>
  </si>
  <si>
    <t>n03125729</t>
  </si>
  <si>
    <t>cradle</t>
  </si>
  <si>
    <t>n03131574</t>
  </si>
  <si>
    <t>crib, cot</t>
  </si>
  <si>
    <t>n03388549</t>
  </si>
  <si>
    <t>four-poster</t>
  </si>
  <si>
    <t>n02870880</t>
  </si>
  <si>
    <t>bookcase</t>
  </si>
  <si>
    <t>n03018349</t>
  </si>
  <si>
    <t>china cabinet, china closet</t>
  </si>
  <si>
    <t>n03742115</t>
  </si>
  <si>
    <t>medicine chest, medicine cabinet</t>
  </si>
  <si>
    <t>n03016953</t>
  </si>
  <si>
    <t>chiffonier, commode</t>
  </si>
  <si>
    <t>n04380533</t>
  </si>
  <si>
    <t>table lamp</t>
  </si>
  <si>
    <t>n03337140</t>
  </si>
  <si>
    <t>file, file cabinet, filing cabinet</t>
  </si>
  <si>
    <t>n03891251</t>
  </si>
  <si>
    <t>park bench</t>
  </si>
  <si>
    <t>n02791124</t>
  </si>
  <si>
    <t>barber chair</t>
  </si>
  <si>
    <t>n04429376</t>
  </si>
  <si>
    <t>throne</t>
  </si>
  <si>
    <t>n03376595</t>
  </si>
  <si>
    <t>folding chair</t>
  </si>
  <si>
    <t>n04099969</t>
  </si>
  <si>
    <t>rocking chair, rocker</t>
  </si>
  <si>
    <t>n04344873</t>
  </si>
  <si>
    <t>studio couch, day bed</t>
  </si>
  <si>
    <t>n04447861</t>
  </si>
  <si>
    <t>toilet seat</t>
  </si>
  <si>
    <t>n03179701</t>
  </si>
  <si>
    <t>desk</t>
  </si>
  <si>
    <t>n03982430</t>
  </si>
  <si>
    <t>pool table, billiard table, snooker table</t>
  </si>
  <si>
    <t>n03201208</t>
  </si>
  <si>
    <t>dining table, board</t>
  </si>
  <si>
    <t>n03290653</t>
  </si>
  <si>
    <t>entertainment center</t>
  </si>
  <si>
    <t>n04550184</t>
  </si>
  <si>
    <t>wardrobe, closet, press</t>
  </si>
  <si>
    <t>n07742313</t>
  </si>
  <si>
    <t>Granny Smith</t>
  </si>
  <si>
    <t>n07747607</t>
  </si>
  <si>
    <t>orange</t>
  </si>
  <si>
    <t>n07749582</t>
  </si>
  <si>
    <t>lemon</t>
  </si>
  <si>
    <t>n07753113</t>
  </si>
  <si>
    <t>fig</t>
  </si>
  <si>
    <t>n07753275</t>
  </si>
  <si>
    <t>pineapple, ananas</t>
  </si>
  <si>
    <t>n07753592</t>
  </si>
  <si>
    <t>banana</t>
  </si>
  <si>
    <t>n07754684</t>
  </si>
  <si>
    <t>jackfruit, jak, jack</t>
  </si>
  <si>
    <t>n07760859</t>
  </si>
  <si>
    <t>custard apple</t>
  </si>
  <si>
    <t>n07768694</t>
  </si>
  <si>
    <t>pomegranate</t>
  </si>
  <si>
    <t>n12267677</t>
  </si>
  <si>
    <t>acorn</t>
  </si>
  <si>
    <t>n12620546</t>
  </si>
  <si>
    <t>hip, rose hip, rosehip</t>
  </si>
  <si>
    <t>n13133613</t>
  </si>
  <si>
    <t>ear, spike, capitulum</t>
  </si>
  <si>
    <t>n11879895</t>
  </si>
  <si>
    <t>rapeseed</t>
  </si>
  <si>
    <t>n12144580</t>
  </si>
  <si>
    <t>corn</t>
  </si>
  <si>
    <t>n12768682</t>
  </si>
  <si>
    <t>buckeye, horse chestnut, conker</t>
  </si>
  <si>
    <t>n03854065</t>
  </si>
  <si>
    <t>organ, pipe organ</t>
  </si>
  <si>
    <t>n04515003</t>
  </si>
  <si>
    <t>upright, upright piano</t>
  </si>
  <si>
    <t>n03017168</t>
  </si>
  <si>
    <t>chime, bell, gong</t>
  </si>
  <si>
    <t>n03249569</t>
  </si>
  <si>
    <t>drum, membranophone, tympan</t>
  </si>
  <si>
    <t>n03447721</t>
  </si>
  <si>
    <t>gong, tam-tam</t>
  </si>
  <si>
    <t>n03720891</t>
  </si>
  <si>
    <t>maraca</t>
  </si>
  <si>
    <t>n03721384</t>
  </si>
  <si>
    <t>marimba, xylophone</t>
  </si>
  <si>
    <t>n04311174</t>
  </si>
  <si>
    <t>steel drum</t>
  </si>
  <si>
    <t>n02787622</t>
  </si>
  <si>
    <t>banjo</t>
  </si>
  <si>
    <t>n02992211</t>
  </si>
  <si>
    <t>cello, violoncello</t>
  </si>
  <si>
    <t>n04536866</t>
  </si>
  <si>
    <t>violin, fiddle</t>
  </si>
  <si>
    <t>n03495258</t>
  </si>
  <si>
    <t>harp</t>
  </si>
  <si>
    <t>n02676566</t>
  </si>
  <si>
    <t>acoustic guitar</t>
  </si>
  <si>
    <t>n03272010</t>
  </si>
  <si>
    <t>electric guitar</t>
  </si>
  <si>
    <t>n03110669</t>
  </si>
  <si>
    <t>cornet, horn, trumpet, trump</t>
  </si>
  <si>
    <t>n03394916</t>
  </si>
  <si>
    <t>French horn, horn</t>
  </si>
  <si>
    <t>n04487394</t>
  </si>
  <si>
    <t>trombone</t>
  </si>
  <si>
    <t>n03494278</t>
  </si>
  <si>
    <t>harmonica, mouth organ, harp, mouth harp</t>
  </si>
  <si>
    <t>n03840681</t>
  </si>
  <si>
    <t>ocarina, sweet potato</t>
  </si>
  <si>
    <t>n03884397</t>
  </si>
  <si>
    <t>panpipe, pandean pipe, syrinx</t>
  </si>
  <si>
    <t>n02804610</t>
  </si>
  <si>
    <t>bassoon</t>
  </si>
  <si>
    <t>n03838899</t>
  </si>
  <si>
    <t>oboe, hautboy, hautbois</t>
  </si>
  <si>
    <t>n04141076</t>
  </si>
  <si>
    <t>sax, saxophone</t>
  </si>
  <si>
    <t>n03372029</t>
  </si>
  <si>
    <t>flute, transverse flute</t>
  </si>
  <si>
    <t>n11939491</t>
  </si>
  <si>
    <t>daisy</t>
  </si>
  <si>
    <t>n12057211</t>
  </si>
  <si>
    <t>yellow lady's slipper, yellow lady-slipper, Cypripedium calceolus, Cypripedium parviflorum</t>
  </si>
  <si>
    <t>n09246464</t>
  </si>
  <si>
    <t>cliff, drop, drop-off</t>
  </si>
  <si>
    <t>n09468604</t>
  </si>
  <si>
    <t>valley, vale</t>
  </si>
  <si>
    <t>n09193705</t>
  </si>
  <si>
    <t>alp</t>
  </si>
  <si>
    <t>n09472597</t>
  </si>
  <si>
    <t>volcano</t>
  </si>
  <si>
    <t>n09399592</t>
  </si>
  <si>
    <t>promontory, headland, head, foreland</t>
  </si>
  <si>
    <t>n09421951</t>
  </si>
  <si>
    <t>sandbar, sand bar</t>
  </si>
  <si>
    <t>n09256479</t>
  </si>
  <si>
    <t>coral reef</t>
  </si>
  <si>
    <t>n09332890</t>
  </si>
  <si>
    <t>lakeside, lakeshore</t>
  </si>
  <si>
    <t>n09428293</t>
  </si>
  <si>
    <t>seashore, coast, seacoast, sea-coast</t>
  </si>
  <si>
    <t>n09288635</t>
  </si>
  <si>
    <t>geyser</t>
  </si>
  <si>
    <t>n03498962</t>
  </si>
  <si>
    <t>hatchet</t>
  </si>
  <si>
    <t>n03041632</t>
  </si>
  <si>
    <t>cleaver, meat cleaver, chopper</t>
  </si>
  <si>
    <t>n03658185</t>
  </si>
  <si>
    <t>letter opener, paper knife, paperknife</t>
  </si>
  <si>
    <t>n03954731</t>
  </si>
  <si>
    <t>plane, carpenter's plane, woodworking plane</t>
  </si>
  <si>
    <t>n03995372</t>
  </si>
  <si>
    <t>power drill</t>
  </si>
  <si>
    <t>n03649909</t>
  </si>
  <si>
    <t>lawn mower, mower</t>
  </si>
  <si>
    <t>n03481172</t>
  </si>
  <si>
    <t>hammer</t>
  </si>
  <si>
    <t>n03109150</t>
  </si>
  <si>
    <t>corkscrew, bottle screw</t>
  </si>
  <si>
    <t>n02951585</t>
  </si>
  <si>
    <t>can opener, tin opener</t>
  </si>
  <si>
    <t>n03970156</t>
  </si>
  <si>
    <t>plunger, plumber's helper</t>
  </si>
  <si>
    <t>n04154565</t>
  </si>
  <si>
    <t>screwdriver</t>
  </si>
  <si>
    <t>n04208210</t>
  </si>
  <si>
    <t>shovel</t>
  </si>
  <si>
    <t>n03967562</t>
  </si>
  <si>
    <t>plow, plough</t>
  </si>
  <si>
    <t>n03000684</t>
  </si>
  <si>
    <t>chain saw, chainsaw</t>
  </si>
  <si>
    <t>n01514668</t>
  </si>
  <si>
    <t>cock</t>
  </si>
  <si>
    <t>n01514859</t>
  </si>
  <si>
    <t>hen</t>
  </si>
  <si>
    <t>n01518878</t>
  </si>
  <si>
    <t>ostrich, Struthio camelus</t>
  </si>
  <si>
    <t>n01530575</t>
  </si>
  <si>
    <t>brambling, Fringilla montifringilla</t>
  </si>
  <si>
    <t>n01531178</t>
  </si>
  <si>
    <t>goldfinch, Carduelis carduelis</t>
  </si>
  <si>
    <t>n01532829</t>
  </si>
  <si>
    <t>house finch, linnet, Carpodacus mexicanus</t>
  </si>
  <si>
    <t>n01534433</t>
  </si>
  <si>
    <t>junco, snowbird</t>
  </si>
  <si>
    <t>n01537544</t>
  </si>
  <si>
    <t>indigo bunting, indigo finch, indigo bird, Passerina cyanea</t>
  </si>
  <si>
    <t>n01558993</t>
  </si>
  <si>
    <t>robin, American robin, Turdus migratorius</t>
  </si>
  <si>
    <t>n01560419</t>
  </si>
  <si>
    <t>bulbul</t>
  </si>
  <si>
    <t>n01580077</t>
  </si>
  <si>
    <t>jay</t>
  </si>
  <si>
    <t>n01582220</t>
  </si>
  <si>
    <t>magpie</t>
  </si>
  <si>
    <t>n01592084</t>
  </si>
  <si>
    <t>chickadee</t>
  </si>
  <si>
    <t>n01601694</t>
  </si>
  <si>
    <t>water ouzel, dipper</t>
  </si>
  <si>
    <t>n01608432</t>
  </si>
  <si>
    <t>kite</t>
  </si>
  <si>
    <t>n01614925</t>
  </si>
  <si>
    <t>bald eagle, American eagle, Haliaeetus leucocephalus</t>
  </si>
  <si>
    <t>n01616318</t>
  </si>
  <si>
    <t>vulture</t>
  </si>
  <si>
    <t>n01622779</t>
  </si>
  <si>
    <t>great grey owl, great gray owl, Strix nebulosa</t>
  </si>
  <si>
    <t>n01795545</t>
  </si>
  <si>
    <t>black grouse</t>
  </si>
  <si>
    <t>n01796340</t>
  </si>
  <si>
    <t>ptarmigan</t>
  </si>
  <si>
    <t>n01797886</t>
  </si>
  <si>
    <t>ruffed grouse, partridge, Bonasa umbellus</t>
  </si>
  <si>
    <t>n01798484</t>
  </si>
  <si>
    <t>prairie chicken, prairie grouse, prairie fowl</t>
  </si>
  <si>
    <t>n01806143</t>
  </si>
  <si>
    <t>peacock</t>
  </si>
  <si>
    <t>n01806567</t>
  </si>
  <si>
    <t>quail</t>
  </si>
  <si>
    <t>n01807496</t>
  </si>
  <si>
    <t>partridge</t>
  </si>
  <si>
    <t>n01817953</t>
  </si>
  <si>
    <t>African grey, African gray, Psittacus erithacus</t>
  </si>
  <si>
    <t>n01818515</t>
  </si>
  <si>
    <t>macaw</t>
  </si>
  <si>
    <t>n01819313</t>
  </si>
  <si>
    <t>sulphur-crested cockatoo, Kakatoe galerita, Cacatua galerita</t>
  </si>
  <si>
    <t>n01820546</t>
  </si>
  <si>
    <t>lorikeet</t>
  </si>
  <si>
    <t>n01824575</t>
  </si>
  <si>
    <t>coucal</t>
  </si>
  <si>
    <t>n01828970</t>
  </si>
  <si>
    <t>bee eater</t>
  </si>
  <si>
    <t>n01829413</t>
  </si>
  <si>
    <t>hornbill</t>
  </si>
  <si>
    <t>n01833805</t>
  </si>
  <si>
    <t>hummingbird</t>
  </si>
  <si>
    <t>n01843065</t>
  </si>
  <si>
    <t>jacamar</t>
  </si>
  <si>
    <t>n01843383</t>
  </si>
  <si>
    <t>toucan</t>
  </si>
  <si>
    <t>n01847000</t>
  </si>
  <si>
    <t>drake</t>
  </si>
  <si>
    <t>n01855032</t>
  </si>
  <si>
    <t>red-breasted merganser, Mergus serrator</t>
  </si>
  <si>
    <t>n01855672</t>
  </si>
  <si>
    <t>goose</t>
  </si>
  <si>
    <t>n01860187</t>
  </si>
  <si>
    <t>black swan, Cygnus atratus</t>
  </si>
  <si>
    <t>n02002556</t>
  </si>
  <si>
    <t>white stork, Ciconia ciconia</t>
  </si>
  <si>
    <t>n02002724</t>
  </si>
  <si>
    <t>black stork, Ciconia nigra</t>
  </si>
  <si>
    <t>n02006656</t>
  </si>
  <si>
    <t>spoonbill</t>
  </si>
  <si>
    <t>n02007558</t>
  </si>
  <si>
    <t>flamingo</t>
  </si>
  <si>
    <t>n02009912</t>
  </si>
  <si>
    <t>American egret, great white heron, Egretta albus</t>
  </si>
  <si>
    <t>n02009229</t>
  </si>
  <si>
    <t>little blue heron, Egretta caerulea</t>
  </si>
  <si>
    <t>n02011460</t>
  </si>
  <si>
    <t>bittern</t>
  </si>
  <si>
    <t>n02012849</t>
  </si>
  <si>
    <t>crane</t>
  </si>
  <si>
    <t>n02013706</t>
  </si>
  <si>
    <t>limpkin, Aramus pictus</t>
  </si>
  <si>
    <t>n02018207</t>
  </si>
  <si>
    <t>American coot, marsh hen, mud hen, water hen, Fulica americana</t>
  </si>
  <si>
    <t>n02018795</t>
  </si>
  <si>
    <t>bustard</t>
  </si>
  <si>
    <t>n02025239</t>
  </si>
  <si>
    <t>ruddy turnstone, Arenaria interpres</t>
  </si>
  <si>
    <t>n02027492</t>
  </si>
  <si>
    <t>red-backed sandpiper, dunlin, Erolia alpina</t>
  </si>
  <si>
    <t>n02028035</t>
  </si>
  <si>
    <t>redshank, Tringa totanus</t>
  </si>
  <si>
    <t>n02033041</t>
  </si>
  <si>
    <t>dowitcher</t>
  </si>
  <si>
    <t>n02037110</t>
  </si>
  <si>
    <t>oystercatcher, oyster catcher</t>
  </si>
  <si>
    <t>n02017213</t>
  </si>
  <si>
    <t>European gallinule, Porphyrio porphyrio</t>
  </si>
  <si>
    <t>n02051845</t>
  </si>
  <si>
    <t>pelican</t>
  </si>
  <si>
    <t>n02056570</t>
  </si>
  <si>
    <t>king penguin, Aptenodytes patagonica</t>
  </si>
  <si>
    <t>n02058221</t>
  </si>
  <si>
    <t>albatross, mollymawk</t>
  </si>
  <si>
    <t>n01484850</t>
  </si>
  <si>
    <t>great white shark, white shark, man-eater, man-eating shark, Carcharodon carcharias</t>
  </si>
  <si>
    <t>n01491361</t>
  </si>
  <si>
    <t>tiger shark, Galeocerdo cuvieri</t>
  </si>
  <si>
    <t>n01494475</t>
  </si>
  <si>
    <t>hammerhead, hammerhead shark</t>
  </si>
  <si>
    <t>n01496331</t>
  </si>
  <si>
    <t>electric ray, crampfish, numbfish, torpedo</t>
  </si>
  <si>
    <t>n01498041</t>
  </si>
  <si>
    <t>stingray</t>
  </si>
  <si>
    <t>n02514041</t>
  </si>
  <si>
    <t>barracouta, snoek</t>
  </si>
  <si>
    <t>n02536864</t>
  </si>
  <si>
    <t>coho, cohoe, coho salmon, blue jack, silver salmon, Oncorhynchus kisutch</t>
  </si>
  <si>
    <t>n01440764</t>
  </si>
  <si>
    <t>tench, Tinca tinca</t>
  </si>
  <si>
    <t>n01443537</t>
  </si>
  <si>
    <t>goldfish, Carassius auratus</t>
  </si>
  <si>
    <t>n02526121</t>
  </si>
  <si>
    <t>eel</t>
  </si>
  <si>
    <t>n02606052</t>
  </si>
  <si>
    <t>rock beauty, Holocanthus tricolor</t>
  </si>
  <si>
    <t>n02607072</t>
  </si>
  <si>
    <t>anemone fish</t>
  </si>
  <si>
    <t>n02643566</t>
  </si>
  <si>
    <t>lionfish</t>
  </si>
  <si>
    <t>n02655020</t>
  </si>
  <si>
    <t>puffer, pufferfish, blowfish, globefish</t>
  </si>
  <si>
    <t>n02640242</t>
  </si>
  <si>
    <t>sturgeon</t>
  </si>
  <si>
    <t>n02641379</t>
  </si>
  <si>
    <t>gar, garfish, garpike, billfish, Lepisosteus osseus</t>
  </si>
  <si>
    <t>n01664065</t>
  </si>
  <si>
    <t>loggerhead, loggerhead turtle, Caretta caretta</t>
  </si>
  <si>
    <t>n01665541</t>
  </si>
  <si>
    <t>leatherback turtle, leatherback, leathery turtle, Dermochelys coriacea</t>
  </si>
  <si>
    <t>n01667114</t>
  </si>
  <si>
    <t>mud turtle</t>
  </si>
  <si>
    <t>n01667778</t>
  </si>
  <si>
    <t>terrapin</t>
  </si>
  <si>
    <t>n01669191</t>
  </si>
  <si>
    <t>box turtle, box tortoise</t>
  </si>
  <si>
    <t>n01675722</t>
  </si>
  <si>
    <t>banded gecko</t>
  </si>
  <si>
    <t>n01677366</t>
  </si>
  <si>
    <t>common iguana, iguana, Iguana iguana</t>
  </si>
  <si>
    <t>n01682714</t>
  </si>
  <si>
    <t>American chameleon, anole, Anolis carolinensis</t>
  </si>
  <si>
    <t>n01685808</t>
  </si>
  <si>
    <t>whiptail, whiptail lizard</t>
  </si>
  <si>
    <t>n01687978</t>
  </si>
  <si>
    <t>agama</t>
  </si>
  <si>
    <t>n01688243</t>
  </si>
  <si>
    <t>frilled lizard, Chlamydosaurus kingi</t>
  </si>
  <si>
    <t>n01689811</t>
  </si>
  <si>
    <t>alligator lizard</t>
  </si>
  <si>
    <t>n01692333</t>
  </si>
  <si>
    <t>Gila monster, Heloderma suspectum</t>
  </si>
  <si>
    <t>n01693334</t>
  </si>
  <si>
    <t>green lizard, Lacerta viridis</t>
  </si>
  <si>
    <t>n01694178</t>
  </si>
  <si>
    <t>African chameleon, Chamaeleo chamaeleon</t>
  </si>
  <si>
    <t>n01695060</t>
  </si>
  <si>
    <t>Komodo dragon, Komodo lizard, dragon lizard, giant lizard, Varanus komodoensis</t>
  </si>
  <si>
    <t>n01704323</t>
  </si>
  <si>
    <t>triceratops</t>
  </si>
  <si>
    <t>n01697457</t>
  </si>
  <si>
    <t>African crocodile, Nile crocodile, Crocodylus niloticus</t>
  </si>
  <si>
    <t>n01698640</t>
  </si>
  <si>
    <t>American alligator, Alligator mississipiensis</t>
  </si>
  <si>
    <t>n01728572</t>
  </si>
  <si>
    <t>thunder snake, worm snake, Carphophis amoenus</t>
  </si>
  <si>
    <t>n01728920</t>
  </si>
  <si>
    <t>ringneck snake, ring-necked snake, ring snake</t>
  </si>
  <si>
    <t>n01729322</t>
  </si>
  <si>
    <t>hognose snake, puff adder, sand viper</t>
  </si>
  <si>
    <t>n01729977</t>
  </si>
  <si>
    <t>green snake, grass snake</t>
  </si>
  <si>
    <t>n01734418</t>
  </si>
  <si>
    <t>king snake, kingsnake</t>
  </si>
  <si>
    <t>n01735189</t>
  </si>
  <si>
    <t>garter snake, grass snake</t>
  </si>
  <si>
    <t>n01737021</t>
  </si>
  <si>
    <t>water snake</t>
  </si>
  <si>
    <t>n01739381</t>
  </si>
  <si>
    <t>vine snake</t>
  </si>
  <si>
    <t>n01740131</t>
  </si>
  <si>
    <t>night snake, Hypsiglena torquata</t>
  </si>
  <si>
    <t>n01742172</t>
  </si>
  <si>
    <t>boa constrictor, Constrictor constrictor</t>
  </si>
  <si>
    <t>n01744401</t>
  </si>
  <si>
    <t>rock python, rock snake, Python sebae</t>
  </si>
  <si>
    <t>n01748264</t>
  </si>
  <si>
    <t>Indian cobra, Naja naja</t>
  </si>
  <si>
    <t>n01749939</t>
  </si>
  <si>
    <t>green mamba</t>
  </si>
  <si>
    <t>n01751748</t>
  </si>
  <si>
    <t>sea snake</t>
  </si>
  <si>
    <t>n01753488</t>
  </si>
  <si>
    <t>horned viper, cerastes, sand viper, horned asp, Cerastes cornutus</t>
  </si>
  <si>
    <t>n01755581</t>
  </si>
  <si>
    <t>diamondback, diamondback rattlesnake, Crotalus adamanteus</t>
  </si>
  <si>
    <t>n01756291</t>
  </si>
  <si>
    <t>sidewinder, horned rattlesnake, Crotalus cerastes</t>
  </si>
  <si>
    <t>n01629819</t>
  </si>
  <si>
    <t>European fire salamander, Salamandra salamandra</t>
  </si>
  <si>
    <t>n01630670</t>
  </si>
  <si>
    <t>common newt, Triturus vulgaris</t>
  </si>
  <si>
    <t>n01631663</t>
  </si>
  <si>
    <t>eft</t>
  </si>
  <si>
    <t>n01632458</t>
  </si>
  <si>
    <t>spotted salamander, Ambystoma maculatum</t>
  </si>
  <si>
    <t>n01632777</t>
  </si>
  <si>
    <t>axolotl, mud puppy, Ambystoma mexicanum</t>
  </si>
  <si>
    <t>n01641577</t>
  </si>
  <si>
    <t>bullfrog, Rana catesbeiana</t>
  </si>
  <si>
    <t>n01644373</t>
  </si>
  <si>
    <t>tree frog, tree-frog</t>
  </si>
  <si>
    <t>n01644900</t>
  </si>
  <si>
    <t>tailed frog, bell toad, ribbed toad, tailed toad, Ascaphus trui</t>
  </si>
  <si>
    <t>n04579432</t>
  </si>
  <si>
    <t>whistle</t>
  </si>
  <si>
    <t>n04592741</t>
  </si>
  <si>
    <t>wing</t>
  </si>
  <si>
    <t>n03876231</t>
  </si>
  <si>
    <t>paintbrush</t>
  </si>
  <si>
    <t>n03483316</t>
  </si>
  <si>
    <t>hand blower, blow dryer, blow drier, hair dryer, hair drier</t>
  </si>
  <si>
    <t>n03868863</t>
  </si>
  <si>
    <t>oxygen mask</t>
  </si>
  <si>
    <t>n04251144</t>
  </si>
  <si>
    <t>snorkel</t>
  </si>
  <si>
    <t>n03691459</t>
  </si>
  <si>
    <t>loudspeaker, speaker, speaker unit, loudspeaker system, speaker system</t>
  </si>
  <si>
    <t>n03759954</t>
  </si>
  <si>
    <t>microphone, mike</t>
  </si>
  <si>
    <t>n04152593</t>
  </si>
  <si>
    <t>screen, CRT screen</t>
  </si>
  <si>
    <t>n03793489</t>
  </si>
  <si>
    <t>mouse, computer mouse</t>
  </si>
  <si>
    <t>n03271574</t>
  </si>
  <si>
    <t>electric fan, blower</t>
  </si>
  <si>
    <t>n03843555</t>
  </si>
  <si>
    <t>oil filter</t>
  </si>
  <si>
    <t>n04332243</t>
  </si>
  <si>
    <t>strainer</t>
  </si>
  <si>
    <t>n04265275</t>
  </si>
  <si>
    <t>space heater</t>
  </si>
  <si>
    <t>n04330267</t>
  </si>
  <si>
    <t>stove</t>
  </si>
  <si>
    <t>n03467068</t>
  </si>
  <si>
    <t>guillotine</t>
  </si>
  <si>
    <t>n02794156</t>
  </si>
  <si>
    <t>barometer</t>
  </si>
  <si>
    <t>n04118776</t>
  </si>
  <si>
    <t>rule, ruler</t>
  </si>
  <si>
    <t>n03841143</t>
  </si>
  <si>
    <t>odometer, hodometer, mileometer, milometer</t>
  </si>
  <si>
    <t>n04141975</t>
  </si>
  <si>
    <t>scale, weighing machine</t>
  </si>
  <si>
    <t>n02708093</t>
  </si>
  <si>
    <t>analog clock</t>
  </si>
  <si>
    <t>n03196217</t>
  </si>
  <si>
    <t>digital clock</t>
  </si>
  <si>
    <t>n04548280</t>
  </si>
  <si>
    <t>wall clock</t>
  </si>
  <si>
    <t>n03544143</t>
  </si>
  <si>
    <t>hourglass</t>
  </si>
  <si>
    <t>n04355338</t>
  </si>
  <si>
    <t>sundial</t>
  </si>
  <si>
    <t>n03891332</t>
  </si>
  <si>
    <t>parking meter</t>
  </si>
  <si>
    <t>n04328186</t>
  </si>
  <si>
    <t>stopwatch, stop watch</t>
  </si>
  <si>
    <t>n03197337</t>
  </si>
  <si>
    <t>digital watch</t>
  </si>
  <si>
    <t>n04317175</t>
  </si>
  <si>
    <t>stethoscope</t>
  </si>
  <si>
    <t>n04376876</t>
  </si>
  <si>
    <t>syringe</t>
  </si>
  <si>
    <t>n03706229</t>
  </si>
  <si>
    <t>magnetic compass</t>
  </si>
  <si>
    <t>n02841315</t>
  </si>
  <si>
    <t>binoculars, field glasses, opera glasses</t>
  </si>
  <si>
    <t>n04009552</t>
  </si>
  <si>
    <t>projector</t>
  </si>
  <si>
    <t>n04356056</t>
  </si>
  <si>
    <t>sunglasses, dark glasses, shades</t>
  </si>
  <si>
    <t>n03692522</t>
  </si>
  <si>
    <t>loupe, jeweler's loupe</t>
  </si>
  <si>
    <t>n04044716</t>
  </si>
  <si>
    <t>radio telescope, radio reflector</t>
  </si>
  <si>
    <t>n02879718</t>
  </si>
  <si>
    <t>bow</t>
  </si>
  <si>
    <t>n02950826</t>
  </si>
  <si>
    <t>cannon</t>
  </si>
  <si>
    <t>n02749479</t>
  </si>
  <si>
    <t>assault rifle, assault gun</t>
  </si>
  <si>
    <t>n04090263</t>
  </si>
  <si>
    <t>rifle</t>
  </si>
  <si>
    <t>n04008634</t>
  </si>
  <si>
    <t>projectile, missile</t>
  </si>
  <si>
    <t>n03085013</t>
  </si>
  <si>
    <t>computer keyboard, keypad</t>
  </si>
  <si>
    <t>n04505470</t>
  </si>
  <si>
    <t>typewriter keyboard</t>
  </si>
  <si>
    <t>n03126707</t>
  </si>
  <si>
    <t>n03666591</t>
  </si>
  <si>
    <t>lighter, light, igniter, ignitor</t>
  </si>
  <si>
    <t>n02666196</t>
  </si>
  <si>
    <t>abacus</t>
  </si>
  <si>
    <t>n02977058</t>
  </si>
  <si>
    <t>cash machine, cash dispenser, automated teller machine, automatic teller machine, automated teller, automatic teller, ATM</t>
  </si>
  <si>
    <t>n04238763</t>
  </si>
  <si>
    <t>slide rule, slipstick</t>
  </si>
  <si>
    <t>n03180011</t>
  </si>
  <si>
    <t>desktop computer</t>
  </si>
  <si>
    <t>n03485407</t>
  </si>
  <si>
    <t>hand-held computer, hand-held microcomputer</t>
  </si>
  <si>
    <t>n03832673</t>
  </si>
  <si>
    <t>notebook, notebook computer</t>
  </si>
  <si>
    <t>n06359193</t>
  </si>
  <si>
    <t>web site, website, internet site, site</t>
  </si>
  <si>
    <t>n03496892</t>
  </si>
  <si>
    <t>harvester, reaper</t>
  </si>
  <si>
    <t>n04428191</t>
  </si>
  <si>
    <t>thresher, thrasher, threshing machine</t>
  </si>
  <si>
    <t>n04004767</t>
  </si>
  <si>
    <t>printer</t>
  </si>
  <si>
    <t>n04243546</t>
  </si>
  <si>
    <t>slot, one-armed bandit</t>
  </si>
  <si>
    <t>n04525305</t>
  </si>
  <si>
    <t>vending machine</t>
  </si>
  <si>
    <t>n04179913</t>
  </si>
  <si>
    <t>sewing machine</t>
  </si>
  <si>
    <t>n03602883</t>
  </si>
  <si>
    <t>joystick</t>
  </si>
  <si>
    <t>n04372370</t>
  </si>
  <si>
    <t>switch, electric switch, electrical switch</t>
  </si>
  <si>
    <t>n03532672</t>
  </si>
  <si>
    <t>hook, claw</t>
  </si>
  <si>
    <t>n02974003</t>
  </si>
  <si>
    <t>car wheel</t>
  </si>
  <si>
    <t>n03874293</t>
  </si>
  <si>
    <t>paddlewheel, paddle wheel</t>
  </si>
  <si>
    <t>n03944341</t>
  </si>
  <si>
    <t>pinwheel</t>
  </si>
  <si>
    <t>n03992509</t>
  </si>
  <si>
    <t>potter's wheel</t>
  </si>
  <si>
    <t>n03425413</t>
  </si>
  <si>
    <t>gas pump, gasoline pump, petrol pump, island dispenser</t>
  </si>
  <si>
    <t>n02966193</t>
  </si>
  <si>
    <t>carousel, carrousel, merry-go-round, roundabout, whirligig</t>
  </si>
  <si>
    <t>n04371774</t>
  </si>
  <si>
    <t>swing</t>
  </si>
  <si>
    <t>n04067472</t>
  </si>
  <si>
    <t>reel</t>
  </si>
  <si>
    <t>n04040759</t>
  </si>
  <si>
    <t>radiator</t>
  </si>
  <si>
    <t>n04019541</t>
  </si>
  <si>
    <t>puck, hockey puck</t>
  </si>
  <si>
    <t>n03492542</t>
  </si>
  <si>
    <t>hard disc, hard disk, fixed disk</t>
  </si>
  <si>
    <t>n04355933</t>
  </si>
  <si>
    <t>sunglass</t>
  </si>
  <si>
    <t>n03929660</t>
  </si>
  <si>
    <t>pick, plectrum, plectron</t>
  </si>
  <si>
    <t>n02965783</t>
  </si>
  <si>
    <t>car mirror</t>
  </si>
  <si>
    <t>n04258138</t>
  </si>
  <si>
    <t>solar dish, solar collector, solar furnace</t>
  </si>
  <si>
    <t>n04074963</t>
  </si>
  <si>
    <t>remote control, remote</t>
  </si>
  <si>
    <t>n03208938</t>
  </si>
  <si>
    <t>disk brake, disc brake</t>
  </si>
  <si>
    <t>n02910353</t>
  </si>
  <si>
    <t>buckle</t>
  </si>
  <si>
    <t>n03476684</t>
  </si>
  <si>
    <t>hair slide</t>
  </si>
  <si>
    <t>n03627232</t>
  </si>
  <si>
    <t>knot</t>
  </si>
  <si>
    <t>n03075370</t>
  </si>
  <si>
    <t>combination lock</t>
  </si>
  <si>
    <t>n03874599</t>
  </si>
  <si>
    <t>padlock</t>
  </si>
  <si>
    <t>n03804744</t>
  </si>
  <si>
    <t>nail</t>
  </si>
  <si>
    <t>n04127249</t>
  </si>
  <si>
    <t>safety pin</t>
  </si>
  <si>
    <t>n04153751</t>
  </si>
  <si>
    <t>screw</t>
  </si>
  <si>
    <t>n03803284</t>
  </si>
  <si>
    <t>muzzle</t>
  </si>
  <si>
    <t>n04162706</t>
  </si>
  <si>
    <t>seat belt, seatbelt</t>
  </si>
  <si>
    <t>n04228054</t>
  </si>
  <si>
    <t>ski</t>
  </si>
  <si>
    <t>n02948072</t>
  </si>
  <si>
    <t>candle, taper, wax light</t>
  </si>
  <si>
    <t>n03590841</t>
  </si>
  <si>
    <t>jack-o'-lantern</t>
  </si>
  <si>
    <t>n04286575</t>
  </si>
  <si>
    <t>spotlight, spot</t>
  </si>
  <si>
    <t>n04456115</t>
  </si>
  <si>
    <t>torch</t>
  </si>
  <si>
    <t>n03814639</t>
  </si>
  <si>
    <t>neck brace</t>
  </si>
  <si>
    <t>n03933933</t>
  </si>
  <si>
    <t>pier</t>
  </si>
  <si>
    <t>n04485082</t>
  </si>
  <si>
    <t>tripod</t>
  </si>
  <si>
    <t>n03733131</t>
  </si>
  <si>
    <t>maypole</t>
  </si>
  <si>
    <t>n03794056</t>
  </si>
  <si>
    <t>mousetrap</t>
  </si>
  <si>
    <t>n04275548</t>
  </si>
  <si>
    <t>spider web, spider's web</t>
  </si>
  <si>
    <t>n01768244</t>
  </si>
  <si>
    <t>trilobite</t>
  </si>
  <si>
    <t>n01770081</t>
  </si>
  <si>
    <t>harvestman, daddy longlegs, Phalangium opilio</t>
  </si>
  <si>
    <t>n01770393</t>
  </si>
  <si>
    <t>scorpion</t>
  </si>
  <si>
    <t>n01773157</t>
  </si>
  <si>
    <t>black and gold garden spider, Argiope aurantia</t>
  </si>
  <si>
    <t>n01773549</t>
  </si>
  <si>
    <t>barn spider, Araneus cavaticus</t>
  </si>
  <si>
    <t>n01773797</t>
  </si>
  <si>
    <t>garden spider, Aranea diademata</t>
  </si>
  <si>
    <t>n01774384</t>
  </si>
  <si>
    <t>black widow, Latrodectus mactans</t>
  </si>
  <si>
    <t>n01774750</t>
  </si>
  <si>
    <t>tarantula</t>
  </si>
  <si>
    <t>n01775062</t>
  </si>
  <si>
    <t>wolf spider, hunting spider</t>
  </si>
  <si>
    <t>n01776313</t>
  </si>
  <si>
    <t>tick</t>
  </si>
  <si>
    <t>n01784675</t>
  </si>
  <si>
    <t>centipede</t>
  </si>
  <si>
    <t>n01990800</t>
  </si>
  <si>
    <t>isopod</t>
  </si>
  <si>
    <t>n01978287</t>
  </si>
  <si>
    <t>Dungeness crab, Cancer magister</t>
  </si>
  <si>
    <t>n01978455</t>
  </si>
  <si>
    <t>rock crab, Cancer irroratus</t>
  </si>
  <si>
    <t>n01980166</t>
  </si>
  <si>
    <t>fiddler crab</t>
  </si>
  <si>
    <t>n01981276</t>
  </si>
  <si>
    <t>king crab, Alaska crab, Alaskan king crab, Alaska king crab, Paralithodes camtschatica</t>
  </si>
  <si>
    <t>n01983481</t>
  </si>
  <si>
    <t>American lobster, Northern lobster, Maine lobster, Homarus americanus</t>
  </si>
  <si>
    <t>n01984695</t>
  </si>
  <si>
    <t>spiny lobster, langouste, rock lobster, crawfish, crayfish, sea crawfish</t>
  </si>
  <si>
    <t>n01985128</t>
  </si>
  <si>
    <t>crayfish, crawfish, crawdad, crawdaddy</t>
  </si>
  <si>
    <t>n01986214</t>
  </si>
  <si>
    <t>hermit crab</t>
  </si>
  <si>
    <t>n02165105</t>
  </si>
  <si>
    <t>tiger beetle</t>
  </si>
  <si>
    <t>n02165456</t>
  </si>
  <si>
    <t>ladybug, ladybeetle, lady beetle, ladybird, ladybird beetle</t>
  </si>
  <si>
    <t>n02167151</t>
  </si>
  <si>
    <t>ground beetle, carabid beetle</t>
  </si>
  <si>
    <t>n02168699</t>
  </si>
  <si>
    <t>long-horned beetle, longicorn, longicorn beetle</t>
  </si>
  <si>
    <t>n02169497</t>
  </si>
  <si>
    <t>leaf beetle, chrysomelid</t>
  </si>
  <si>
    <t>n02172182</t>
  </si>
  <si>
    <t>dung beetle</t>
  </si>
  <si>
    <t>n02174001</t>
  </si>
  <si>
    <t>rhinoceros beetle</t>
  </si>
  <si>
    <t>n02177972</t>
  </si>
  <si>
    <t>weevil</t>
  </si>
  <si>
    <t>n02190166</t>
  </si>
  <si>
    <t>fly</t>
  </si>
  <si>
    <t>n02206856</t>
  </si>
  <si>
    <t>bee</t>
  </si>
  <si>
    <t>n02226429</t>
  </si>
  <si>
    <t>grasshopper, hopper</t>
  </si>
  <si>
    <t>n02229544</t>
  </si>
  <si>
    <t>cricket</t>
  </si>
  <si>
    <t>n02231487</t>
  </si>
  <si>
    <t>walking stick, walkingstick, stick insect</t>
  </si>
  <si>
    <t>n02233338</t>
  </si>
  <si>
    <t>cockroach, roach</t>
  </si>
  <si>
    <t>n02236044</t>
  </si>
  <si>
    <t>mantis, mantid</t>
  </si>
  <si>
    <t>n02256656</t>
  </si>
  <si>
    <t>cicada, cicala</t>
  </si>
  <si>
    <t>n02259212</t>
  </si>
  <si>
    <t>leafhopper</t>
  </si>
  <si>
    <t>n02264363</t>
  </si>
  <si>
    <t>lacewing, lacewing fly</t>
  </si>
  <si>
    <t>n02268443</t>
  </si>
  <si>
    <t>dragonfly, darning needle, devil's darning needle, sewing needle, snake feeder, snake doctor, mosquito hawk, skeeter hawk</t>
  </si>
  <si>
    <t>n02268853</t>
  </si>
  <si>
    <t>damselfly</t>
  </si>
  <si>
    <t>n02276258</t>
  </si>
  <si>
    <t>admiral</t>
  </si>
  <si>
    <t>n02277742</t>
  </si>
  <si>
    <t>ringlet, ringlet butterfly</t>
  </si>
  <si>
    <t>n02279972</t>
  </si>
  <si>
    <t>monarch, monarch butterfly, milkweed butterfly, Danaus plexippus</t>
  </si>
  <si>
    <t>n02280649</t>
  </si>
  <si>
    <t>cabbage butterfly</t>
  </si>
  <si>
    <t>n02281406</t>
  </si>
  <si>
    <t>sulphur butterfly, sulfur butterfly</t>
  </si>
  <si>
    <t>n02281787</t>
  </si>
  <si>
    <t>lycaenid, lycaenid butterfly</t>
  </si>
  <si>
    <t>n01910747</t>
  </si>
  <si>
    <t>jellyfish</t>
  </si>
  <si>
    <t>n01914609</t>
  </si>
  <si>
    <t>sea anemone, anemone</t>
  </si>
  <si>
    <t>n01917289</t>
  </si>
  <si>
    <t>brain coral</t>
  </si>
  <si>
    <t>n01924916</t>
  </si>
  <si>
    <t>flatworm, platyhelminth</t>
  </si>
  <si>
    <t>n01930112</t>
  </si>
  <si>
    <t>nematode, nematode worm, roundworm</t>
  </si>
  <si>
    <t>n01943899</t>
  </si>
  <si>
    <t>conch</t>
  </si>
  <si>
    <t>n01944390</t>
  </si>
  <si>
    <t>snail</t>
  </si>
  <si>
    <t>n01945685</t>
  </si>
  <si>
    <t>slug</t>
  </si>
  <si>
    <t>n01950731</t>
  </si>
  <si>
    <t>sea slug, nudibranch</t>
  </si>
  <si>
    <t>n01955084</t>
  </si>
  <si>
    <t>chiton, coat-of-mail shell, sea cradle, polyplacophore</t>
  </si>
  <si>
    <t>n02319095</t>
  </si>
  <si>
    <t>sea urchin</t>
  </si>
  <si>
    <t>n02321529</t>
  </si>
  <si>
    <t>sea cucumber, holothurian</t>
  </si>
  <si>
    <t>n03584829</t>
  </si>
  <si>
    <t>iron, smoothing iron</t>
  </si>
  <si>
    <t>n03297495</t>
  </si>
  <si>
    <t>espresso maker</t>
  </si>
  <si>
    <t>n03761084</t>
  </si>
  <si>
    <t>microwave, microwave oven</t>
  </si>
  <si>
    <t>n03259280</t>
  </si>
  <si>
    <t>Dutch oven</t>
  </si>
  <si>
    <t>n04111531</t>
  </si>
  <si>
    <t>rotisserie</t>
  </si>
  <si>
    <t>n04442312</t>
  </si>
  <si>
    <t>toaster</t>
  </si>
  <si>
    <t>n04542943</t>
  </si>
  <si>
    <t>waffle iron</t>
  </si>
  <si>
    <t>n04517823</t>
  </si>
  <si>
    <t>vacuum, vacuum cleaner</t>
  </si>
  <si>
    <t>n03207941</t>
  </si>
  <si>
    <t>dishwasher, dish washer, dishwashing machine</t>
  </si>
  <si>
    <t>n04070727</t>
  </si>
  <si>
    <t>refrigerator, icebox</t>
  </si>
  <si>
    <t>n04554684</t>
  </si>
  <si>
    <t>washer, automatic washer, washing machine</t>
  </si>
  <si>
    <t>n03133878</t>
  </si>
  <si>
    <t>Crock Pot</t>
  </si>
  <si>
    <t>n03400231</t>
  </si>
  <si>
    <t>frying pan, frypan, skillet</t>
  </si>
  <si>
    <t>n04596742</t>
  </si>
  <si>
    <t>wok</t>
  </si>
  <si>
    <t>n02939185</t>
  </si>
  <si>
    <t>caldron, cauldron</t>
  </si>
  <si>
    <t>n03063689</t>
  </si>
  <si>
    <t>coffeepot</t>
  </si>
  <si>
    <t>n04398044</t>
  </si>
  <si>
    <t>teapot</t>
  </si>
  <si>
    <t>n04270147</t>
  </si>
  <si>
    <t>spatula</t>
  </si>
  <si>
    <t>n02699494</t>
  </si>
  <si>
    <t>altar</t>
  </si>
  <si>
    <t>n04486054</t>
  </si>
  <si>
    <t>triumphal arch</t>
  </si>
  <si>
    <t>n03899768</t>
  </si>
  <si>
    <t>patio, terrace</t>
  </si>
  <si>
    <t>n04311004</t>
  </si>
  <si>
    <t>steel arch bridge</t>
  </si>
  <si>
    <t>n04366367</t>
  </si>
  <si>
    <t>suspension bridge</t>
  </si>
  <si>
    <t>n04532670</t>
  </si>
  <si>
    <t>viaduct</t>
  </si>
  <si>
    <t>n02793495</t>
  </si>
  <si>
    <t>barn</t>
  </si>
  <si>
    <t>n03457902</t>
  </si>
  <si>
    <t>greenhouse, nursery, glasshouse</t>
  </si>
  <si>
    <t>n03877845</t>
  </si>
  <si>
    <t>palace</t>
  </si>
  <si>
    <t>n03781244</t>
  </si>
  <si>
    <t>monastery</t>
  </si>
  <si>
    <t>n03661043</t>
  </si>
  <si>
    <t>library</t>
  </si>
  <si>
    <t>n02727426</t>
  </si>
  <si>
    <t>apiary, bee house</t>
  </si>
  <si>
    <t>n02859443</t>
  </si>
  <si>
    <t>boathouse</t>
  </si>
  <si>
    <t>n03028079</t>
  </si>
  <si>
    <t>church, church building</t>
  </si>
  <si>
    <t>n03788195</t>
  </si>
  <si>
    <t>mosque</t>
  </si>
  <si>
    <t>n04346328</t>
  </si>
  <si>
    <t>stupa, tope</t>
  </si>
  <si>
    <t>n03956157</t>
  </si>
  <si>
    <t>planetarium</t>
  </si>
  <si>
    <t>n04081281</t>
  </si>
  <si>
    <t>restaurant, eating house, eating place, eatery</t>
  </si>
  <si>
    <t>n03032252</t>
  </si>
  <si>
    <t>cinema, movie theater, movie theatre, movie house, picture palace</t>
  </si>
  <si>
    <t>n03529860</t>
  </si>
  <si>
    <t>home theater, home theatre</t>
  </si>
  <si>
    <t>n03697007</t>
  </si>
  <si>
    <t>lumbermill, sawmill</t>
  </si>
  <si>
    <t>n03065424</t>
  </si>
  <si>
    <t>coil, spiral, volute, whorl, helix</t>
  </si>
  <si>
    <t>n03837869</t>
  </si>
  <si>
    <t>obelisk</t>
  </si>
  <si>
    <t>n04458633</t>
  </si>
  <si>
    <t>totem pole</t>
  </si>
  <si>
    <t>n02980441</t>
  </si>
  <si>
    <t>castle</t>
  </si>
  <si>
    <t>n04005630</t>
  </si>
  <si>
    <t>prison, prison house</t>
  </si>
  <si>
    <t>n03461385</t>
  </si>
  <si>
    <t>grocery store, grocery, food market, market</t>
  </si>
  <si>
    <t>n02776631</t>
  </si>
  <si>
    <t>bakery, bakeshop, bakehouse</t>
  </si>
  <si>
    <t>n02791270</t>
  </si>
  <si>
    <t>barbershop</t>
  </si>
  <si>
    <t>n02871525</t>
  </si>
  <si>
    <t>bookshop, bookstore, bookstall</t>
  </si>
  <si>
    <t>n02927161</t>
  </si>
  <si>
    <t>butcher shop, meat market</t>
  </si>
  <si>
    <t>n03089624</t>
  </si>
  <si>
    <t>confectionery, confectionary, candy store</t>
  </si>
  <si>
    <t>n04200800</t>
  </si>
  <si>
    <t>shoe shop, shoe-shop, shoe store</t>
  </si>
  <si>
    <t>n04443257</t>
  </si>
  <si>
    <t>tobacco shop, tobacconist shop, tobacconist</t>
  </si>
  <si>
    <t>n04462240</t>
  </si>
  <si>
    <t>toyshop</t>
  </si>
  <si>
    <t>n03388043</t>
  </si>
  <si>
    <t>fountain</t>
  </si>
  <si>
    <t>n03042490</t>
  </si>
  <si>
    <t>cliff dwelling</t>
  </si>
  <si>
    <t>n04613696</t>
  </si>
  <si>
    <t>yurt</t>
  </si>
  <si>
    <t>n03216828</t>
  </si>
  <si>
    <t>dock, dockage, docking facility</t>
  </si>
  <si>
    <t>n02892201</t>
  </si>
  <si>
    <t>brass, memorial tablet, plaque</t>
  </si>
  <si>
    <t>n03743016</t>
  </si>
  <si>
    <t>megalith, megalithic structure</t>
  </si>
  <si>
    <t>n02788148</t>
  </si>
  <si>
    <t>bannister, banister, balustrade, balusters, handrail</t>
  </si>
  <si>
    <t>n02894605</t>
  </si>
  <si>
    <t>breakwater, groin, groyne, mole, bulwark, seawall, jetty</t>
  </si>
  <si>
    <t>n03160309</t>
  </si>
  <si>
    <t>dam, dike, dyke</t>
  </si>
  <si>
    <t>n03000134</t>
  </si>
  <si>
    <t>chainlink fence</t>
  </si>
  <si>
    <t>n03930313</t>
  </si>
  <si>
    <t>picket fence, paling</t>
  </si>
  <si>
    <t>n04604644</t>
  </si>
  <si>
    <t>worm fence, snake fence, snake-rail fence, Virginia fence</t>
  </si>
  <si>
    <t>n04326547</t>
  </si>
  <si>
    <t>stone wall</t>
  </si>
  <si>
    <t>n03459775</t>
  </si>
  <si>
    <t>grille, radiator grille</t>
  </si>
  <si>
    <t>n04239074</t>
  </si>
  <si>
    <t>sliding door</t>
  </si>
  <si>
    <t>n04501370</t>
  </si>
  <si>
    <t>turnstile</t>
  </si>
  <si>
    <t>n03792972</t>
  </si>
  <si>
    <t>mountain tent</t>
  </si>
  <si>
    <t>n04149813</t>
  </si>
  <si>
    <t>scoreboard</t>
  </si>
  <si>
    <t>n03530642</t>
  </si>
  <si>
    <t>honeycomb</t>
  </si>
  <si>
    <t>n03961711</t>
  </si>
  <si>
    <t>plate rack</t>
  </si>
  <si>
    <t>n03903868</t>
  </si>
  <si>
    <t>pedestal, plinth, footstall</t>
  </si>
  <si>
    <t>n02814860</t>
  </si>
  <si>
    <t>beacon, lighthouse, beacon light, pharos</t>
  </si>
  <si>
    <t>n07711569</t>
  </si>
  <si>
    <t>mashed potato</t>
  </si>
  <si>
    <t>n07720875</t>
  </si>
  <si>
    <t>bell pepper</t>
  </si>
  <si>
    <t>n07714571</t>
  </si>
  <si>
    <t>head cabbage</t>
  </si>
  <si>
    <t>n07714990</t>
  </si>
  <si>
    <t>broccoli</t>
  </si>
  <si>
    <t>n07715103</t>
  </si>
  <si>
    <t>cauliflower</t>
  </si>
  <si>
    <t>n07716358</t>
  </si>
  <si>
    <t>zucchini, courgette</t>
  </si>
  <si>
    <t>n07716906</t>
  </si>
  <si>
    <t>spaghetti squash</t>
  </si>
  <si>
    <t>n07717410</t>
  </si>
  <si>
    <t>acorn squash</t>
  </si>
  <si>
    <t>n07717556</t>
  </si>
  <si>
    <t>butternut squash</t>
  </si>
  <si>
    <t>n07718472</t>
  </si>
  <si>
    <t>cucumber, cuke</t>
  </si>
  <si>
    <t>n07718747</t>
  </si>
  <si>
    <t>artichoke, globe artichoke</t>
  </si>
  <si>
    <t>n07730033</t>
  </si>
  <si>
    <t>cardoon</t>
  </si>
  <si>
    <t>n07734744</t>
  </si>
  <si>
    <t>mushroom</t>
  </si>
  <si>
    <t>n04209239</t>
  </si>
  <si>
    <t>shower curtain</t>
  </si>
  <si>
    <t>n03594734</t>
  </si>
  <si>
    <t>jean, blue jean, denim</t>
  </si>
  <si>
    <t>n02971356</t>
  </si>
  <si>
    <t>carton</t>
  </si>
  <si>
    <t>n03485794</t>
  </si>
  <si>
    <t>handkerchief, hankie, hanky, hankey</t>
  </si>
  <si>
    <t>n04133789</t>
  </si>
  <si>
    <t>sandal</t>
  </si>
  <si>
    <t>n02747177</t>
  </si>
  <si>
    <t>ashcan, trash can, garbage can, wastebin, ash bin, ash-bin, ashbin, dustbin, trash barrel, trash bin</t>
  </si>
  <si>
    <t>n04125021</t>
  </si>
  <si>
    <t>safe</t>
  </si>
  <si>
    <t>n07579787</t>
  </si>
  <si>
    <t>plate</t>
  </si>
  <si>
    <t>n03814906</t>
  </si>
  <si>
    <t>necklace</t>
  </si>
  <si>
    <t>n03134739</t>
  </si>
  <si>
    <t>croquet ball</t>
  </si>
  <si>
    <t>n03404251</t>
  </si>
  <si>
    <t>fur coat</t>
  </si>
  <si>
    <t>n04423845</t>
  </si>
  <si>
    <t>thimble</t>
  </si>
  <si>
    <t>n03877472</t>
  </si>
  <si>
    <t>pajama, pyjama, pj's, jammies</t>
  </si>
  <si>
    <t>n04120489</t>
  </si>
  <si>
    <t>running shoe</t>
  </si>
  <si>
    <t>n03062245</t>
  </si>
  <si>
    <t>cocktail shaker</t>
  </si>
  <si>
    <t>n03014705</t>
  </si>
  <si>
    <t>chest</t>
  </si>
  <si>
    <t>n03717622</t>
  </si>
  <si>
    <t>manhole cover</t>
  </si>
  <si>
    <t>n03777754</t>
  </si>
  <si>
    <t>modem</t>
  </si>
  <si>
    <t>n04493381</t>
  </si>
  <si>
    <t>tub, vat</t>
  </si>
  <si>
    <t>n04476259</t>
  </si>
  <si>
    <t>tray</t>
  </si>
  <si>
    <t>n02777292</t>
  </si>
  <si>
    <t>balance beam, beam</t>
  </si>
  <si>
    <t>n07693725</t>
  </si>
  <si>
    <t>bagel, beigel</t>
  </si>
  <si>
    <t>n03998194</t>
  </si>
  <si>
    <t>prayer rug, prayer mat</t>
  </si>
  <si>
    <t>n03617480</t>
  </si>
  <si>
    <t>kimono</t>
  </si>
  <si>
    <t>n07590611</t>
  </si>
  <si>
    <t>hot pot, hotpot</t>
  </si>
  <si>
    <t>n04579145</t>
  </si>
  <si>
    <t>whiskey jug</t>
  </si>
  <si>
    <t>n03623198</t>
  </si>
  <si>
    <t>knee pad</t>
  </si>
  <si>
    <t>n07248320</t>
  </si>
  <si>
    <t>book jacket, dust cover, dust jacket, dust wrapper</t>
  </si>
  <si>
    <t>n04277352</t>
  </si>
  <si>
    <t>spindle</t>
  </si>
  <si>
    <t>n04229816</t>
  </si>
  <si>
    <t>ski mask</t>
  </si>
  <si>
    <t>n02823428</t>
  </si>
  <si>
    <t>beer bottle</t>
  </si>
  <si>
    <t>n03127747</t>
  </si>
  <si>
    <t>crash helmet</t>
  </si>
  <si>
    <t>n02877765</t>
  </si>
  <si>
    <t>bottlecap</t>
  </si>
  <si>
    <t>n04435653</t>
  </si>
  <si>
    <t>tile roof</t>
  </si>
  <si>
    <t>n03724870</t>
  </si>
  <si>
    <t>mask</t>
  </si>
  <si>
    <t>n03710637</t>
  </si>
  <si>
    <t>maillot</t>
  </si>
  <si>
    <t>n03920288</t>
  </si>
  <si>
    <t>Petri dish</t>
  </si>
  <si>
    <t>n03379051</t>
  </si>
  <si>
    <t>football helmet</t>
  </si>
  <si>
    <t>n02807133</t>
  </si>
  <si>
    <t>bathing cap, swimming cap</t>
  </si>
  <si>
    <t>n04399382</t>
  </si>
  <si>
    <t>teddy, teddy bear</t>
  </si>
  <si>
    <t>n03527444</t>
  </si>
  <si>
    <t>holster</t>
  </si>
  <si>
    <t>n03983396</t>
  </si>
  <si>
    <t>pop bottle, soda bottle</t>
  </si>
  <si>
    <t>n03924679</t>
  </si>
  <si>
    <t>photocopier</t>
  </si>
  <si>
    <t>n04532106</t>
  </si>
  <si>
    <t>vestment</t>
  </si>
  <si>
    <t>n06785654</t>
  </si>
  <si>
    <t>crossword puzzle, crossword</t>
  </si>
  <si>
    <t>n03445777</t>
  </si>
  <si>
    <t>golf ball</t>
  </si>
  <si>
    <t>n07613480</t>
  </si>
  <si>
    <t>trifle</t>
  </si>
  <si>
    <t>n04350905</t>
  </si>
  <si>
    <t>suit, suit of clothes</t>
  </si>
  <si>
    <t>n04562935</t>
  </si>
  <si>
    <t>water tower</t>
  </si>
  <si>
    <t>n03325584</t>
  </si>
  <si>
    <t>feather boa, boa</t>
  </si>
  <si>
    <t>n03045698</t>
  </si>
  <si>
    <t>cloak</t>
  </si>
  <si>
    <t>n07892512</t>
  </si>
  <si>
    <t>red wine</t>
  </si>
  <si>
    <t>n03250847</t>
  </si>
  <si>
    <t>drumstick</t>
  </si>
  <si>
    <t>n04192698</t>
  </si>
  <si>
    <t>shield, buckler</t>
  </si>
  <si>
    <t>n03026506</t>
  </si>
  <si>
    <t>Christmas stocking</t>
  </si>
  <si>
    <t>n03534580</t>
  </si>
  <si>
    <t>hoopskirt, crinoline</t>
  </si>
  <si>
    <t>n07565083</t>
  </si>
  <si>
    <t>menu</t>
  </si>
  <si>
    <t>n04296562</t>
  </si>
  <si>
    <t>stage</t>
  </si>
  <si>
    <t>n02869837</t>
  </si>
  <si>
    <t>bonnet, poke bonnet</t>
  </si>
  <si>
    <t>n07871810</t>
  </si>
  <si>
    <t>meat loaf, meatloaf</t>
  </si>
  <si>
    <t>n02799071</t>
  </si>
  <si>
    <t>baseball</t>
  </si>
  <si>
    <t>n03314780</t>
  </si>
  <si>
    <t>face powder</t>
  </si>
  <si>
    <t>n04141327</t>
  </si>
  <si>
    <t>scabbard</t>
  </si>
  <si>
    <t>n04357314</t>
  </si>
  <si>
    <t>sunscreen, sunblock, sun blocker</t>
  </si>
  <si>
    <t>n02823750</t>
  </si>
  <si>
    <t>beer glass</t>
  </si>
  <si>
    <t>n13052670</t>
  </si>
  <si>
    <t>hen-of-the-woods, hen of the woods, Polyporus frondosus, Grifola frondosa</t>
  </si>
  <si>
    <t>n07583066</t>
  </si>
  <si>
    <t>guacamole</t>
  </si>
  <si>
    <t>n03637318</t>
  </si>
  <si>
    <t>lampshade, lamp shade</t>
  </si>
  <si>
    <t>n04599235</t>
  </si>
  <si>
    <t>wool, woolen, woollen</t>
  </si>
  <si>
    <t>n07802026</t>
  </si>
  <si>
    <t>hay</t>
  </si>
  <si>
    <t>n02883205</t>
  </si>
  <si>
    <t>bow tie, bow-tie, bowtie</t>
  </si>
  <si>
    <t>n03709823</t>
  </si>
  <si>
    <t>mailbag, postbag</t>
  </si>
  <si>
    <t>n04560804</t>
  </si>
  <si>
    <t>water jug</t>
  </si>
  <si>
    <t>n02909870</t>
  </si>
  <si>
    <t>bucket, pail</t>
  </si>
  <si>
    <t>n03207743</t>
  </si>
  <si>
    <t>dishrag, dishcloth</t>
  </si>
  <si>
    <t>n04263257</t>
  </si>
  <si>
    <t>soup bowl</t>
  </si>
  <si>
    <t>n07932039</t>
  </si>
  <si>
    <t>eggnog</t>
  </si>
  <si>
    <t>n03786901</t>
  </si>
  <si>
    <t>mortar</t>
  </si>
  <si>
    <t>n04479046</t>
  </si>
  <si>
    <t>trench coat</t>
  </si>
  <si>
    <t>n03873416</t>
  </si>
  <si>
    <t>paddle, boat paddle</t>
  </si>
  <si>
    <t>n02999410</t>
  </si>
  <si>
    <t>chain</t>
  </si>
  <si>
    <t>n04367480</t>
  </si>
  <si>
    <t>swab, swob, mop</t>
  </si>
  <si>
    <t>n03775546</t>
  </si>
  <si>
    <t>mixing bowl</t>
  </si>
  <si>
    <t>n07875152</t>
  </si>
  <si>
    <t>potpie</t>
  </si>
  <si>
    <t>n04591713</t>
  </si>
  <si>
    <t>wine bottle</t>
  </si>
  <si>
    <t>n04201297</t>
  </si>
  <si>
    <t>shoji</t>
  </si>
  <si>
    <t>n02916936</t>
  </si>
  <si>
    <t>bulletproof vest</t>
  </si>
  <si>
    <t>n03240683</t>
  </si>
  <si>
    <t>drilling platform, offshore rig</t>
  </si>
  <si>
    <t>n02840245</t>
  </si>
  <si>
    <t>binder, ring-binder</t>
  </si>
  <si>
    <t>n02963159</t>
  </si>
  <si>
    <t>cardigan</t>
  </si>
  <si>
    <t>n04370456</t>
  </si>
  <si>
    <t>sweatshirt</t>
  </si>
  <si>
    <t>n03991062</t>
  </si>
  <si>
    <t>pot, flowerpot</t>
  </si>
  <si>
    <t>n02843684</t>
  </si>
  <si>
    <t>birdhouse</t>
  </si>
  <si>
    <t>n03482405</t>
  </si>
  <si>
    <t>hamper</t>
  </si>
  <si>
    <t>n03942813</t>
  </si>
  <si>
    <t>ping-pong ball</t>
  </si>
  <si>
    <t>n03908618</t>
  </si>
  <si>
    <t>pencil box, pencil case</t>
  </si>
  <si>
    <t>n03902125</t>
  </si>
  <si>
    <t>pay-phone, pay-station</t>
  </si>
  <si>
    <t>n07584110</t>
  </si>
  <si>
    <t>consomme</t>
  </si>
  <si>
    <t>n02730930</t>
  </si>
  <si>
    <t>apron</t>
  </si>
  <si>
    <t>n04023962</t>
  </si>
  <si>
    <t>punching bag, punch bag, punching ball, punchball</t>
  </si>
  <si>
    <t>n02769748</t>
  </si>
  <si>
    <t>backpack, back pack, knapsack, packsack, rucksack, haversack</t>
  </si>
  <si>
    <t>n10148035</t>
  </si>
  <si>
    <t>groom, bridegroom</t>
  </si>
  <si>
    <t>n02817516</t>
  </si>
  <si>
    <t>bearskin, busby, shako</t>
  </si>
  <si>
    <t>n03908714</t>
  </si>
  <si>
    <t>pencil sharpener</t>
  </si>
  <si>
    <t>n02906734</t>
  </si>
  <si>
    <t>broom</t>
  </si>
  <si>
    <t>n03788365</t>
  </si>
  <si>
    <t>mosquito net</t>
  </si>
  <si>
    <t>n02667093</t>
  </si>
  <si>
    <t>abaya</t>
  </si>
  <si>
    <t>n03787032</t>
  </si>
  <si>
    <t>mortarboard</t>
  </si>
  <si>
    <t>n03980874</t>
  </si>
  <si>
    <t>poncho</t>
  </si>
  <si>
    <t>n03141823</t>
  </si>
  <si>
    <t>crutch</t>
  </si>
  <si>
    <t>n03976467</t>
  </si>
  <si>
    <t>Polaroid camera, Polaroid Land camera</t>
  </si>
  <si>
    <t>n04264628</t>
  </si>
  <si>
    <t>space bar</t>
  </si>
  <si>
    <t>n07930864</t>
  </si>
  <si>
    <t>cup</t>
  </si>
  <si>
    <t>n04039381</t>
  </si>
  <si>
    <t>racket, racquet</t>
  </si>
  <si>
    <t>n06874185</t>
  </si>
  <si>
    <t>traffic light, traffic signal, stoplight</t>
  </si>
  <si>
    <t>n04033901</t>
  </si>
  <si>
    <t>quill, quill pen</t>
  </si>
  <si>
    <t>n04041544</t>
  </si>
  <si>
    <t>radio, wireless</t>
  </si>
  <si>
    <t>n07860988</t>
  </si>
  <si>
    <t>dough</t>
  </si>
  <si>
    <t>n03146219</t>
  </si>
  <si>
    <t>cuirass</t>
  </si>
  <si>
    <t>n03763968</t>
  </si>
  <si>
    <t>military uniform</t>
  </si>
  <si>
    <t>n03676483</t>
  </si>
  <si>
    <t>lipstick, lip rouge</t>
  </si>
  <si>
    <t>n04209133</t>
  </si>
  <si>
    <t>shower cap</t>
  </si>
  <si>
    <t>n03782006</t>
  </si>
  <si>
    <t>monitor</t>
  </si>
  <si>
    <t>n03857828</t>
  </si>
  <si>
    <t>oscilloscope, scope, cathode-ray oscilloscope, CRO</t>
  </si>
  <si>
    <t>n03775071</t>
  </si>
  <si>
    <t>mitten</t>
  </si>
  <si>
    <t>n02892767</t>
  </si>
  <si>
    <t>brassiere, bra, bandeau</t>
  </si>
  <si>
    <t>n07684084</t>
  </si>
  <si>
    <t>French loaf</t>
  </si>
  <si>
    <t>n04522168</t>
  </si>
  <si>
    <t>vase</t>
  </si>
  <si>
    <t>n03764736</t>
  </si>
  <si>
    <t>milk can</t>
  </si>
  <si>
    <t>n04118538</t>
  </si>
  <si>
    <t>rugby ball</t>
  </si>
  <si>
    <t>n03887697</t>
  </si>
  <si>
    <t>paper towel</t>
  </si>
  <si>
    <t>n13044778</t>
  </si>
  <si>
    <t>earthstar</t>
  </si>
  <si>
    <t>n03291819</t>
  </si>
  <si>
    <t>envelope</t>
  </si>
  <si>
    <t>n03770439</t>
  </si>
  <si>
    <t>miniskirt, mini</t>
  </si>
  <si>
    <t>n03124170</t>
  </si>
  <si>
    <t>cowboy hat, ten-gallon hat</t>
  </si>
  <si>
    <t>n04487081</t>
  </si>
  <si>
    <t>trolleybus, trolley coach, trackless trolley</t>
  </si>
  <si>
    <t>n03916031</t>
  </si>
  <si>
    <t>perfume, essence</t>
  </si>
  <si>
    <t>n02808440</t>
  </si>
  <si>
    <t>bathtub, bathing tub, bath, tub</t>
  </si>
  <si>
    <t>n07697537</t>
  </si>
  <si>
    <t>hotdog, hot dog, red hot</t>
  </si>
  <si>
    <t>n12985857</t>
  </si>
  <si>
    <t>coral fungus</t>
  </si>
  <si>
    <t>n02917067</t>
  </si>
  <si>
    <t>bullet train, bullet</t>
  </si>
  <si>
    <t>n03938244</t>
  </si>
  <si>
    <t>pillow</t>
  </si>
  <si>
    <t>n15075141</t>
  </si>
  <si>
    <t>toilet tissue, toilet paper, bathroom tissue</t>
  </si>
  <si>
    <t>n02978881</t>
  </si>
  <si>
    <t>cassette</t>
  </si>
  <si>
    <t>n02966687</t>
  </si>
  <si>
    <t>carpenter's kit, tool kit</t>
  </si>
  <si>
    <t>n03633091</t>
  </si>
  <si>
    <t>ladle</t>
  </si>
  <si>
    <t>n13040303</t>
  </si>
  <si>
    <t>stinkhorn, carrion fungus</t>
  </si>
  <si>
    <t>n03690938</t>
  </si>
  <si>
    <t>lotion</t>
  </si>
  <si>
    <t>n03476991</t>
  </si>
  <si>
    <t>hair spray</t>
  </si>
  <si>
    <t>n02669723</t>
  </si>
  <si>
    <t>academic gown, academic robe, judge's robe</t>
  </si>
  <si>
    <t>n03220513</t>
  </si>
  <si>
    <t>dome</t>
  </si>
  <si>
    <t>n03127925</t>
  </si>
  <si>
    <t>crate</t>
  </si>
  <si>
    <t>n04584207</t>
  </si>
  <si>
    <t>wig</t>
  </si>
  <si>
    <t>n07880968</t>
  </si>
  <si>
    <t>burrito</t>
  </si>
  <si>
    <t>n03937543</t>
  </si>
  <si>
    <t>pill bottle</t>
  </si>
  <si>
    <t>n03000247</t>
  </si>
  <si>
    <t>chain mail, ring mail, mail, chain armor, chain armour, ring armor, ring armour</t>
  </si>
  <si>
    <t>n04418357</t>
  </si>
  <si>
    <t>theater curtain, theatre curtain</t>
  </si>
  <si>
    <t>n04590129</t>
  </si>
  <si>
    <t>window shade</t>
  </si>
  <si>
    <t>n02795169</t>
  </si>
  <si>
    <t>barrel, cask</t>
  </si>
  <si>
    <t>n04553703</t>
  </si>
  <si>
    <t>washbasin, handbasin, washbowl, lavabo, wash-hand basin</t>
  </si>
  <si>
    <t>n02783161</t>
  </si>
  <si>
    <t>ballpoint, ballpoint pen, ballpen, Biro</t>
  </si>
  <si>
    <t>n02802426</t>
  </si>
  <si>
    <t>basketball</t>
  </si>
  <si>
    <t>n02808304</t>
  </si>
  <si>
    <t>bath towel</t>
  </si>
  <si>
    <t>n03124043</t>
  </si>
  <si>
    <t>cowboy boot</t>
  </si>
  <si>
    <t>n03450230</t>
  </si>
  <si>
    <t>gown</t>
  </si>
  <si>
    <t>n04589890</t>
  </si>
  <si>
    <t>window screen</t>
  </si>
  <si>
    <t>n12998815</t>
  </si>
  <si>
    <t>agaric</t>
  </si>
  <si>
    <t>n02992529</t>
  </si>
  <si>
    <t>cellular telephone, cellular phone, cellphone, cell, mobile phone</t>
  </si>
  <si>
    <t>n03825788</t>
  </si>
  <si>
    <t>nipple</t>
  </si>
  <si>
    <t>n02790996</t>
  </si>
  <si>
    <t>barbell</t>
  </si>
  <si>
    <t>n03710193</t>
  </si>
  <si>
    <t>mailbox, letter box</t>
  </si>
  <si>
    <t>n03630383</t>
  </si>
  <si>
    <t>lab coat, laboratory coat</t>
  </si>
  <si>
    <t>n03347037</t>
  </si>
  <si>
    <t>fire screen, fireguard</t>
  </si>
  <si>
    <t>n03769881</t>
  </si>
  <si>
    <t>minibus</t>
  </si>
  <si>
    <t>n03871628</t>
  </si>
  <si>
    <t>packet</t>
  </si>
  <si>
    <t>n03733281</t>
  </si>
  <si>
    <t>maze, labyrinth</t>
  </si>
  <si>
    <t>n03976657</t>
  </si>
  <si>
    <t>pole</t>
  </si>
  <si>
    <t>n03535780</t>
  </si>
  <si>
    <t>horizontal bar, high bar</t>
  </si>
  <si>
    <t>n04259630</t>
  </si>
  <si>
    <t>sombrero</t>
  </si>
  <si>
    <t>n03929855</t>
  </si>
  <si>
    <t>pickelhaube</t>
  </si>
  <si>
    <t>n04049303</t>
  </si>
  <si>
    <t>rain barrel</t>
  </si>
  <si>
    <t>n04548362</t>
  </si>
  <si>
    <t>wallet, billfold, notecase, pocketbook</t>
  </si>
  <si>
    <t>n02979186</t>
  </si>
  <si>
    <t>cassette player</t>
  </si>
  <si>
    <t>n06596364</t>
  </si>
  <si>
    <t>comic book</t>
  </si>
  <si>
    <t>n03935335</t>
  </si>
  <si>
    <t>piggy bank, penny bank</t>
  </si>
  <si>
    <t>n06794110</t>
  </si>
  <si>
    <t>street sign</t>
  </si>
  <si>
    <t>n02825657</t>
  </si>
  <si>
    <t>bell cote, bell cot</t>
  </si>
  <si>
    <t>n03388183</t>
  </si>
  <si>
    <t>fountain pen</t>
  </si>
  <si>
    <t>n04591157</t>
  </si>
  <si>
    <t>Windsor tie</t>
  </si>
  <si>
    <t>n04540053</t>
  </si>
  <si>
    <t>volleyball</t>
  </si>
  <si>
    <t>n03866082</t>
  </si>
  <si>
    <t>overskirt</t>
  </si>
  <si>
    <t>n04136333</t>
  </si>
  <si>
    <t>sarong</t>
  </si>
  <si>
    <t>n04026417</t>
  </si>
  <si>
    <t>purse</t>
  </si>
  <si>
    <t>n02865351</t>
  </si>
  <si>
    <t>bolo tie, bolo, bola tie, bola</t>
  </si>
  <si>
    <t>n02834397</t>
  </si>
  <si>
    <t>bib</t>
  </si>
  <si>
    <t>n03888257</t>
  </si>
  <si>
    <t>parachute, chute</t>
  </si>
  <si>
    <t>n04235860</t>
  </si>
  <si>
    <t>sleeping bag</t>
  </si>
  <si>
    <t>n04404412</t>
  </si>
  <si>
    <t>television, television system</t>
  </si>
  <si>
    <t>n04371430</t>
  </si>
  <si>
    <t>swimming trunks, bathing trunks</t>
  </si>
  <si>
    <t>n03733805</t>
  </si>
  <si>
    <t>measuring cup</t>
  </si>
  <si>
    <t>n07920052</t>
  </si>
  <si>
    <t>espresso</t>
  </si>
  <si>
    <t>n07873807</t>
  </si>
  <si>
    <t>pizza, pizza pie</t>
  </si>
  <si>
    <t>n02895154</t>
  </si>
  <si>
    <t>breastplate, aegis, egis</t>
  </si>
  <si>
    <t>n04204238</t>
  </si>
  <si>
    <t>shopping basket</t>
  </si>
  <si>
    <t>n04597913</t>
  </si>
  <si>
    <t>wooden spoon</t>
  </si>
  <si>
    <t>n04131690</t>
  </si>
  <si>
    <t>saltshaker, salt shaker</t>
  </si>
  <si>
    <t>n07836838</t>
  </si>
  <si>
    <t>chocolate sauce, chocolate syrup</t>
  </si>
  <si>
    <t>n09835506</t>
  </si>
  <si>
    <t>ballplayer, baseball player</t>
  </si>
  <si>
    <t>n03443371</t>
  </si>
  <si>
    <t>goblet</t>
  </si>
  <si>
    <t>n13037406</t>
  </si>
  <si>
    <t>gyromitra</t>
  </si>
  <si>
    <t>n04336792</t>
  </si>
  <si>
    <t>stretcher</t>
  </si>
  <si>
    <t>n04557648</t>
  </si>
  <si>
    <t>water bottle</t>
  </si>
  <si>
    <t>n03187595</t>
  </si>
  <si>
    <t>dial telephone, dial phone</t>
  </si>
  <si>
    <t>n04254120</t>
  </si>
  <si>
    <t>soap dispenser</t>
  </si>
  <si>
    <t>n03595614</t>
  </si>
  <si>
    <t>jersey, T-shirt, tee shirt</t>
  </si>
  <si>
    <t>n04146614</t>
  </si>
  <si>
    <t>school bus</t>
  </si>
  <si>
    <t>n03598930</t>
  </si>
  <si>
    <t>jigsaw puzzle</t>
  </si>
  <si>
    <t>n03958227</t>
  </si>
  <si>
    <t>plastic bag</t>
  </si>
  <si>
    <t>n04069434</t>
  </si>
  <si>
    <t>reflex camera</t>
  </si>
  <si>
    <t>n03188531</t>
  </si>
  <si>
    <t>diaper, nappy, napkin</t>
  </si>
  <si>
    <t>n02786058</t>
  </si>
  <si>
    <t>Band Aid</t>
  </si>
  <si>
    <t>n07615774</t>
  </si>
  <si>
    <t>ice lolly, lolly, lollipop, popsicle</t>
  </si>
  <si>
    <t>n04525038</t>
  </si>
  <si>
    <t>velvet</t>
  </si>
  <si>
    <t>n04409515</t>
  </si>
  <si>
    <t>tennis ball</t>
  </si>
  <si>
    <t>n03424325</t>
  </si>
  <si>
    <t>gasmask, respirator, gas helmet</t>
  </si>
  <si>
    <t>n03223299</t>
  </si>
  <si>
    <t>doormat, welcome mat</t>
  </si>
  <si>
    <t>n03680355</t>
  </si>
  <si>
    <t>Loafer</t>
  </si>
  <si>
    <t>n07614500</t>
  </si>
  <si>
    <t>ice cream, icecream</t>
  </si>
  <si>
    <t>n07695742</t>
  </si>
  <si>
    <t>pretzel</t>
  </si>
  <si>
    <t>n04033995</t>
  </si>
  <si>
    <t>quilt, comforter, comfort, puff</t>
  </si>
  <si>
    <t>n03710721</t>
  </si>
  <si>
    <t>maillot, tank suit</t>
  </si>
  <si>
    <t>n04392985</t>
  </si>
  <si>
    <t>tape player</t>
  </si>
  <si>
    <t>n03047690</t>
  </si>
  <si>
    <t>clog, geta, patten, sabot</t>
  </si>
  <si>
    <t>n03584254</t>
  </si>
  <si>
    <t>iPod</t>
  </si>
  <si>
    <t>n13054560</t>
  </si>
  <si>
    <t>bolete</t>
  </si>
  <si>
    <t>n10565667</t>
  </si>
  <si>
    <t>scuba diver</t>
  </si>
  <si>
    <t>n03950228</t>
  </si>
  <si>
    <t>pitcher, ewer</t>
  </si>
  <si>
    <t>n03729826</t>
  </si>
  <si>
    <t>matchstick</t>
  </si>
  <si>
    <t>n02837789</t>
  </si>
  <si>
    <t>bikini, two-piece</t>
  </si>
  <si>
    <t>n04254777</t>
  </si>
  <si>
    <t>sock</t>
  </si>
  <si>
    <t>n02988304</t>
  </si>
  <si>
    <t>CD player</t>
  </si>
  <si>
    <t>n03657121</t>
  </si>
  <si>
    <t>lens cap, lens cover</t>
  </si>
  <si>
    <t>n04417672</t>
  </si>
  <si>
    <t>thatch, thatched roof</t>
  </si>
  <si>
    <t>n04523525</t>
  </si>
  <si>
    <t>vault</t>
  </si>
  <si>
    <t>n02815834</t>
  </si>
  <si>
    <t>beaker</t>
  </si>
  <si>
    <t>n09229709</t>
  </si>
  <si>
    <t>bubble</t>
  </si>
  <si>
    <t>n07697313</t>
  </si>
  <si>
    <t>cheeseburger</t>
  </si>
  <si>
    <t>n03888605</t>
  </si>
  <si>
    <t>parallel bars, bars</t>
  </si>
  <si>
    <t>n03355925</t>
  </si>
  <si>
    <t>flagpole, flagstaff</t>
  </si>
  <si>
    <t>n03063599</t>
  </si>
  <si>
    <t>coffee mug</t>
  </si>
  <si>
    <t>n04116512</t>
  </si>
  <si>
    <t>rubber eraser, rubber, pencil eraser</t>
  </si>
  <si>
    <t>n04325704</t>
  </si>
  <si>
    <t>stole</t>
  </si>
  <si>
    <t>n07831146</t>
  </si>
  <si>
    <t>carbonara</t>
  </si>
  <si>
    <t>n03255030</t>
  </si>
  <si>
    <t>dumbbell</t>
  </si>
  <si>
    <t>n00001740</t>
  </si>
  <si>
    <t>entity</t>
  </si>
  <si>
    <t>n00001930</t>
  </si>
  <si>
    <t>physical entity</t>
  </si>
  <si>
    <t>n00020827</t>
  </si>
  <si>
    <t>matter</t>
  </si>
  <si>
    <t>n00020090</t>
  </si>
  <si>
    <t>substance</t>
  </si>
  <si>
    <t>n00021265</t>
  </si>
  <si>
    <t>food, nutrient</t>
  </si>
  <si>
    <t>n07566340</t>
  </si>
  <si>
    <t>foodstuff, food product</t>
  </si>
  <si>
    <t>n07566863</t>
  </si>
  <si>
    <t>starches</t>
  </si>
  <si>
    <t>n07710616</t>
  </si>
  <si>
    <t>potato, white potato, Irish potato, murphy, spud, tater</t>
  </si>
  <si>
    <t>n07679356</t>
  </si>
  <si>
    <t>bread, breadstuff, staff of life</t>
  </si>
  <si>
    <t>n07683786</t>
  </si>
  <si>
    <t>loaf of bread, loaf</t>
  </si>
  <si>
    <t>n07681926</t>
  </si>
  <si>
    <t>cracker</t>
  </si>
  <si>
    <t>n07680932</t>
  </si>
  <si>
    <t>bun, roll</t>
  </si>
  <si>
    <t>n07809096</t>
  </si>
  <si>
    <t>ingredient, fixings</t>
  </si>
  <si>
    <t>n07809368</t>
  </si>
  <si>
    <t>flavorer, flavourer, flavoring, flavouring, seasoner, seasoning</t>
  </si>
  <si>
    <t>n07810907</t>
  </si>
  <si>
    <t>condiment</t>
  </si>
  <si>
    <t>n07582609</t>
  </si>
  <si>
    <t>dip</t>
  </si>
  <si>
    <t>n07829412</t>
  </si>
  <si>
    <t>sauce</t>
  </si>
  <si>
    <t>n07838233</t>
  </si>
  <si>
    <t>spaghetti sauce, pasta sauce</t>
  </si>
  <si>
    <t>n07882497</t>
  </si>
  <si>
    <t>concoction, mixture, intermixture</t>
  </si>
  <si>
    <t>n07560652</t>
  </si>
  <si>
    <t>fare</t>
  </si>
  <si>
    <t>n07570720</t>
  </si>
  <si>
    <t>nutriment, nourishment, nutrition, sustenance, aliment, alimentation, victuals</t>
  </si>
  <si>
    <t>n07557434</t>
  </si>
  <si>
    <t>dish</t>
  </si>
  <si>
    <t>n07588947</t>
  </si>
  <si>
    <t>stew</t>
  </si>
  <si>
    <t>n07583197</t>
  </si>
  <si>
    <t>soup</t>
  </si>
  <si>
    <t>n07712382</t>
  </si>
  <si>
    <t>snack food</t>
  </si>
  <si>
    <t>n07695965</t>
  </si>
  <si>
    <t>sandwich</t>
  </si>
  <si>
    <t>n07697100</t>
  </si>
  <si>
    <t>hamburger, beefburger, burger</t>
  </si>
  <si>
    <t>n07556970</t>
  </si>
  <si>
    <t>course</t>
  </si>
  <si>
    <t>n07579575</t>
  </si>
  <si>
    <t>entree, main course</t>
  </si>
  <si>
    <t>n07609840</t>
  </si>
  <si>
    <t>dessert, sweet, afters</t>
  </si>
  <si>
    <t>n07611358</t>
  </si>
  <si>
    <t>frozen dessert</t>
  </si>
  <si>
    <t>n07612996</t>
  </si>
  <si>
    <t>pudding, pud</t>
  </si>
  <si>
    <t>n07800091</t>
  </si>
  <si>
    <t>feed, provender</t>
  </si>
  <si>
    <t>n07800740</t>
  </si>
  <si>
    <t>fodder</t>
  </si>
  <si>
    <t>n07881800</t>
  </si>
  <si>
    <t>beverage, drink, drinkable, potable</t>
  </si>
  <si>
    <t>n07929519</t>
  </si>
  <si>
    <t>coffee, java</t>
  </si>
  <si>
    <t>n07884567</t>
  </si>
  <si>
    <t>alcohol, alcoholic drink, alcoholic beverage, intoxicant, inebriant</t>
  </si>
  <si>
    <t>n07891726</t>
  </si>
  <si>
    <t>wine, vino</t>
  </si>
  <si>
    <t>n07911371</t>
  </si>
  <si>
    <t>mixed drink</t>
  </si>
  <si>
    <t>n07930554</t>
  </si>
  <si>
    <t>punch</t>
  </si>
  <si>
    <t>n14778436</t>
  </si>
  <si>
    <t>agent</t>
  </si>
  <si>
    <t>n03247620</t>
  </si>
  <si>
    <t>drug</t>
  </si>
  <si>
    <t>n03248958</t>
  </si>
  <si>
    <t>drug of abuse, street drug</t>
  </si>
  <si>
    <t>n03740161</t>
  </si>
  <si>
    <t>medicine, medication, medicament, medicinal drug</t>
  </si>
  <si>
    <t>n03994008</t>
  </si>
  <si>
    <t>powder</t>
  </si>
  <si>
    <t>n00019613</t>
  </si>
  <si>
    <t>n14580897</t>
  </si>
  <si>
    <t>material, stuff</t>
  </si>
  <si>
    <t>n14974264</t>
  </si>
  <si>
    <t>paper</t>
  </si>
  <si>
    <t>n15074962</t>
  </si>
  <si>
    <t>tissue, tissue paper</t>
  </si>
  <si>
    <t>n14939900</t>
  </si>
  <si>
    <t>fluid</t>
  </si>
  <si>
    <t>n14940386</t>
  </si>
  <si>
    <t>liquid</t>
  </si>
  <si>
    <t>n15046900</t>
  </si>
  <si>
    <t>solid</t>
  </si>
  <si>
    <t>n07555863</t>
  </si>
  <si>
    <t>food, solid food</t>
  </si>
  <si>
    <t>n07622061</t>
  </si>
  <si>
    <t>baked goods</t>
  </si>
  <si>
    <t>n07705711</t>
  </si>
  <si>
    <t>produce, green goods, green groceries, garden truck</t>
  </si>
  <si>
    <t>n07705931</t>
  </si>
  <si>
    <t>edible fruit</t>
  </si>
  <si>
    <t>n07739125</t>
  </si>
  <si>
    <t>apple</t>
  </si>
  <si>
    <t>n07739506</t>
  </si>
  <si>
    <t>eating apple, dessert apple</t>
  </si>
  <si>
    <t>n07742704</t>
  </si>
  <si>
    <t>berry</t>
  </si>
  <si>
    <t>n07747055</t>
  </si>
  <si>
    <t>citrus, citrus fruit, citrous fruit</t>
  </si>
  <si>
    <t>n07707451</t>
  </si>
  <si>
    <t>vegetable, veggie, veg</t>
  </si>
  <si>
    <t>n07710007</t>
  </si>
  <si>
    <t>solanaceous vegetable</t>
  </si>
  <si>
    <t>n07720442</t>
  </si>
  <si>
    <t>pepper</t>
  </si>
  <si>
    <t>n07720615</t>
  </si>
  <si>
    <t>sweet pepper</t>
  </si>
  <si>
    <t>n07710283</t>
  </si>
  <si>
    <t>root vegetable</t>
  </si>
  <si>
    <t>n07713395</t>
  </si>
  <si>
    <t>cruciferous vegetable</t>
  </si>
  <si>
    <t>n07713895</t>
  </si>
  <si>
    <t>cabbage, chou</t>
  </si>
  <si>
    <t>n07715561</t>
  </si>
  <si>
    <t>squash</t>
  </si>
  <si>
    <t>n07715721</t>
  </si>
  <si>
    <t>summer squash</t>
  </si>
  <si>
    <t>n07717070</t>
  </si>
  <si>
    <t>winter squash</t>
  </si>
  <si>
    <t>n00007347</t>
  </si>
  <si>
    <t>causal agent, cause, causal agency</t>
  </si>
  <si>
    <t>n00007846</t>
  </si>
  <si>
    <t>person, individual, someone, somebody, mortal, soul</t>
  </si>
  <si>
    <t>n09613191</t>
  </si>
  <si>
    <t>contestant</t>
  </si>
  <si>
    <t>n10439851</t>
  </si>
  <si>
    <t>player, participant</t>
  </si>
  <si>
    <t>n09820263</t>
  </si>
  <si>
    <t>athlete, jock</t>
  </si>
  <si>
    <t>n10072708</t>
  </si>
  <si>
    <t>explorer, adventurer</t>
  </si>
  <si>
    <t>n10019552</t>
  </si>
  <si>
    <t>diver, frogman, underwater diver</t>
  </si>
  <si>
    <t>n09626238</t>
  </si>
  <si>
    <t>peer, equal, match, compeer</t>
  </si>
  <si>
    <t>n09816771</t>
  </si>
  <si>
    <t>associate</t>
  </si>
  <si>
    <t>n10401829</t>
  </si>
  <si>
    <t>participant</t>
  </si>
  <si>
    <t>n00002684</t>
  </si>
  <si>
    <t>object, physical object</t>
  </si>
  <si>
    <t>n09287968</t>
  </si>
  <si>
    <t>geological formation, formation</t>
  </si>
  <si>
    <t>n09366017</t>
  </si>
  <si>
    <t>natural depression, depression</t>
  </si>
  <si>
    <t>n09366317</t>
  </si>
  <si>
    <t>natural elevation, elevation</t>
  </si>
  <si>
    <t>n09359803</t>
  </si>
  <si>
    <t>mountain, mount</t>
  </si>
  <si>
    <t>n09409512</t>
  </si>
  <si>
    <t>ridge</t>
  </si>
  <si>
    <t>n09214060</t>
  </si>
  <si>
    <t>bar</t>
  </si>
  <si>
    <t>n09406793</t>
  </si>
  <si>
    <t>reef</t>
  </si>
  <si>
    <t>n09433442</t>
  </si>
  <si>
    <t>shore</t>
  </si>
  <si>
    <t>n09443453</t>
  </si>
  <si>
    <t>spring, fountain, outflow, outpouring, natural spring</t>
  </si>
  <si>
    <t>n00027167</t>
  </si>
  <si>
    <t>location</t>
  </si>
  <si>
    <t>n08620061</t>
  </si>
  <si>
    <t>point</t>
  </si>
  <si>
    <t>n08578706</t>
  </si>
  <si>
    <t>geographic point, geographical point</t>
  </si>
  <si>
    <t>n04602044</t>
  </si>
  <si>
    <t>workplace, work</t>
  </si>
  <si>
    <t>n00003553</t>
  </si>
  <si>
    <t>whole, unit</t>
  </si>
  <si>
    <t>n00019128</t>
  </si>
  <si>
    <t>natural object</t>
  </si>
  <si>
    <t>n09349797</t>
  </si>
  <si>
    <t>mechanism</t>
  </si>
  <si>
    <t>n09214581</t>
  </si>
  <si>
    <t>barrier</t>
  </si>
  <si>
    <t>n13086908</t>
  </si>
  <si>
    <t>plant part, plant structure</t>
  </si>
  <si>
    <t>n13087625</t>
  </si>
  <si>
    <t>plant organ</t>
  </si>
  <si>
    <t>n11675842</t>
  </si>
  <si>
    <t>reproductive structure</t>
  </si>
  <si>
    <t>n13134947</t>
  </si>
  <si>
    <t>fruit</t>
  </si>
  <si>
    <t>n13135832</t>
  </si>
  <si>
    <t>seed</t>
  </si>
  <si>
    <t>n11689483</t>
  </si>
  <si>
    <t>oilseed, oil-rich seed</t>
  </si>
  <si>
    <t>n12156819</t>
  </si>
  <si>
    <t>grain, caryopsis</t>
  </si>
  <si>
    <t>n12157056</t>
  </si>
  <si>
    <t>kernel</t>
  </si>
  <si>
    <t>n13138842</t>
  </si>
  <si>
    <t>pome, false fruit</t>
  </si>
  <si>
    <t>n00004258</t>
  </si>
  <si>
    <t>living thing, animate thing</t>
  </si>
  <si>
    <t>n00004475</t>
  </si>
  <si>
    <t>organism, being</t>
  </si>
  <si>
    <t>n00017222</t>
  </si>
  <si>
    <t>plant, flora, plant life</t>
  </si>
  <si>
    <t>n13083586</t>
  </si>
  <si>
    <t>vascular plant, tracheophyte</t>
  </si>
  <si>
    <t>n11552386</t>
  </si>
  <si>
    <t>spermatophyte, phanerogam, seed plant</t>
  </si>
  <si>
    <t>n11665372</t>
  </si>
  <si>
    <t>angiosperm, flowering plant</t>
  </si>
  <si>
    <t>n11669921</t>
  </si>
  <si>
    <t>flower</t>
  </si>
  <si>
    <t>n12041446</t>
  </si>
  <si>
    <t>orchid, orchidaceous plant</t>
  </si>
  <si>
    <t>n12056217</t>
  </si>
  <si>
    <t>lady's slipper, lady-slipper, ladies' slipper, slipper orchid</t>
  </si>
  <si>
    <t>n12992868</t>
  </si>
  <si>
    <t>fungus</t>
  </si>
  <si>
    <t>n12997654</t>
  </si>
  <si>
    <t>basidiomycete, basidiomycetous fungi</t>
  </si>
  <si>
    <t>n00015388</t>
  </si>
  <si>
    <t>animal, animate being, beast, brute, creature, fauna</t>
  </si>
  <si>
    <t>n01905661</t>
  </si>
  <si>
    <t>invertebrate</t>
  </si>
  <si>
    <t>n01767661</t>
  </si>
  <si>
    <t>arthropod</t>
  </si>
  <si>
    <t>n01769347</t>
  </si>
  <si>
    <t>arachnid, arachnoid</t>
  </si>
  <si>
    <t>n01772222</t>
  </si>
  <si>
    <t>spider</t>
  </si>
  <si>
    <t>n01776192</t>
  </si>
  <si>
    <t>acarine</t>
  </si>
  <si>
    <t>n01974773</t>
  </si>
  <si>
    <t>crustacean</t>
  </si>
  <si>
    <t>n01975687</t>
  </si>
  <si>
    <t>malacostracan crustacean</t>
  </si>
  <si>
    <t>n01976146</t>
  </si>
  <si>
    <t>decapod crustacean, decapod</t>
  </si>
  <si>
    <t>n01976957</t>
  </si>
  <si>
    <t>crab</t>
  </si>
  <si>
    <t>n01982650</t>
  </si>
  <si>
    <t>lobster</t>
  </si>
  <si>
    <t>n01983048</t>
  </si>
  <si>
    <t>true lobster</t>
  </si>
  <si>
    <t>n02159955</t>
  </si>
  <si>
    <t>insect</t>
  </si>
  <si>
    <t>n02164464</t>
  </si>
  <si>
    <t>beetle</t>
  </si>
  <si>
    <t>n02171453</t>
  </si>
  <si>
    <t>lamellicorn beetle</t>
  </si>
  <si>
    <t>n02171869</t>
  </si>
  <si>
    <t>scarabaeid beetle, scarabaeid, scarabaean</t>
  </si>
  <si>
    <t>n02188699</t>
  </si>
  <si>
    <t>dipterous insect, two-winged insects, dipteran, dipteron</t>
  </si>
  <si>
    <t>n02206270</t>
  </si>
  <si>
    <t>hymenopterous insect, hymenopteran, hymenopteron, hymenopter</t>
  </si>
  <si>
    <t>n02226183</t>
  </si>
  <si>
    <t>orthopterous insect, orthopteron, orthopteran</t>
  </si>
  <si>
    <t>n02231052</t>
  </si>
  <si>
    <t>phasmid, phasmid insect</t>
  </si>
  <si>
    <t>n02232951</t>
  </si>
  <si>
    <t>dictyopterous insect</t>
  </si>
  <si>
    <t>n02246011</t>
  </si>
  <si>
    <t>homopterous insect, homopteran</t>
  </si>
  <si>
    <t>n02263378</t>
  </si>
  <si>
    <t>neuropteron, neuropteran, neuropterous insect</t>
  </si>
  <si>
    <t>n02268148</t>
  </si>
  <si>
    <t>odonate</t>
  </si>
  <si>
    <t>n02274024</t>
  </si>
  <si>
    <t>lepidopterous insect, lepidopteron, lepidopteran</t>
  </si>
  <si>
    <t>n02274259</t>
  </si>
  <si>
    <t>butterfly</t>
  </si>
  <si>
    <t>n02274822</t>
  </si>
  <si>
    <t>nymphalid, nymphalid butterfly, brush-footed butterfly, four-footed butterfly</t>
  </si>
  <si>
    <t>n02279637</t>
  </si>
  <si>
    <t>danaid, danaid butterfly</t>
  </si>
  <si>
    <t>n02280458</t>
  </si>
  <si>
    <t>pierid, pierid butterfly</t>
  </si>
  <si>
    <t>n01909422</t>
  </si>
  <si>
    <t>coelenterate, cnidarian</t>
  </si>
  <si>
    <t>n01914163</t>
  </si>
  <si>
    <t>anthozoan, actinozoan</t>
  </si>
  <si>
    <t>n01915811</t>
  </si>
  <si>
    <t>coral</t>
  </si>
  <si>
    <t>n01916925</t>
  </si>
  <si>
    <t>stony coral, madrepore, madriporian coral</t>
  </si>
  <si>
    <t>n01922303</t>
  </si>
  <si>
    <t>worm</t>
  </si>
  <si>
    <t>n01940736</t>
  </si>
  <si>
    <t>mollusk, mollusc, shellfish</t>
  </si>
  <si>
    <t>n01942177</t>
  </si>
  <si>
    <t>gastropod, univalve</t>
  </si>
  <si>
    <t>n01968315</t>
  </si>
  <si>
    <t>cephalopod, cephalopod mollusk</t>
  </si>
  <si>
    <t>n02316707</t>
  </si>
  <si>
    <t>echinoderm</t>
  </si>
  <si>
    <t>n01317541</t>
  </si>
  <si>
    <t>domestic animal, domesticated animal</t>
  </si>
  <si>
    <t>n02121808</t>
  </si>
  <si>
    <t>domestic cat, house cat, Felis domesticus, Felis catus</t>
  </si>
  <si>
    <t>n02084071</t>
  </si>
  <si>
    <t>dog, domestic dog, Canis familiaris</t>
  </si>
  <si>
    <t>n02087122</t>
  </si>
  <si>
    <t>hunting dog</t>
  </si>
  <si>
    <t>n02098550</t>
  </si>
  <si>
    <t>sporting dog, gun dog</t>
  </si>
  <si>
    <t>n02099997</t>
  </si>
  <si>
    <t>pointer, Spanish pointer</t>
  </si>
  <si>
    <t>n02100399</t>
  </si>
  <si>
    <t>setter</t>
  </si>
  <si>
    <t>n02101108</t>
  </si>
  <si>
    <t>spaniel</t>
  </si>
  <si>
    <t>n02102605</t>
  </si>
  <si>
    <t>water spaniel</t>
  </si>
  <si>
    <t>n02101861</t>
  </si>
  <si>
    <t>springer spaniel, springer</t>
  </si>
  <si>
    <t>n02099029</t>
  </si>
  <si>
    <t>retriever</t>
  </si>
  <si>
    <t>n02092468</t>
  </si>
  <si>
    <t>terrier</t>
  </si>
  <si>
    <t>n02095050</t>
  </si>
  <si>
    <t>fox terrier</t>
  </si>
  <si>
    <t>n02095412</t>
  </si>
  <si>
    <t>wirehair, wirehaired terrier, wire-haired terrier</t>
  </si>
  <si>
    <t>n02095727</t>
  </si>
  <si>
    <t>Welsh terrier</t>
  </si>
  <si>
    <t>n02096756</t>
  </si>
  <si>
    <t>schnauzer</t>
  </si>
  <si>
    <t>n02093056</t>
  </si>
  <si>
    <t>bullterrier, bull terrier</t>
  </si>
  <si>
    <t>n02087551</t>
  </si>
  <si>
    <t>hound, hound dog</t>
  </si>
  <si>
    <t>n02090475</t>
  </si>
  <si>
    <t>wolfhound</t>
  </si>
  <si>
    <t>n02088839</t>
  </si>
  <si>
    <t>coonhound</t>
  </si>
  <si>
    <t>n02089555</t>
  </si>
  <si>
    <t>foxhound</t>
  </si>
  <si>
    <t>n02090827</t>
  </si>
  <si>
    <t>greyhound</t>
  </si>
  <si>
    <t>n02112826</t>
  </si>
  <si>
    <t>corgi, Welsh corgi</t>
  </si>
  <si>
    <t>n02113335</t>
  </si>
  <si>
    <t>poodle, poodle dog</t>
  </si>
  <si>
    <t>n02112497</t>
  </si>
  <si>
    <t>griffon, Brussels griffon, Belgian griffon</t>
  </si>
  <si>
    <t>n02103406</t>
  </si>
  <si>
    <t>working dog</t>
  </si>
  <si>
    <t>n02104523</t>
  </si>
  <si>
    <t>shepherd dog, sheepdog, sheep dog</t>
  </si>
  <si>
    <t>n02104882</t>
  </si>
  <si>
    <t>Belgian sheepdog, Belgian shepherd</t>
  </si>
  <si>
    <t>n02103841</t>
  </si>
  <si>
    <t>watchdog, guard dog</t>
  </si>
  <si>
    <t>n02106966</t>
  </si>
  <si>
    <t>pinscher</t>
  </si>
  <si>
    <t>n02109811</t>
  </si>
  <si>
    <t>sled dog, sledge dog</t>
  </si>
  <si>
    <t>n02107420</t>
  </si>
  <si>
    <t>Sennenhunde</t>
  </si>
  <si>
    <t>n02108254</t>
  </si>
  <si>
    <t>mastiff</t>
  </si>
  <si>
    <t>n02108672</t>
  </si>
  <si>
    <t>bulldog, English bulldog</t>
  </si>
  <si>
    <t>n02111626</t>
  </si>
  <si>
    <t>spitz</t>
  </si>
  <si>
    <t>n02085374</t>
  </si>
  <si>
    <t>toy dog, toy</t>
  </si>
  <si>
    <t>n02086346</t>
  </si>
  <si>
    <t>toy spaniel</t>
  </si>
  <si>
    <t>n02086478</t>
  </si>
  <si>
    <t>English toy spaniel</t>
  </si>
  <si>
    <t>n02152991</t>
  </si>
  <si>
    <t>game</t>
  </si>
  <si>
    <t>n02153203</t>
  </si>
  <si>
    <t>game bird</t>
  </si>
  <si>
    <t>n01795088</t>
  </si>
  <si>
    <t>grouse</t>
  </si>
  <si>
    <t>n01802721</t>
  </si>
  <si>
    <t>phasianid</t>
  </si>
  <si>
    <t>n01803078</t>
  </si>
  <si>
    <t>pheasant</t>
  </si>
  <si>
    <t>n01805801</t>
  </si>
  <si>
    <t>peafowl, bird of Juno</t>
  </si>
  <si>
    <t>n02384858</t>
  </si>
  <si>
    <t>racer</t>
  </si>
  <si>
    <t>n01466257</t>
  </si>
  <si>
    <t>chordate</t>
  </si>
  <si>
    <t>n01471682</t>
  </si>
  <si>
    <t>vertebrate, craniate</t>
  </si>
  <si>
    <t>n01861778</t>
  </si>
  <si>
    <t>mammal, mammalian</t>
  </si>
  <si>
    <t>n01886756</t>
  </si>
  <si>
    <t>placental, placental mammal, eutherian, eutherian mammal</t>
  </si>
  <si>
    <t>n02323449</t>
  </si>
  <si>
    <t>lagomorph, gnawing mammal</t>
  </si>
  <si>
    <t>n02323902</t>
  </si>
  <si>
    <t>leporid, leporid mammal</t>
  </si>
  <si>
    <t>n02324045</t>
  </si>
  <si>
    <t>rabbit, coney, cony</t>
  </si>
  <si>
    <t>n02469914</t>
  </si>
  <si>
    <t>primate</t>
  </si>
  <si>
    <t>n02496913</t>
  </si>
  <si>
    <t>lemur</t>
  </si>
  <si>
    <t>n02470325</t>
  </si>
  <si>
    <t>ape</t>
  </si>
  <si>
    <t>n02470899</t>
  </si>
  <si>
    <t>anthropoid ape</t>
  </si>
  <si>
    <t>n02480153</t>
  </si>
  <si>
    <t>great ape, pongid</t>
  </si>
  <si>
    <t>n02483092</t>
  </si>
  <si>
    <t>lesser ape</t>
  </si>
  <si>
    <t>n02484322</t>
  </si>
  <si>
    <t>monkey</t>
  </si>
  <si>
    <t>n02489589</t>
  </si>
  <si>
    <t>New World monkey, platyrrhine, platyrrhinian</t>
  </si>
  <si>
    <t>n02484473</t>
  </si>
  <si>
    <t>Old World monkey, catarrhine</t>
  </si>
  <si>
    <t>n02503127</t>
  </si>
  <si>
    <t>proboscidean, proboscidian</t>
  </si>
  <si>
    <t>n02503517</t>
  </si>
  <si>
    <t>elephant</t>
  </si>
  <si>
    <t>n02075296</t>
  </si>
  <si>
    <t>carnivore</t>
  </si>
  <si>
    <t>n02131653</t>
  </si>
  <si>
    <t>bear</t>
  </si>
  <si>
    <t>n02441326</t>
  </si>
  <si>
    <t>musteline mammal, mustelid, musteline</t>
  </si>
  <si>
    <t>n02507649</t>
  </si>
  <si>
    <t>procyonid</t>
  </si>
  <si>
    <t>n02134971</t>
  </si>
  <si>
    <t>viverrine, viverrine mammal</t>
  </si>
  <si>
    <t>n02083346</t>
  </si>
  <si>
    <t>canine, canid</t>
  </si>
  <si>
    <t>n02115335</t>
  </si>
  <si>
    <t>wild dog</t>
  </si>
  <si>
    <t>n02118333</t>
  </si>
  <si>
    <t>fox</t>
  </si>
  <si>
    <t>n02114100</t>
  </si>
  <si>
    <t>wolf</t>
  </si>
  <si>
    <t>n02120997</t>
  </si>
  <si>
    <t>feline, felid</t>
  </si>
  <si>
    <t>n02121620</t>
  </si>
  <si>
    <t>cat, true cat</t>
  </si>
  <si>
    <t>n02124623</t>
  </si>
  <si>
    <t>wildcat</t>
  </si>
  <si>
    <t>n02127808</t>
  </si>
  <si>
    <t>big cat, cat</t>
  </si>
  <si>
    <t>n02062017</t>
  </si>
  <si>
    <t>aquatic mammal</t>
  </si>
  <si>
    <t>n02073250</t>
  </si>
  <si>
    <t>sea cow, sirenian mammal, sirenian</t>
  </si>
  <si>
    <t>n02075927</t>
  </si>
  <si>
    <t>pinniped mammal, pinniped, pinnatiped</t>
  </si>
  <si>
    <t>n02076196</t>
  </si>
  <si>
    <t>seal</t>
  </si>
  <si>
    <t>n02076779</t>
  </si>
  <si>
    <t>eared seal</t>
  </si>
  <si>
    <t>n02062430</t>
  </si>
  <si>
    <t>cetacean, cetacean mammal, blower</t>
  </si>
  <si>
    <t>n02062744</t>
  </si>
  <si>
    <t>whale</t>
  </si>
  <si>
    <t>n02066707</t>
  </si>
  <si>
    <t>toothed whale</t>
  </si>
  <si>
    <t>n02068974</t>
  </si>
  <si>
    <t>dolphin</t>
  </si>
  <si>
    <t>n02063224</t>
  </si>
  <si>
    <t>baleen whale, whalebone whale</t>
  </si>
  <si>
    <t>n02370806</t>
  </si>
  <si>
    <t>ungulate, hoofed mammal</t>
  </si>
  <si>
    <t>n02373336</t>
  </si>
  <si>
    <t>odd-toed ungulate, perissodactyl, perissodactyl mammal</t>
  </si>
  <si>
    <t>n02374149</t>
  </si>
  <si>
    <t>equine, equid</t>
  </si>
  <si>
    <t>n02374451</t>
  </si>
  <si>
    <t>horse, Equus caballus</t>
  </si>
  <si>
    <t>n02394477</t>
  </si>
  <si>
    <t>even-toed ungulate, artiodactyl, artiodactyl mammal</t>
  </si>
  <si>
    <t>n02437136</t>
  </si>
  <si>
    <t>camel</t>
  </si>
  <si>
    <t>n02399000</t>
  </si>
  <si>
    <t>ruminant</t>
  </si>
  <si>
    <t>n02401031</t>
  </si>
  <si>
    <t>bovid</t>
  </si>
  <si>
    <t>n02411705</t>
  </si>
  <si>
    <t>sheep</t>
  </si>
  <si>
    <t>n02419796</t>
  </si>
  <si>
    <t>antelope</t>
  </si>
  <si>
    <t>n02414578</t>
  </si>
  <si>
    <t>wild sheep</t>
  </si>
  <si>
    <t>n02415435</t>
  </si>
  <si>
    <t>mountain sheep</t>
  </si>
  <si>
    <t>n02416519</t>
  </si>
  <si>
    <t>goat, caprine animal</t>
  </si>
  <si>
    <t>n02417534</t>
  </si>
  <si>
    <t>wild goat</t>
  </si>
  <si>
    <t>n02407959</t>
  </si>
  <si>
    <t>Old World buffalo, buffalo</t>
  </si>
  <si>
    <t>n02402010</t>
  </si>
  <si>
    <t>bovine</t>
  </si>
  <si>
    <t>n02402425</t>
  </si>
  <si>
    <t>cattle, cows, kine, oxen, Bos taurus</t>
  </si>
  <si>
    <t>n02395003</t>
  </si>
  <si>
    <t>swine</t>
  </si>
  <si>
    <t>n02453611</t>
  </si>
  <si>
    <t>edentate</t>
  </si>
  <si>
    <t>n02456962</t>
  </si>
  <si>
    <t>sloth, tree sloth</t>
  </si>
  <si>
    <t>n02453108</t>
  </si>
  <si>
    <t>pachyderm</t>
  </si>
  <si>
    <t>n02329401</t>
  </si>
  <si>
    <t>rodent, gnawer</t>
  </si>
  <si>
    <t>n02364520</t>
  </si>
  <si>
    <t>cavy</t>
  </si>
  <si>
    <t>n02355227</t>
  </si>
  <si>
    <t>squirrel</t>
  </si>
  <si>
    <t>n02355477</t>
  </si>
  <si>
    <t>tree squirrel</t>
  </si>
  <si>
    <t>n01871543</t>
  </si>
  <si>
    <t>prototherian</t>
  </si>
  <si>
    <t>n01871875</t>
  </si>
  <si>
    <t>monotreme, egg-laying mammal</t>
  </si>
  <si>
    <t>n01873982</t>
  </si>
  <si>
    <t>metatherian</t>
  </si>
  <si>
    <t>n01874434</t>
  </si>
  <si>
    <t>marsupial, pouched mammal</t>
  </si>
  <si>
    <t>n01881171</t>
  </si>
  <si>
    <t>phalanger, opossum, possum</t>
  </si>
  <si>
    <t>n01877134</t>
  </si>
  <si>
    <t>kangaroo</t>
  </si>
  <si>
    <t>n01503061</t>
  </si>
  <si>
    <t>bird</t>
  </si>
  <si>
    <t>n01517565</t>
  </si>
  <si>
    <t>ratite, ratite bird, flightless bird</t>
  </si>
  <si>
    <t>n01524359</t>
  </si>
  <si>
    <t>passerine, passeriform bird</t>
  </si>
  <si>
    <t>n01525720</t>
  </si>
  <si>
    <t>oscine, oscine bird</t>
  </si>
  <si>
    <t>n01529672</t>
  </si>
  <si>
    <t>finch</t>
  </si>
  <si>
    <t>n01537134</t>
  </si>
  <si>
    <t>bunting</t>
  </si>
  <si>
    <t>n01557185</t>
  </si>
  <si>
    <t>thrush</t>
  </si>
  <si>
    <t>n01560105</t>
  </si>
  <si>
    <t>nightingale, Luscinia megarhynchos</t>
  </si>
  <si>
    <t>n01578575</t>
  </si>
  <si>
    <t>corvine bird</t>
  </si>
  <si>
    <t>n01591697</t>
  </si>
  <si>
    <t>titmouse, tit</t>
  </si>
  <si>
    <t>n01604330</t>
  </si>
  <si>
    <t>bird of prey, raptor, raptorial bird</t>
  </si>
  <si>
    <t>n01605630</t>
  </si>
  <si>
    <t>hawk</t>
  </si>
  <si>
    <t>n01613294</t>
  </si>
  <si>
    <t>eagle, bird of Jove</t>
  </si>
  <si>
    <t>n01621127</t>
  </si>
  <si>
    <t>owl, bird of Minerva, bird of night, hooter</t>
  </si>
  <si>
    <t>n01789386</t>
  </si>
  <si>
    <t>gallinaceous bird, gallinacean</t>
  </si>
  <si>
    <t>n01816887</t>
  </si>
  <si>
    <t>parrot</t>
  </si>
  <si>
    <t>n01819115</t>
  </si>
  <si>
    <t>cockatoo</t>
  </si>
  <si>
    <t>n01820348</t>
  </si>
  <si>
    <t>lory</t>
  </si>
  <si>
    <t>n01822602</t>
  </si>
  <si>
    <t>cuculiform bird</t>
  </si>
  <si>
    <t>n01823013</t>
  </si>
  <si>
    <t>cuckoo</t>
  </si>
  <si>
    <t>n01825930</t>
  </si>
  <si>
    <t>coraciiform bird</t>
  </si>
  <si>
    <t>n01831712</t>
  </si>
  <si>
    <t>apodiform bird</t>
  </si>
  <si>
    <t>n01838038</t>
  </si>
  <si>
    <t>piciform bird</t>
  </si>
  <si>
    <t>n01844917</t>
  </si>
  <si>
    <t>aquatic bird</t>
  </si>
  <si>
    <t>n01845132</t>
  </si>
  <si>
    <t>waterfowl, water bird, waterbird</t>
  </si>
  <si>
    <t>n01845477</t>
  </si>
  <si>
    <t>anseriform bird</t>
  </si>
  <si>
    <t>n01846331</t>
  </si>
  <si>
    <t>duck</t>
  </si>
  <si>
    <t>n01852861</t>
  </si>
  <si>
    <t>sea duck</t>
  </si>
  <si>
    <t>n01854415</t>
  </si>
  <si>
    <t>merganser, fish duck, sawbill, sheldrake</t>
  </si>
  <si>
    <t>n01858441</t>
  </si>
  <si>
    <t>swan</t>
  </si>
  <si>
    <t>n02000954</t>
  </si>
  <si>
    <t>wading bird, wader</t>
  </si>
  <si>
    <t>n02002075</t>
  </si>
  <si>
    <t>stork</t>
  </si>
  <si>
    <t>n02008041</t>
  </si>
  <si>
    <t>heron</t>
  </si>
  <si>
    <t>n02008796</t>
  </si>
  <si>
    <t>egret</t>
  </si>
  <si>
    <t>n02014941</t>
  </si>
  <si>
    <t>rail</t>
  </si>
  <si>
    <t>n02018027</t>
  </si>
  <si>
    <t>coot</t>
  </si>
  <si>
    <t>n02022684</t>
  </si>
  <si>
    <t>shorebird, shore bird, limicoline bird</t>
  </si>
  <si>
    <t>n02023341</t>
  </si>
  <si>
    <t>plover</t>
  </si>
  <si>
    <t>n02025043</t>
  </si>
  <si>
    <t>turnstone</t>
  </si>
  <si>
    <t>n02026059</t>
  </si>
  <si>
    <t>sandpiper</t>
  </si>
  <si>
    <t>n02031934</t>
  </si>
  <si>
    <t>snipe</t>
  </si>
  <si>
    <t>n02016358</t>
  </si>
  <si>
    <t>gallinule, marsh hen, water hen, swamphen</t>
  </si>
  <si>
    <t>n02016956</t>
  </si>
  <si>
    <t>purple gallinule</t>
  </si>
  <si>
    <t>n02021795</t>
  </si>
  <si>
    <t>seabird, sea bird, seafowl</t>
  </si>
  <si>
    <t>n02051474</t>
  </si>
  <si>
    <t>pelecaniform seabird</t>
  </si>
  <si>
    <t>n02055658</t>
  </si>
  <si>
    <t>sphenisciform seabird</t>
  </si>
  <si>
    <t>n02055803</t>
  </si>
  <si>
    <t>penguin</t>
  </si>
  <si>
    <t>n02057731</t>
  </si>
  <si>
    <t>pelagic bird, oceanic bird</t>
  </si>
  <si>
    <t>n01661091</t>
  </si>
  <si>
    <t>reptile, reptilian</t>
  </si>
  <si>
    <t>n01661592</t>
  </si>
  <si>
    <t>anapsid, anapsid reptile</t>
  </si>
  <si>
    <t>n01662622</t>
  </si>
  <si>
    <t>chelonian, chelonian reptile</t>
  </si>
  <si>
    <t>n01662784</t>
  </si>
  <si>
    <t>turtle</t>
  </si>
  <si>
    <t>n01663401</t>
  </si>
  <si>
    <t>sea turtle, marine turtle</t>
  </si>
  <si>
    <t>n01661818</t>
  </si>
  <si>
    <t>diapsid, diapsid reptile</t>
  </si>
  <si>
    <t>n01674216</t>
  </si>
  <si>
    <t>saurian</t>
  </si>
  <si>
    <t>n01674464</t>
  </si>
  <si>
    <t>lizard</t>
  </si>
  <si>
    <t>n01674990</t>
  </si>
  <si>
    <t>gecko</t>
  </si>
  <si>
    <t>n01676755</t>
  </si>
  <si>
    <t>iguanid, iguanid lizard</t>
  </si>
  <si>
    <t>n01685439</t>
  </si>
  <si>
    <t>teiid lizard, teiid</t>
  </si>
  <si>
    <t>n01687665</t>
  </si>
  <si>
    <t>agamid, agamid lizard</t>
  </si>
  <si>
    <t>n01689411</t>
  </si>
  <si>
    <t>anguid lizard</t>
  </si>
  <si>
    <t>n01691951</t>
  </si>
  <si>
    <t>venomous lizard</t>
  </si>
  <si>
    <t>n01692864</t>
  </si>
  <si>
    <t>lacertid lizard, lacertid</t>
  </si>
  <si>
    <t>n01693783</t>
  </si>
  <si>
    <t>chameleon, chamaeleon</t>
  </si>
  <si>
    <t>n01694709</t>
  </si>
  <si>
    <t>monitor, monitor lizard, varan</t>
  </si>
  <si>
    <t>n01695681</t>
  </si>
  <si>
    <t>archosaur, archosaurian, archosaurian reptile</t>
  </si>
  <si>
    <t>n01699831</t>
  </si>
  <si>
    <t>dinosaur</t>
  </si>
  <si>
    <t>n01700470</t>
  </si>
  <si>
    <t>ornithischian, ornithischian dinosaur</t>
  </si>
  <si>
    <t>n01703569</t>
  </si>
  <si>
    <t>ceratopsian, horned dinosaur</t>
  </si>
  <si>
    <t>n01696633</t>
  </si>
  <si>
    <t>crocodilian reptile, crocodilian</t>
  </si>
  <si>
    <t>n01698434</t>
  </si>
  <si>
    <t>alligator, gator</t>
  </si>
  <si>
    <t>n01697178</t>
  </si>
  <si>
    <t>crocodile</t>
  </si>
  <si>
    <t>n01726692</t>
  </si>
  <si>
    <t>snake, serpent, ophidian</t>
  </si>
  <si>
    <t>n01727646</t>
  </si>
  <si>
    <t>colubrid snake, colubrid</t>
  </si>
  <si>
    <t>n01741562</t>
  </si>
  <si>
    <t>constrictor</t>
  </si>
  <si>
    <t>n01741943</t>
  </si>
  <si>
    <t>boa</t>
  </si>
  <si>
    <t>n01743605</t>
  </si>
  <si>
    <t>python</t>
  </si>
  <si>
    <t>n01745125</t>
  </si>
  <si>
    <t>elapid, elapid snake</t>
  </si>
  <si>
    <t>n01747885</t>
  </si>
  <si>
    <t>cobra</t>
  </si>
  <si>
    <t>n01749582</t>
  </si>
  <si>
    <t>mamba</t>
  </si>
  <si>
    <t>n01749742</t>
  </si>
  <si>
    <t>black mamba, Dendroaspis augusticeps</t>
  </si>
  <si>
    <t>n01752165</t>
  </si>
  <si>
    <t>viper</t>
  </si>
  <si>
    <t>n01753959</t>
  </si>
  <si>
    <t>pit viper</t>
  </si>
  <si>
    <t>n01754876</t>
  </si>
  <si>
    <t>rattlesnake, rattler</t>
  </si>
  <si>
    <t>n01627424</t>
  </si>
  <si>
    <t>amphibian</t>
  </si>
  <si>
    <t>n01639765</t>
  </si>
  <si>
    <t>frog, toad, toad frog, anuran, batrachian, salientian</t>
  </si>
  <si>
    <t>n01640846</t>
  </si>
  <si>
    <t>true frog, ranid</t>
  </si>
  <si>
    <t>n01629276</t>
  </si>
  <si>
    <t>salamander</t>
  </si>
  <si>
    <t>n01630284</t>
  </si>
  <si>
    <t>newt, triton</t>
  </si>
  <si>
    <t>n01632047</t>
  </si>
  <si>
    <t>ambystomid, ambystomid salamander</t>
  </si>
  <si>
    <t>n01473806</t>
  </si>
  <si>
    <t>aquatic vertebrate</t>
  </si>
  <si>
    <t>n02512053</t>
  </si>
  <si>
    <t>fish</t>
  </si>
  <si>
    <t>n01480516</t>
  </si>
  <si>
    <t>cartilaginous fish, chondrichthian</t>
  </si>
  <si>
    <t>n01482071</t>
  </si>
  <si>
    <t>elasmobranch, selachian</t>
  </si>
  <si>
    <t>n01482330</t>
  </si>
  <si>
    <t>shark</t>
  </si>
  <si>
    <t>n01483522</t>
  </si>
  <si>
    <t>mackerel shark</t>
  </si>
  <si>
    <t>n01488918</t>
  </si>
  <si>
    <t>requiem shark</t>
  </si>
  <si>
    <t>n01495701</t>
  </si>
  <si>
    <t>ray</t>
  </si>
  <si>
    <t>n02512938</t>
  </si>
  <si>
    <t>food fish</t>
  </si>
  <si>
    <t>n02534734</t>
  </si>
  <si>
    <t>salmon</t>
  </si>
  <si>
    <t>n02514825</t>
  </si>
  <si>
    <t>bony fish</t>
  </si>
  <si>
    <t>n02528163</t>
  </si>
  <si>
    <t>teleost fish, teleost, teleostan</t>
  </si>
  <si>
    <t>n01428580</t>
  </si>
  <si>
    <t>soft-finned fish, malacopterygian</t>
  </si>
  <si>
    <t>n01438208</t>
  </si>
  <si>
    <t>cypriniform fish</t>
  </si>
  <si>
    <t>n01439121</t>
  </si>
  <si>
    <t>cyprinid, cyprinid fish</t>
  </si>
  <si>
    <t>n02534559</t>
  </si>
  <si>
    <t>salmonid</t>
  </si>
  <si>
    <t>n02552171</t>
  </si>
  <si>
    <t>spiny-finned fish, acanthopterygian</t>
  </si>
  <si>
    <t>n02554730</t>
  </si>
  <si>
    <t>percoid fish, percoid, percoidean</t>
  </si>
  <si>
    <t>n02605316</t>
  </si>
  <si>
    <t>butterfly fish</t>
  </si>
  <si>
    <t>n02606384</t>
  </si>
  <si>
    <t>damselfish, demoiselle</t>
  </si>
  <si>
    <t>n02642107</t>
  </si>
  <si>
    <t>scorpaenoid, scorpaenoid fish</t>
  </si>
  <si>
    <t>n02642644</t>
  </si>
  <si>
    <t>scorpaenid, scorpaenid fish</t>
  </si>
  <si>
    <t>n02652668</t>
  </si>
  <si>
    <t>plectognath, plectognath fish</t>
  </si>
  <si>
    <t>n02638596</t>
  </si>
  <si>
    <t>ganoid, ganoid fish</t>
  </si>
  <si>
    <t>n00021939</t>
  </si>
  <si>
    <t>artifact, artefact</t>
  </si>
  <si>
    <t>n03575240</t>
  </si>
  <si>
    <t>instrumentality, instrumentation</t>
  </si>
  <si>
    <t>n03183080</t>
  </si>
  <si>
    <t>device</t>
  </si>
  <si>
    <t>n03800933</t>
  </si>
  <si>
    <t>musical instrument, instrument</t>
  </si>
  <si>
    <t>n03614532</t>
  </si>
  <si>
    <t>keyboard instrument</t>
  </si>
  <si>
    <t>n03928116</t>
  </si>
  <si>
    <t>piano, pianoforte, forte-piano</t>
  </si>
  <si>
    <t>n03915437</t>
  </si>
  <si>
    <t>percussion instrument, percussive instrument</t>
  </si>
  <si>
    <t>n04338517</t>
  </si>
  <si>
    <t>stringed instrument</t>
  </si>
  <si>
    <t>n02880546</t>
  </si>
  <si>
    <t>bowed stringed instrument, string</t>
  </si>
  <si>
    <t>n03025886</t>
  </si>
  <si>
    <t>chordophone</t>
  </si>
  <si>
    <t>n03467517</t>
  </si>
  <si>
    <t>guitar</t>
  </si>
  <si>
    <t>n04586932</t>
  </si>
  <si>
    <t>wind instrument, wind</t>
  </si>
  <si>
    <t>n02891788</t>
  </si>
  <si>
    <t>brass, brass instrument</t>
  </si>
  <si>
    <t>n03393324</t>
  </si>
  <si>
    <t>free-reed instrument</t>
  </si>
  <si>
    <t>n03945615</t>
  </si>
  <si>
    <t>pipe</t>
  </si>
  <si>
    <t>n04598582</t>
  </si>
  <si>
    <t>woodwind, woodwind instrument, wood</t>
  </si>
  <si>
    <t>n02817799</t>
  </si>
  <si>
    <t>beating-reed instrument, reed instrument, reed</t>
  </si>
  <si>
    <t>n03228016</t>
  </si>
  <si>
    <t>double-reed instrument, double reed</t>
  </si>
  <si>
    <t>n04222847</t>
  </si>
  <si>
    <t>single-reed instrument, single-reed woodwind</t>
  </si>
  <si>
    <t>n02676261</t>
  </si>
  <si>
    <t>acoustic device</t>
  </si>
  <si>
    <t>n02688443</t>
  </si>
  <si>
    <t>airfoil, aerofoil, control surface, surface</t>
  </si>
  <si>
    <t>n02730265</t>
  </si>
  <si>
    <t>applicator, applier</t>
  </si>
  <si>
    <t>n02855089</t>
  </si>
  <si>
    <t>blower</t>
  </si>
  <si>
    <t>n02895606</t>
  </si>
  <si>
    <t>breathing device, breathing apparatus, breathing machine, ventilator</t>
  </si>
  <si>
    <t>n03269401</t>
  </si>
  <si>
    <t>electrical device</t>
  </si>
  <si>
    <t>n04470953</t>
  </si>
  <si>
    <t>transducer</t>
  </si>
  <si>
    <t>n03274561</t>
  </si>
  <si>
    <t>electro-acoustic transducer</t>
  </si>
  <si>
    <t>n03277771</t>
  </si>
  <si>
    <t>electronic device</t>
  </si>
  <si>
    <t>n03211117</t>
  </si>
  <si>
    <t>display, video display</t>
  </si>
  <si>
    <t>n03320046</t>
  </si>
  <si>
    <t>fan</t>
  </si>
  <si>
    <t>n03339643</t>
  </si>
  <si>
    <t>filter</t>
  </si>
  <si>
    <t>n03508101</t>
  </si>
  <si>
    <t>heater, warmer</t>
  </si>
  <si>
    <t>n03574816</t>
  </si>
  <si>
    <t>instrument</t>
  </si>
  <si>
    <t>n03575691</t>
  </si>
  <si>
    <t>instrument of execution</t>
  </si>
  <si>
    <t>n03733925</t>
  </si>
  <si>
    <t>measuring instrument, measuring system, measuring device</t>
  </si>
  <si>
    <t>n03735637</t>
  </si>
  <si>
    <t>measuring stick, measure, measuring rod</t>
  </si>
  <si>
    <t>n03753077</t>
  </si>
  <si>
    <t>meter</t>
  </si>
  <si>
    <t>n04437953</t>
  </si>
  <si>
    <t>timepiece, timekeeper, horologe</t>
  </si>
  <si>
    <t>n04555897</t>
  </si>
  <si>
    <t>watch, ticker</t>
  </si>
  <si>
    <t>n03046257</t>
  </si>
  <si>
    <t>clock</t>
  </si>
  <si>
    <t>n04134632</t>
  </si>
  <si>
    <t>sandglass</t>
  </si>
  <si>
    <t>n04438304</t>
  </si>
  <si>
    <t>timer</t>
  </si>
  <si>
    <t>n03739693</t>
  </si>
  <si>
    <t>medical instrument</t>
  </si>
  <si>
    <t>n03813176</t>
  </si>
  <si>
    <t>navigational instrument</t>
  </si>
  <si>
    <t>n03080497</t>
  </si>
  <si>
    <t>compass</t>
  </si>
  <si>
    <t>n03852280</t>
  </si>
  <si>
    <t>optical instrument</t>
  </si>
  <si>
    <t>n04272054</t>
  </si>
  <si>
    <t>spectacles, specs, eyeglasses, glasses</t>
  </si>
  <si>
    <t>n04147495</t>
  </si>
  <si>
    <t>scientific instrument</t>
  </si>
  <si>
    <t>n03709206</t>
  </si>
  <si>
    <t>magnifier</t>
  </si>
  <si>
    <t>n03760671</t>
  </si>
  <si>
    <t>microscope</t>
  </si>
  <si>
    <t>n03667829</t>
  </si>
  <si>
    <t>light microscope</t>
  </si>
  <si>
    <t>n03484931</t>
  </si>
  <si>
    <t>hand glass, simple microscope, magnifying glass</t>
  </si>
  <si>
    <t>n04403638</t>
  </si>
  <si>
    <t>telescope, scope</t>
  </si>
  <si>
    <t>n02751295</t>
  </si>
  <si>
    <t>astronomical telescope</t>
  </si>
  <si>
    <t>n04565375</t>
  </si>
  <si>
    <t>weapon, arm, weapon system</t>
  </si>
  <si>
    <t>n03467984</t>
  </si>
  <si>
    <t>gun</t>
  </si>
  <si>
    <t>n03343853</t>
  </si>
  <si>
    <t>firearm, piece, small-arm</t>
  </si>
  <si>
    <t>n02759963</t>
  </si>
  <si>
    <t>autoloader, self-loader</t>
  </si>
  <si>
    <t>n02760429</t>
  </si>
  <si>
    <t>automatic firearm, automatic gun, automatic weapon</t>
  </si>
  <si>
    <t>n02760855</t>
  </si>
  <si>
    <t>automatic rifle, automatic, machine rifle</t>
  </si>
  <si>
    <t>n03701391</t>
  </si>
  <si>
    <t>machine gun</t>
  </si>
  <si>
    <t>n03948459</t>
  </si>
  <si>
    <t>pistol, handgun, side arm, shooting iron</t>
  </si>
  <si>
    <t>n03614007</t>
  </si>
  <si>
    <t>keyboard</t>
  </si>
  <si>
    <t>n03664675</t>
  </si>
  <si>
    <t>lifting device</t>
  </si>
  <si>
    <t>n03699975</t>
  </si>
  <si>
    <t>machine</t>
  </si>
  <si>
    <t>n03997484</t>
  </si>
  <si>
    <t>power tool</t>
  </si>
  <si>
    <t>n03996145</t>
  </si>
  <si>
    <t>power saw, saw, sawing machine</t>
  </si>
  <si>
    <t>n02938886</t>
  </si>
  <si>
    <t>calculator, calculating machine</t>
  </si>
  <si>
    <t>n03082979</t>
  </si>
  <si>
    <t>computer, computing machine, computing device, data processor, electronic computer, information processing system</t>
  </si>
  <si>
    <t>n02708224</t>
  </si>
  <si>
    <t>analog computer, analogue computer</t>
  </si>
  <si>
    <t>n03196324</t>
  </si>
  <si>
    <t>digital computer</t>
  </si>
  <si>
    <t>n03918480</t>
  </si>
  <si>
    <t>personal computer, PC, microcomputer</t>
  </si>
  <si>
    <t>n03985232</t>
  </si>
  <si>
    <t>portable computer</t>
  </si>
  <si>
    <t>n03322940</t>
  </si>
  <si>
    <t>farm machine</t>
  </si>
  <si>
    <t>n04004475</t>
  </si>
  <si>
    <t>printer, printing machine</t>
  </si>
  <si>
    <t>n04243941</t>
  </si>
  <si>
    <t>slot machine, coin machine</t>
  </si>
  <si>
    <t>n04417180</t>
  </si>
  <si>
    <t>textile machine</t>
  </si>
  <si>
    <t>n03738472</t>
  </si>
  <si>
    <t>n03096960</t>
  </si>
  <si>
    <t>control, controller</t>
  </si>
  <si>
    <t>n03736970</t>
  </si>
  <si>
    <t>mechanical device</t>
  </si>
  <si>
    <t>n03700963</t>
  </si>
  <si>
    <t>machine, simple machine</t>
  </si>
  <si>
    <t>n04574999</t>
  </si>
  <si>
    <t>wheel</t>
  </si>
  <si>
    <t>n04021798</t>
  </si>
  <si>
    <t>pump</t>
  </si>
  <si>
    <t>n04088797</t>
  </si>
  <si>
    <t>ride</t>
  </si>
  <si>
    <t>n04586421</t>
  </si>
  <si>
    <t>winder</t>
  </si>
  <si>
    <t>n04110955</t>
  </si>
  <si>
    <t>rotating mechanism</t>
  </si>
  <si>
    <t>n03032811</t>
  </si>
  <si>
    <t>circle, round</t>
  </si>
  <si>
    <t>n03208556</t>
  </si>
  <si>
    <t>disk, disc</t>
  </si>
  <si>
    <t>n03744840</t>
  </si>
  <si>
    <t>memory device, storage device</t>
  </si>
  <si>
    <t>n03706653</t>
  </si>
  <si>
    <t>magnetic disk, magnetic disc, disk, disc</t>
  </si>
  <si>
    <t>n03851341</t>
  </si>
  <si>
    <t>optical device</t>
  </si>
  <si>
    <t>n03656484</t>
  </si>
  <si>
    <t>lens, lense, lens system</t>
  </si>
  <si>
    <t>n03099771</t>
  </si>
  <si>
    <t>converging lens, convex lens</t>
  </si>
  <si>
    <t>n04069276</t>
  </si>
  <si>
    <t>reflector</t>
  </si>
  <si>
    <t>n03773035</t>
  </si>
  <si>
    <t>mirror</t>
  </si>
  <si>
    <t>n04081844</t>
  </si>
  <si>
    <t>restraint, constraint</t>
  </si>
  <si>
    <t>n02889425</t>
  </si>
  <si>
    <t>brake</t>
  </si>
  <si>
    <t>n02891188</t>
  </si>
  <si>
    <t>brake system, brakes</t>
  </si>
  <si>
    <t>n03551084</t>
  </si>
  <si>
    <t>hydraulic brake, hydraulic brakes</t>
  </si>
  <si>
    <t>n03323703</t>
  </si>
  <si>
    <t>fastener, fastening, holdfast, fixing</t>
  </si>
  <si>
    <t>n03043958</t>
  </si>
  <si>
    <t>clip</t>
  </si>
  <si>
    <t>n03682487</t>
  </si>
  <si>
    <t>lock</t>
  </si>
  <si>
    <t>n03940256</t>
  </si>
  <si>
    <t>pin</t>
  </si>
  <si>
    <t>n04125853</t>
  </si>
  <si>
    <t>safety belt, life belt, safety harness</t>
  </si>
  <si>
    <t>n04120093</t>
  </si>
  <si>
    <t>runner</t>
  </si>
  <si>
    <t>n04217718</t>
  </si>
  <si>
    <t>signaling device</t>
  </si>
  <si>
    <t>n04263760</t>
  </si>
  <si>
    <t>source of illumination</t>
  </si>
  <si>
    <t>n03636248</t>
  </si>
  <si>
    <t>lamp</t>
  </si>
  <si>
    <t>n03640988</t>
  </si>
  <si>
    <t>lantern</t>
  </si>
  <si>
    <t>n03665366</t>
  </si>
  <si>
    <t>light, light source</t>
  </si>
  <si>
    <t>n04336034</t>
  </si>
  <si>
    <t>strengthener, reinforcement</t>
  </si>
  <si>
    <t>n02887209</t>
  </si>
  <si>
    <t>brace</t>
  </si>
  <si>
    <t>n04359589</t>
  </si>
  <si>
    <t>support</t>
  </si>
  <si>
    <t>n04038440</t>
  </si>
  <si>
    <t>rack, stand</t>
  </si>
  <si>
    <t>n04341414</t>
  </si>
  <si>
    <t>structural member</t>
  </si>
  <si>
    <t>n04515129</t>
  </si>
  <si>
    <t>upright, vertical</t>
  </si>
  <si>
    <t>n03988170</t>
  </si>
  <si>
    <t>post</t>
  </si>
  <si>
    <t>n04474466</t>
  </si>
  <si>
    <t>trap</t>
  </si>
  <si>
    <t>n04568557</t>
  </si>
  <si>
    <t>web, entanglement</t>
  </si>
  <si>
    <t>n03563967</t>
  </si>
  <si>
    <t>implement</t>
  </si>
  <si>
    <t>n04451818</t>
  </si>
  <si>
    <t>tool</t>
  </si>
  <si>
    <t>n03154446</t>
  </si>
  <si>
    <t>cutting implement</t>
  </si>
  <si>
    <t>n03154073</t>
  </si>
  <si>
    <t>cutter, cutlery, cutting tool</t>
  </si>
  <si>
    <t>n03265032</t>
  </si>
  <si>
    <t>edge tool</t>
  </si>
  <si>
    <t>n02764044</t>
  </si>
  <si>
    <t>ax, axe</t>
  </si>
  <si>
    <t>n03623556</t>
  </si>
  <si>
    <t>knife</t>
  </si>
  <si>
    <t>n03239726</t>
  </si>
  <si>
    <t>drill</t>
  </si>
  <si>
    <t>n03418242</t>
  </si>
  <si>
    <t>garden tool, lawn tool</t>
  </si>
  <si>
    <t>n03489162</t>
  </si>
  <si>
    <t>hand tool</t>
  </si>
  <si>
    <t>n03848348</t>
  </si>
  <si>
    <t>opener</t>
  </si>
  <si>
    <t>n02877962</t>
  </si>
  <si>
    <t>bottle opener</t>
  </si>
  <si>
    <t>n04516672</t>
  </si>
  <si>
    <t>utensil</t>
  </si>
  <si>
    <t>n03621049</t>
  </si>
  <si>
    <t>kitchen utensil</t>
  </si>
  <si>
    <t>n03101986</t>
  </si>
  <si>
    <t>cooking utensil, cookware</t>
  </si>
  <si>
    <t>n03101156</t>
  </si>
  <si>
    <t>cooker</t>
  </si>
  <si>
    <t>n03880531</t>
  </si>
  <si>
    <t>pan, cooking pan</t>
  </si>
  <si>
    <t>n03990474</t>
  </si>
  <si>
    <t>pot</t>
  </si>
  <si>
    <t>n04500060</t>
  </si>
  <si>
    <t>turner, food turner</t>
  </si>
  <si>
    <t>n03039947</t>
  </si>
  <si>
    <t>cleaning implement, cleaning device, cleaning equipment</t>
  </si>
  <si>
    <t>n02908217</t>
  </si>
  <si>
    <t>brush</t>
  </si>
  <si>
    <t>n03294833</t>
  </si>
  <si>
    <t>eraser</t>
  </si>
  <si>
    <t>n04185071</t>
  </si>
  <si>
    <t>sharpener</t>
  </si>
  <si>
    <t>n03837422</t>
  </si>
  <si>
    <t>oar</t>
  </si>
  <si>
    <t>n04100174</t>
  </si>
  <si>
    <t>rod</t>
  </si>
  <si>
    <t>n04608567</t>
  </si>
  <si>
    <t>writing implement</t>
  </si>
  <si>
    <t>n03906997</t>
  </si>
  <si>
    <t>pen</t>
  </si>
  <si>
    <t>n04317420</t>
  </si>
  <si>
    <t>stick</t>
  </si>
  <si>
    <t>n04296261</t>
  </si>
  <si>
    <t>staff</t>
  </si>
  <si>
    <t>n02788689</t>
  </si>
  <si>
    <t>n03659292</t>
  </si>
  <si>
    <t>lever</t>
  </si>
  <si>
    <t>n03613592</t>
  </si>
  <si>
    <t>key</t>
  </si>
  <si>
    <t>n04285622</t>
  </si>
  <si>
    <t>sports implement</t>
  </si>
  <si>
    <t>n03094503</t>
  </si>
  <si>
    <t>container</t>
  </si>
  <si>
    <t>n04576211</t>
  </si>
  <si>
    <t>wheeled vehicle</t>
  </si>
  <si>
    <t>n02834778</t>
  </si>
  <si>
    <t>bicycle, bike, wheel, cycle</t>
  </si>
  <si>
    <t>n02959942</t>
  </si>
  <si>
    <t>car, railcar, railway car, railroad car</t>
  </si>
  <si>
    <t>n03484083</t>
  </si>
  <si>
    <t>handcart, pushcart, cart, go-cart</t>
  </si>
  <si>
    <t>n04170037</t>
  </si>
  <si>
    <t>self-propelled vehicle</t>
  </si>
  <si>
    <t>n02740533</t>
  </si>
  <si>
    <t>armored vehicle, armoured vehicle</t>
  </si>
  <si>
    <t>n03684823</t>
  </si>
  <si>
    <t>locomotive, engine, locomotive engine, railway locomotive</t>
  </si>
  <si>
    <t>n03791235</t>
  </si>
  <si>
    <t>motor vehicle, automotive vehicle</t>
  </si>
  <si>
    <t>n02958343</t>
  </si>
  <si>
    <t>car, auto, automobile, machine, motorcar</t>
  </si>
  <si>
    <t>n03790512</t>
  </si>
  <si>
    <t>motorcycle, bike</t>
  </si>
  <si>
    <t>n03769722</t>
  </si>
  <si>
    <t>minibike, motorbike</t>
  </si>
  <si>
    <t>n04490091</t>
  </si>
  <si>
    <t>truck, motortruck</t>
  </si>
  <si>
    <t>n04520170</t>
  </si>
  <si>
    <t>van</t>
  </si>
  <si>
    <t>n03896419</t>
  </si>
  <si>
    <t>passenger van</t>
  </si>
  <si>
    <t>n04464852</t>
  </si>
  <si>
    <t>tracked vehicle</t>
  </si>
  <si>
    <t>n04467099</t>
  </si>
  <si>
    <t>trailer, house trailer</t>
  </si>
  <si>
    <t>n04543158</t>
  </si>
  <si>
    <t>wagon, waggon</t>
  </si>
  <si>
    <t>n02970849</t>
  </si>
  <si>
    <t>cart</t>
  </si>
  <si>
    <t>n02801938</t>
  </si>
  <si>
    <t>basket, handbasket</t>
  </si>
  <si>
    <t>n02773037</t>
  </si>
  <si>
    <t>bag</t>
  </si>
  <si>
    <t>n04284002</t>
  </si>
  <si>
    <t>spoon</t>
  </si>
  <si>
    <t>n04139859</t>
  </si>
  <si>
    <t>savings bank, coin bank, money box, bank</t>
  </si>
  <si>
    <t>n03206908</t>
  </si>
  <si>
    <t>n02880940</t>
  </si>
  <si>
    <t>bowl</t>
  </si>
  <si>
    <t>n02839910</t>
  </si>
  <si>
    <t>bin</t>
  </si>
  <si>
    <t>n04183329</t>
  </si>
  <si>
    <t>shaker</t>
  </si>
  <si>
    <t>n04531098</t>
  </si>
  <si>
    <t>vessel</t>
  </si>
  <si>
    <t>n02801525</t>
  </si>
  <si>
    <t>basin</t>
  </si>
  <si>
    <t>n03593526</t>
  </si>
  <si>
    <t>jar</t>
  </si>
  <si>
    <t>n02876657</t>
  </si>
  <si>
    <t>bottle</t>
  </si>
  <si>
    <t>n03603722</t>
  </si>
  <si>
    <t>jug</t>
  </si>
  <si>
    <t>n04388743</t>
  </si>
  <si>
    <t>tank, storage tank</t>
  </si>
  <si>
    <t>n04078574</t>
  </si>
  <si>
    <t>reservoir</t>
  </si>
  <si>
    <t>n03035510</t>
  </si>
  <si>
    <t>cistern</t>
  </si>
  <si>
    <t>n03241496</t>
  </si>
  <si>
    <t>drinking vessel</t>
  </si>
  <si>
    <t>n03797390</t>
  </si>
  <si>
    <t>mug</t>
  </si>
  <si>
    <t>n02946921</t>
  </si>
  <si>
    <t>can, tin, tin can</t>
  </si>
  <si>
    <t>n03438257</t>
  </si>
  <si>
    <t>glass, drinking glass</t>
  </si>
  <si>
    <t>n04060904</t>
  </si>
  <si>
    <t>receptacle</t>
  </si>
  <si>
    <t>n03210683</t>
  </si>
  <si>
    <t>dispenser</t>
  </si>
  <si>
    <t>n03871083</t>
  </si>
  <si>
    <t>package, parcel</t>
  </si>
  <si>
    <t>n02883344</t>
  </si>
  <si>
    <t>box</t>
  </si>
  <si>
    <t>n04340750</t>
  </si>
  <si>
    <t>strongbox, deedbox</t>
  </si>
  <si>
    <t>n03733644</t>
  </si>
  <si>
    <t>measure</t>
  </si>
  <si>
    <t>n02974697</t>
  </si>
  <si>
    <t>case</t>
  </si>
  <si>
    <t>n03294048</t>
  </si>
  <si>
    <t>equipment</t>
  </si>
  <si>
    <t>n04285146</t>
  </si>
  <si>
    <t>sports equipment</t>
  </si>
  <si>
    <t>n03446832</t>
  </si>
  <si>
    <t>golf equipment</t>
  </si>
  <si>
    <t>n02799897</t>
  </si>
  <si>
    <t>baseball equipment</t>
  </si>
  <si>
    <t>n03472232</t>
  </si>
  <si>
    <t>gymnastic apparatus, exerciser</t>
  </si>
  <si>
    <t>n02802721</t>
  </si>
  <si>
    <t>basketball equipment</t>
  </si>
  <si>
    <t>n03134853</t>
  </si>
  <si>
    <t>croquet equipment</t>
  </si>
  <si>
    <t>n04571292</t>
  </si>
  <si>
    <t>weight, free weight, exercising weight</t>
  </si>
  <si>
    <t>n03414162</t>
  </si>
  <si>
    <t>game equipment</t>
  </si>
  <si>
    <t>n03413828</t>
  </si>
  <si>
    <t>n04028315</t>
  </si>
  <si>
    <t>puzzle</t>
  </si>
  <si>
    <t>n02778669</t>
  </si>
  <si>
    <t>ball</t>
  </si>
  <si>
    <t>n03926148</t>
  </si>
  <si>
    <t>photographic equipment</t>
  </si>
  <si>
    <t>n02942699</t>
  </si>
  <si>
    <t>camera, photographic camera</t>
  </si>
  <si>
    <t>n03430959</t>
  </si>
  <si>
    <t>gear, paraphernalia, appurtenance</t>
  </si>
  <si>
    <t>n03619396</t>
  </si>
  <si>
    <t>kit, outfit</t>
  </si>
  <si>
    <t>n04091097</t>
  </si>
  <si>
    <t>rig</t>
  </si>
  <si>
    <t>n03241093</t>
  </si>
  <si>
    <t>drill rig, drilling rig, oilrig, oil rig</t>
  </si>
  <si>
    <t>n04137444</t>
  </si>
  <si>
    <t>satellite, artificial satellite, orbiter</t>
  </si>
  <si>
    <t>n04264914</t>
  </si>
  <si>
    <t>spacecraft, ballistic capsule, space vehicle</t>
  </si>
  <si>
    <t>n03278248</t>
  </si>
  <si>
    <t>electronic equipment</t>
  </si>
  <si>
    <t>n02757462</t>
  </si>
  <si>
    <t>audio system, sound system</t>
  </si>
  <si>
    <t>n04077430</t>
  </si>
  <si>
    <t>reproducer</t>
  </si>
  <si>
    <t>n04315948</t>
  </si>
  <si>
    <t>stereo, stereophony, stereo system, stereophonic system</t>
  </si>
  <si>
    <t>n03916720</t>
  </si>
  <si>
    <t>peripheral, computer peripheral, peripheral device</t>
  </si>
  <si>
    <t>n03163973</t>
  </si>
  <si>
    <t>data input device, input device</t>
  </si>
  <si>
    <t>n04401088</t>
  </si>
  <si>
    <t>telephone, phone, telephone set</t>
  </si>
  <si>
    <t>n04044498</t>
  </si>
  <si>
    <t>radiotelephone, radiophone, wireless telephone</t>
  </si>
  <si>
    <t>n02727825</t>
  </si>
  <si>
    <t>apparatus, setup</t>
  </si>
  <si>
    <t>n03257586</t>
  </si>
  <si>
    <t>duplicator, copier</t>
  </si>
  <si>
    <t>n04077734</t>
  </si>
  <si>
    <t>rescue equipment</t>
  </si>
  <si>
    <t>n04447443</t>
  </si>
  <si>
    <t>toiletry, toilet articles</t>
  </si>
  <si>
    <t>n03128519</t>
  </si>
  <si>
    <t>cream, ointment, emollient</t>
  </si>
  <si>
    <t>n03113152</t>
  </si>
  <si>
    <t>cosmetic</t>
  </si>
  <si>
    <t>n03714235</t>
  </si>
  <si>
    <t>makeup, make-up, war paint</t>
  </si>
  <si>
    <t>n03100490</t>
  </si>
  <si>
    <t>conveyance, transport</t>
  </si>
  <si>
    <t>n04524313</t>
  </si>
  <si>
    <t>vehicle</t>
  </si>
  <si>
    <t>n03125870</t>
  </si>
  <si>
    <t>craft</t>
  </si>
  <si>
    <t>n02686568</t>
  </si>
  <si>
    <t>aircraft</t>
  </si>
  <si>
    <t>n03510583</t>
  </si>
  <si>
    <t>heavier-than-air craft</t>
  </si>
  <si>
    <t>n02691156</t>
  </si>
  <si>
    <t>airplane, aeroplane, plane</t>
  </si>
  <si>
    <t>n03666917</t>
  </si>
  <si>
    <t>lighter-than-air craft</t>
  </si>
  <si>
    <t>n04530566</t>
  </si>
  <si>
    <t>vessel, watercraft</t>
  </si>
  <si>
    <t>n02858304</t>
  </si>
  <si>
    <t>boat</t>
  </si>
  <si>
    <t>n03790230</t>
  </si>
  <si>
    <t>motorboat, powerboat</t>
  </si>
  <si>
    <t>n04158807</t>
  </si>
  <si>
    <t>sea boat</t>
  </si>
  <si>
    <t>n04244997</t>
  </si>
  <si>
    <t>small boat</t>
  </si>
  <si>
    <t>n04128837</t>
  </si>
  <si>
    <t>sailing vessel, sailing ship</t>
  </si>
  <si>
    <t>n04128499</t>
  </si>
  <si>
    <t>sailboat, sailing boat</t>
  </si>
  <si>
    <t>n04194289</t>
  </si>
  <si>
    <t>ship</t>
  </si>
  <si>
    <t>n02965300</t>
  </si>
  <si>
    <t>cargo ship, cargo vessel</t>
  </si>
  <si>
    <t>n03896103</t>
  </si>
  <si>
    <t>passenger ship</t>
  </si>
  <si>
    <t>n04552696</t>
  </si>
  <si>
    <t>warship, war vessel, combat ship</t>
  </si>
  <si>
    <t>n04348184</t>
  </si>
  <si>
    <t>submersible, submersible warship</t>
  </si>
  <si>
    <t>n03764276</t>
  </si>
  <si>
    <t>military vehicle</t>
  </si>
  <si>
    <t>n04099429</t>
  </si>
  <si>
    <t>rocket, projectile</t>
  </si>
  <si>
    <t>n04235291</t>
  </si>
  <si>
    <t>sled, sledge, sleigh</t>
  </si>
  <si>
    <t>n03678362</t>
  </si>
  <si>
    <t>litter</t>
  </si>
  <si>
    <t>n04019101</t>
  </si>
  <si>
    <t>public transport</t>
  </si>
  <si>
    <t>n04468005</t>
  </si>
  <si>
    <t>train, railroad train</t>
  </si>
  <si>
    <t>n03896233</t>
  </si>
  <si>
    <t>passenger train</t>
  </si>
  <si>
    <t>n02924116</t>
  </si>
  <si>
    <t>bus, autobus, coach, charabanc, double-decker, jitney, motorbus, motorcoach, omnibus, passenger vehicle</t>
  </si>
  <si>
    <t>n03091374</t>
  </si>
  <si>
    <t>connection, connexion, connector, connecter, connective</t>
  </si>
  <si>
    <t>n02755352</t>
  </si>
  <si>
    <t>attachment, bond</t>
  </si>
  <si>
    <t>n03664943</t>
  </si>
  <si>
    <t>ligament</t>
  </si>
  <si>
    <t>n03405265</t>
  </si>
  <si>
    <t>furnishing</t>
  </si>
  <si>
    <t>n03405725</t>
  </si>
  <si>
    <t>furniture, piece of furniture, article of furniture</t>
  </si>
  <si>
    <t>n02766320</t>
  </si>
  <si>
    <t>baby bed, baby's bed</t>
  </si>
  <si>
    <t>n02821943</t>
  </si>
  <si>
    <t>bedroom furniture</t>
  </si>
  <si>
    <t>n02818832</t>
  </si>
  <si>
    <t>bed</t>
  </si>
  <si>
    <t>n02933112</t>
  </si>
  <si>
    <t>cabinet</t>
  </si>
  <si>
    <t>n03015254</t>
  </si>
  <si>
    <t>chest of drawers, chest, bureau, dresser</t>
  </si>
  <si>
    <t>n03636649</t>
  </si>
  <si>
    <t>n03842156</t>
  </si>
  <si>
    <t>office furniture</t>
  </si>
  <si>
    <t>n04161981</t>
  </si>
  <si>
    <t>seat</t>
  </si>
  <si>
    <t>n02828884</t>
  </si>
  <si>
    <t>bench</t>
  </si>
  <si>
    <t>n03001627</t>
  </si>
  <si>
    <t>chair</t>
  </si>
  <si>
    <t>n03002210</t>
  </si>
  <si>
    <t>chair of state</t>
  </si>
  <si>
    <t>n04256520</t>
  </si>
  <si>
    <t>sofa, couch, lounge</t>
  </si>
  <si>
    <t>n03100346</t>
  </si>
  <si>
    <t>convertible, sofa bed</t>
  </si>
  <si>
    <t>n04379243</t>
  </si>
  <si>
    <t>table</t>
  </si>
  <si>
    <t>n04379964</t>
  </si>
  <si>
    <t>n04549122</t>
  </si>
  <si>
    <t>wall unit</t>
  </si>
  <si>
    <t>n04118021</t>
  </si>
  <si>
    <t>rug, carpet, carpeting</t>
  </si>
  <si>
    <t>n03151077</t>
  </si>
  <si>
    <t>curtain, drape, drapery, mantle, pall</t>
  </si>
  <si>
    <t>n06254669</t>
  </si>
  <si>
    <t>medium</t>
  </si>
  <si>
    <t>n06263609</t>
  </si>
  <si>
    <t>print media</t>
  </si>
  <si>
    <t>n06263369</t>
  </si>
  <si>
    <t>press, public press</t>
  </si>
  <si>
    <t>n06595351</t>
  </si>
  <si>
    <t>magazine, mag</t>
  </si>
  <si>
    <t>n04377057</t>
  </si>
  <si>
    <t>system</t>
  </si>
  <si>
    <t>n03078287</t>
  </si>
  <si>
    <t>communication system</t>
  </si>
  <si>
    <t>n04400289</t>
  </si>
  <si>
    <t>telecommunication system, telecom system, telecommunication equipment, telecom equipment</t>
  </si>
  <si>
    <t>n04341686</t>
  </si>
  <si>
    <t>structure, construction</t>
  </si>
  <si>
    <t>n02733524</t>
  </si>
  <si>
    <t>arch</t>
  </si>
  <si>
    <t>n02735688</t>
  </si>
  <si>
    <t>area</t>
  </si>
  <si>
    <t>n02898711</t>
  </si>
  <si>
    <t>bridge, span</t>
  </si>
  <si>
    <t>n02913152</t>
  </si>
  <si>
    <t>building, edifice</t>
  </si>
  <si>
    <t>n03322570</t>
  </si>
  <si>
    <t>farm building</t>
  </si>
  <si>
    <t>n03544360</t>
  </si>
  <si>
    <t>house</t>
  </si>
  <si>
    <t>n04079244</t>
  </si>
  <si>
    <t>residence</t>
  </si>
  <si>
    <t>n04073948</t>
  </si>
  <si>
    <t>religious residence, cloister</t>
  </si>
  <si>
    <t>n03859280</t>
  </si>
  <si>
    <t>outbuilding</t>
  </si>
  <si>
    <t>n04187547</t>
  </si>
  <si>
    <t>shed</t>
  </si>
  <si>
    <t>n03953416</t>
  </si>
  <si>
    <t>place of worship, house of prayer, house of God, house of worship</t>
  </si>
  <si>
    <t>n04210390</t>
  </si>
  <si>
    <t>shrine</t>
  </si>
  <si>
    <t>n04417809</t>
  </si>
  <si>
    <t>theater, theatre, house</t>
  </si>
  <si>
    <t>n02914991</t>
  </si>
  <si>
    <t>building complex, complex</t>
  </si>
  <si>
    <t>n03956922</t>
  </si>
  <si>
    <t>plant, works, industrial plant</t>
  </si>
  <si>
    <t>n03316406</t>
  </si>
  <si>
    <t>factory, mill, manufacturing plant, manufactory</t>
  </si>
  <si>
    <t>n03074380</t>
  </si>
  <si>
    <t>column, pillar</t>
  </si>
  <si>
    <t>n03171356</t>
  </si>
  <si>
    <t>defensive structure, defense, defence</t>
  </si>
  <si>
    <t>n03385557</t>
  </si>
  <si>
    <t>fortification, munition</t>
  </si>
  <si>
    <t>n03297735</t>
  </si>
  <si>
    <t>establishment</t>
  </si>
  <si>
    <t>n03574555</t>
  </si>
  <si>
    <t>institution</t>
  </si>
  <si>
    <t>n03907654</t>
  </si>
  <si>
    <t>penal institution, penal facility</t>
  </si>
  <si>
    <t>n03111690</t>
  </si>
  <si>
    <t>correctional institution</t>
  </si>
  <si>
    <t>n03953020</t>
  </si>
  <si>
    <t>place of business, business establishment</t>
  </si>
  <si>
    <t>n03748162</t>
  </si>
  <si>
    <t>mercantile establishment, retail store, sales outlet, outlet</t>
  </si>
  <si>
    <t>n03722288</t>
  </si>
  <si>
    <t>marketplace, market place, mart, market</t>
  </si>
  <si>
    <t>n04202417</t>
  </si>
  <si>
    <t>shop, store</t>
  </si>
  <si>
    <t>n03546340</t>
  </si>
  <si>
    <t>housing, lodging, living accommodations</t>
  </si>
  <si>
    <t>n03259505</t>
  </si>
  <si>
    <t>dwelling, home, domicile, abode, habitation, dwelling house</t>
  </si>
  <si>
    <t>n03638321</t>
  </si>
  <si>
    <t>landing, landing place</t>
  </si>
  <si>
    <t>n03743902</t>
  </si>
  <si>
    <t>memorial, monument</t>
  </si>
  <si>
    <t>n03839993</t>
  </si>
  <si>
    <t>obstruction, obstructor, obstructer, impediment, impedimenta</t>
  </si>
  <si>
    <t>n02796623</t>
  </si>
  <si>
    <t>n03327234</t>
  </si>
  <si>
    <t>fence, fencing</t>
  </si>
  <si>
    <t>n04046974</t>
  </si>
  <si>
    <t>rail fence</t>
  </si>
  <si>
    <t>n03454707</t>
  </si>
  <si>
    <t>grate, grating</t>
  </si>
  <si>
    <t>n03795580</t>
  </si>
  <si>
    <t>movable barrier</t>
  </si>
  <si>
    <t>n03221720</t>
  </si>
  <si>
    <t>door</t>
  </si>
  <si>
    <t>n03427296</t>
  </si>
  <si>
    <t>gate</t>
  </si>
  <si>
    <t>n04191595</t>
  </si>
  <si>
    <t>shelter</t>
  </si>
  <si>
    <t>n04411264</t>
  </si>
  <si>
    <t>tent, collapsible shelter</t>
  </si>
  <si>
    <t>n04217882</t>
  </si>
  <si>
    <t>signboard, sign</t>
  </si>
  <si>
    <t>n04361095</t>
  </si>
  <si>
    <t>supporting structure</t>
  </si>
  <si>
    <t>n03391770</t>
  </si>
  <si>
    <t>framework</t>
  </si>
  <si>
    <t>n04038727</t>
  </si>
  <si>
    <t>rack</t>
  </si>
  <si>
    <t>n04360501</t>
  </si>
  <si>
    <t>n04460130</t>
  </si>
  <si>
    <t>tower</t>
  </si>
  <si>
    <t>n03129123</t>
  </si>
  <si>
    <t>creation</t>
  </si>
  <si>
    <t>n04007894</t>
  </si>
  <si>
    <t>product, production</t>
  </si>
  <si>
    <t>n04599396</t>
  </si>
  <si>
    <t>work, piece of work</t>
  </si>
  <si>
    <t>n06589574</t>
  </si>
  <si>
    <t>publication</t>
  </si>
  <si>
    <t>n04188643</t>
  </si>
  <si>
    <t>sheet, flat solid</t>
  </si>
  <si>
    <t>n02856463</t>
  </si>
  <si>
    <t>board</t>
  </si>
  <si>
    <t>n03959936</t>
  </si>
  <si>
    <t>n03309808</t>
  </si>
  <si>
    <t>fabric, cloth, material, textile</t>
  </si>
  <si>
    <t>n03932670</t>
  </si>
  <si>
    <t>piece of cloth, piece of material</t>
  </si>
  <si>
    <t>n04459362</t>
  </si>
  <si>
    <t>towel</t>
  </si>
  <si>
    <t>n03122748</t>
  </si>
  <si>
    <t>covering</t>
  </si>
  <si>
    <t>n04605726</t>
  </si>
  <si>
    <t>wrapping, wrap, wrapper</t>
  </si>
  <si>
    <t>n03590306</t>
  </si>
  <si>
    <t>jacket</t>
  </si>
  <si>
    <t>n04151940</t>
  </si>
  <si>
    <t>screen, cover, covert, concealment</t>
  </si>
  <si>
    <t>n03380867</t>
  </si>
  <si>
    <t>footwear, footgear</t>
  </si>
  <si>
    <t>n04199027</t>
  </si>
  <si>
    <t>shoe</t>
  </si>
  <si>
    <t>n02872752</t>
  </si>
  <si>
    <t>boot</t>
  </si>
  <si>
    <t>n03050026</t>
  </si>
  <si>
    <t>cloth covering</t>
  </si>
  <si>
    <t>n03237639</t>
  </si>
  <si>
    <t>dressing, medical dressing</t>
  </si>
  <si>
    <t>n02785648</t>
  </si>
  <si>
    <t>bandage, patch</t>
  </si>
  <si>
    <t>n02680110</t>
  </si>
  <si>
    <t>adhesive bandage</t>
  </si>
  <si>
    <t>n02820210</t>
  </si>
  <si>
    <t>bedclothes, bed clothing, bedding</t>
  </si>
  <si>
    <t>n03366823</t>
  </si>
  <si>
    <t>floor cover, floor covering</t>
  </si>
  <si>
    <t>n03727837</t>
  </si>
  <si>
    <t>mat</t>
  </si>
  <si>
    <t>n03051540</t>
  </si>
  <si>
    <t>clothing, article of clothing, vesture, wear, wearable, habiliment</t>
  </si>
  <si>
    <t>n02756098</t>
  </si>
  <si>
    <t>attire, garb, dress</t>
  </si>
  <si>
    <t>n03206718</t>
  </si>
  <si>
    <t>disguise</t>
  </si>
  <si>
    <t>n03476083</t>
  </si>
  <si>
    <t>hairpiece, false hair, postiche</t>
  </si>
  <si>
    <t>n04015204</t>
  </si>
  <si>
    <t>protective garment</t>
  </si>
  <si>
    <t>n02671780</t>
  </si>
  <si>
    <t>accessory, accoutrement, accouterment</t>
  </si>
  <si>
    <t>n02827606</t>
  </si>
  <si>
    <t>belt</t>
  </si>
  <si>
    <t>n03859495</t>
  </si>
  <si>
    <t>outerwear, overclothes</t>
  </si>
  <si>
    <t>n03450516</t>
  </si>
  <si>
    <t>gown, robe</t>
  </si>
  <si>
    <t>n03419014</t>
  </si>
  <si>
    <t>garment</t>
  </si>
  <si>
    <t>n04531873</t>
  </si>
  <si>
    <t>vest, waistcoat</t>
  </si>
  <si>
    <t>n04371563</t>
  </si>
  <si>
    <t>swimsuit, swimwear, bathing suit, swimming costume, bathing costume</t>
  </si>
  <si>
    <t>n04489008</t>
  </si>
  <si>
    <t>trouser, pant</t>
  </si>
  <si>
    <t>n04143897</t>
  </si>
  <si>
    <t>scarf</t>
  </si>
  <si>
    <t>n03816005</t>
  </si>
  <si>
    <t>neckwear</t>
  </si>
  <si>
    <t>n03815615</t>
  </si>
  <si>
    <t>necktie, tie</t>
  </si>
  <si>
    <t>n04230808</t>
  </si>
  <si>
    <t>skirt</t>
  </si>
  <si>
    <t>n03863923</t>
  </si>
  <si>
    <t>overgarment, outer garment</t>
  </si>
  <si>
    <t>n03045337</t>
  </si>
  <si>
    <t>n03057021</t>
  </si>
  <si>
    <t>coat</t>
  </si>
  <si>
    <t>n04049405</t>
  </si>
  <si>
    <t>raincoat, waterproof</t>
  </si>
  <si>
    <t>n04370048</t>
  </si>
  <si>
    <t>sweater, jumper</t>
  </si>
  <si>
    <t>n04021028</t>
  </si>
  <si>
    <t>pullover, slipover</t>
  </si>
  <si>
    <t>n04097866</t>
  </si>
  <si>
    <t>robe</t>
  </si>
  <si>
    <t>n04197391</t>
  </si>
  <si>
    <t>shirt</t>
  </si>
  <si>
    <t>n04508163</t>
  </si>
  <si>
    <t>undergarment, unmentionable</t>
  </si>
  <si>
    <t>n03490324</t>
  </si>
  <si>
    <t>handwear, hand wear</t>
  </si>
  <si>
    <t>n03441112</t>
  </si>
  <si>
    <t>glove</t>
  </si>
  <si>
    <t>n03502509</t>
  </si>
  <si>
    <t>headdress, headgear</t>
  </si>
  <si>
    <t>n03513137</t>
  </si>
  <si>
    <t>helmet</t>
  </si>
  <si>
    <t>n02954340</t>
  </si>
  <si>
    <t>cap</t>
  </si>
  <si>
    <t>n03497657</t>
  </si>
  <si>
    <t>hat, chapeau, lid</t>
  </si>
  <si>
    <t>n03381126</t>
  </si>
  <si>
    <t>footwear</t>
  </si>
  <si>
    <t>n03540267</t>
  </si>
  <si>
    <t>hosiery, hose</t>
  </si>
  <si>
    <t>n04434932</t>
  </si>
  <si>
    <t>tights, leotards</t>
  </si>
  <si>
    <t>n04323819</t>
  </si>
  <si>
    <t>stocking</t>
  </si>
  <si>
    <t>n04509592</t>
  </si>
  <si>
    <t>uniform</t>
  </si>
  <si>
    <t>n03825080</t>
  </si>
  <si>
    <t>nightwear, sleepwear, nightclothes</t>
  </si>
  <si>
    <t>n02728440</t>
  </si>
  <si>
    <t>apparel, wearing apparel, dress, clothes</t>
  </si>
  <si>
    <t>n04603872</t>
  </si>
  <si>
    <t>workwear</t>
  </si>
  <si>
    <t>n04596852</t>
  </si>
  <si>
    <t>woman's clothing</t>
  </si>
  <si>
    <t>n03236735</t>
  </si>
  <si>
    <t>dress, frock</t>
  </si>
  <si>
    <t>n04014297</t>
  </si>
  <si>
    <t>protective covering, protective cover, protection</t>
  </si>
  <si>
    <t>n04192858</t>
  </si>
  <si>
    <t>shield</t>
  </si>
  <si>
    <t>n03959701</t>
  </si>
  <si>
    <t>plate, scale, shell</t>
  </si>
  <si>
    <t>n02740764</t>
  </si>
  <si>
    <t>armor plate, armour plate, armor plating, plate armor, plate armour</t>
  </si>
  <si>
    <t>n03513376</t>
  </si>
  <si>
    <t>n02955065</t>
  </si>
  <si>
    <t>n04105068</t>
  </si>
  <si>
    <t>roof</t>
  </si>
  <si>
    <t>n02851099</t>
  </si>
  <si>
    <t>blind, screen</t>
  </si>
  <si>
    <t>n04589190</t>
  </si>
  <si>
    <t>window blind</t>
  </si>
  <si>
    <t>n04181718</t>
  </si>
  <si>
    <t>shade</t>
  </si>
  <si>
    <t>n04151581</t>
  </si>
  <si>
    <t>screen</t>
  </si>
  <si>
    <t>n02739668</t>
  </si>
  <si>
    <t>armor, armour</t>
  </si>
  <si>
    <t>n02862048</t>
  </si>
  <si>
    <t>body armor, body armour, suit of armor, suit of armour, coat of mail, cataphract</t>
  </si>
  <si>
    <t>n03725035</t>
  </si>
  <si>
    <t>n03314378</t>
  </si>
  <si>
    <t>face mask</t>
  </si>
  <si>
    <t>n04187061</t>
  </si>
  <si>
    <t>sheath</t>
  </si>
  <si>
    <t>n04191943</t>
  </si>
  <si>
    <t>n02951843</t>
  </si>
  <si>
    <t>canopy</t>
  </si>
  <si>
    <t>n04453910</t>
  </si>
  <si>
    <t>top, cover</t>
  </si>
  <si>
    <t>n02954938</t>
  </si>
  <si>
    <t>n03873064</t>
  </si>
  <si>
    <t>padding, cushioning</t>
  </si>
  <si>
    <t>n03151500</t>
  </si>
  <si>
    <t>cushion</t>
  </si>
  <si>
    <t>n03076708</t>
  </si>
  <si>
    <t>commodity, trade good, good</t>
  </si>
  <si>
    <t>n03093574</t>
  </si>
  <si>
    <t>consumer goods</t>
  </si>
  <si>
    <t>n03257877</t>
  </si>
  <si>
    <t>durables, durable goods, consumer durables</t>
  </si>
  <si>
    <t>n02729837</t>
  </si>
  <si>
    <t>appliance</t>
  </si>
  <si>
    <t>n03251766</t>
  </si>
  <si>
    <t>dryer, drier</t>
  </si>
  <si>
    <t>n03528263</t>
  </si>
  <si>
    <t>home appliance, household appliance</t>
  </si>
  <si>
    <t>n03620052</t>
  </si>
  <si>
    <t>kitchen appliance</t>
  </si>
  <si>
    <t>n03063338</t>
  </si>
  <si>
    <t>coffee maker</t>
  </si>
  <si>
    <t>n03862676</t>
  </si>
  <si>
    <t>oven</t>
  </si>
  <si>
    <t>n04580493</t>
  </si>
  <si>
    <t>white goods</t>
  </si>
  <si>
    <t>n03252064</t>
  </si>
  <si>
    <t>drygoods, soft goods</t>
  </si>
  <si>
    <t>n04580298</t>
  </si>
  <si>
    <t>white goods, household linen</t>
  </si>
  <si>
    <t>n03672352</t>
  </si>
  <si>
    <t>linen</t>
  </si>
  <si>
    <t>n02807260</t>
  </si>
  <si>
    <t>bath linen</t>
  </si>
  <si>
    <t>n03302121</t>
  </si>
  <si>
    <t>excavation</t>
  </si>
  <si>
    <t>n03982060</t>
  </si>
  <si>
    <t>pool</t>
  </si>
  <si>
    <t>n03169390</t>
  </si>
  <si>
    <t>decoration, ornament, ornamentation</t>
  </si>
  <si>
    <t>n02681518</t>
  </si>
  <si>
    <t>adornment</t>
  </si>
  <si>
    <t>n03597469</t>
  </si>
  <si>
    <t>jewelry, jewellery</t>
  </si>
  <si>
    <t>n03178782</t>
  </si>
  <si>
    <t>design, pattern, figure</t>
  </si>
  <si>
    <t>n03282591</t>
  </si>
  <si>
    <t>emblem</t>
  </si>
  <si>
    <t>n03964744</t>
  </si>
  <si>
    <t>plaything, toy</t>
  </si>
  <si>
    <t>n00022903</t>
  </si>
  <si>
    <t>article</t>
  </si>
  <si>
    <t>n04550840</t>
  </si>
  <si>
    <t>ware</t>
  </si>
  <si>
    <t>n04597804</t>
  </si>
  <si>
    <t>woodenware</t>
  </si>
  <si>
    <t>n04381994</t>
  </si>
  <si>
    <t>tableware</t>
  </si>
  <si>
    <t>n03153375</t>
  </si>
  <si>
    <t>cutlery, eating utensil</t>
  </si>
  <si>
    <t>n03133538</t>
  </si>
  <si>
    <t>crockery, dishware</t>
  </si>
  <si>
    <t>n04362025</t>
  </si>
  <si>
    <t>surface</t>
  </si>
  <si>
    <t>n03536348</t>
  </si>
  <si>
    <t>horizontal surface, level</t>
  </si>
  <si>
    <t>n03961939</t>
  </si>
  <si>
    <t>platform</t>
  </si>
  <si>
    <t>n03892891</t>
  </si>
  <si>
    <t>part, portion</t>
  </si>
  <si>
    <t>n03932203</t>
  </si>
  <si>
    <t>piece</t>
  </si>
  <si>
    <t>n00002137</t>
  </si>
  <si>
    <t>abstraction, abstract entity</t>
  </si>
  <si>
    <t>n00024264</t>
  </si>
  <si>
    <t>attribute</t>
  </si>
  <si>
    <t>n00027807</t>
  </si>
  <si>
    <t>shape, form</t>
  </si>
  <si>
    <t>n13865483</t>
  </si>
  <si>
    <t>round shape</t>
  </si>
  <si>
    <t>n13899200</t>
  </si>
  <si>
    <t>sphere</t>
  </si>
  <si>
    <t>n13899404</t>
  </si>
  <si>
    <t>ball, globe, orb</t>
  </si>
  <si>
    <t>n09289709</t>
  </si>
  <si>
    <t>globule</t>
  </si>
  <si>
    <t>n00033020</t>
  </si>
  <si>
    <t>communication</t>
  </si>
  <si>
    <t>n06793231</t>
  </si>
  <si>
    <t>sign</t>
  </si>
  <si>
    <t>n06791372</t>
  </si>
  <si>
    <t>signal, signaling, sign</t>
  </si>
  <si>
    <t>n06873571</t>
  </si>
  <si>
    <t>visual signal</t>
  </si>
  <si>
    <t>n06874019</t>
  </si>
  <si>
    <t>light</t>
  </si>
  <si>
    <t>n00031921</t>
  </si>
  <si>
    <t>relation</t>
  </si>
  <si>
    <t>n13809207</t>
  </si>
  <si>
    <t>part, portion, component part, component, constituent</t>
  </si>
  <si>
    <t>actual class</t>
  </si>
  <si>
    <t>predicted class</t>
  </si>
  <si>
    <t>class ind</t>
  </si>
  <si>
    <t>FALSE NEG</t>
  </si>
  <si>
    <t>FALSE POS</t>
  </si>
  <si>
    <t>Hyperlink</t>
  </si>
  <si>
    <t>Pred name</t>
  </si>
  <si>
    <t>Actual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</si>
</sst>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8"/>
      <color theme="3"/>
      <name val="Calibri Light"/>
      <family val="2"/>
      <charset val="186"/>
      <scheme val="major"/>
    </font>
    <font>
      <b/>
      <sz val="15"/>
      <color theme="3"/>
      <name val="Calibri"/>
      <family val="2"/>
      <charset val="186"/>
      <scheme val="minor"/>
    </font>
    <font>
      <b/>
      <sz val="13"/>
      <color theme="3"/>
      <name val="Calibri"/>
      <family val="2"/>
      <charset val="186"/>
      <scheme val="minor"/>
    </font>
    <font>
      <b/>
      <sz val="11"/>
      <color theme="3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sz val="11"/>
      <color rgb="FF9C5700"/>
      <name val="Calibri"/>
      <family val="2"/>
      <charset val="186"/>
      <scheme val="minor"/>
    </font>
    <font>
      <sz val="11"/>
      <color rgb="FF3F3F76"/>
      <name val="Calibri"/>
      <family val="2"/>
      <charset val="186"/>
      <scheme val="minor"/>
    </font>
    <font>
      <b/>
      <sz val="11"/>
      <color rgb="FF3F3F3F"/>
      <name val="Calibri"/>
      <family val="2"/>
      <charset val="186"/>
      <scheme val="minor"/>
    </font>
    <font>
      <b/>
      <sz val="11"/>
      <color rgb="FFFA7D00"/>
      <name val="Calibri"/>
      <family val="2"/>
      <charset val="186"/>
      <scheme val="minor"/>
    </font>
    <font>
      <sz val="11"/>
      <color rgb="FFFA7D00"/>
      <name val="Calibri"/>
      <family val="2"/>
      <charset val="186"/>
      <scheme val="minor"/>
    </font>
    <font>
      <b/>
      <sz val="11"/>
      <color theme="0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i/>
      <sz val="11"/>
      <color rgb="FF7F7F7F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  <font>
      <u/>
      <sz val="11"/>
      <color theme="10"/>
      <name val="Calibri"/>
      <family val="2"/>
      <charset val="18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/>
    <xf numFmtId="0" fontId="18" fillId="0" borderId="0" xfId="42"/>
    <xf numFmtId="0" fontId="0" fillId="0" borderId="10" xfId="0" applyBorder="1"/>
    <xf numFmtId="0" fontId="18" fillId="0" borderId="10" xfId="42" applyBorder="1"/>
    <xf numFmtId="0" fontId="16" fillId="0" borderId="10" xfId="0" applyFont="1" applyBorder="1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'FALSE Counts'!$D$1</c:f>
              <c:strCache>
                <c:ptCount val="1"/>
                <c:pt idx="0">
                  <c:v>FALSE POS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'FALSE Counts'!$C$2:$C$51</c:f>
              <c:numCache>
                <c:formatCode>General</c:formatCode>
                <c:ptCount val="50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25</c:v>
                </c:pt>
                <c:pt idx="4">
                  <c:v>16</c:v>
                </c:pt>
                <c:pt idx="5">
                  <c:v>21</c:v>
                </c:pt>
                <c:pt idx="6">
                  <c:v>22</c:v>
                </c:pt>
                <c:pt idx="7">
                  <c:v>18</c:v>
                </c:pt>
                <c:pt idx="8">
                  <c:v>30</c:v>
                </c:pt>
                <c:pt idx="9">
                  <c:v>7</c:v>
                </c:pt>
                <c:pt idx="10">
                  <c:v>13</c:v>
                </c:pt>
                <c:pt idx="11">
                  <c:v>3</c:v>
                </c:pt>
                <c:pt idx="12">
                  <c:v>22</c:v>
                </c:pt>
                <c:pt idx="13">
                  <c:v>15</c:v>
                </c:pt>
                <c:pt idx="14">
                  <c:v>6</c:v>
                </c:pt>
                <c:pt idx="15">
                  <c:v>14</c:v>
                </c:pt>
                <c:pt idx="16">
                  <c:v>21</c:v>
                </c:pt>
                <c:pt idx="17">
                  <c:v>19</c:v>
                </c:pt>
                <c:pt idx="18">
                  <c:v>18</c:v>
                </c:pt>
                <c:pt idx="19">
                  <c:v>14</c:v>
                </c:pt>
                <c:pt idx="20">
                  <c:v>17</c:v>
                </c:pt>
                <c:pt idx="21">
                  <c:v>23</c:v>
                </c:pt>
                <c:pt idx="22">
                  <c:v>6</c:v>
                </c:pt>
                <c:pt idx="23">
                  <c:v>24</c:v>
                </c:pt>
                <c:pt idx="24">
                  <c:v>6</c:v>
                </c:pt>
                <c:pt idx="25">
                  <c:v>2</c:v>
                </c:pt>
                <c:pt idx="26">
                  <c:v>29</c:v>
                </c:pt>
                <c:pt idx="27">
                  <c:v>18</c:v>
                </c:pt>
                <c:pt idx="28">
                  <c:v>22</c:v>
                </c:pt>
                <c:pt idx="29">
                  <c:v>17</c:v>
                </c:pt>
                <c:pt idx="30">
                  <c:v>23</c:v>
                </c:pt>
                <c:pt idx="31">
                  <c:v>24</c:v>
                </c:pt>
                <c:pt idx="32">
                  <c:v>45</c:v>
                </c:pt>
                <c:pt idx="33">
                  <c:v>25</c:v>
                </c:pt>
                <c:pt idx="34">
                  <c:v>25</c:v>
                </c:pt>
                <c:pt idx="35">
                  <c:v>35</c:v>
                </c:pt>
                <c:pt idx="36">
                  <c:v>46</c:v>
                </c:pt>
                <c:pt idx="37">
                  <c:v>19</c:v>
                </c:pt>
                <c:pt idx="38">
                  <c:v>24</c:v>
                </c:pt>
                <c:pt idx="39">
                  <c:v>32</c:v>
                </c:pt>
                <c:pt idx="40">
                  <c:v>37</c:v>
                </c:pt>
                <c:pt idx="41">
                  <c:v>28</c:v>
                </c:pt>
                <c:pt idx="42">
                  <c:v>28</c:v>
                </c:pt>
                <c:pt idx="43">
                  <c:v>30</c:v>
                </c:pt>
                <c:pt idx="44">
                  <c:v>32</c:v>
                </c:pt>
                <c:pt idx="45">
                  <c:v>22</c:v>
                </c:pt>
                <c:pt idx="46">
                  <c:v>26</c:v>
                </c:pt>
                <c:pt idx="47">
                  <c:v>20</c:v>
                </c:pt>
                <c:pt idx="48">
                  <c:v>22</c:v>
                </c:pt>
                <c:pt idx="49">
                  <c:v>25</c:v>
                </c:pt>
              </c:numCache>
            </c:numRef>
          </c:xVal>
          <c:yVal>
            <c:numRef>
              <c:f>'FALSE Counts'!$D$2:$D$51</c:f>
              <c:numCache>
                <c:formatCode>General</c:formatCode>
                <c:ptCount val="50"/>
                <c:pt idx="0">
                  <c:v>13</c:v>
                </c:pt>
                <c:pt idx="1">
                  <c:v>11</c:v>
                </c:pt>
                <c:pt idx="2">
                  <c:v>12</c:v>
                </c:pt>
                <c:pt idx="3">
                  <c:v>30</c:v>
                </c:pt>
                <c:pt idx="4">
                  <c:v>33</c:v>
                </c:pt>
                <c:pt idx="5">
                  <c:v>23</c:v>
                </c:pt>
                <c:pt idx="6">
                  <c:v>10</c:v>
                </c:pt>
                <c:pt idx="7">
                  <c:v>19</c:v>
                </c:pt>
                <c:pt idx="8">
                  <c:v>16</c:v>
                </c:pt>
                <c:pt idx="9">
                  <c:v>23</c:v>
                </c:pt>
                <c:pt idx="10">
                  <c:v>12</c:v>
                </c:pt>
                <c:pt idx="11">
                  <c:v>11</c:v>
                </c:pt>
                <c:pt idx="12">
                  <c:v>24</c:v>
                </c:pt>
                <c:pt idx="13">
                  <c:v>14</c:v>
                </c:pt>
                <c:pt idx="14">
                  <c:v>14</c:v>
                </c:pt>
                <c:pt idx="15">
                  <c:v>6</c:v>
                </c:pt>
                <c:pt idx="16">
                  <c:v>16</c:v>
                </c:pt>
                <c:pt idx="17">
                  <c:v>10</c:v>
                </c:pt>
                <c:pt idx="18">
                  <c:v>24</c:v>
                </c:pt>
                <c:pt idx="19">
                  <c:v>10</c:v>
                </c:pt>
                <c:pt idx="20">
                  <c:v>6</c:v>
                </c:pt>
                <c:pt idx="21">
                  <c:v>18</c:v>
                </c:pt>
                <c:pt idx="22">
                  <c:v>22</c:v>
                </c:pt>
                <c:pt idx="23">
                  <c:v>28</c:v>
                </c:pt>
                <c:pt idx="24">
                  <c:v>12</c:v>
                </c:pt>
                <c:pt idx="25">
                  <c:v>18</c:v>
                </c:pt>
                <c:pt idx="26">
                  <c:v>12</c:v>
                </c:pt>
                <c:pt idx="27">
                  <c:v>13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20</c:v>
                </c:pt>
                <c:pt idx="32">
                  <c:v>39</c:v>
                </c:pt>
                <c:pt idx="33">
                  <c:v>22</c:v>
                </c:pt>
                <c:pt idx="34">
                  <c:v>29</c:v>
                </c:pt>
                <c:pt idx="35">
                  <c:v>35</c:v>
                </c:pt>
                <c:pt idx="36">
                  <c:v>27</c:v>
                </c:pt>
                <c:pt idx="37">
                  <c:v>34</c:v>
                </c:pt>
                <c:pt idx="38">
                  <c:v>20</c:v>
                </c:pt>
                <c:pt idx="39">
                  <c:v>27</c:v>
                </c:pt>
                <c:pt idx="40">
                  <c:v>26</c:v>
                </c:pt>
                <c:pt idx="41">
                  <c:v>24</c:v>
                </c:pt>
                <c:pt idx="42">
                  <c:v>19</c:v>
                </c:pt>
                <c:pt idx="43">
                  <c:v>23</c:v>
                </c:pt>
                <c:pt idx="44">
                  <c:v>31</c:v>
                </c:pt>
                <c:pt idx="45">
                  <c:v>20</c:v>
                </c:pt>
                <c:pt idx="46">
                  <c:v>53</c:v>
                </c:pt>
                <c:pt idx="47">
                  <c:v>61</c:v>
                </c:pt>
                <c:pt idx="48">
                  <c:v>21</c:v>
                </c:pt>
                <c:pt idx="49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31-49ED-AB52-0ECC46024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599880"/>
        <c:axId val="35959791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Class index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'FALSE Counts'!$B$2:$B$51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</c:numCache>
                  </c:numRef>
                </c:xVal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01-AB31-49ED-AB52-0ECC460243BF}"/>
                  </c:ext>
                </c:extLst>
              </c15:ser>
            </c15:filteredScatterSeries>
          </c:ext>
        </c:extLst>
      </c:scatterChart>
      <c:valAx>
        <c:axId val="35959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597912"/>
        <c:crosses val="autoZero"/>
        <c:crossBetween val="midCat"/>
      </c:valAx>
      <c:valAx>
        <c:axId val="35959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599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579120</xdr:colOff>
      <xdr:row>1</xdr:row>
      <xdr:rowOff>38100</xdr:rowOff>
    </xdr:from>
    <xdr:to>
      <xdr:col>14</xdr:col>
      <xdr:colOff>358140</xdr:colOff>
      <xdr:row>22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3BB2A5-9D5C-40AC-B47D-D93E61157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501"/>
  <sheetViews>
    <sheetView tabSelected="1" workbookViewId="0">
      <pane ySplit="1801" topLeftCell="A1802" activePane="bottomLeft" state="frozen"/>
      <selection pane="bottomLeft" activeCell="H112" sqref="H112"/>
    </sheetView>
  </sheetViews>
  <sheetFormatPr defaultRowHeight="15" x14ac:dyDescent="0.25"/>
  <cols>
    <col min="1" max="1" width="8.85546875" style="3"/>
    <col min="2" max="2" width="38" style="3" bestFit="1" customWidth="1"/>
    <col min="3" max="4" width="8.85546875" style="3"/>
    <col min="5" max="5" width="16.5703125" style="3" customWidth="1"/>
    <col min="6" max="7" width="14.140625" style="3" customWidth="1"/>
    <col min="8" max="8" width="8.5703125" style="3" bestFit="1" customWidth="1"/>
    <col min="9" max="9" width="51.5703125" style="3" customWidth="1"/>
    <col min="10" max="10" width="50.7109375" style="3" customWidth="1"/>
  </cols>
  <sheetData>
    <row r="1" spans="1:10" s="6" customFormat="1" x14ac:dyDescent="0.25">
      <c r="A1" s="5"/>
      <c r="B1" s="5" t="s">
        <v>0</v>
      </c>
      <c r="C1" s="5" t="s">
        <v>2504</v>
      </c>
      <c r="D1" s="5" t="s">
        <v>2</v>
      </c>
      <c r="E1" s="5" t="s">
        <v>2503</v>
      </c>
      <c r="F1" s="5" t="s">
        <v>6208</v>
      </c>
      <c r="G1" s="5" t="s">
        <v>6209</v>
      </c>
      <c r="H1" s="5" t="s">
        <v>6213</v>
      </c>
      <c r="I1" s="5" t="s">
        <v>6215</v>
      </c>
      <c r="J1" s="5" t="s">
        <v>6214</v>
      </c>
    </row>
    <row r="2" spans="1:10" hidden="1" x14ac:dyDescent="0.25">
      <c r="A2">
        <v>0</v>
      </c>
      <c r="B2" t="s">
        <v>3</v>
      </c>
      <c r="C2">
        <v>0</v>
      </c>
      <c r="D2">
        <v>0</v>
      </c>
      <c r="E2" t="b">
        <f>IF(C2=D2,TRUE,FALSE)</f>
        <v>1</v>
      </c>
      <c r="F2" t="str">
        <f>LEFT( B2, FIND("\",B2)-1 )</f>
        <v>n01440764</v>
      </c>
      <c r="G2" t="str">
        <f>LOOKUP(D2,C$2:C$2501,F$2:F$2501)</f>
        <v>n01440764</v>
      </c>
      <c r="H2" s="2" t="str">
        <f>HYPERLINK(CONCATENATE("C:\ILSVRC14\ILSVRC2012_img_val_unp_50\",B2),"link")</f>
        <v>link</v>
      </c>
      <c r="I2" t="str">
        <f>VLOOKUP(F2,Categories!A$1:B$1860,2,FALSE)</f>
        <v>tench, Tinca tinca</v>
      </c>
      <c r="J2" t="str">
        <f>VLOOKUP(G2,Categories!A$1:B$1860,2,FALSE)</f>
        <v>tench, Tinca tinca</v>
      </c>
    </row>
    <row r="3" spans="1:10" hidden="1" x14ac:dyDescent="0.25">
      <c r="A3">
        <v>1</v>
      </c>
      <c r="B3" t="s">
        <v>4</v>
      </c>
      <c r="C3">
        <v>0</v>
      </c>
      <c r="D3">
        <v>0</v>
      </c>
      <c r="E3" t="b">
        <f t="shared" ref="E3:E66" si="0">IF(C3=D3,TRUE,FALSE)</f>
        <v>1</v>
      </c>
      <c r="F3" s="1" t="str">
        <f t="shared" ref="F3:F66" si="1">LEFT( B3, FIND("\",B3)-1 )</f>
        <v>n01440764</v>
      </c>
      <c r="G3" s="1" t="str">
        <f t="shared" ref="G3:G66" si="2">LOOKUP(D3,C$2:C$2501,F$2:F$2501)</f>
        <v>n01440764</v>
      </c>
      <c r="H3" s="2" t="str">
        <f t="shared" ref="H3:H66" si="3">HYPERLINK(CONCATENATE("C:\ILSVRC14\ILSVRC2012_img_val_unp_50\",B3),"link")</f>
        <v>link</v>
      </c>
      <c r="I3" s="1" t="str">
        <f>VLOOKUP(F3,Categories!A$1:B$1860,2,FALSE)</f>
        <v>tench, Tinca tinca</v>
      </c>
      <c r="J3" s="1" t="str">
        <f>VLOOKUP(G3,Categories!A$1:B$1860,2,FALSE)</f>
        <v>tench, Tinca tinca</v>
      </c>
    </row>
    <row r="4" spans="1:10" hidden="1" x14ac:dyDescent="0.25">
      <c r="A4">
        <v>2</v>
      </c>
      <c r="B4" t="s">
        <v>5</v>
      </c>
      <c r="C4">
        <v>0</v>
      </c>
      <c r="D4">
        <v>0</v>
      </c>
      <c r="E4" t="b">
        <f t="shared" si="0"/>
        <v>1</v>
      </c>
      <c r="F4" s="1" t="str">
        <f t="shared" si="1"/>
        <v>n01440764</v>
      </c>
      <c r="G4" s="1" t="str">
        <f t="shared" si="2"/>
        <v>n01440764</v>
      </c>
      <c r="H4" s="2" t="str">
        <f t="shared" si="3"/>
        <v>link</v>
      </c>
      <c r="I4" s="1" t="str">
        <f>VLOOKUP(F4,Categories!A$1:B$1860,2,FALSE)</f>
        <v>tench, Tinca tinca</v>
      </c>
      <c r="J4" s="1" t="str">
        <f>VLOOKUP(G4,Categories!A$1:B$1860,2,FALSE)</f>
        <v>tench, Tinca tinca</v>
      </c>
    </row>
    <row r="5" spans="1:10" hidden="1" x14ac:dyDescent="0.25">
      <c r="A5">
        <v>3</v>
      </c>
      <c r="B5" t="s">
        <v>6</v>
      </c>
      <c r="C5">
        <v>0</v>
      </c>
      <c r="D5">
        <v>0</v>
      </c>
      <c r="E5" t="b">
        <f t="shared" si="0"/>
        <v>1</v>
      </c>
      <c r="F5" s="1" t="str">
        <f t="shared" si="1"/>
        <v>n01440764</v>
      </c>
      <c r="G5" s="1" t="str">
        <f t="shared" si="2"/>
        <v>n01440764</v>
      </c>
      <c r="H5" s="2" t="str">
        <f t="shared" si="3"/>
        <v>link</v>
      </c>
      <c r="I5" s="1" t="str">
        <f>VLOOKUP(F5,Categories!A$1:B$1860,2,FALSE)</f>
        <v>tench, Tinca tinca</v>
      </c>
      <c r="J5" s="1" t="str">
        <f>VLOOKUP(G5,Categories!A$1:B$1860,2,FALSE)</f>
        <v>tench, Tinca tinca</v>
      </c>
    </row>
    <row r="6" spans="1:10" hidden="1" x14ac:dyDescent="0.25">
      <c r="A6">
        <v>4</v>
      </c>
      <c r="B6" t="s">
        <v>7</v>
      </c>
      <c r="C6">
        <v>0</v>
      </c>
      <c r="D6">
        <v>0</v>
      </c>
      <c r="E6" t="b">
        <f t="shared" si="0"/>
        <v>1</v>
      </c>
      <c r="F6" s="1" t="str">
        <f t="shared" si="1"/>
        <v>n01440764</v>
      </c>
      <c r="G6" s="1" t="str">
        <f t="shared" si="2"/>
        <v>n01440764</v>
      </c>
      <c r="H6" s="2" t="str">
        <f t="shared" si="3"/>
        <v>link</v>
      </c>
      <c r="I6" s="1" t="str">
        <f>VLOOKUP(F6,Categories!A$1:B$1860,2,FALSE)</f>
        <v>tench, Tinca tinca</v>
      </c>
      <c r="J6" s="1" t="str">
        <f>VLOOKUP(G6,Categories!A$1:B$1860,2,FALSE)</f>
        <v>tench, Tinca tinca</v>
      </c>
    </row>
    <row r="7" spans="1:10" hidden="1" x14ac:dyDescent="0.25">
      <c r="A7">
        <v>5</v>
      </c>
      <c r="B7" t="s">
        <v>8</v>
      </c>
      <c r="C7">
        <v>0</v>
      </c>
      <c r="D7">
        <v>0</v>
      </c>
      <c r="E7" t="b">
        <f t="shared" si="0"/>
        <v>1</v>
      </c>
      <c r="F7" s="1" t="str">
        <f t="shared" si="1"/>
        <v>n01440764</v>
      </c>
      <c r="G7" s="1" t="str">
        <f t="shared" si="2"/>
        <v>n01440764</v>
      </c>
      <c r="H7" s="2" t="str">
        <f t="shared" si="3"/>
        <v>link</v>
      </c>
      <c r="I7" s="1" t="str">
        <f>VLOOKUP(F7,Categories!A$1:B$1860,2,FALSE)</f>
        <v>tench, Tinca tinca</v>
      </c>
      <c r="J7" s="1" t="str">
        <f>VLOOKUP(G7,Categories!A$1:B$1860,2,FALSE)</f>
        <v>tench, Tinca tinca</v>
      </c>
    </row>
    <row r="8" spans="1:10" hidden="1" x14ac:dyDescent="0.25">
      <c r="A8">
        <v>6</v>
      </c>
      <c r="B8" t="s">
        <v>9</v>
      </c>
      <c r="C8">
        <v>0</v>
      </c>
      <c r="D8">
        <v>0</v>
      </c>
      <c r="E8" t="b">
        <f t="shared" si="0"/>
        <v>1</v>
      </c>
      <c r="F8" s="1" t="str">
        <f t="shared" si="1"/>
        <v>n01440764</v>
      </c>
      <c r="G8" s="1" t="str">
        <f t="shared" si="2"/>
        <v>n01440764</v>
      </c>
      <c r="H8" s="2" t="str">
        <f t="shared" si="3"/>
        <v>link</v>
      </c>
      <c r="I8" s="1" t="str">
        <f>VLOOKUP(F8,Categories!A$1:B$1860,2,FALSE)</f>
        <v>tench, Tinca tinca</v>
      </c>
      <c r="J8" s="1" t="str">
        <f>VLOOKUP(G8,Categories!A$1:B$1860,2,FALSE)</f>
        <v>tench, Tinca tinca</v>
      </c>
    </row>
    <row r="9" spans="1:10" hidden="1" x14ac:dyDescent="0.25">
      <c r="A9">
        <v>7</v>
      </c>
      <c r="B9" t="s">
        <v>10</v>
      </c>
      <c r="C9">
        <v>0</v>
      </c>
      <c r="D9">
        <v>0</v>
      </c>
      <c r="E9" t="b">
        <f t="shared" si="0"/>
        <v>1</v>
      </c>
      <c r="F9" s="1" t="str">
        <f t="shared" si="1"/>
        <v>n01440764</v>
      </c>
      <c r="G9" s="1" t="str">
        <f t="shared" si="2"/>
        <v>n01440764</v>
      </c>
      <c r="H9" s="2" t="str">
        <f t="shared" si="3"/>
        <v>link</v>
      </c>
      <c r="I9" s="1" t="str">
        <f>VLOOKUP(F9,Categories!A$1:B$1860,2,FALSE)</f>
        <v>tench, Tinca tinca</v>
      </c>
      <c r="J9" s="1" t="str">
        <f>VLOOKUP(G9,Categories!A$1:B$1860,2,FALSE)</f>
        <v>tench, Tinca tinca</v>
      </c>
    </row>
    <row r="10" spans="1:10" hidden="1" x14ac:dyDescent="0.25">
      <c r="A10">
        <v>8</v>
      </c>
      <c r="B10" t="s">
        <v>11</v>
      </c>
      <c r="C10">
        <v>0</v>
      </c>
      <c r="D10">
        <v>0</v>
      </c>
      <c r="E10" t="b">
        <f t="shared" si="0"/>
        <v>1</v>
      </c>
      <c r="F10" s="1" t="str">
        <f t="shared" si="1"/>
        <v>n01440764</v>
      </c>
      <c r="G10" s="1" t="str">
        <f t="shared" si="2"/>
        <v>n01440764</v>
      </c>
      <c r="H10" s="2" t="str">
        <f t="shared" si="3"/>
        <v>link</v>
      </c>
      <c r="I10" s="1" t="str">
        <f>VLOOKUP(F10,Categories!A$1:B$1860,2,FALSE)</f>
        <v>tench, Tinca tinca</v>
      </c>
      <c r="J10" s="1" t="str">
        <f>VLOOKUP(G10,Categories!A$1:B$1860,2,FALSE)</f>
        <v>tench, Tinca tinca</v>
      </c>
    </row>
    <row r="11" spans="1:10" hidden="1" x14ac:dyDescent="0.25">
      <c r="A11">
        <v>9</v>
      </c>
      <c r="B11" t="s">
        <v>12</v>
      </c>
      <c r="C11">
        <v>0</v>
      </c>
      <c r="D11">
        <v>0</v>
      </c>
      <c r="E11" t="b">
        <f t="shared" si="0"/>
        <v>1</v>
      </c>
      <c r="F11" s="1" t="str">
        <f t="shared" si="1"/>
        <v>n01440764</v>
      </c>
      <c r="G11" s="1" t="str">
        <f t="shared" si="2"/>
        <v>n01440764</v>
      </c>
      <c r="H11" s="2" t="str">
        <f t="shared" si="3"/>
        <v>link</v>
      </c>
      <c r="I11" s="1" t="str">
        <f>VLOOKUP(F11,Categories!A$1:B$1860,2,FALSE)</f>
        <v>tench, Tinca tinca</v>
      </c>
      <c r="J11" s="1" t="str">
        <f>VLOOKUP(G11,Categories!A$1:B$1860,2,FALSE)</f>
        <v>tench, Tinca tinca</v>
      </c>
    </row>
    <row r="12" spans="1:10" hidden="1" x14ac:dyDescent="0.25">
      <c r="A12" s="3">
        <v>10</v>
      </c>
      <c r="B12" s="3" t="s">
        <v>13</v>
      </c>
      <c r="C12" s="3">
        <v>0</v>
      </c>
      <c r="D12" s="3">
        <v>12</v>
      </c>
      <c r="E12" s="3" t="b">
        <f t="shared" si="0"/>
        <v>0</v>
      </c>
      <c r="F12" s="3" t="str">
        <f t="shared" si="1"/>
        <v>n01440764</v>
      </c>
      <c r="G12" s="3" t="str">
        <f t="shared" si="2"/>
        <v>n01532829</v>
      </c>
      <c r="H12" s="4" t="str">
        <f t="shared" si="3"/>
        <v>link</v>
      </c>
      <c r="I12" s="3" t="str">
        <f>VLOOKUP(F12,Categories!A$1:B$1860,2,FALSE)</f>
        <v>tench, Tinca tinca</v>
      </c>
      <c r="J12" s="3" t="str">
        <f>VLOOKUP(G12,Categories!A$1:B$1860,2,FALSE)</f>
        <v>house finch, linnet, Carpodacus mexicanus</v>
      </c>
    </row>
    <row r="13" spans="1:10" hidden="1" x14ac:dyDescent="0.25">
      <c r="A13">
        <v>11</v>
      </c>
      <c r="B13" t="s">
        <v>14</v>
      </c>
      <c r="C13">
        <v>0</v>
      </c>
      <c r="D13">
        <v>0</v>
      </c>
      <c r="E13" t="b">
        <f t="shared" si="0"/>
        <v>1</v>
      </c>
      <c r="F13" s="1" t="str">
        <f t="shared" si="1"/>
        <v>n01440764</v>
      </c>
      <c r="G13" s="1" t="str">
        <f t="shared" si="2"/>
        <v>n01440764</v>
      </c>
      <c r="H13" s="2" t="str">
        <f t="shared" si="3"/>
        <v>link</v>
      </c>
      <c r="I13" s="1" t="str">
        <f>VLOOKUP(F13,Categories!A$1:B$1860,2,FALSE)</f>
        <v>tench, Tinca tinca</v>
      </c>
      <c r="J13" s="1" t="str">
        <f>VLOOKUP(G13,Categories!A$1:B$1860,2,FALSE)</f>
        <v>tench, Tinca tinca</v>
      </c>
    </row>
    <row r="14" spans="1:10" hidden="1" x14ac:dyDescent="0.25">
      <c r="A14">
        <v>12</v>
      </c>
      <c r="B14" t="s">
        <v>15</v>
      </c>
      <c r="C14">
        <v>0</v>
      </c>
      <c r="D14">
        <v>0</v>
      </c>
      <c r="E14" t="b">
        <f t="shared" si="0"/>
        <v>1</v>
      </c>
      <c r="F14" s="1" t="str">
        <f t="shared" si="1"/>
        <v>n01440764</v>
      </c>
      <c r="G14" s="1" t="str">
        <f t="shared" si="2"/>
        <v>n01440764</v>
      </c>
      <c r="H14" s="2" t="str">
        <f t="shared" si="3"/>
        <v>link</v>
      </c>
      <c r="I14" s="1" t="str">
        <f>VLOOKUP(F14,Categories!A$1:B$1860,2,FALSE)</f>
        <v>tench, Tinca tinca</v>
      </c>
      <c r="J14" s="1" t="str">
        <f>VLOOKUP(G14,Categories!A$1:B$1860,2,FALSE)</f>
        <v>tench, Tinca tinca</v>
      </c>
    </row>
    <row r="15" spans="1:10" hidden="1" x14ac:dyDescent="0.25">
      <c r="A15">
        <v>13</v>
      </c>
      <c r="B15" t="s">
        <v>16</v>
      </c>
      <c r="C15">
        <v>0</v>
      </c>
      <c r="D15">
        <v>0</v>
      </c>
      <c r="E15" t="b">
        <f t="shared" si="0"/>
        <v>1</v>
      </c>
      <c r="F15" s="1" t="str">
        <f t="shared" si="1"/>
        <v>n01440764</v>
      </c>
      <c r="G15" s="1" t="str">
        <f t="shared" si="2"/>
        <v>n01440764</v>
      </c>
      <c r="H15" s="2" t="str">
        <f t="shared" si="3"/>
        <v>link</v>
      </c>
      <c r="I15" s="1" t="str">
        <f>VLOOKUP(F15,Categories!A$1:B$1860,2,FALSE)</f>
        <v>tench, Tinca tinca</v>
      </c>
      <c r="J15" s="1" t="str">
        <f>VLOOKUP(G15,Categories!A$1:B$1860,2,FALSE)</f>
        <v>tench, Tinca tinca</v>
      </c>
    </row>
    <row r="16" spans="1:10" hidden="1" x14ac:dyDescent="0.25">
      <c r="A16">
        <v>14</v>
      </c>
      <c r="B16" t="s">
        <v>17</v>
      </c>
      <c r="C16">
        <v>0</v>
      </c>
      <c r="D16">
        <v>0</v>
      </c>
      <c r="E16" t="b">
        <f t="shared" si="0"/>
        <v>1</v>
      </c>
      <c r="F16" s="1" t="str">
        <f t="shared" si="1"/>
        <v>n01440764</v>
      </c>
      <c r="G16" s="1" t="str">
        <f t="shared" si="2"/>
        <v>n01440764</v>
      </c>
      <c r="H16" s="2" t="str">
        <f t="shared" si="3"/>
        <v>link</v>
      </c>
      <c r="I16" s="1" t="str">
        <f>VLOOKUP(F16,Categories!A$1:B$1860,2,FALSE)</f>
        <v>tench, Tinca tinca</v>
      </c>
      <c r="J16" s="1" t="str">
        <f>VLOOKUP(G16,Categories!A$1:B$1860,2,FALSE)</f>
        <v>tench, Tinca tinca</v>
      </c>
    </row>
    <row r="17" spans="1:10" hidden="1" x14ac:dyDescent="0.25">
      <c r="A17">
        <v>15</v>
      </c>
      <c r="B17" t="s">
        <v>18</v>
      </c>
      <c r="C17">
        <v>0</v>
      </c>
      <c r="D17">
        <v>0</v>
      </c>
      <c r="E17" t="b">
        <f t="shared" si="0"/>
        <v>1</v>
      </c>
      <c r="F17" s="1" t="str">
        <f t="shared" si="1"/>
        <v>n01440764</v>
      </c>
      <c r="G17" s="1" t="str">
        <f t="shared" si="2"/>
        <v>n01440764</v>
      </c>
      <c r="H17" s="2" t="str">
        <f t="shared" si="3"/>
        <v>link</v>
      </c>
      <c r="I17" s="1" t="str">
        <f>VLOOKUP(F17,Categories!A$1:B$1860,2,FALSE)</f>
        <v>tench, Tinca tinca</v>
      </c>
      <c r="J17" s="1" t="str">
        <f>VLOOKUP(G17,Categories!A$1:B$1860,2,FALSE)</f>
        <v>tench, Tinca tinca</v>
      </c>
    </row>
    <row r="18" spans="1:10" hidden="1" x14ac:dyDescent="0.25">
      <c r="A18">
        <v>16</v>
      </c>
      <c r="B18" t="s">
        <v>19</v>
      </c>
      <c r="C18">
        <v>0</v>
      </c>
      <c r="D18">
        <v>0</v>
      </c>
      <c r="E18" t="b">
        <f t="shared" si="0"/>
        <v>1</v>
      </c>
      <c r="F18" s="1" t="str">
        <f t="shared" si="1"/>
        <v>n01440764</v>
      </c>
      <c r="G18" s="1" t="str">
        <f t="shared" si="2"/>
        <v>n01440764</v>
      </c>
      <c r="H18" s="2" t="str">
        <f t="shared" si="3"/>
        <v>link</v>
      </c>
      <c r="I18" s="1" t="str">
        <f>VLOOKUP(F18,Categories!A$1:B$1860,2,FALSE)</f>
        <v>tench, Tinca tinca</v>
      </c>
      <c r="J18" s="1" t="str">
        <f>VLOOKUP(G18,Categories!A$1:B$1860,2,FALSE)</f>
        <v>tench, Tinca tinca</v>
      </c>
    </row>
    <row r="19" spans="1:10" hidden="1" x14ac:dyDescent="0.25">
      <c r="A19">
        <v>17</v>
      </c>
      <c r="B19" t="s">
        <v>20</v>
      </c>
      <c r="C19">
        <v>0</v>
      </c>
      <c r="D19">
        <v>0</v>
      </c>
      <c r="E19" t="b">
        <f t="shared" si="0"/>
        <v>1</v>
      </c>
      <c r="F19" s="1" t="str">
        <f t="shared" si="1"/>
        <v>n01440764</v>
      </c>
      <c r="G19" s="1" t="str">
        <f t="shared" si="2"/>
        <v>n01440764</v>
      </c>
      <c r="H19" s="2" t="str">
        <f t="shared" si="3"/>
        <v>link</v>
      </c>
      <c r="I19" s="1" t="str">
        <f>VLOOKUP(F19,Categories!A$1:B$1860,2,FALSE)</f>
        <v>tench, Tinca tinca</v>
      </c>
      <c r="J19" s="1" t="str">
        <f>VLOOKUP(G19,Categories!A$1:B$1860,2,FALSE)</f>
        <v>tench, Tinca tinca</v>
      </c>
    </row>
    <row r="20" spans="1:10" hidden="1" x14ac:dyDescent="0.25">
      <c r="A20">
        <v>18</v>
      </c>
      <c r="B20" t="s">
        <v>21</v>
      </c>
      <c r="C20">
        <v>0</v>
      </c>
      <c r="D20">
        <v>0</v>
      </c>
      <c r="E20" t="b">
        <f t="shared" si="0"/>
        <v>1</v>
      </c>
      <c r="F20" s="1" t="str">
        <f t="shared" si="1"/>
        <v>n01440764</v>
      </c>
      <c r="G20" s="1" t="str">
        <f t="shared" si="2"/>
        <v>n01440764</v>
      </c>
      <c r="H20" s="2" t="str">
        <f t="shared" si="3"/>
        <v>link</v>
      </c>
      <c r="I20" s="1" t="str">
        <f>VLOOKUP(F20,Categories!A$1:B$1860,2,FALSE)</f>
        <v>tench, Tinca tinca</v>
      </c>
      <c r="J20" s="1" t="str">
        <f>VLOOKUP(G20,Categories!A$1:B$1860,2,FALSE)</f>
        <v>tench, Tinca tinca</v>
      </c>
    </row>
    <row r="21" spans="1:10" hidden="1" x14ac:dyDescent="0.25">
      <c r="A21">
        <v>19</v>
      </c>
      <c r="B21" t="s">
        <v>22</v>
      </c>
      <c r="C21">
        <v>0</v>
      </c>
      <c r="D21">
        <v>0</v>
      </c>
      <c r="E21" t="b">
        <f t="shared" si="0"/>
        <v>1</v>
      </c>
      <c r="F21" s="1" t="str">
        <f t="shared" si="1"/>
        <v>n01440764</v>
      </c>
      <c r="G21" s="1" t="str">
        <f t="shared" si="2"/>
        <v>n01440764</v>
      </c>
      <c r="H21" s="2" t="str">
        <f t="shared" si="3"/>
        <v>link</v>
      </c>
      <c r="I21" s="1" t="str">
        <f>VLOOKUP(F21,Categories!A$1:B$1860,2,FALSE)</f>
        <v>tench, Tinca tinca</v>
      </c>
      <c r="J21" s="1" t="str">
        <f>VLOOKUP(G21,Categories!A$1:B$1860,2,FALSE)</f>
        <v>tench, Tinca tinca</v>
      </c>
    </row>
    <row r="22" spans="1:10" hidden="1" x14ac:dyDescent="0.25">
      <c r="A22">
        <v>20</v>
      </c>
      <c r="B22" t="s">
        <v>23</v>
      </c>
      <c r="C22">
        <v>0</v>
      </c>
      <c r="D22">
        <v>0</v>
      </c>
      <c r="E22" t="b">
        <f t="shared" si="0"/>
        <v>1</v>
      </c>
      <c r="F22" s="1" t="str">
        <f t="shared" si="1"/>
        <v>n01440764</v>
      </c>
      <c r="G22" s="1" t="str">
        <f t="shared" si="2"/>
        <v>n01440764</v>
      </c>
      <c r="H22" s="2" t="str">
        <f t="shared" si="3"/>
        <v>link</v>
      </c>
      <c r="I22" s="1" t="str">
        <f>VLOOKUP(F22,Categories!A$1:B$1860,2,FALSE)</f>
        <v>tench, Tinca tinca</v>
      </c>
      <c r="J22" s="1" t="str">
        <f>VLOOKUP(G22,Categories!A$1:B$1860,2,FALSE)</f>
        <v>tench, Tinca tinca</v>
      </c>
    </row>
    <row r="23" spans="1:10" hidden="1" x14ac:dyDescent="0.25">
      <c r="A23">
        <v>21</v>
      </c>
      <c r="B23" t="s">
        <v>24</v>
      </c>
      <c r="C23">
        <v>0</v>
      </c>
      <c r="D23">
        <v>0</v>
      </c>
      <c r="E23" t="b">
        <f t="shared" si="0"/>
        <v>1</v>
      </c>
      <c r="F23" s="1" t="str">
        <f t="shared" si="1"/>
        <v>n01440764</v>
      </c>
      <c r="G23" s="1" t="str">
        <f t="shared" si="2"/>
        <v>n01440764</v>
      </c>
      <c r="H23" s="2" t="str">
        <f t="shared" si="3"/>
        <v>link</v>
      </c>
      <c r="I23" s="1" t="str">
        <f>VLOOKUP(F23,Categories!A$1:B$1860,2,FALSE)</f>
        <v>tench, Tinca tinca</v>
      </c>
      <c r="J23" s="1" t="str">
        <f>VLOOKUP(G23,Categories!A$1:B$1860,2,FALSE)</f>
        <v>tench, Tinca tinca</v>
      </c>
    </row>
    <row r="24" spans="1:10" hidden="1" x14ac:dyDescent="0.25">
      <c r="A24">
        <v>22</v>
      </c>
      <c r="B24" t="s">
        <v>25</v>
      </c>
      <c r="C24">
        <v>0</v>
      </c>
      <c r="D24">
        <v>0</v>
      </c>
      <c r="E24" t="b">
        <f t="shared" si="0"/>
        <v>1</v>
      </c>
      <c r="F24" s="1" t="str">
        <f t="shared" si="1"/>
        <v>n01440764</v>
      </c>
      <c r="G24" s="1" t="str">
        <f t="shared" si="2"/>
        <v>n01440764</v>
      </c>
      <c r="H24" s="2" t="str">
        <f t="shared" si="3"/>
        <v>link</v>
      </c>
      <c r="I24" s="1" t="str">
        <f>VLOOKUP(F24,Categories!A$1:B$1860,2,FALSE)</f>
        <v>tench, Tinca tinca</v>
      </c>
      <c r="J24" s="1" t="str">
        <f>VLOOKUP(G24,Categories!A$1:B$1860,2,FALSE)</f>
        <v>tench, Tinca tinca</v>
      </c>
    </row>
    <row r="25" spans="1:10" hidden="1" x14ac:dyDescent="0.25">
      <c r="A25">
        <v>23</v>
      </c>
      <c r="B25" t="s">
        <v>26</v>
      </c>
      <c r="C25">
        <v>0</v>
      </c>
      <c r="D25">
        <v>0</v>
      </c>
      <c r="E25" t="b">
        <f t="shared" si="0"/>
        <v>1</v>
      </c>
      <c r="F25" s="1" t="str">
        <f t="shared" si="1"/>
        <v>n01440764</v>
      </c>
      <c r="G25" s="1" t="str">
        <f t="shared" si="2"/>
        <v>n01440764</v>
      </c>
      <c r="H25" s="2" t="str">
        <f t="shared" si="3"/>
        <v>link</v>
      </c>
      <c r="I25" s="1" t="str">
        <f>VLOOKUP(F25,Categories!A$1:B$1860,2,FALSE)</f>
        <v>tench, Tinca tinca</v>
      </c>
      <c r="J25" s="1" t="str">
        <f>VLOOKUP(G25,Categories!A$1:B$1860,2,FALSE)</f>
        <v>tench, Tinca tinca</v>
      </c>
    </row>
    <row r="26" spans="1:10" hidden="1" x14ac:dyDescent="0.25">
      <c r="A26">
        <v>24</v>
      </c>
      <c r="B26" t="s">
        <v>27</v>
      </c>
      <c r="C26">
        <v>0</v>
      </c>
      <c r="D26">
        <v>0</v>
      </c>
      <c r="E26" t="b">
        <f t="shared" si="0"/>
        <v>1</v>
      </c>
      <c r="F26" s="1" t="str">
        <f t="shared" si="1"/>
        <v>n01440764</v>
      </c>
      <c r="G26" s="1" t="str">
        <f t="shared" si="2"/>
        <v>n01440764</v>
      </c>
      <c r="H26" s="2" t="str">
        <f t="shared" si="3"/>
        <v>link</v>
      </c>
      <c r="I26" s="1" t="str">
        <f>VLOOKUP(F26,Categories!A$1:B$1860,2,FALSE)</f>
        <v>tench, Tinca tinca</v>
      </c>
      <c r="J26" s="1" t="str">
        <f>VLOOKUP(G26,Categories!A$1:B$1860,2,FALSE)</f>
        <v>tench, Tinca tinca</v>
      </c>
    </row>
    <row r="27" spans="1:10" hidden="1" x14ac:dyDescent="0.25">
      <c r="A27">
        <v>25</v>
      </c>
      <c r="B27" t="s">
        <v>28</v>
      </c>
      <c r="C27">
        <v>0</v>
      </c>
      <c r="D27">
        <v>0</v>
      </c>
      <c r="E27" t="b">
        <f t="shared" si="0"/>
        <v>1</v>
      </c>
      <c r="F27" s="1" t="str">
        <f t="shared" si="1"/>
        <v>n01440764</v>
      </c>
      <c r="G27" s="1" t="str">
        <f t="shared" si="2"/>
        <v>n01440764</v>
      </c>
      <c r="H27" s="2" t="str">
        <f t="shared" si="3"/>
        <v>link</v>
      </c>
      <c r="I27" s="1" t="str">
        <f>VLOOKUP(F27,Categories!A$1:B$1860,2,FALSE)</f>
        <v>tench, Tinca tinca</v>
      </c>
      <c r="J27" s="1" t="str">
        <f>VLOOKUP(G27,Categories!A$1:B$1860,2,FALSE)</f>
        <v>tench, Tinca tinca</v>
      </c>
    </row>
    <row r="28" spans="1:10" hidden="1" x14ac:dyDescent="0.25">
      <c r="A28">
        <v>26</v>
      </c>
      <c r="B28" t="s">
        <v>29</v>
      </c>
      <c r="C28">
        <v>0</v>
      </c>
      <c r="D28">
        <v>0</v>
      </c>
      <c r="E28" t="b">
        <f t="shared" si="0"/>
        <v>1</v>
      </c>
      <c r="F28" s="1" t="str">
        <f t="shared" si="1"/>
        <v>n01440764</v>
      </c>
      <c r="G28" s="1" t="str">
        <f t="shared" si="2"/>
        <v>n01440764</v>
      </c>
      <c r="H28" s="2" t="str">
        <f t="shared" si="3"/>
        <v>link</v>
      </c>
      <c r="I28" s="1" t="str">
        <f>VLOOKUP(F28,Categories!A$1:B$1860,2,FALSE)</f>
        <v>tench, Tinca tinca</v>
      </c>
      <c r="J28" s="1" t="str">
        <f>VLOOKUP(G28,Categories!A$1:B$1860,2,FALSE)</f>
        <v>tench, Tinca tinca</v>
      </c>
    </row>
    <row r="29" spans="1:10" hidden="1" x14ac:dyDescent="0.25">
      <c r="A29" s="3">
        <v>27</v>
      </c>
      <c r="B29" s="3" t="s">
        <v>30</v>
      </c>
      <c r="C29" s="3">
        <v>0</v>
      </c>
      <c r="D29" s="3">
        <v>47</v>
      </c>
      <c r="E29" s="3" t="b">
        <f t="shared" si="0"/>
        <v>0</v>
      </c>
      <c r="F29" s="3" t="str">
        <f t="shared" si="1"/>
        <v>n01440764</v>
      </c>
      <c r="G29" s="3" t="str">
        <f t="shared" si="2"/>
        <v>n01694178</v>
      </c>
      <c r="H29" s="4" t="str">
        <f t="shared" si="3"/>
        <v>link</v>
      </c>
      <c r="I29" s="3" t="str">
        <f>VLOOKUP(F29,Categories!A$1:B$1860,2,FALSE)</f>
        <v>tench, Tinca tinca</v>
      </c>
      <c r="J29" s="3" t="str">
        <f>VLOOKUP(G29,Categories!A$1:B$1860,2,FALSE)</f>
        <v>African chameleon, Chamaeleo chamaeleon</v>
      </c>
    </row>
    <row r="30" spans="1:10" hidden="1" x14ac:dyDescent="0.25">
      <c r="A30">
        <v>28</v>
      </c>
      <c r="B30" t="s">
        <v>31</v>
      </c>
      <c r="C30">
        <v>0</v>
      </c>
      <c r="D30">
        <v>0</v>
      </c>
      <c r="E30" t="b">
        <f t="shared" si="0"/>
        <v>1</v>
      </c>
      <c r="F30" s="1" t="str">
        <f t="shared" si="1"/>
        <v>n01440764</v>
      </c>
      <c r="G30" s="1" t="str">
        <f t="shared" si="2"/>
        <v>n01440764</v>
      </c>
      <c r="H30" s="2" t="str">
        <f t="shared" si="3"/>
        <v>link</v>
      </c>
      <c r="I30" s="1" t="str">
        <f>VLOOKUP(F30,Categories!A$1:B$1860,2,FALSE)</f>
        <v>tench, Tinca tinca</v>
      </c>
      <c r="J30" s="1" t="str">
        <f>VLOOKUP(G30,Categories!A$1:B$1860,2,FALSE)</f>
        <v>tench, Tinca tinca</v>
      </c>
    </row>
    <row r="31" spans="1:10" hidden="1" x14ac:dyDescent="0.25">
      <c r="A31">
        <v>29</v>
      </c>
      <c r="B31" t="s">
        <v>32</v>
      </c>
      <c r="C31">
        <v>0</v>
      </c>
      <c r="D31">
        <v>0</v>
      </c>
      <c r="E31" t="b">
        <f t="shared" si="0"/>
        <v>1</v>
      </c>
      <c r="F31" s="1" t="str">
        <f t="shared" si="1"/>
        <v>n01440764</v>
      </c>
      <c r="G31" s="1" t="str">
        <f t="shared" si="2"/>
        <v>n01440764</v>
      </c>
      <c r="H31" s="2" t="str">
        <f t="shared" si="3"/>
        <v>link</v>
      </c>
      <c r="I31" s="1" t="str">
        <f>VLOOKUP(F31,Categories!A$1:B$1860,2,FALSE)</f>
        <v>tench, Tinca tinca</v>
      </c>
      <c r="J31" s="1" t="str">
        <f>VLOOKUP(G31,Categories!A$1:B$1860,2,FALSE)</f>
        <v>tench, Tinca tinca</v>
      </c>
    </row>
    <row r="32" spans="1:10" hidden="1" x14ac:dyDescent="0.25">
      <c r="A32">
        <v>30</v>
      </c>
      <c r="B32" t="s">
        <v>33</v>
      </c>
      <c r="C32">
        <v>0</v>
      </c>
      <c r="D32">
        <v>0</v>
      </c>
      <c r="E32" t="b">
        <f t="shared" si="0"/>
        <v>1</v>
      </c>
      <c r="F32" s="1" t="str">
        <f t="shared" si="1"/>
        <v>n01440764</v>
      </c>
      <c r="G32" s="1" t="str">
        <f t="shared" si="2"/>
        <v>n01440764</v>
      </c>
      <c r="H32" s="2" t="str">
        <f t="shared" si="3"/>
        <v>link</v>
      </c>
      <c r="I32" s="1" t="str">
        <f>VLOOKUP(F32,Categories!A$1:B$1860,2,FALSE)</f>
        <v>tench, Tinca tinca</v>
      </c>
      <c r="J32" s="1" t="str">
        <f>VLOOKUP(G32,Categories!A$1:B$1860,2,FALSE)</f>
        <v>tench, Tinca tinca</v>
      </c>
    </row>
    <row r="33" spans="1:10" hidden="1" x14ac:dyDescent="0.25">
      <c r="A33">
        <v>31</v>
      </c>
      <c r="B33" t="s">
        <v>34</v>
      </c>
      <c r="C33">
        <v>0</v>
      </c>
      <c r="D33">
        <v>0</v>
      </c>
      <c r="E33" t="b">
        <f t="shared" si="0"/>
        <v>1</v>
      </c>
      <c r="F33" s="1" t="str">
        <f t="shared" si="1"/>
        <v>n01440764</v>
      </c>
      <c r="G33" s="1" t="str">
        <f t="shared" si="2"/>
        <v>n01440764</v>
      </c>
      <c r="H33" s="2" t="str">
        <f t="shared" si="3"/>
        <v>link</v>
      </c>
      <c r="I33" s="1" t="str">
        <f>VLOOKUP(F33,Categories!A$1:B$1860,2,FALSE)</f>
        <v>tench, Tinca tinca</v>
      </c>
      <c r="J33" s="1" t="str">
        <f>VLOOKUP(G33,Categories!A$1:B$1860,2,FALSE)</f>
        <v>tench, Tinca tinca</v>
      </c>
    </row>
    <row r="34" spans="1:10" hidden="1" x14ac:dyDescent="0.25">
      <c r="A34" s="3">
        <v>32</v>
      </c>
      <c r="B34" s="3" t="s">
        <v>35</v>
      </c>
      <c r="C34" s="3">
        <v>0</v>
      </c>
      <c r="D34" s="3">
        <v>23</v>
      </c>
      <c r="E34" s="3" t="b">
        <f t="shared" si="0"/>
        <v>0</v>
      </c>
      <c r="F34" s="3" t="str">
        <f t="shared" si="1"/>
        <v>n01440764</v>
      </c>
      <c r="G34" s="3" t="str">
        <f t="shared" si="2"/>
        <v>n01616318</v>
      </c>
      <c r="H34" s="4" t="str">
        <f t="shared" si="3"/>
        <v>link</v>
      </c>
      <c r="I34" s="3" t="str">
        <f>VLOOKUP(F34,Categories!A$1:B$1860,2,FALSE)</f>
        <v>tench, Tinca tinca</v>
      </c>
      <c r="J34" s="3" t="str">
        <f>VLOOKUP(G34,Categories!A$1:B$1860,2,FALSE)</f>
        <v>vulture</v>
      </c>
    </row>
    <row r="35" spans="1:10" hidden="1" x14ac:dyDescent="0.25">
      <c r="A35">
        <v>33</v>
      </c>
      <c r="B35" t="s">
        <v>36</v>
      </c>
      <c r="C35">
        <v>0</v>
      </c>
      <c r="D35">
        <v>0</v>
      </c>
      <c r="E35" t="b">
        <f t="shared" si="0"/>
        <v>1</v>
      </c>
      <c r="F35" s="1" t="str">
        <f t="shared" si="1"/>
        <v>n01440764</v>
      </c>
      <c r="G35" s="1" t="str">
        <f t="shared" si="2"/>
        <v>n01440764</v>
      </c>
      <c r="H35" s="2" t="str">
        <f t="shared" si="3"/>
        <v>link</v>
      </c>
      <c r="I35" s="1" t="str">
        <f>VLOOKUP(F35,Categories!A$1:B$1860,2,FALSE)</f>
        <v>tench, Tinca tinca</v>
      </c>
      <c r="J35" s="1" t="str">
        <f>VLOOKUP(G35,Categories!A$1:B$1860,2,FALSE)</f>
        <v>tench, Tinca tinca</v>
      </c>
    </row>
    <row r="36" spans="1:10" hidden="1" x14ac:dyDescent="0.25">
      <c r="A36">
        <v>34</v>
      </c>
      <c r="B36" t="s">
        <v>37</v>
      </c>
      <c r="C36">
        <v>0</v>
      </c>
      <c r="D36">
        <v>0</v>
      </c>
      <c r="E36" t="b">
        <f t="shared" si="0"/>
        <v>1</v>
      </c>
      <c r="F36" s="1" t="str">
        <f t="shared" si="1"/>
        <v>n01440764</v>
      </c>
      <c r="G36" s="1" t="str">
        <f t="shared" si="2"/>
        <v>n01440764</v>
      </c>
      <c r="H36" s="2" t="str">
        <f t="shared" si="3"/>
        <v>link</v>
      </c>
      <c r="I36" s="1" t="str">
        <f>VLOOKUP(F36,Categories!A$1:B$1860,2,FALSE)</f>
        <v>tench, Tinca tinca</v>
      </c>
      <c r="J36" s="1" t="str">
        <f>VLOOKUP(G36,Categories!A$1:B$1860,2,FALSE)</f>
        <v>tench, Tinca tinca</v>
      </c>
    </row>
    <row r="37" spans="1:10" hidden="1" x14ac:dyDescent="0.25">
      <c r="A37">
        <v>35</v>
      </c>
      <c r="B37" t="s">
        <v>38</v>
      </c>
      <c r="C37">
        <v>0</v>
      </c>
      <c r="D37">
        <v>0</v>
      </c>
      <c r="E37" t="b">
        <f t="shared" si="0"/>
        <v>1</v>
      </c>
      <c r="F37" s="1" t="str">
        <f t="shared" si="1"/>
        <v>n01440764</v>
      </c>
      <c r="G37" s="1" t="str">
        <f t="shared" si="2"/>
        <v>n01440764</v>
      </c>
      <c r="H37" s="2" t="str">
        <f t="shared" si="3"/>
        <v>link</v>
      </c>
      <c r="I37" s="1" t="str">
        <f>VLOOKUP(F37,Categories!A$1:B$1860,2,FALSE)</f>
        <v>tench, Tinca tinca</v>
      </c>
      <c r="J37" s="1" t="str">
        <f>VLOOKUP(G37,Categories!A$1:B$1860,2,FALSE)</f>
        <v>tench, Tinca tinca</v>
      </c>
    </row>
    <row r="38" spans="1:10" hidden="1" x14ac:dyDescent="0.25">
      <c r="A38">
        <v>36</v>
      </c>
      <c r="B38" t="s">
        <v>39</v>
      </c>
      <c r="C38">
        <v>0</v>
      </c>
      <c r="D38">
        <v>0</v>
      </c>
      <c r="E38" t="b">
        <f t="shared" si="0"/>
        <v>1</v>
      </c>
      <c r="F38" s="1" t="str">
        <f t="shared" si="1"/>
        <v>n01440764</v>
      </c>
      <c r="G38" s="1" t="str">
        <f t="shared" si="2"/>
        <v>n01440764</v>
      </c>
      <c r="H38" s="2" t="str">
        <f t="shared" si="3"/>
        <v>link</v>
      </c>
      <c r="I38" s="1" t="str">
        <f>VLOOKUP(F38,Categories!A$1:B$1860,2,FALSE)</f>
        <v>tench, Tinca tinca</v>
      </c>
      <c r="J38" s="1" t="str">
        <f>VLOOKUP(G38,Categories!A$1:B$1860,2,FALSE)</f>
        <v>tench, Tinca tinca</v>
      </c>
    </row>
    <row r="39" spans="1:10" hidden="1" x14ac:dyDescent="0.25">
      <c r="A39">
        <v>37</v>
      </c>
      <c r="B39" t="s">
        <v>40</v>
      </c>
      <c r="C39">
        <v>0</v>
      </c>
      <c r="D39">
        <v>0</v>
      </c>
      <c r="E39" t="b">
        <f t="shared" si="0"/>
        <v>1</v>
      </c>
      <c r="F39" s="1" t="str">
        <f t="shared" si="1"/>
        <v>n01440764</v>
      </c>
      <c r="G39" s="1" t="str">
        <f t="shared" si="2"/>
        <v>n01440764</v>
      </c>
      <c r="H39" s="2" t="str">
        <f t="shared" si="3"/>
        <v>link</v>
      </c>
      <c r="I39" s="1" t="str">
        <f>VLOOKUP(F39,Categories!A$1:B$1860,2,FALSE)</f>
        <v>tench, Tinca tinca</v>
      </c>
      <c r="J39" s="1" t="str">
        <f>VLOOKUP(G39,Categories!A$1:B$1860,2,FALSE)</f>
        <v>tench, Tinca tinca</v>
      </c>
    </row>
    <row r="40" spans="1:10" hidden="1" x14ac:dyDescent="0.25">
      <c r="A40" s="3">
        <v>38</v>
      </c>
      <c r="B40" s="3" t="s">
        <v>41</v>
      </c>
      <c r="C40" s="3">
        <v>0</v>
      </c>
      <c r="D40" s="3">
        <v>26</v>
      </c>
      <c r="E40" s="3" t="b">
        <f t="shared" si="0"/>
        <v>0</v>
      </c>
      <c r="F40" s="3" t="str">
        <f t="shared" si="1"/>
        <v>n01440764</v>
      </c>
      <c r="G40" s="3" t="str">
        <f t="shared" si="2"/>
        <v>n01630670</v>
      </c>
      <c r="H40" s="4" t="str">
        <f t="shared" si="3"/>
        <v>link</v>
      </c>
      <c r="I40" s="3" t="str">
        <f>VLOOKUP(F40,Categories!A$1:B$1860,2,FALSE)</f>
        <v>tench, Tinca tinca</v>
      </c>
      <c r="J40" s="3" t="str">
        <f>VLOOKUP(G40,Categories!A$1:B$1860,2,FALSE)</f>
        <v>common newt, Triturus vulgaris</v>
      </c>
    </row>
    <row r="41" spans="1:10" hidden="1" x14ac:dyDescent="0.25">
      <c r="A41">
        <v>39</v>
      </c>
      <c r="B41" t="s">
        <v>42</v>
      </c>
      <c r="C41">
        <v>0</v>
      </c>
      <c r="D41">
        <v>0</v>
      </c>
      <c r="E41" t="b">
        <f t="shared" si="0"/>
        <v>1</v>
      </c>
      <c r="F41" s="1" t="str">
        <f t="shared" si="1"/>
        <v>n01440764</v>
      </c>
      <c r="G41" s="1" t="str">
        <f t="shared" si="2"/>
        <v>n01440764</v>
      </c>
      <c r="H41" s="2" t="str">
        <f t="shared" si="3"/>
        <v>link</v>
      </c>
      <c r="I41" s="1" t="str">
        <f>VLOOKUP(F41,Categories!A$1:B$1860,2,FALSE)</f>
        <v>tench, Tinca tinca</v>
      </c>
      <c r="J41" s="1" t="str">
        <f>VLOOKUP(G41,Categories!A$1:B$1860,2,FALSE)</f>
        <v>tench, Tinca tinca</v>
      </c>
    </row>
    <row r="42" spans="1:10" hidden="1" x14ac:dyDescent="0.25">
      <c r="A42">
        <v>40</v>
      </c>
      <c r="B42" t="s">
        <v>43</v>
      </c>
      <c r="C42">
        <v>0</v>
      </c>
      <c r="D42">
        <v>0</v>
      </c>
      <c r="E42" t="b">
        <f t="shared" si="0"/>
        <v>1</v>
      </c>
      <c r="F42" s="1" t="str">
        <f t="shared" si="1"/>
        <v>n01440764</v>
      </c>
      <c r="G42" s="1" t="str">
        <f t="shared" si="2"/>
        <v>n01440764</v>
      </c>
      <c r="H42" s="2" t="str">
        <f t="shared" si="3"/>
        <v>link</v>
      </c>
      <c r="I42" s="1" t="str">
        <f>VLOOKUP(F42,Categories!A$1:B$1860,2,FALSE)</f>
        <v>tench, Tinca tinca</v>
      </c>
      <c r="J42" s="1" t="str">
        <f>VLOOKUP(G42,Categories!A$1:B$1860,2,FALSE)</f>
        <v>tench, Tinca tinca</v>
      </c>
    </row>
    <row r="43" spans="1:10" hidden="1" x14ac:dyDescent="0.25">
      <c r="A43">
        <v>41</v>
      </c>
      <c r="B43" t="s">
        <v>44</v>
      </c>
      <c r="C43">
        <v>0</v>
      </c>
      <c r="D43">
        <v>0</v>
      </c>
      <c r="E43" t="b">
        <f t="shared" si="0"/>
        <v>1</v>
      </c>
      <c r="F43" s="1" t="str">
        <f t="shared" si="1"/>
        <v>n01440764</v>
      </c>
      <c r="G43" s="1" t="str">
        <f t="shared" si="2"/>
        <v>n01440764</v>
      </c>
      <c r="H43" s="2" t="str">
        <f t="shared" si="3"/>
        <v>link</v>
      </c>
      <c r="I43" s="1" t="str">
        <f>VLOOKUP(F43,Categories!A$1:B$1860,2,FALSE)</f>
        <v>tench, Tinca tinca</v>
      </c>
      <c r="J43" s="1" t="str">
        <f>VLOOKUP(G43,Categories!A$1:B$1860,2,FALSE)</f>
        <v>tench, Tinca tinca</v>
      </c>
    </row>
    <row r="44" spans="1:10" hidden="1" x14ac:dyDescent="0.25">
      <c r="A44">
        <v>42</v>
      </c>
      <c r="B44" t="s">
        <v>45</v>
      </c>
      <c r="C44">
        <v>0</v>
      </c>
      <c r="D44">
        <v>0</v>
      </c>
      <c r="E44" t="b">
        <f t="shared" si="0"/>
        <v>1</v>
      </c>
      <c r="F44" s="1" t="str">
        <f t="shared" si="1"/>
        <v>n01440764</v>
      </c>
      <c r="G44" s="1" t="str">
        <f t="shared" si="2"/>
        <v>n01440764</v>
      </c>
      <c r="H44" s="2" t="str">
        <f t="shared" si="3"/>
        <v>link</v>
      </c>
      <c r="I44" s="1" t="str">
        <f>VLOOKUP(F44,Categories!A$1:B$1860,2,FALSE)</f>
        <v>tench, Tinca tinca</v>
      </c>
      <c r="J44" s="1" t="str">
        <f>VLOOKUP(G44,Categories!A$1:B$1860,2,FALSE)</f>
        <v>tench, Tinca tinca</v>
      </c>
    </row>
    <row r="45" spans="1:10" hidden="1" x14ac:dyDescent="0.25">
      <c r="A45">
        <v>43</v>
      </c>
      <c r="B45" t="s">
        <v>46</v>
      </c>
      <c r="C45">
        <v>0</v>
      </c>
      <c r="D45">
        <v>0</v>
      </c>
      <c r="E45" t="b">
        <f t="shared" si="0"/>
        <v>1</v>
      </c>
      <c r="F45" s="1" t="str">
        <f t="shared" si="1"/>
        <v>n01440764</v>
      </c>
      <c r="G45" s="1" t="str">
        <f t="shared" si="2"/>
        <v>n01440764</v>
      </c>
      <c r="H45" s="2" t="str">
        <f t="shared" si="3"/>
        <v>link</v>
      </c>
      <c r="I45" s="1" t="str">
        <f>VLOOKUP(F45,Categories!A$1:B$1860,2,FALSE)</f>
        <v>tench, Tinca tinca</v>
      </c>
      <c r="J45" s="1" t="str">
        <f>VLOOKUP(G45,Categories!A$1:B$1860,2,FALSE)</f>
        <v>tench, Tinca tinca</v>
      </c>
    </row>
    <row r="46" spans="1:10" hidden="1" x14ac:dyDescent="0.25">
      <c r="A46">
        <v>44</v>
      </c>
      <c r="B46" t="s">
        <v>47</v>
      </c>
      <c r="C46">
        <v>0</v>
      </c>
      <c r="D46">
        <v>0</v>
      </c>
      <c r="E46" t="b">
        <f t="shared" si="0"/>
        <v>1</v>
      </c>
      <c r="F46" s="1" t="str">
        <f t="shared" si="1"/>
        <v>n01440764</v>
      </c>
      <c r="G46" s="1" t="str">
        <f t="shared" si="2"/>
        <v>n01440764</v>
      </c>
      <c r="H46" s="2" t="str">
        <f t="shared" si="3"/>
        <v>link</v>
      </c>
      <c r="I46" s="1" t="str">
        <f>VLOOKUP(F46,Categories!A$1:B$1860,2,FALSE)</f>
        <v>tench, Tinca tinca</v>
      </c>
      <c r="J46" s="1" t="str">
        <f>VLOOKUP(G46,Categories!A$1:B$1860,2,FALSE)</f>
        <v>tench, Tinca tinca</v>
      </c>
    </row>
    <row r="47" spans="1:10" hidden="1" x14ac:dyDescent="0.25">
      <c r="A47">
        <v>45</v>
      </c>
      <c r="B47" t="s">
        <v>48</v>
      </c>
      <c r="C47">
        <v>0</v>
      </c>
      <c r="D47">
        <v>0</v>
      </c>
      <c r="E47" t="b">
        <f t="shared" si="0"/>
        <v>1</v>
      </c>
      <c r="F47" s="1" t="str">
        <f t="shared" si="1"/>
        <v>n01440764</v>
      </c>
      <c r="G47" s="1" t="str">
        <f t="shared" si="2"/>
        <v>n01440764</v>
      </c>
      <c r="H47" s="2" t="str">
        <f t="shared" si="3"/>
        <v>link</v>
      </c>
      <c r="I47" s="1" t="str">
        <f>VLOOKUP(F47,Categories!A$1:B$1860,2,FALSE)</f>
        <v>tench, Tinca tinca</v>
      </c>
      <c r="J47" s="1" t="str">
        <f>VLOOKUP(G47,Categories!A$1:B$1860,2,FALSE)</f>
        <v>tench, Tinca tinca</v>
      </c>
    </row>
    <row r="48" spans="1:10" hidden="1" x14ac:dyDescent="0.25">
      <c r="A48">
        <v>46</v>
      </c>
      <c r="B48" t="s">
        <v>49</v>
      </c>
      <c r="C48">
        <v>0</v>
      </c>
      <c r="D48">
        <v>0</v>
      </c>
      <c r="E48" t="b">
        <f t="shared" si="0"/>
        <v>1</v>
      </c>
      <c r="F48" s="1" t="str">
        <f t="shared" si="1"/>
        <v>n01440764</v>
      </c>
      <c r="G48" s="1" t="str">
        <f t="shared" si="2"/>
        <v>n01440764</v>
      </c>
      <c r="H48" s="2" t="str">
        <f t="shared" si="3"/>
        <v>link</v>
      </c>
      <c r="I48" s="1" t="str">
        <f>VLOOKUP(F48,Categories!A$1:B$1860,2,FALSE)</f>
        <v>tench, Tinca tinca</v>
      </c>
      <c r="J48" s="1" t="str">
        <f>VLOOKUP(G48,Categories!A$1:B$1860,2,FALSE)</f>
        <v>tench, Tinca tinca</v>
      </c>
    </row>
    <row r="49" spans="1:10" hidden="1" x14ac:dyDescent="0.25">
      <c r="A49">
        <v>47</v>
      </c>
      <c r="B49" t="s">
        <v>50</v>
      </c>
      <c r="C49">
        <v>0</v>
      </c>
      <c r="D49">
        <v>0</v>
      </c>
      <c r="E49" t="b">
        <f t="shared" si="0"/>
        <v>1</v>
      </c>
      <c r="F49" s="1" t="str">
        <f t="shared" si="1"/>
        <v>n01440764</v>
      </c>
      <c r="G49" s="1" t="str">
        <f t="shared" si="2"/>
        <v>n01440764</v>
      </c>
      <c r="H49" s="2" t="str">
        <f t="shared" si="3"/>
        <v>link</v>
      </c>
      <c r="I49" s="1" t="str">
        <f>VLOOKUP(F49,Categories!A$1:B$1860,2,FALSE)</f>
        <v>tench, Tinca tinca</v>
      </c>
      <c r="J49" s="1" t="str">
        <f>VLOOKUP(G49,Categories!A$1:B$1860,2,FALSE)</f>
        <v>tench, Tinca tinca</v>
      </c>
    </row>
    <row r="50" spans="1:10" hidden="1" x14ac:dyDescent="0.25">
      <c r="A50">
        <v>48</v>
      </c>
      <c r="B50" t="s">
        <v>51</v>
      </c>
      <c r="C50">
        <v>0</v>
      </c>
      <c r="D50">
        <v>0</v>
      </c>
      <c r="E50" t="b">
        <f t="shared" si="0"/>
        <v>1</v>
      </c>
      <c r="F50" s="1" t="str">
        <f t="shared" si="1"/>
        <v>n01440764</v>
      </c>
      <c r="G50" s="1" t="str">
        <f t="shared" si="2"/>
        <v>n01440764</v>
      </c>
      <c r="H50" s="2" t="str">
        <f t="shared" si="3"/>
        <v>link</v>
      </c>
      <c r="I50" s="1" t="str">
        <f>VLOOKUP(F50,Categories!A$1:B$1860,2,FALSE)</f>
        <v>tench, Tinca tinca</v>
      </c>
      <c r="J50" s="1" t="str">
        <f>VLOOKUP(G50,Categories!A$1:B$1860,2,FALSE)</f>
        <v>tench, Tinca tinca</v>
      </c>
    </row>
    <row r="51" spans="1:10" hidden="1" x14ac:dyDescent="0.25">
      <c r="A51">
        <v>49</v>
      </c>
      <c r="B51" t="s">
        <v>52</v>
      </c>
      <c r="C51">
        <v>0</v>
      </c>
      <c r="D51">
        <v>0</v>
      </c>
      <c r="E51" t="b">
        <f t="shared" si="0"/>
        <v>1</v>
      </c>
      <c r="F51" s="1" t="str">
        <f t="shared" si="1"/>
        <v>n01440764</v>
      </c>
      <c r="G51" s="1" t="str">
        <f t="shared" si="2"/>
        <v>n01440764</v>
      </c>
      <c r="H51" s="2" t="str">
        <f t="shared" si="3"/>
        <v>link</v>
      </c>
      <c r="I51" s="1" t="str">
        <f>VLOOKUP(F51,Categories!A$1:B$1860,2,FALSE)</f>
        <v>tench, Tinca tinca</v>
      </c>
      <c r="J51" s="1" t="str">
        <f>VLOOKUP(G51,Categories!A$1:B$1860,2,FALSE)</f>
        <v>tench, Tinca tinca</v>
      </c>
    </row>
    <row r="52" spans="1:10" hidden="1" x14ac:dyDescent="0.25">
      <c r="A52" s="3">
        <v>50</v>
      </c>
      <c r="B52" s="3" t="s">
        <v>53</v>
      </c>
      <c r="C52" s="3">
        <v>1</v>
      </c>
      <c r="D52" s="3">
        <v>29</v>
      </c>
      <c r="E52" s="3" t="b">
        <f t="shared" si="0"/>
        <v>0</v>
      </c>
      <c r="F52" s="3" t="str">
        <f t="shared" si="1"/>
        <v>n01443537</v>
      </c>
      <c r="G52" s="3" t="str">
        <f t="shared" si="2"/>
        <v>n01632777</v>
      </c>
      <c r="H52" s="4" t="str">
        <f t="shared" si="3"/>
        <v>link</v>
      </c>
      <c r="I52" s="3" t="str">
        <f>VLOOKUP(F52,Categories!A$1:B$1860,2,FALSE)</f>
        <v>goldfish, Carassius auratus</v>
      </c>
      <c r="J52" s="3" t="str">
        <f>VLOOKUP(G52,Categories!A$1:B$1860,2,FALSE)</f>
        <v>axolotl, mud puppy, Ambystoma mexicanum</v>
      </c>
    </row>
    <row r="53" spans="1:10" hidden="1" x14ac:dyDescent="0.25">
      <c r="A53" s="3">
        <v>51</v>
      </c>
      <c r="B53" s="3" t="s">
        <v>54</v>
      </c>
      <c r="C53" s="3">
        <v>1</v>
      </c>
      <c r="D53" s="3">
        <v>5</v>
      </c>
      <c r="E53" s="3" t="b">
        <f t="shared" si="0"/>
        <v>0</v>
      </c>
      <c r="F53" s="3" t="str">
        <f t="shared" si="1"/>
        <v>n01443537</v>
      </c>
      <c r="G53" s="3" t="str">
        <f t="shared" si="2"/>
        <v>n01496331</v>
      </c>
      <c r="H53" s="4" t="str">
        <f t="shared" si="3"/>
        <v>link</v>
      </c>
      <c r="I53" s="3" t="str">
        <f>VLOOKUP(F53,Categories!A$1:B$1860,2,FALSE)</f>
        <v>goldfish, Carassius auratus</v>
      </c>
      <c r="J53" s="3" t="str">
        <f>VLOOKUP(G53,Categories!A$1:B$1860,2,FALSE)</f>
        <v>electric ray, crampfish, numbfish, torpedo</v>
      </c>
    </row>
    <row r="54" spans="1:10" hidden="1" x14ac:dyDescent="0.25">
      <c r="A54">
        <v>52</v>
      </c>
      <c r="B54" t="s">
        <v>55</v>
      </c>
      <c r="C54">
        <v>1</v>
      </c>
      <c r="D54">
        <v>1</v>
      </c>
      <c r="E54" t="b">
        <f t="shared" si="0"/>
        <v>1</v>
      </c>
      <c r="F54" s="1" t="str">
        <f t="shared" si="1"/>
        <v>n01443537</v>
      </c>
      <c r="G54" s="1" t="str">
        <f t="shared" si="2"/>
        <v>n01443537</v>
      </c>
      <c r="H54" s="2" t="str">
        <f t="shared" si="3"/>
        <v>link</v>
      </c>
      <c r="I54" s="1" t="str">
        <f>VLOOKUP(F54,Categories!A$1:B$1860,2,FALSE)</f>
        <v>goldfish, Carassius auratus</v>
      </c>
      <c r="J54" s="1" t="str">
        <f>VLOOKUP(G54,Categories!A$1:B$1860,2,FALSE)</f>
        <v>goldfish, Carassius auratus</v>
      </c>
    </row>
    <row r="55" spans="1:10" hidden="1" x14ac:dyDescent="0.25">
      <c r="A55">
        <v>53</v>
      </c>
      <c r="B55" t="s">
        <v>56</v>
      </c>
      <c r="C55">
        <v>1</v>
      </c>
      <c r="D55">
        <v>1</v>
      </c>
      <c r="E55" t="b">
        <f t="shared" si="0"/>
        <v>1</v>
      </c>
      <c r="F55" s="1" t="str">
        <f t="shared" si="1"/>
        <v>n01443537</v>
      </c>
      <c r="G55" s="1" t="str">
        <f t="shared" si="2"/>
        <v>n01443537</v>
      </c>
      <c r="H55" s="2" t="str">
        <f t="shared" si="3"/>
        <v>link</v>
      </c>
      <c r="I55" s="1" t="str">
        <f>VLOOKUP(F55,Categories!A$1:B$1860,2,FALSE)</f>
        <v>goldfish, Carassius auratus</v>
      </c>
      <c r="J55" s="1" t="str">
        <f>VLOOKUP(G55,Categories!A$1:B$1860,2,FALSE)</f>
        <v>goldfish, Carassius auratus</v>
      </c>
    </row>
    <row r="56" spans="1:10" hidden="1" x14ac:dyDescent="0.25">
      <c r="A56" s="3">
        <v>54</v>
      </c>
      <c r="B56" s="3" t="s">
        <v>57</v>
      </c>
      <c r="C56" s="3">
        <v>1</v>
      </c>
      <c r="D56" s="3">
        <v>27</v>
      </c>
      <c r="E56" s="3" t="b">
        <f t="shared" si="0"/>
        <v>0</v>
      </c>
      <c r="F56" s="3" t="str">
        <f t="shared" si="1"/>
        <v>n01443537</v>
      </c>
      <c r="G56" s="3" t="str">
        <f t="shared" si="2"/>
        <v>n01631663</v>
      </c>
      <c r="H56" s="4" t="str">
        <f t="shared" si="3"/>
        <v>link</v>
      </c>
      <c r="I56" s="3" t="str">
        <f>VLOOKUP(F56,Categories!A$1:B$1860,2,FALSE)</f>
        <v>goldfish, Carassius auratus</v>
      </c>
      <c r="J56" s="3" t="str">
        <f>VLOOKUP(G56,Categories!A$1:B$1860,2,FALSE)</f>
        <v>eft</v>
      </c>
    </row>
    <row r="57" spans="1:10" hidden="1" x14ac:dyDescent="0.25">
      <c r="A57">
        <v>55</v>
      </c>
      <c r="B57" t="s">
        <v>58</v>
      </c>
      <c r="C57">
        <v>1</v>
      </c>
      <c r="D57">
        <v>1</v>
      </c>
      <c r="E57" t="b">
        <f t="shared" si="0"/>
        <v>1</v>
      </c>
      <c r="F57" s="1" t="str">
        <f t="shared" si="1"/>
        <v>n01443537</v>
      </c>
      <c r="G57" s="1" t="str">
        <f t="shared" si="2"/>
        <v>n01443537</v>
      </c>
      <c r="H57" s="2" t="str">
        <f t="shared" si="3"/>
        <v>link</v>
      </c>
      <c r="I57" s="1" t="str">
        <f>VLOOKUP(F57,Categories!A$1:B$1860,2,FALSE)</f>
        <v>goldfish, Carassius auratus</v>
      </c>
      <c r="J57" s="1" t="str">
        <f>VLOOKUP(G57,Categories!A$1:B$1860,2,FALSE)</f>
        <v>goldfish, Carassius auratus</v>
      </c>
    </row>
    <row r="58" spans="1:10" hidden="1" x14ac:dyDescent="0.25">
      <c r="A58">
        <v>56</v>
      </c>
      <c r="B58" t="s">
        <v>59</v>
      </c>
      <c r="C58">
        <v>1</v>
      </c>
      <c r="D58">
        <v>1</v>
      </c>
      <c r="E58" t="b">
        <f t="shared" si="0"/>
        <v>1</v>
      </c>
      <c r="F58" s="1" t="str">
        <f t="shared" si="1"/>
        <v>n01443537</v>
      </c>
      <c r="G58" s="1" t="str">
        <f t="shared" si="2"/>
        <v>n01443537</v>
      </c>
      <c r="H58" s="2" t="str">
        <f t="shared" si="3"/>
        <v>link</v>
      </c>
      <c r="I58" s="1" t="str">
        <f>VLOOKUP(F58,Categories!A$1:B$1860,2,FALSE)</f>
        <v>goldfish, Carassius auratus</v>
      </c>
      <c r="J58" s="1" t="str">
        <f>VLOOKUP(G58,Categories!A$1:B$1860,2,FALSE)</f>
        <v>goldfish, Carassius auratus</v>
      </c>
    </row>
    <row r="59" spans="1:10" hidden="1" x14ac:dyDescent="0.25">
      <c r="A59">
        <v>57</v>
      </c>
      <c r="B59" t="s">
        <v>60</v>
      </c>
      <c r="C59">
        <v>1</v>
      </c>
      <c r="D59">
        <v>1</v>
      </c>
      <c r="E59" t="b">
        <f t="shared" si="0"/>
        <v>1</v>
      </c>
      <c r="F59" s="1" t="str">
        <f t="shared" si="1"/>
        <v>n01443537</v>
      </c>
      <c r="G59" s="1" t="str">
        <f t="shared" si="2"/>
        <v>n01443537</v>
      </c>
      <c r="H59" s="2" t="str">
        <f t="shared" si="3"/>
        <v>link</v>
      </c>
      <c r="I59" s="1" t="str">
        <f>VLOOKUP(F59,Categories!A$1:B$1860,2,FALSE)</f>
        <v>goldfish, Carassius auratus</v>
      </c>
      <c r="J59" s="1" t="str">
        <f>VLOOKUP(G59,Categories!A$1:B$1860,2,FALSE)</f>
        <v>goldfish, Carassius auratus</v>
      </c>
    </row>
    <row r="60" spans="1:10" hidden="1" x14ac:dyDescent="0.25">
      <c r="A60">
        <v>58</v>
      </c>
      <c r="B60" t="s">
        <v>61</v>
      </c>
      <c r="C60">
        <v>1</v>
      </c>
      <c r="D60">
        <v>1</v>
      </c>
      <c r="E60" t="b">
        <f t="shared" si="0"/>
        <v>1</v>
      </c>
      <c r="F60" s="1" t="str">
        <f t="shared" si="1"/>
        <v>n01443537</v>
      </c>
      <c r="G60" s="1" t="str">
        <f t="shared" si="2"/>
        <v>n01443537</v>
      </c>
      <c r="H60" s="2" t="str">
        <f t="shared" si="3"/>
        <v>link</v>
      </c>
      <c r="I60" s="1" t="str">
        <f>VLOOKUP(F60,Categories!A$1:B$1860,2,FALSE)</f>
        <v>goldfish, Carassius auratus</v>
      </c>
      <c r="J60" s="1" t="str">
        <f>VLOOKUP(G60,Categories!A$1:B$1860,2,FALSE)</f>
        <v>goldfish, Carassius auratus</v>
      </c>
    </row>
    <row r="61" spans="1:10" hidden="1" x14ac:dyDescent="0.25">
      <c r="A61">
        <v>59</v>
      </c>
      <c r="B61" t="s">
        <v>62</v>
      </c>
      <c r="C61">
        <v>1</v>
      </c>
      <c r="D61">
        <v>1</v>
      </c>
      <c r="E61" t="b">
        <f t="shared" si="0"/>
        <v>1</v>
      </c>
      <c r="F61" s="1" t="str">
        <f t="shared" si="1"/>
        <v>n01443537</v>
      </c>
      <c r="G61" s="1" t="str">
        <f t="shared" si="2"/>
        <v>n01443537</v>
      </c>
      <c r="H61" s="2" t="str">
        <f t="shared" si="3"/>
        <v>link</v>
      </c>
      <c r="I61" s="1" t="str">
        <f>VLOOKUP(F61,Categories!A$1:B$1860,2,FALSE)</f>
        <v>goldfish, Carassius auratus</v>
      </c>
      <c r="J61" s="1" t="str">
        <f>VLOOKUP(G61,Categories!A$1:B$1860,2,FALSE)</f>
        <v>goldfish, Carassius auratus</v>
      </c>
    </row>
    <row r="62" spans="1:10" hidden="1" x14ac:dyDescent="0.25">
      <c r="A62">
        <v>60</v>
      </c>
      <c r="B62" t="s">
        <v>63</v>
      </c>
      <c r="C62">
        <v>1</v>
      </c>
      <c r="D62">
        <v>1</v>
      </c>
      <c r="E62" t="b">
        <f t="shared" si="0"/>
        <v>1</v>
      </c>
      <c r="F62" s="1" t="str">
        <f t="shared" si="1"/>
        <v>n01443537</v>
      </c>
      <c r="G62" s="1" t="str">
        <f t="shared" si="2"/>
        <v>n01443537</v>
      </c>
      <c r="H62" s="2" t="str">
        <f t="shared" si="3"/>
        <v>link</v>
      </c>
      <c r="I62" s="1" t="str">
        <f>VLOOKUP(F62,Categories!A$1:B$1860,2,FALSE)</f>
        <v>goldfish, Carassius auratus</v>
      </c>
      <c r="J62" s="1" t="str">
        <f>VLOOKUP(G62,Categories!A$1:B$1860,2,FALSE)</f>
        <v>goldfish, Carassius auratus</v>
      </c>
    </row>
    <row r="63" spans="1:10" hidden="1" x14ac:dyDescent="0.25">
      <c r="A63" s="3">
        <v>61</v>
      </c>
      <c r="B63" s="3" t="s">
        <v>64</v>
      </c>
      <c r="C63" s="3">
        <v>1</v>
      </c>
      <c r="D63" s="3">
        <v>29</v>
      </c>
      <c r="E63" s="3" t="b">
        <f t="shared" si="0"/>
        <v>0</v>
      </c>
      <c r="F63" s="3" t="str">
        <f t="shared" si="1"/>
        <v>n01443537</v>
      </c>
      <c r="G63" s="3" t="str">
        <f t="shared" si="2"/>
        <v>n01632777</v>
      </c>
      <c r="H63" s="4" t="str">
        <f t="shared" si="3"/>
        <v>link</v>
      </c>
      <c r="I63" s="3" t="str">
        <f>VLOOKUP(F63,Categories!A$1:B$1860,2,FALSE)</f>
        <v>goldfish, Carassius auratus</v>
      </c>
      <c r="J63" s="3" t="str">
        <f>VLOOKUP(G63,Categories!A$1:B$1860,2,FALSE)</f>
        <v>axolotl, mud puppy, Ambystoma mexicanum</v>
      </c>
    </row>
    <row r="64" spans="1:10" hidden="1" x14ac:dyDescent="0.25">
      <c r="A64">
        <v>62</v>
      </c>
      <c r="B64" t="s">
        <v>65</v>
      </c>
      <c r="C64">
        <v>1</v>
      </c>
      <c r="D64">
        <v>1</v>
      </c>
      <c r="E64" t="b">
        <f t="shared" si="0"/>
        <v>1</v>
      </c>
      <c r="F64" s="1" t="str">
        <f t="shared" si="1"/>
        <v>n01443537</v>
      </c>
      <c r="G64" s="1" t="str">
        <f t="shared" si="2"/>
        <v>n01443537</v>
      </c>
      <c r="H64" s="2" t="str">
        <f t="shared" si="3"/>
        <v>link</v>
      </c>
      <c r="I64" s="1" t="str">
        <f>VLOOKUP(F64,Categories!A$1:B$1860,2,FALSE)</f>
        <v>goldfish, Carassius auratus</v>
      </c>
      <c r="J64" s="1" t="str">
        <f>VLOOKUP(G64,Categories!A$1:B$1860,2,FALSE)</f>
        <v>goldfish, Carassius auratus</v>
      </c>
    </row>
    <row r="65" spans="1:10" hidden="1" x14ac:dyDescent="0.25">
      <c r="A65">
        <v>63</v>
      </c>
      <c r="B65" t="s">
        <v>66</v>
      </c>
      <c r="C65">
        <v>1</v>
      </c>
      <c r="D65">
        <v>1</v>
      </c>
      <c r="E65" t="b">
        <f t="shared" si="0"/>
        <v>1</v>
      </c>
      <c r="F65" s="1" t="str">
        <f t="shared" si="1"/>
        <v>n01443537</v>
      </c>
      <c r="G65" s="1" t="str">
        <f t="shared" si="2"/>
        <v>n01443537</v>
      </c>
      <c r="H65" s="2" t="str">
        <f t="shared" si="3"/>
        <v>link</v>
      </c>
      <c r="I65" s="1" t="str">
        <f>VLOOKUP(F65,Categories!A$1:B$1860,2,FALSE)</f>
        <v>goldfish, Carassius auratus</v>
      </c>
      <c r="J65" s="1" t="str">
        <f>VLOOKUP(G65,Categories!A$1:B$1860,2,FALSE)</f>
        <v>goldfish, Carassius auratus</v>
      </c>
    </row>
    <row r="66" spans="1:10" hidden="1" x14ac:dyDescent="0.25">
      <c r="A66" s="3">
        <v>64</v>
      </c>
      <c r="B66" s="3" t="s">
        <v>67</v>
      </c>
      <c r="C66" s="3">
        <v>1</v>
      </c>
      <c r="D66" s="3">
        <v>29</v>
      </c>
      <c r="E66" s="3" t="b">
        <f t="shared" si="0"/>
        <v>0</v>
      </c>
      <c r="F66" s="3" t="str">
        <f t="shared" si="1"/>
        <v>n01443537</v>
      </c>
      <c r="G66" s="3" t="str">
        <f t="shared" si="2"/>
        <v>n01632777</v>
      </c>
      <c r="H66" s="4" t="str">
        <f t="shared" si="3"/>
        <v>link</v>
      </c>
      <c r="I66" s="3" t="str">
        <f>VLOOKUP(F66,Categories!A$1:B$1860,2,FALSE)</f>
        <v>goldfish, Carassius auratus</v>
      </c>
      <c r="J66" s="3" t="str">
        <f>VLOOKUP(G66,Categories!A$1:B$1860,2,FALSE)</f>
        <v>axolotl, mud puppy, Ambystoma mexicanum</v>
      </c>
    </row>
    <row r="67" spans="1:10" hidden="1" x14ac:dyDescent="0.25">
      <c r="A67">
        <v>65</v>
      </c>
      <c r="B67" t="s">
        <v>68</v>
      </c>
      <c r="C67">
        <v>1</v>
      </c>
      <c r="D67">
        <v>1</v>
      </c>
      <c r="E67" t="b">
        <f t="shared" ref="E67:E130" si="4">IF(C67=D67,TRUE,FALSE)</f>
        <v>1</v>
      </c>
      <c r="F67" s="1" t="str">
        <f t="shared" ref="F67:F130" si="5">LEFT( B67, FIND("\",B67)-1 )</f>
        <v>n01443537</v>
      </c>
      <c r="G67" s="1" t="str">
        <f t="shared" ref="G67:G130" si="6">LOOKUP(D67,C$2:C$2501,F$2:F$2501)</f>
        <v>n01443537</v>
      </c>
      <c r="H67" s="2" t="str">
        <f t="shared" ref="H67:H130" si="7">HYPERLINK(CONCATENATE("C:\ILSVRC14\ILSVRC2012_img_val_unp_50\",B67),"link")</f>
        <v>link</v>
      </c>
      <c r="I67" s="1" t="str">
        <f>VLOOKUP(F67,Categories!A$1:B$1860,2,FALSE)</f>
        <v>goldfish, Carassius auratus</v>
      </c>
      <c r="J67" s="1" t="str">
        <f>VLOOKUP(G67,Categories!A$1:B$1860,2,FALSE)</f>
        <v>goldfish, Carassius auratus</v>
      </c>
    </row>
    <row r="68" spans="1:10" hidden="1" x14ac:dyDescent="0.25">
      <c r="A68">
        <v>66</v>
      </c>
      <c r="B68" t="s">
        <v>69</v>
      </c>
      <c r="C68">
        <v>1</v>
      </c>
      <c r="D68">
        <v>1</v>
      </c>
      <c r="E68" t="b">
        <f t="shared" si="4"/>
        <v>1</v>
      </c>
      <c r="F68" s="1" t="str">
        <f t="shared" si="5"/>
        <v>n01443537</v>
      </c>
      <c r="G68" s="1" t="str">
        <f t="shared" si="6"/>
        <v>n01443537</v>
      </c>
      <c r="H68" s="2" t="str">
        <f t="shared" si="7"/>
        <v>link</v>
      </c>
      <c r="I68" s="1" t="str">
        <f>VLOOKUP(F68,Categories!A$1:B$1860,2,FALSE)</f>
        <v>goldfish, Carassius auratus</v>
      </c>
      <c r="J68" s="1" t="str">
        <f>VLOOKUP(G68,Categories!A$1:B$1860,2,FALSE)</f>
        <v>goldfish, Carassius auratus</v>
      </c>
    </row>
    <row r="69" spans="1:10" hidden="1" x14ac:dyDescent="0.25">
      <c r="A69" s="3">
        <v>67</v>
      </c>
      <c r="B69" s="3" t="s">
        <v>70</v>
      </c>
      <c r="C69" s="3">
        <v>1</v>
      </c>
      <c r="D69" s="3">
        <v>34</v>
      </c>
      <c r="E69" s="3" t="b">
        <f t="shared" si="4"/>
        <v>0</v>
      </c>
      <c r="F69" s="3" t="str">
        <f t="shared" si="5"/>
        <v>n01443537</v>
      </c>
      <c r="G69" s="3" t="str">
        <f t="shared" si="6"/>
        <v>n01665541</v>
      </c>
      <c r="H69" s="4" t="str">
        <f t="shared" si="7"/>
        <v>link</v>
      </c>
      <c r="I69" s="3" t="str">
        <f>VLOOKUP(F69,Categories!A$1:B$1860,2,FALSE)</f>
        <v>goldfish, Carassius auratus</v>
      </c>
      <c r="J69" s="3" t="str">
        <f>VLOOKUP(G69,Categories!A$1:B$1860,2,FALSE)</f>
        <v>leatherback turtle, leatherback, leathery turtle, Dermochelys coriacea</v>
      </c>
    </row>
    <row r="70" spans="1:10" hidden="1" x14ac:dyDescent="0.25">
      <c r="A70">
        <v>68</v>
      </c>
      <c r="B70" t="s">
        <v>71</v>
      </c>
      <c r="C70">
        <v>1</v>
      </c>
      <c r="D70">
        <v>1</v>
      </c>
      <c r="E70" t="b">
        <f t="shared" si="4"/>
        <v>1</v>
      </c>
      <c r="F70" s="1" t="str">
        <f t="shared" si="5"/>
        <v>n01443537</v>
      </c>
      <c r="G70" s="1" t="str">
        <f t="shared" si="6"/>
        <v>n01443537</v>
      </c>
      <c r="H70" s="2" t="str">
        <f t="shared" si="7"/>
        <v>link</v>
      </c>
      <c r="I70" s="1" t="str">
        <f>VLOOKUP(F70,Categories!A$1:B$1860,2,FALSE)</f>
        <v>goldfish, Carassius auratus</v>
      </c>
      <c r="J70" s="1" t="str">
        <f>VLOOKUP(G70,Categories!A$1:B$1860,2,FALSE)</f>
        <v>goldfish, Carassius auratus</v>
      </c>
    </row>
    <row r="71" spans="1:10" hidden="1" x14ac:dyDescent="0.25">
      <c r="A71">
        <v>69</v>
      </c>
      <c r="B71" t="s">
        <v>72</v>
      </c>
      <c r="C71">
        <v>1</v>
      </c>
      <c r="D71">
        <v>1</v>
      </c>
      <c r="E71" t="b">
        <f t="shared" si="4"/>
        <v>1</v>
      </c>
      <c r="F71" s="1" t="str">
        <f t="shared" si="5"/>
        <v>n01443537</v>
      </c>
      <c r="G71" s="1" t="str">
        <f t="shared" si="6"/>
        <v>n01443537</v>
      </c>
      <c r="H71" s="2" t="str">
        <f t="shared" si="7"/>
        <v>link</v>
      </c>
      <c r="I71" s="1" t="str">
        <f>VLOOKUP(F71,Categories!A$1:B$1860,2,FALSE)</f>
        <v>goldfish, Carassius auratus</v>
      </c>
      <c r="J71" s="1" t="str">
        <f>VLOOKUP(G71,Categories!A$1:B$1860,2,FALSE)</f>
        <v>goldfish, Carassius auratus</v>
      </c>
    </row>
    <row r="72" spans="1:10" hidden="1" x14ac:dyDescent="0.25">
      <c r="A72">
        <v>70</v>
      </c>
      <c r="B72" t="s">
        <v>73</v>
      </c>
      <c r="C72">
        <v>1</v>
      </c>
      <c r="D72">
        <v>1</v>
      </c>
      <c r="E72" t="b">
        <f t="shared" si="4"/>
        <v>1</v>
      </c>
      <c r="F72" s="1" t="str">
        <f t="shared" si="5"/>
        <v>n01443537</v>
      </c>
      <c r="G72" s="1" t="str">
        <f t="shared" si="6"/>
        <v>n01443537</v>
      </c>
      <c r="H72" s="2" t="str">
        <f t="shared" si="7"/>
        <v>link</v>
      </c>
      <c r="I72" s="1" t="str">
        <f>VLOOKUP(F72,Categories!A$1:B$1860,2,FALSE)</f>
        <v>goldfish, Carassius auratus</v>
      </c>
      <c r="J72" s="1" t="str">
        <f>VLOOKUP(G72,Categories!A$1:B$1860,2,FALSE)</f>
        <v>goldfish, Carassius auratus</v>
      </c>
    </row>
    <row r="73" spans="1:10" hidden="1" x14ac:dyDescent="0.25">
      <c r="A73">
        <v>71</v>
      </c>
      <c r="B73" t="s">
        <v>74</v>
      </c>
      <c r="C73">
        <v>1</v>
      </c>
      <c r="D73">
        <v>1</v>
      </c>
      <c r="E73" t="b">
        <f t="shared" si="4"/>
        <v>1</v>
      </c>
      <c r="F73" s="1" t="str">
        <f t="shared" si="5"/>
        <v>n01443537</v>
      </c>
      <c r="G73" s="1" t="str">
        <f t="shared" si="6"/>
        <v>n01443537</v>
      </c>
      <c r="H73" s="2" t="str">
        <f t="shared" si="7"/>
        <v>link</v>
      </c>
      <c r="I73" s="1" t="str">
        <f>VLOOKUP(F73,Categories!A$1:B$1860,2,FALSE)</f>
        <v>goldfish, Carassius auratus</v>
      </c>
      <c r="J73" s="1" t="str">
        <f>VLOOKUP(G73,Categories!A$1:B$1860,2,FALSE)</f>
        <v>goldfish, Carassius auratus</v>
      </c>
    </row>
    <row r="74" spans="1:10" hidden="1" x14ac:dyDescent="0.25">
      <c r="A74" s="3">
        <v>72</v>
      </c>
      <c r="B74" s="3" t="s">
        <v>75</v>
      </c>
      <c r="C74" s="3">
        <v>1</v>
      </c>
      <c r="D74" s="3">
        <v>47</v>
      </c>
      <c r="E74" s="3" t="b">
        <f t="shared" si="4"/>
        <v>0</v>
      </c>
      <c r="F74" s="3" t="str">
        <f t="shared" si="5"/>
        <v>n01443537</v>
      </c>
      <c r="G74" s="3" t="str">
        <f t="shared" si="6"/>
        <v>n01694178</v>
      </c>
      <c r="H74" s="4" t="str">
        <f t="shared" si="7"/>
        <v>link</v>
      </c>
      <c r="I74" s="3" t="str">
        <f>VLOOKUP(F74,Categories!A$1:B$1860,2,FALSE)</f>
        <v>goldfish, Carassius auratus</v>
      </c>
      <c r="J74" s="3" t="str">
        <f>VLOOKUP(G74,Categories!A$1:B$1860,2,FALSE)</f>
        <v>African chameleon, Chamaeleo chamaeleon</v>
      </c>
    </row>
    <row r="75" spans="1:10" hidden="1" x14ac:dyDescent="0.25">
      <c r="A75" s="3">
        <v>73</v>
      </c>
      <c r="B75" s="3" t="s">
        <v>76</v>
      </c>
      <c r="C75" s="3">
        <v>1</v>
      </c>
      <c r="D75" s="3">
        <v>6</v>
      </c>
      <c r="E75" s="3" t="b">
        <f t="shared" si="4"/>
        <v>0</v>
      </c>
      <c r="F75" s="3" t="str">
        <f t="shared" si="5"/>
        <v>n01443537</v>
      </c>
      <c r="G75" s="3" t="str">
        <f t="shared" si="6"/>
        <v>n01498041</v>
      </c>
      <c r="H75" s="4" t="str">
        <f t="shared" si="7"/>
        <v>link</v>
      </c>
      <c r="I75" s="3" t="str">
        <f>VLOOKUP(F75,Categories!A$1:B$1860,2,FALSE)</f>
        <v>goldfish, Carassius auratus</v>
      </c>
      <c r="J75" s="3" t="str">
        <f>VLOOKUP(G75,Categories!A$1:B$1860,2,FALSE)</f>
        <v>stingray</v>
      </c>
    </row>
    <row r="76" spans="1:10" hidden="1" x14ac:dyDescent="0.25">
      <c r="A76">
        <v>74</v>
      </c>
      <c r="B76" t="s">
        <v>77</v>
      </c>
      <c r="C76">
        <v>1</v>
      </c>
      <c r="D76">
        <v>1</v>
      </c>
      <c r="E76" t="b">
        <f t="shared" si="4"/>
        <v>1</v>
      </c>
      <c r="F76" s="1" t="str">
        <f t="shared" si="5"/>
        <v>n01443537</v>
      </c>
      <c r="G76" s="1" t="str">
        <f t="shared" si="6"/>
        <v>n01443537</v>
      </c>
      <c r="H76" s="2" t="str">
        <f t="shared" si="7"/>
        <v>link</v>
      </c>
      <c r="I76" s="1" t="str">
        <f>VLOOKUP(F76,Categories!A$1:B$1860,2,FALSE)</f>
        <v>goldfish, Carassius auratus</v>
      </c>
      <c r="J76" s="1" t="str">
        <f>VLOOKUP(G76,Categories!A$1:B$1860,2,FALSE)</f>
        <v>goldfish, Carassius auratus</v>
      </c>
    </row>
    <row r="77" spans="1:10" hidden="1" x14ac:dyDescent="0.25">
      <c r="A77">
        <v>75</v>
      </c>
      <c r="B77" t="s">
        <v>78</v>
      </c>
      <c r="C77">
        <v>1</v>
      </c>
      <c r="D77">
        <v>1</v>
      </c>
      <c r="E77" t="b">
        <f t="shared" si="4"/>
        <v>1</v>
      </c>
      <c r="F77" s="1" t="str">
        <f t="shared" si="5"/>
        <v>n01443537</v>
      </c>
      <c r="G77" s="1" t="str">
        <f t="shared" si="6"/>
        <v>n01443537</v>
      </c>
      <c r="H77" s="2" t="str">
        <f t="shared" si="7"/>
        <v>link</v>
      </c>
      <c r="I77" s="1" t="str">
        <f>VLOOKUP(F77,Categories!A$1:B$1860,2,FALSE)</f>
        <v>goldfish, Carassius auratus</v>
      </c>
      <c r="J77" s="1" t="str">
        <f>VLOOKUP(G77,Categories!A$1:B$1860,2,FALSE)</f>
        <v>goldfish, Carassius auratus</v>
      </c>
    </row>
    <row r="78" spans="1:10" hidden="1" x14ac:dyDescent="0.25">
      <c r="A78">
        <v>76</v>
      </c>
      <c r="B78" t="s">
        <v>79</v>
      </c>
      <c r="C78">
        <v>1</v>
      </c>
      <c r="D78">
        <v>1</v>
      </c>
      <c r="E78" t="b">
        <f t="shared" si="4"/>
        <v>1</v>
      </c>
      <c r="F78" s="1" t="str">
        <f t="shared" si="5"/>
        <v>n01443537</v>
      </c>
      <c r="G78" s="1" t="str">
        <f t="shared" si="6"/>
        <v>n01443537</v>
      </c>
      <c r="H78" s="2" t="str">
        <f t="shared" si="7"/>
        <v>link</v>
      </c>
      <c r="I78" s="1" t="str">
        <f>VLOOKUP(F78,Categories!A$1:B$1860,2,FALSE)</f>
        <v>goldfish, Carassius auratus</v>
      </c>
      <c r="J78" s="1" t="str">
        <f>VLOOKUP(G78,Categories!A$1:B$1860,2,FALSE)</f>
        <v>goldfish, Carassius auratus</v>
      </c>
    </row>
    <row r="79" spans="1:10" hidden="1" x14ac:dyDescent="0.25">
      <c r="A79">
        <v>77</v>
      </c>
      <c r="B79" t="s">
        <v>80</v>
      </c>
      <c r="C79">
        <v>1</v>
      </c>
      <c r="D79">
        <v>1</v>
      </c>
      <c r="E79" t="b">
        <f t="shared" si="4"/>
        <v>1</v>
      </c>
      <c r="F79" s="1" t="str">
        <f t="shared" si="5"/>
        <v>n01443537</v>
      </c>
      <c r="G79" s="1" t="str">
        <f t="shared" si="6"/>
        <v>n01443537</v>
      </c>
      <c r="H79" s="2" t="str">
        <f t="shared" si="7"/>
        <v>link</v>
      </c>
      <c r="I79" s="1" t="str">
        <f>VLOOKUP(F79,Categories!A$1:B$1860,2,FALSE)</f>
        <v>goldfish, Carassius auratus</v>
      </c>
      <c r="J79" s="1" t="str">
        <f>VLOOKUP(G79,Categories!A$1:B$1860,2,FALSE)</f>
        <v>goldfish, Carassius auratus</v>
      </c>
    </row>
    <row r="80" spans="1:10" hidden="1" x14ac:dyDescent="0.25">
      <c r="A80">
        <v>78</v>
      </c>
      <c r="B80" t="s">
        <v>81</v>
      </c>
      <c r="C80">
        <v>1</v>
      </c>
      <c r="D80">
        <v>1</v>
      </c>
      <c r="E80" t="b">
        <f t="shared" si="4"/>
        <v>1</v>
      </c>
      <c r="F80" s="1" t="str">
        <f t="shared" si="5"/>
        <v>n01443537</v>
      </c>
      <c r="G80" s="1" t="str">
        <f t="shared" si="6"/>
        <v>n01443537</v>
      </c>
      <c r="H80" s="2" t="str">
        <f t="shared" si="7"/>
        <v>link</v>
      </c>
      <c r="I80" s="1" t="str">
        <f>VLOOKUP(F80,Categories!A$1:B$1860,2,FALSE)</f>
        <v>goldfish, Carassius auratus</v>
      </c>
      <c r="J80" s="1" t="str">
        <f>VLOOKUP(G80,Categories!A$1:B$1860,2,FALSE)</f>
        <v>goldfish, Carassius auratus</v>
      </c>
    </row>
    <row r="81" spans="1:10" hidden="1" x14ac:dyDescent="0.25">
      <c r="A81" s="3">
        <v>79</v>
      </c>
      <c r="B81" s="3" t="s">
        <v>82</v>
      </c>
      <c r="C81" s="3">
        <v>1</v>
      </c>
      <c r="D81" s="3">
        <v>7</v>
      </c>
      <c r="E81" s="3" t="b">
        <f t="shared" si="4"/>
        <v>0</v>
      </c>
      <c r="F81" s="3" t="str">
        <f t="shared" si="5"/>
        <v>n01443537</v>
      </c>
      <c r="G81" s="3" t="str">
        <f t="shared" si="6"/>
        <v>n01514668</v>
      </c>
      <c r="H81" s="4" t="str">
        <f t="shared" si="7"/>
        <v>link</v>
      </c>
      <c r="I81" s="3" t="str">
        <f>VLOOKUP(F81,Categories!A$1:B$1860,2,FALSE)</f>
        <v>goldfish, Carassius auratus</v>
      </c>
      <c r="J81" s="3" t="str">
        <f>VLOOKUP(G81,Categories!A$1:B$1860,2,FALSE)</f>
        <v>cock</v>
      </c>
    </row>
    <row r="82" spans="1:10" hidden="1" x14ac:dyDescent="0.25">
      <c r="A82">
        <v>80</v>
      </c>
      <c r="B82" t="s">
        <v>83</v>
      </c>
      <c r="C82">
        <v>1</v>
      </c>
      <c r="D82">
        <v>1</v>
      </c>
      <c r="E82" t="b">
        <f t="shared" si="4"/>
        <v>1</v>
      </c>
      <c r="F82" s="1" t="str">
        <f t="shared" si="5"/>
        <v>n01443537</v>
      </c>
      <c r="G82" s="1" t="str">
        <f t="shared" si="6"/>
        <v>n01443537</v>
      </c>
      <c r="H82" s="2" t="str">
        <f t="shared" si="7"/>
        <v>link</v>
      </c>
      <c r="I82" s="1" t="str">
        <f>VLOOKUP(F82,Categories!A$1:B$1860,2,FALSE)</f>
        <v>goldfish, Carassius auratus</v>
      </c>
      <c r="J82" s="1" t="str">
        <f>VLOOKUP(G82,Categories!A$1:B$1860,2,FALSE)</f>
        <v>goldfish, Carassius auratus</v>
      </c>
    </row>
    <row r="83" spans="1:10" hidden="1" x14ac:dyDescent="0.25">
      <c r="A83">
        <v>81</v>
      </c>
      <c r="B83" t="s">
        <v>84</v>
      </c>
      <c r="C83">
        <v>1</v>
      </c>
      <c r="D83">
        <v>1</v>
      </c>
      <c r="E83" t="b">
        <f t="shared" si="4"/>
        <v>1</v>
      </c>
      <c r="F83" s="1" t="str">
        <f t="shared" si="5"/>
        <v>n01443537</v>
      </c>
      <c r="G83" s="1" t="str">
        <f t="shared" si="6"/>
        <v>n01443537</v>
      </c>
      <c r="H83" s="2" t="str">
        <f t="shared" si="7"/>
        <v>link</v>
      </c>
      <c r="I83" s="1" t="str">
        <f>VLOOKUP(F83,Categories!A$1:B$1860,2,FALSE)</f>
        <v>goldfish, Carassius auratus</v>
      </c>
      <c r="J83" s="1" t="str">
        <f>VLOOKUP(G83,Categories!A$1:B$1860,2,FALSE)</f>
        <v>goldfish, Carassius auratus</v>
      </c>
    </row>
    <row r="84" spans="1:10" hidden="1" x14ac:dyDescent="0.25">
      <c r="A84" s="3">
        <v>82</v>
      </c>
      <c r="B84" s="3" t="s">
        <v>85</v>
      </c>
      <c r="C84" s="3">
        <v>1</v>
      </c>
      <c r="D84" s="3">
        <v>29</v>
      </c>
      <c r="E84" s="3" t="b">
        <f t="shared" si="4"/>
        <v>0</v>
      </c>
      <c r="F84" s="3" t="str">
        <f t="shared" si="5"/>
        <v>n01443537</v>
      </c>
      <c r="G84" s="3" t="str">
        <f t="shared" si="6"/>
        <v>n01632777</v>
      </c>
      <c r="H84" s="4" t="str">
        <f t="shared" si="7"/>
        <v>link</v>
      </c>
      <c r="I84" s="3" t="str">
        <f>VLOOKUP(F84,Categories!A$1:B$1860,2,FALSE)</f>
        <v>goldfish, Carassius auratus</v>
      </c>
      <c r="J84" s="3" t="str">
        <f>VLOOKUP(G84,Categories!A$1:B$1860,2,FALSE)</f>
        <v>axolotl, mud puppy, Ambystoma mexicanum</v>
      </c>
    </row>
    <row r="85" spans="1:10" hidden="1" x14ac:dyDescent="0.25">
      <c r="A85" s="3">
        <v>83</v>
      </c>
      <c r="B85" s="3" t="s">
        <v>86</v>
      </c>
      <c r="C85" s="3">
        <v>1</v>
      </c>
      <c r="D85" s="3">
        <v>29</v>
      </c>
      <c r="E85" s="3" t="b">
        <f t="shared" si="4"/>
        <v>0</v>
      </c>
      <c r="F85" s="3" t="str">
        <f t="shared" si="5"/>
        <v>n01443537</v>
      </c>
      <c r="G85" s="3" t="str">
        <f t="shared" si="6"/>
        <v>n01632777</v>
      </c>
      <c r="H85" s="4" t="str">
        <f t="shared" si="7"/>
        <v>link</v>
      </c>
      <c r="I85" s="3" t="str">
        <f>VLOOKUP(F85,Categories!A$1:B$1860,2,FALSE)</f>
        <v>goldfish, Carassius auratus</v>
      </c>
      <c r="J85" s="3" t="str">
        <f>VLOOKUP(G85,Categories!A$1:B$1860,2,FALSE)</f>
        <v>axolotl, mud puppy, Ambystoma mexicanum</v>
      </c>
    </row>
    <row r="86" spans="1:10" hidden="1" x14ac:dyDescent="0.25">
      <c r="A86">
        <v>84</v>
      </c>
      <c r="B86" t="s">
        <v>87</v>
      </c>
      <c r="C86">
        <v>1</v>
      </c>
      <c r="D86">
        <v>1</v>
      </c>
      <c r="E86" t="b">
        <f t="shared" si="4"/>
        <v>1</v>
      </c>
      <c r="F86" s="1" t="str">
        <f t="shared" si="5"/>
        <v>n01443537</v>
      </c>
      <c r="G86" s="1" t="str">
        <f t="shared" si="6"/>
        <v>n01443537</v>
      </c>
      <c r="H86" s="2" t="str">
        <f t="shared" si="7"/>
        <v>link</v>
      </c>
      <c r="I86" s="1" t="str">
        <f>VLOOKUP(F86,Categories!A$1:B$1860,2,FALSE)</f>
        <v>goldfish, Carassius auratus</v>
      </c>
      <c r="J86" s="1" t="str">
        <f>VLOOKUP(G86,Categories!A$1:B$1860,2,FALSE)</f>
        <v>goldfish, Carassius auratus</v>
      </c>
    </row>
    <row r="87" spans="1:10" hidden="1" x14ac:dyDescent="0.25">
      <c r="A87">
        <v>85</v>
      </c>
      <c r="B87" t="s">
        <v>88</v>
      </c>
      <c r="C87">
        <v>1</v>
      </c>
      <c r="D87">
        <v>1</v>
      </c>
      <c r="E87" t="b">
        <f t="shared" si="4"/>
        <v>1</v>
      </c>
      <c r="F87" s="1" t="str">
        <f t="shared" si="5"/>
        <v>n01443537</v>
      </c>
      <c r="G87" s="1" t="str">
        <f t="shared" si="6"/>
        <v>n01443537</v>
      </c>
      <c r="H87" s="2" t="str">
        <f t="shared" si="7"/>
        <v>link</v>
      </c>
      <c r="I87" s="1" t="str">
        <f>VLOOKUP(F87,Categories!A$1:B$1860,2,FALSE)</f>
        <v>goldfish, Carassius auratus</v>
      </c>
      <c r="J87" s="1" t="str">
        <f>VLOOKUP(G87,Categories!A$1:B$1860,2,FALSE)</f>
        <v>goldfish, Carassius auratus</v>
      </c>
    </row>
    <row r="88" spans="1:10" hidden="1" x14ac:dyDescent="0.25">
      <c r="A88">
        <v>86</v>
      </c>
      <c r="B88" t="s">
        <v>89</v>
      </c>
      <c r="C88">
        <v>1</v>
      </c>
      <c r="D88">
        <v>1</v>
      </c>
      <c r="E88" t="b">
        <f t="shared" si="4"/>
        <v>1</v>
      </c>
      <c r="F88" s="1" t="str">
        <f t="shared" si="5"/>
        <v>n01443537</v>
      </c>
      <c r="G88" s="1" t="str">
        <f t="shared" si="6"/>
        <v>n01443537</v>
      </c>
      <c r="H88" s="2" t="str">
        <f t="shared" si="7"/>
        <v>link</v>
      </c>
      <c r="I88" s="1" t="str">
        <f>VLOOKUP(F88,Categories!A$1:B$1860,2,FALSE)</f>
        <v>goldfish, Carassius auratus</v>
      </c>
      <c r="J88" s="1" t="str">
        <f>VLOOKUP(G88,Categories!A$1:B$1860,2,FALSE)</f>
        <v>goldfish, Carassius auratus</v>
      </c>
    </row>
    <row r="89" spans="1:10" hidden="1" x14ac:dyDescent="0.25">
      <c r="A89">
        <v>87</v>
      </c>
      <c r="B89" t="s">
        <v>90</v>
      </c>
      <c r="C89">
        <v>1</v>
      </c>
      <c r="D89">
        <v>1</v>
      </c>
      <c r="E89" t="b">
        <f t="shared" si="4"/>
        <v>1</v>
      </c>
      <c r="F89" s="1" t="str">
        <f t="shared" si="5"/>
        <v>n01443537</v>
      </c>
      <c r="G89" s="1" t="str">
        <f t="shared" si="6"/>
        <v>n01443537</v>
      </c>
      <c r="H89" s="2" t="str">
        <f t="shared" si="7"/>
        <v>link</v>
      </c>
      <c r="I89" s="1" t="str">
        <f>VLOOKUP(F89,Categories!A$1:B$1860,2,FALSE)</f>
        <v>goldfish, Carassius auratus</v>
      </c>
      <c r="J89" s="1" t="str">
        <f>VLOOKUP(G89,Categories!A$1:B$1860,2,FALSE)</f>
        <v>goldfish, Carassius auratus</v>
      </c>
    </row>
    <row r="90" spans="1:10" hidden="1" x14ac:dyDescent="0.25">
      <c r="A90">
        <v>88</v>
      </c>
      <c r="B90" t="s">
        <v>91</v>
      </c>
      <c r="C90">
        <v>1</v>
      </c>
      <c r="D90">
        <v>1</v>
      </c>
      <c r="E90" t="b">
        <f t="shared" si="4"/>
        <v>1</v>
      </c>
      <c r="F90" s="1" t="str">
        <f t="shared" si="5"/>
        <v>n01443537</v>
      </c>
      <c r="G90" s="1" t="str">
        <f t="shared" si="6"/>
        <v>n01443537</v>
      </c>
      <c r="H90" s="2" t="str">
        <f t="shared" si="7"/>
        <v>link</v>
      </c>
      <c r="I90" s="1" t="str">
        <f>VLOOKUP(F90,Categories!A$1:B$1860,2,FALSE)</f>
        <v>goldfish, Carassius auratus</v>
      </c>
      <c r="J90" s="1" t="str">
        <f>VLOOKUP(G90,Categories!A$1:B$1860,2,FALSE)</f>
        <v>goldfish, Carassius auratus</v>
      </c>
    </row>
    <row r="91" spans="1:10" hidden="1" x14ac:dyDescent="0.25">
      <c r="A91">
        <v>89</v>
      </c>
      <c r="B91" t="s">
        <v>92</v>
      </c>
      <c r="C91">
        <v>1</v>
      </c>
      <c r="D91">
        <v>1</v>
      </c>
      <c r="E91" t="b">
        <f t="shared" si="4"/>
        <v>1</v>
      </c>
      <c r="F91" s="1" t="str">
        <f t="shared" si="5"/>
        <v>n01443537</v>
      </c>
      <c r="G91" s="1" t="str">
        <f t="shared" si="6"/>
        <v>n01443537</v>
      </c>
      <c r="H91" s="2" t="str">
        <f t="shared" si="7"/>
        <v>link</v>
      </c>
      <c r="I91" s="1" t="str">
        <f>VLOOKUP(F91,Categories!A$1:B$1860,2,FALSE)</f>
        <v>goldfish, Carassius auratus</v>
      </c>
      <c r="J91" s="1" t="str">
        <f>VLOOKUP(G91,Categories!A$1:B$1860,2,FALSE)</f>
        <v>goldfish, Carassius auratus</v>
      </c>
    </row>
    <row r="92" spans="1:10" hidden="1" x14ac:dyDescent="0.25">
      <c r="A92" s="3">
        <v>90</v>
      </c>
      <c r="B92" s="3" t="s">
        <v>93</v>
      </c>
      <c r="C92" s="3">
        <v>1</v>
      </c>
      <c r="D92" s="3">
        <v>27</v>
      </c>
      <c r="E92" s="3" t="b">
        <f t="shared" si="4"/>
        <v>0</v>
      </c>
      <c r="F92" s="3" t="str">
        <f t="shared" si="5"/>
        <v>n01443537</v>
      </c>
      <c r="G92" s="3" t="str">
        <f t="shared" si="6"/>
        <v>n01631663</v>
      </c>
      <c r="H92" s="4" t="str">
        <f t="shared" si="7"/>
        <v>link</v>
      </c>
      <c r="I92" s="3" t="str">
        <f>VLOOKUP(F92,Categories!A$1:B$1860,2,FALSE)</f>
        <v>goldfish, Carassius auratus</v>
      </c>
      <c r="J92" s="3" t="str">
        <f>VLOOKUP(G92,Categories!A$1:B$1860,2,FALSE)</f>
        <v>eft</v>
      </c>
    </row>
    <row r="93" spans="1:10" hidden="1" x14ac:dyDescent="0.25">
      <c r="A93">
        <v>91</v>
      </c>
      <c r="B93" t="s">
        <v>94</v>
      </c>
      <c r="C93">
        <v>1</v>
      </c>
      <c r="D93">
        <v>1</v>
      </c>
      <c r="E93" t="b">
        <f t="shared" si="4"/>
        <v>1</v>
      </c>
      <c r="F93" s="1" t="str">
        <f t="shared" si="5"/>
        <v>n01443537</v>
      </c>
      <c r="G93" s="1" t="str">
        <f t="shared" si="6"/>
        <v>n01443537</v>
      </c>
      <c r="H93" s="2" t="str">
        <f t="shared" si="7"/>
        <v>link</v>
      </c>
      <c r="I93" s="1" t="str">
        <f>VLOOKUP(F93,Categories!A$1:B$1860,2,FALSE)</f>
        <v>goldfish, Carassius auratus</v>
      </c>
      <c r="J93" s="1" t="str">
        <f>VLOOKUP(G93,Categories!A$1:B$1860,2,FALSE)</f>
        <v>goldfish, Carassius auratus</v>
      </c>
    </row>
    <row r="94" spans="1:10" hidden="1" x14ac:dyDescent="0.25">
      <c r="A94">
        <v>92</v>
      </c>
      <c r="B94" t="s">
        <v>95</v>
      </c>
      <c r="C94">
        <v>1</v>
      </c>
      <c r="D94">
        <v>1</v>
      </c>
      <c r="E94" t="b">
        <f t="shared" si="4"/>
        <v>1</v>
      </c>
      <c r="F94" s="1" t="str">
        <f t="shared" si="5"/>
        <v>n01443537</v>
      </c>
      <c r="G94" s="1" t="str">
        <f t="shared" si="6"/>
        <v>n01443537</v>
      </c>
      <c r="H94" s="2" t="str">
        <f t="shared" si="7"/>
        <v>link</v>
      </c>
      <c r="I94" s="1" t="str">
        <f>VLOOKUP(F94,Categories!A$1:B$1860,2,FALSE)</f>
        <v>goldfish, Carassius auratus</v>
      </c>
      <c r="J94" s="1" t="str">
        <f>VLOOKUP(G94,Categories!A$1:B$1860,2,FALSE)</f>
        <v>goldfish, Carassius auratus</v>
      </c>
    </row>
    <row r="95" spans="1:10" hidden="1" x14ac:dyDescent="0.25">
      <c r="A95">
        <v>93</v>
      </c>
      <c r="B95" t="s">
        <v>96</v>
      </c>
      <c r="C95">
        <v>1</v>
      </c>
      <c r="D95">
        <v>1</v>
      </c>
      <c r="E95" t="b">
        <f t="shared" si="4"/>
        <v>1</v>
      </c>
      <c r="F95" s="1" t="str">
        <f t="shared" si="5"/>
        <v>n01443537</v>
      </c>
      <c r="G95" s="1" t="str">
        <f t="shared" si="6"/>
        <v>n01443537</v>
      </c>
      <c r="H95" s="2" t="str">
        <f t="shared" si="7"/>
        <v>link</v>
      </c>
      <c r="I95" s="1" t="str">
        <f>VLOOKUP(F95,Categories!A$1:B$1860,2,FALSE)</f>
        <v>goldfish, Carassius auratus</v>
      </c>
      <c r="J95" s="1" t="str">
        <f>VLOOKUP(G95,Categories!A$1:B$1860,2,FALSE)</f>
        <v>goldfish, Carassius auratus</v>
      </c>
    </row>
    <row r="96" spans="1:10" hidden="1" x14ac:dyDescent="0.25">
      <c r="A96">
        <v>94</v>
      </c>
      <c r="B96" t="s">
        <v>97</v>
      </c>
      <c r="C96">
        <v>1</v>
      </c>
      <c r="D96">
        <v>1</v>
      </c>
      <c r="E96" t="b">
        <f t="shared" si="4"/>
        <v>1</v>
      </c>
      <c r="F96" s="1" t="str">
        <f t="shared" si="5"/>
        <v>n01443537</v>
      </c>
      <c r="G96" s="1" t="str">
        <f t="shared" si="6"/>
        <v>n01443537</v>
      </c>
      <c r="H96" s="2" t="str">
        <f t="shared" si="7"/>
        <v>link</v>
      </c>
      <c r="I96" s="1" t="str">
        <f>VLOOKUP(F96,Categories!A$1:B$1860,2,FALSE)</f>
        <v>goldfish, Carassius auratus</v>
      </c>
      <c r="J96" s="1" t="str">
        <f>VLOOKUP(G96,Categories!A$1:B$1860,2,FALSE)</f>
        <v>goldfish, Carassius auratus</v>
      </c>
    </row>
    <row r="97" spans="1:10" hidden="1" x14ac:dyDescent="0.25">
      <c r="A97">
        <v>95</v>
      </c>
      <c r="B97" t="s">
        <v>98</v>
      </c>
      <c r="C97">
        <v>1</v>
      </c>
      <c r="D97">
        <v>1</v>
      </c>
      <c r="E97" t="b">
        <f t="shared" si="4"/>
        <v>1</v>
      </c>
      <c r="F97" s="1" t="str">
        <f t="shared" si="5"/>
        <v>n01443537</v>
      </c>
      <c r="G97" s="1" t="str">
        <f t="shared" si="6"/>
        <v>n01443537</v>
      </c>
      <c r="H97" s="2" t="str">
        <f t="shared" si="7"/>
        <v>link</v>
      </c>
      <c r="I97" s="1" t="str">
        <f>VLOOKUP(F97,Categories!A$1:B$1860,2,FALSE)</f>
        <v>goldfish, Carassius auratus</v>
      </c>
      <c r="J97" s="1" t="str">
        <f>VLOOKUP(G97,Categories!A$1:B$1860,2,FALSE)</f>
        <v>goldfish, Carassius auratus</v>
      </c>
    </row>
    <row r="98" spans="1:10" hidden="1" x14ac:dyDescent="0.25">
      <c r="A98">
        <v>96</v>
      </c>
      <c r="B98" t="s">
        <v>99</v>
      </c>
      <c r="C98">
        <v>1</v>
      </c>
      <c r="D98">
        <v>1</v>
      </c>
      <c r="E98" t="b">
        <f t="shared" si="4"/>
        <v>1</v>
      </c>
      <c r="F98" s="1" t="str">
        <f t="shared" si="5"/>
        <v>n01443537</v>
      </c>
      <c r="G98" s="1" t="str">
        <f t="shared" si="6"/>
        <v>n01443537</v>
      </c>
      <c r="H98" s="2" t="str">
        <f t="shared" si="7"/>
        <v>link</v>
      </c>
      <c r="I98" s="1" t="str">
        <f>VLOOKUP(F98,Categories!A$1:B$1860,2,FALSE)</f>
        <v>goldfish, Carassius auratus</v>
      </c>
      <c r="J98" s="1" t="str">
        <f>VLOOKUP(G98,Categories!A$1:B$1860,2,FALSE)</f>
        <v>goldfish, Carassius auratus</v>
      </c>
    </row>
    <row r="99" spans="1:10" hidden="1" x14ac:dyDescent="0.25">
      <c r="A99">
        <v>97</v>
      </c>
      <c r="B99" t="s">
        <v>100</v>
      </c>
      <c r="C99">
        <v>1</v>
      </c>
      <c r="D99">
        <v>1</v>
      </c>
      <c r="E99" t="b">
        <f t="shared" si="4"/>
        <v>1</v>
      </c>
      <c r="F99" s="1" t="str">
        <f t="shared" si="5"/>
        <v>n01443537</v>
      </c>
      <c r="G99" s="1" t="str">
        <f t="shared" si="6"/>
        <v>n01443537</v>
      </c>
      <c r="H99" s="2" t="str">
        <f t="shared" si="7"/>
        <v>link</v>
      </c>
      <c r="I99" s="1" t="str">
        <f>VLOOKUP(F99,Categories!A$1:B$1860,2,FALSE)</f>
        <v>goldfish, Carassius auratus</v>
      </c>
      <c r="J99" s="1" t="str">
        <f>VLOOKUP(G99,Categories!A$1:B$1860,2,FALSE)</f>
        <v>goldfish, Carassius auratus</v>
      </c>
    </row>
    <row r="100" spans="1:10" hidden="1" x14ac:dyDescent="0.25">
      <c r="A100">
        <v>98</v>
      </c>
      <c r="B100" t="s">
        <v>101</v>
      </c>
      <c r="C100">
        <v>1</v>
      </c>
      <c r="D100">
        <v>1</v>
      </c>
      <c r="E100" t="b">
        <f t="shared" si="4"/>
        <v>1</v>
      </c>
      <c r="F100" s="1" t="str">
        <f t="shared" si="5"/>
        <v>n01443537</v>
      </c>
      <c r="G100" s="1" t="str">
        <f t="shared" si="6"/>
        <v>n01443537</v>
      </c>
      <c r="H100" s="2" t="str">
        <f t="shared" si="7"/>
        <v>link</v>
      </c>
      <c r="I100" s="1" t="str">
        <f>VLOOKUP(F100,Categories!A$1:B$1860,2,FALSE)</f>
        <v>goldfish, Carassius auratus</v>
      </c>
      <c r="J100" s="1" t="str">
        <f>VLOOKUP(G100,Categories!A$1:B$1860,2,FALSE)</f>
        <v>goldfish, Carassius auratus</v>
      </c>
    </row>
    <row r="101" spans="1:10" hidden="1" x14ac:dyDescent="0.25">
      <c r="A101" s="3">
        <v>99</v>
      </c>
      <c r="B101" s="3" t="s">
        <v>102</v>
      </c>
      <c r="C101" s="3">
        <v>1</v>
      </c>
      <c r="D101" s="3">
        <v>11</v>
      </c>
      <c r="E101" s="3" t="b">
        <f t="shared" si="4"/>
        <v>0</v>
      </c>
      <c r="F101" s="3" t="str">
        <f t="shared" si="5"/>
        <v>n01443537</v>
      </c>
      <c r="G101" s="3" t="str">
        <f t="shared" si="6"/>
        <v>n01531178</v>
      </c>
      <c r="H101" s="4" t="str">
        <f t="shared" si="7"/>
        <v>link</v>
      </c>
      <c r="I101" s="3" t="str">
        <f>VLOOKUP(F101,Categories!A$1:B$1860,2,FALSE)</f>
        <v>goldfish, Carassius auratus</v>
      </c>
      <c r="J101" s="3" t="str">
        <f>VLOOKUP(G101,Categories!A$1:B$1860,2,FALSE)</f>
        <v>goldfinch, Carduelis carduelis</v>
      </c>
    </row>
    <row r="102" spans="1:10" x14ac:dyDescent="0.25">
      <c r="A102" s="3">
        <v>132</v>
      </c>
      <c r="B102" s="3" t="s">
        <v>135</v>
      </c>
      <c r="C102" s="3">
        <v>2</v>
      </c>
      <c r="D102" s="3">
        <v>25</v>
      </c>
      <c r="E102" s="3" t="b">
        <f>IF(C102=D102,TRUE,FALSE)</f>
        <v>0</v>
      </c>
      <c r="F102" s="3" t="str">
        <f>LEFT( B102, FIND("\",B102)-1 )</f>
        <v>n01484850</v>
      </c>
      <c r="G102" s="3" t="str">
        <f>LOOKUP(D102,C$2:C$2501,F$2:F$2501)</f>
        <v>n01629819</v>
      </c>
      <c r="H102" s="4" t="str">
        <f>HYPERLINK(CONCATENATE("C:\ILSVRC14\ILSVRC2012_img_val_unp_50\",B102),"link")</f>
        <v>link</v>
      </c>
      <c r="I102" s="3" t="str">
        <f>VLOOKUP(F102,Categories!A$1:B$1860,2,FALSE)</f>
        <v>great white shark, white shark, man-eater, man-eating shark, Carcharodon carcharias</v>
      </c>
      <c r="J102" s="3" t="str">
        <f>VLOOKUP(G102,Categories!A$1:B$1860,2,FALSE)</f>
        <v>European fire salamander, Salamandra salamandra</v>
      </c>
    </row>
    <row r="103" spans="1:10" x14ac:dyDescent="0.25">
      <c r="A103" s="3">
        <v>105</v>
      </c>
      <c r="B103" s="3" t="s">
        <v>108</v>
      </c>
      <c r="C103" s="3">
        <v>2</v>
      </c>
      <c r="D103" s="3">
        <v>4</v>
      </c>
      <c r="E103" s="3" t="b">
        <f>IF(C103=D103,TRUE,FALSE)</f>
        <v>0</v>
      </c>
      <c r="F103" s="3" t="str">
        <f>LEFT( B103, FIND("\",B103)-1 )</f>
        <v>n01484850</v>
      </c>
      <c r="G103" s="3" t="str">
        <f>LOOKUP(D103,C$2:C$2501,F$2:F$2501)</f>
        <v>n01494475</v>
      </c>
      <c r="H103" s="4" t="str">
        <f>HYPERLINK(CONCATENATE("C:\ILSVRC14\ILSVRC2012_img_val_unp_50\",B103),"link")</f>
        <v>link</v>
      </c>
      <c r="I103" s="3" t="str">
        <f>VLOOKUP(F103,Categories!A$1:B$1860,2,FALSE)</f>
        <v>great white shark, white shark, man-eater, man-eating shark, Carcharodon carcharias</v>
      </c>
      <c r="J103" s="3" t="str">
        <f>VLOOKUP(G103,Categories!A$1:B$1860,2,FALSE)</f>
        <v>hammerhead, hammerhead shark</v>
      </c>
    </row>
    <row r="104" spans="1:10" hidden="1" x14ac:dyDescent="0.25">
      <c r="A104">
        <v>102</v>
      </c>
      <c r="B104" t="s">
        <v>105</v>
      </c>
      <c r="C104">
        <v>2</v>
      </c>
      <c r="D104">
        <v>2</v>
      </c>
      <c r="E104" t="b">
        <f>IF(C104=D104,TRUE,FALSE)</f>
        <v>1</v>
      </c>
      <c r="F104" s="1" t="str">
        <f>LEFT( B104, FIND("\",B104)-1 )</f>
        <v>n01484850</v>
      </c>
      <c r="G104" s="1" t="str">
        <f>LOOKUP(D104,C$2:C$2501,F$2:F$2501)</f>
        <v>n01484850</v>
      </c>
      <c r="H104" s="2" t="str">
        <f>HYPERLINK(CONCATENATE("C:\ILSVRC14\ILSVRC2012_img_val_unp_50\",B104),"link")</f>
        <v>link</v>
      </c>
      <c r="I104" s="1" t="str">
        <f>VLOOKUP(F104,Categories!A$1:B$1860,2,FALSE)</f>
        <v>great white shark, white shark, man-eater, man-eating shark, Carcharodon carcharias</v>
      </c>
      <c r="J104" s="1" t="str">
        <f>VLOOKUP(G104,Categories!A$1:B$1860,2,FALSE)</f>
        <v>great white shark, white shark, man-eater, man-eating shark, Carcharodon carcharias</v>
      </c>
    </row>
    <row r="105" spans="1:10" x14ac:dyDescent="0.25">
      <c r="A105" s="3">
        <v>117</v>
      </c>
      <c r="B105" s="3" t="s">
        <v>120</v>
      </c>
      <c r="C105" s="3">
        <v>2</v>
      </c>
      <c r="D105" s="3">
        <v>4</v>
      </c>
      <c r="E105" s="3" t="b">
        <f>IF(C105=D105,TRUE,FALSE)</f>
        <v>0</v>
      </c>
      <c r="F105" s="3" t="str">
        <f>LEFT( B105, FIND("\",B105)-1 )</f>
        <v>n01484850</v>
      </c>
      <c r="G105" s="3" t="str">
        <f>LOOKUP(D105,C$2:C$2501,F$2:F$2501)</f>
        <v>n01494475</v>
      </c>
      <c r="H105" s="4" t="str">
        <f>HYPERLINK(CONCATENATE("C:\ILSVRC14\ILSVRC2012_img_val_unp_50\",B105),"link")</f>
        <v>link</v>
      </c>
      <c r="I105" s="3" t="str">
        <f>VLOOKUP(F105,Categories!A$1:B$1860,2,FALSE)</f>
        <v>great white shark, white shark, man-eater, man-eating shark, Carcharodon carcharias</v>
      </c>
      <c r="J105" s="3" t="str">
        <f>VLOOKUP(G105,Categories!A$1:B$1860,2,FALSE)</f>
        <v>hammerhead, hammerhead shark</v>
      </c>
    </row>
    <row r="106" spans="1:10" hidden="1" x14ac:dyDescent="0.25">
      <c r="A106">
        <v>104</v>
      </c>
      <c r="B106" t="s">
        <v>107</v>
      </c>
      <c r="C106">
        <v>2</v>
      </c>
      <c r="D106">
        <v>2</v>
      </c>
      <c r="E106" t="b">
        <f>IF(C106=D106,TRUE,FALSE)</f>
        <v>1</v>
      </c>
      <c r="F106" s="1" t="str">
        <f>LEFT( B106, FIND("\",B106)-1 )</f>
        <v>n01484850</v>
      </c>
      <c r="G106" s="1" t="str">
        <f>LOOKUP(D106,C$2:C$2501,F$2:F$2501)</f>
        <v>n01484850</v>
      </c>
      <c r="H106" s="2" t="str">
        <f>HYPERLINK(CONCATENATE("C:\ILSVRC14\ILSVRC2012_img_val_unp_50\",B106),"link")</f>
        <v>link</v>
      </c>
      <c r="I106" s="1" t="str">
        <f>VLOOKUP(F106,Categories!A$1:B$1860,2,FALSE)</f>
        <v>great white shark, white shark, man-eater, man-eating shark, Carcharodon carcharias</v>
      </c>
      <c r="J106" s="1" t="str">
        <f>VLOOKUP(G106,Categories!A$1:B$1860,2,FALSE)</f>
        <v>great white shark, white shark, man-eater, man-eating shark, Carcharodon carcharias</v>
      </c>
    </row>
    <row r="107" spans="1:10" x14ac:dyDescent="0.25">
      <c r="A107" s="3">
        <v>122</v>
      </c>
      <c r="B107" s="3" t="s">
        <v>125</v>
      </c>
      <c r="C107" s="3">
        <v>2</v>
      </c>
      <c r="D107" s="3">
        <v>4</v>
      </c>
      <c r="E107" s="3" t="b">
        <f>IF(C107=D107,TRUE,FALSE)</f>
        <v>0</v>
      </c>
      <c r="F107" s="3" t="str">
        <f>LEFT( B107, FIND("\",B107)-1 )</f>
        <v>n01484850</v>
      </c>
      <c r="G107" s="3" t="str">
        <f>LOOKUP(D107,C$2:C$2501,F$2:F$2501)</f>
        <v>n01494475</v>
      </c>
      <c r="H107" s="4" t="str">
        <f>HYPERLINK(CONCATENATE("C:\ILSVRC14\ILSVRC2012_img_val_unp_50\",B107),"link")</f>
        <v>link</v>
      </c>
      <c r="I107" s="3" t="str">
        <f>VLOOKUP(F107,Categories!A$1:B$1860,2,FALSE)</f>
        <v>great white shark, white shark, man-eater, man-eating shark, Carcharodon carcharias</v>
      </c>
      <c r="J107" s="3" t="str">
        <f>VLOOKUP(G107,Categories!A$1:B$1860,2,FALSE)</f>
        <v>hammerhead, hammerhead shark</v>
      </c>
    </row>
    <row r="108" spans="1:10" hidden="1" x14ac:dyDescent="0.25">
      <c r="A108">
        <v>106</v>
      </c>
      <c r="B108" t="s">
        <v>109</v>
      </c>
      <c r="C108">
        <v>2</v>
      </c>
      <c r="D108">
        <v>2</v>
      </c>
      <c r="E108" t="b">
        <f>IF(C108=D108,TRUE,FALSE)</f>
        <v>1</v>
      </c>
      <c r="F108" s="1" t="str">
        <f>LEFT( B108, FIND("\",B108)-1 )</f>
        <v>n01484850</v>
      </c>
      <c r="G108" s="1" t="str">
        <f>LOOKUP(D108,C$2:C$2501,F$2:F$2501)</f>
        <v>n01484850</v>
      </c>
      <c r="H108" s="2" t="str">
        <f>HYPERLINK(CONCATENATE("C:\ILSVRC14\ILSVRC2012_img_val_unp_50\",B108),"link")</f>
        <v>link</v>
      </c>
      <c r="I108" s="1" t="str">
        <f>VLOOKUP(F108,Categories!A$1:B$1860,2,FALSE)</f>
        <v>great white shark, white shark, man-eater, man-eating shark, Carcharodon carcharias</v>
      </c>
      <c r="J108" s="1" t="str">
        <f>VLOOKUP(G108,Categories!A$1:B$1860,2,FALSE)</f>
        <v>great white shark, white shark, man-eater, man-eating shark, Carcharodon carcharias</v>
      </c>
    </row>
    <row r="109" spans="1:10" hidden="1" x14ac:dyDescent="0.25">
      <c r="A109">
        <v>107</v>
      </c>
      <c r="B109" t="s">
        <v>110</v>
      </c>
      <c r="C109">
        <v>2</v>
      </c>
      <c r="D109">
        <v>2</v>
      </c>
      <c r="E109" t="b">
        <f>IF(C109=D109,TRUE,FALSE)</f>
        <v>1</v>
      </c>
      <c r="F109" s="1" t="str">
        <f>LEFT( B109, FIND("\",B109)-1 )</f>
        <v>n01484850</v>
      </c>
      <c r="G109" s="1" t="str">
        <f>LOOKUP(D109,C$2:C$2501,F$2:F$2501)</f>
        <v>n01484850</v>
      </c>
      <c r="H109" s="2" t="str">
        <f>HYPERLINK(CONCATENATE("C:\ILSVRC14\ILSVRC2012_img_val_unp_50\",B109),"link")</f>
        <v>link</v>
      </c>
      <c r="I109" s="1" t="str">
        <f>VLOOKUP(F109,Categories!A$1:B$1860,2,FALSE)</f>
        <v>great white shark, white shark, man-eater, man-eating shark, Carcharodon carcharias</v>
      </c>
      <c r="J109" s="1" t="str">
        <f>VLOOKUP(G109,Categories!A$1:B$1860,2,FALSE)</f>
        <v>great white shark, white shark, man-eater, man-eating shark, Carcharodon carcharias</v>
      </c>
    </row>
    <row r="110" spans="1:10" hidden="1" x14ac:dyDescent="0.25">
      <c r="A110">
        <v>108</v>
      </c>
      <c r="B110" t="s">
        <v>111</v>
      </c>
      <c r="C110">
        <v>2</v>
      </c>
      <c r="D110">
        <v>2</v>
      </c>
      <c r="E110" t="b">
        <f>IF(C110=D110,TRUE,FALSE)</f>
        <v>1</v>
      </c>
      <c r="F110" s="1" t="str">
        <f>LEFT( B110, FIND("\",B110)-1 )</f>
        <v>n01484850</v>
      </c>
      <c r="G110" s="1" t="str">
        <f>LOOKUP(D110,C$2:C$2501,F$2:F$2501)</f>
        <v>n01484850</v>
      </c>
      <c r="H110" s="2" t="str">
        <f>HYPERLINK(CONCATENATE("C:\ILSVRC14\ILSVRC2012_img_val_unp_50\",B110),"link")</f>
        <v>link</v>
      </c>
      <c r="I110" s="1" t="str">
        <f>VLOOKUP(F110,Categories!A$1:B$1860,2,FALSE)</f>
        <v>great white shark, white shark, man-eater, man-eating shark, Carcharodon carcharias</v>
      </c>
      <c r="J110" s="1" t="str">
        <f>VLOOKUP(G110,Categories!A$1:B$1860,2,FALSE)</f>
        <v>great white shark, white shark, man-eater, man-eating shark, Carcharodon carcharias</v>
      </c>
    </row>
    <row r="111" spans="1:10" hidden="1" x14ac:dyDescent="0.25">
      <c r="A111">
        <v>109</v>
      </c>
      <c r="B111" t="s">
        <v>112</v>
      </c>
      <c r="C111">
        <v>2</v>
      </c>
      <c r="D111">
        <v>2</v>
      </c>
      <c r="E111" t="b">
        <f>IF(C111=D111,TRUE,FALSE)</f>
        <v>1</v>
      </c>
      <c r="F111" s="1" t="str">
        <f>LEFT( B111, FIND("\",B111)-1 )</f>
        <v>n01484850</v>
      </c>
      <c r="G111" s="1" t="str">
        <f>LOOKUP(D111,C$2:C$2501,F$2:F$2501)</f>
        <v>n01484850</v>
      </c>
      <c r="H111" s="2" t="str">
        <f>HYPERLINK(CONCATENATE("C:\ILSVRC14\ILSVRC2012_img_val_unp_50\",B111),"link")</f>
        <v>link</v>
      </c>
      <c r="I111" s="1" t="str">
        <f>VLOOKUP(F111,Categories!A$1:B$1860,2,FALSE)</f>
        <v>great white shark, white shark, man-eater, man-eating shark, Carcharodon carcharias</v>
      </c>
      <c r="J111" s="1" t="str">
        <f>VLOOKUP(G111,Categories!A$1:B$1860,2,FALSE)</f>
        <v>great white shark, white shark, man-eater, man-eating shark, Carcharodon carcharias</v>
      </c>
    </row>
    <row r="112" spans="1:10" x14ac:dyDescent="0.25">
      <c r="A112" s="3">
        <v>134</v>
      </c>
      <c r="B112" s="3" t="s">
        <v>137</v>
      </c>
      <c r="C112" s="3">
        <v>2</v>
      </c>
      <c r="D112" s="3">
        <v>4</v>
      </c>
      <c r="E112" s="3" t="b">
        <f>IF(C112=D112,TRUE,FALSE)</f>
        <v>0</v>
      </c>
      <c r="F112" s="3" t="str">
        <f>LEFT( B112, FIND("\",B112)-1 )</f>
        <v>n01484850</v>
      </c>
      <c r="G112" s="3" t="str">
        <f>LOOKUP(D112,C$2:C$2501,F$2:F$2501)</f>
        <v>n01494475</v>
      </c>
      <c r="H112" s="4" t="str">
        <f>HYPERLINK(CONCATENATE("C:\ILSVRC14\ILSVRC2012_img_val_unp_50\",B112),"link")</f>
        <v>link</v>
      </c>
      <c r="I112" s="3" t="str">
        <f>VLOOKUP(F112,Categories!A$1:B$1860,2,FALSE)</f>
        <v>great white shark, white shark, man-eater, man-eating shark, Carcharodon carcharias</v>
      </c>
      <c r="J112" s="3" t="str">
        <f>VLOOKUP(G112,Categories!A$1:B$1860,2,FALSE)</f>
        <v>hammerhead, hammerhead shark</v>
      </c>
    </row>
    <row r="113" spans="1:10" hidden="1" x14ac:dyDescent="0.25">
      <c r="A113">
        <v>111</v>
      </c>
      <c r="B113" t="s">
        <v>114</v>
      </c>
      <c r="C113">
        <v>2</v>
      </c>
      <c r="D113">
        <v>2</v>
      </c>
      <c r="E113" t="b">
        <f>IF(C113=D113,TRUE,FALSE)</f>
        <v>1</v>
      </c>
      <c r="F113" s="1" t="str">
        <f>LEFT( B113, FIND("\",B113)-1 )</f>
        <v>n01484850</v>
      </c>
      <c r="G113" s="1" t="str">
        <f>LOOKUP(D113,C$2:C$2501,F$2:F$2501)</f>
        <v>n01484850</v>
      </c>
      <c r="H113" s="2" t="str">
        <f>HYPERLINK(CONCATENATE("C:\ILSVRC14\ILSVRC2012_img_val_unp_50\",B113),"link")</f>
        <v>link</v>
      </c>
      <c r="I113" s="1" t="str">
        <f>VLOOKUP(F113,Categories!A$1:B$1860,2,FALSE)</f>
        <v>great white shark, white shark, man-eater, man-eating shark, Carcharodon carcharias</v>
      </c>
      <c r="J113" s="1" t="str">
        <f>VLOOKUP(G113,Categories!A$1:B$1860,2,FALSE)</f>
        <v>great white shark, white shark, man-eater, man-eating shark, Carcharodon carcharias</v>
      </c>
    </row>
    <row r="114" spans="1:10" hidden="1" x14ac:dyDescent="0.25">
      <c r="A114">
        <v>112</v>
      </c>
      <c r="B114" t="s">
        <v>115</v>
      </c>
      <c r="C114">
        <v>2</v>
      </c>
      <c r="D114">
        <v>2</v>
      </c>
      <c r="E114" t="b">
        <f>IF(C114=D114,TRUE,FALSE)</f>
        <v>1</v>
      </c>
      <c r="F114" s="1" t="str">
        <f>LEFT( B114, FIND("\",B114)-1 )</f>
        <v>n01484850</v>
      </c>
      <c r="G114" s="1" t="str">
        <f>LOOKUP(D114,C$2:C$2501,F$2:F$2501)</f>
        <v>n01484850</v>
      </c>
      <c r="H114" s="2" t="str">
        <f>HYPERLINK(CONCATENATE("C:\ILSVRC14\ILSVRC2012_img_val_unp_50\",B114),"link")</f>
        <v>link</v>
      </c>
      <c r="I114" s="1" t="str">
        <f>VLOOKUP(F114,Categories!A$1:B$1860,2,FALSE)</f>
        <v>great white shark, white shark, man-eater, man-eating shark, Carcharodon carcharias</v>
      </c>
      <c r="J114" s="1" t="str">
        <f>VLOOKUP(G114,Categories!A$1:B$1860,2,FALSE)</f>
        <v>great white shark, white shark, man-eater, man-eating shark, Carcharodon carcharias</v>
      </c>
    </row>
    <row r="115" spans="1:10" x14ac:dyDescent="0.25">
      <c r="A115" s="3">
        <v>137</v>
      </c>
      <c r="B115" s="3" t="s">
        <v>140</v>
      </c>
      <c r="C115" s="3">
        <v>2</v>
      </c>
      <c r="D115" s="3">
        <v>4</v>
      </c>
      <c r="E115" s="3" t="b">
        <f>IF(C115=D115,TRUE,FALSE)</f>
        <v>0</v>
      </c>
      <c r="F115" s="3" t="str">
        <f>LEFT( B115, FIND("\",B115)-1 )</f>
        <v>n01484850</v>
      </c>
      <c r="G115" s="3" t="str">
        <f>LOOKUP(D115,C$2:C$2501,F$2:F$2501)</f>
        <v>n01494475</v>
      </c>
      <c r="H115" s="4" t="str">
        <f>HYPERLINK(CONCATENATE("C:\ILSVRC14\ILSVRC2012_img_val_unp_50\",B115),"link")</f>
        <v>link</v>
      </c>
      <c r="I115" s="3" t="str">
        <f>VLOOKUP(F115,Categories!A$1:B$1860,2,FALSE)</f>
        <v>great white shark, white shark, man-eater, man-eating shark, Carcharodon carcharias</v>
      </c>
      <c r="J115" s="3" t="str">
        <f>VLOOKUP(G115,Categories!A$1:B$1860,2,FALSE)</f>
        <v>hammerhead, hammerhead shark</v>
      </c>
    </row>
    <row r="116" spans="1:10" x14ac:dyDescent="0.25">
      <c r="A116" s="3">
        <v>146</v>
      </c>
      <c r="B116" s="3" t="s">
        <v>149</v>
      </c>
      <c r="C116" s="3">
        <v>2</v>
      </c>
      <c r="D116" s="3">
        <v>4</v>
      </c>
      <c r="E116" s="3" t="b">
        <f>IF(C116=D116,TRUE,FALSE)</f>
        <v>0</v>
      </c>
      <c r="F116" s="3" t="str">
        <f>LEFT( B116, FIND("\",B116)-1 )</f>
        <v>n01484850</v>
      </c>
      <c r="G116" s="3" t="str">
        <f>LOOKUP(D116,C$2:C$2501,F$2:F$2501)</f>
        <v>n01494475</v>
      </c>
      <c r="H116" s="4" t="str">
        <f>HYPERLINK(CONCATENATE("C:\ILSVRC14\ILSVRC2012_img_val_unp_50\",B116),"link")</f>
        <v>link</v>
      </c>
      <c r="I116" s="3" t="str">
        <f>VLOOKUP(F116,Categories!A$1:B$1860,2,FALSE)</f>
        <v>great white shark, white shark, man-eater, man-eating shark, Carcharodon carcharias</v>
      </c>
      <c r="J116" s="3" t="str">
        <f>VLOOKUP(G116,Categories!A$1:B$1860,2,FALSE)</f>
        <v>hammerhead, hammerhead shark</v>
      </c>
    </row>
    <row r="117" spans="1:10" x14ac:dyDescent="0.25">
      <c r="A117" s="3">
        <v>149</v>
      </c>
      <c r="B117" s="3" t="s">
        <v>152</v>
      </c>
      <c r="C117" s="3">
        <v>2</v>
      </c>
      <c r="D117" s="3">
        <v>4</v>
      </c>
      <c r="E117" s="3" t="b">
        <f>IF(C117=D117,TRUE,FALSE)</f>
        <v>0</v>
      </c>
      <c r="F117" s="3" t="str">
        <f>LEFT( B117, FIND("\",B117)-1 )</f>
        <v>n01484850</v>
      </c>
      <c r="G117" s="3" t="str">
        <f>LOOKUP(D117,C$2:C$2501,F$2:F$2501)</f>
        <v>n01494475</v>
      </c>
      <c r="H117" s="4" t="str">
        <f>HYPERLINK(CONCATENATE("C:\ILSVRC14\ILSVRC2012_img_val_unp_50\",B117),"link")</f>
        <v>link</v>
      </c>
      <c r="I117" s="3" t="str">
        <f>VLOOKUP(F117,Categories!A$1:B$1860,2,FALSE)</f>
        <v>great white shark, white shark, man-eater, man-eating shark, Carcharodon carcharias</v>
      </c>
      <c r="J117" s="3" t="str">
        <f>VLOOKUP(G117,Categories!A$1:B$1860,2,FALSE)</f>
        <v>hammerhead, hammerhead shark</v>
      </c>
    </row>
    <row r="118" spans="1:10" hidden="1" x14ac:dyDescent="0.25">
      <c r="A118">
        <v>116</v>
      </c>
      <c r="B118" t="s">
        <v>119</v>
      </c>
      <c r="C118">
        <v>2</v>
      </c>
      <c r="D118">
        <v>2</v>
      </c>
      <c r="E118" t="b">
        <f>IF(C118=D118,TRUE,FALSE)</f>
        <v>1</v>
      </c>
      <c r="F118" s="1" t="str">
        <f>LEFT( B118, FIND("\",B118)-1 )</f>
        <v>n01484850</v>
      </c>
      <c r="G118" s="1" t="str">
        <f>LOOKUP(D118,C$2:C$2501,F$2:F$2501)</f>
        <v>n01484850</v>
      </c>
      <c r="H118" s="2" t="str">
        <f>HYPERLINK(CONCATENATE("C:\ILSVRC14\ILSVRC2012_img_val_unp_50\",B118),"link")</f>
        <v>link</v>
      </c>
      <c r="I118" s="1" t="str">
        <f>VLOOKUP(F118,Categories!A$1:B$1860,2,FALSE)</f>
        <v>great white shark, white shark, man-eater, man-eating shark, Carcharodon carcharias</v>
      </c>
      <c r="J118" s="1" t="str">
        <f>VLOOKUP(G118,Categories!A$1:B$1860,2,FALSE)</f>
        <v>great white shark, white shark, man-eater, man-eating shark, Carcharodon carcharias</v>
      </c>
    </row>
    <row r="119" spans="1:10" x14ac:dyDescent="0.25">
      <c r="A119" s="3">
        <v>141</v>
      </c>
      <c r="B119" s="3" t="s">
        <v>144</v>
      </c>
      <c r="C119" s="3">
        <v>2</v>
      </c>
      <c r="D119" s="3">
        <v>34</v>
      </c>
      <c r="E119" s="3" t="b">
        <f>IF(C119=D119,TRUE,FALSE)</f>
        <v>0</v>
      </c>
      <c r="F119" s="3" t="str">
        <f>LEFT( B119, FIND("\",B119)-1 )</f>
        <v>n01484850</v>
      </c>
      <c r="G119" s="3" t="str">
        <f>LOOKUP(D119,C$2:C$2501,F$2:F$2501)</f>
        <v>n01665541</v>
      </c>
      <c r="H119" s="4" t="str">
        <f>HYPERLINK(CONCATENATE("C:\ILSVRC14\ILSVRC2012_img_val_unp_50\",B119),"link")</f>
        <v>link</v>
      </c>
      <c r="I119" s="3" t="str">
        <f>VLOOKUP(F119,Categories!A$1:B$1860,2,FALSE)</f>
        <v>great white shark, white shark, man-eater, man-eating shark, Carcharodon carcharias</v>
      </c>
      <c r="J119" s="3" t="str">
        <f>VLOOKUP(G119,Categories!A$1:B$1860,2,FALSE)</f>
        <v>leatherback turtle, leatherback, leathery turtle, Dermochelys coriacea</v>
      </c>
    </row>
    <row r="120" spans="1:10" x14ac:dyDescent="0.25">
      <c r="A120" s="3">
        <v>119</v>
      </c>
      <c r="B120" s="3" t="s">
        <v>122</v>
      </c>
      <c r="C120" s="3">
        <v>2</v>
      </c>
      <c r="D120" s="3">
        <v>33</v>
      </c>
      <c r="E120" s="3" t="b">
        <f>IF(C120=D120,TRUE,FALSE)</f>
        <v>0</v>
      </c>
      <c r="F120" s="3" t="str">
        <f>LEFT( B120, FIND("\",B120)-1 )</f>
        <v>n01484850</v>
      </c>
      <c r="G120" s="3" t="str">
        <f>LOOKUP(D120,C$2:C$2501,F$2:F$2501)</f>
        <v>n01664065</v>
      </c>
      <c r="H120" s="4" t="str">
        <f>HYPERLINK(CONCATENATE("C:\ILSVRC14\ILSVRC2012_img_val_unp_50\",B120),"link")</f>
        <v>link</v>
      </c>
      <c r="I120" s="3" t="str">
        <f>VLOOKUP(F120,Categories!A$1:B$1860,2,FALSE)</f>
        <v>great white shark, white shark, man-eater, man-eating shark, Carcharodon carcharias</v>
      </c>
      <c r="J120" s="3" t="str">
        <f>VLOOKUP(G120,Categories!A$1:B$1860,2,FALSE)</f>
        <v>loggerhead, loggerhead turtle, Caretta caretta</v>
      </c>
    </row>
    <row r="121" spans="1:10" x14ac:dyDescent="0.25">
      <c r="A121" s="3">
        <v>128</v>
      </c>
      <c r="B121" s="3" t="s">
        <v>131</v>
      </c>
      <c r="C121" s="3">
        <v>2</v>
      </c>
      <c r="D121" s="3">
        <v>0</v>
      </c>
      <c r="E121" s="3" t="b">
        <f>IF(C121=D121,TRUE,FALSE)</f>
        <v>0</v>
      </c>
      <c r="F121" s="3" t="str">
        <f>LEFT( B121, FIND("\",B121)-1 )</f>
        <v>n01484850</v>
      </c>
      <c r="G121" s="3" t="str">
        <f>LOOKUP(D121,C$2:C$2501,F$2:F$2501)</f>
        <v>n01440764</v>
      </c>
      <c r="H121" s="4" t="str">
        <f>HYPERLINK(CONCATENATE("C:\ILSVRC14\ILSVRC2012_img_val_unp_50\",B121),"link")</f>
        <v>link</v>
      </c>
      <c r="I121" s="3" t="str">
        <f>VLOOKUP(F121,Categories!A$1:B$1860,2,FALSE)</f>
        <v>great white shark, white shark, man-eater, man-eating shark, Carcharodon carcharias</v>
      </c>
      <c r="J121" s="3" t="str">
        <f>VLOOKUP(G121,Categories!A$1:B$1860,2,FALSE)</f>
        <v>tench, Tinca tinca</v>
      </c>
    </row>
    <row r="122" spans="1:10" hidden="1" x14ac:dyDescent="0.25">
      <c r="A122">
        <v>120</v>
      </c>
      <c r="B122" t="s">
        <v>123</v>
      </c>
      <c r="C122">
        <v>2</v>
      </c>
      <c r="D122">
        <v>2</v>
      </c>
      <c r="E122" t="b">
        <f>IF(C122=D122,TRUE,FALSE)</f>
        <v>1</v>
      </c>
      <c r="F122" s="1" t="str">
        <f>LEFT( B122, FIND("\",B122)-1 )</f>
        <v>n01484850</v>
      </c>
      <c r="G122" s="1" t="str">
        <f>LOOKUP(D122,C$2:C$2501,F$2:F$2501)</f>
        <v>n01484850</v>
      </c>
      <c r="H122" s="2" t="str">
        <f>HYPERLINK(CONCATENATE("C:\ILSVRC14\ILSVRC2012_img_val_unp_50\",B122),"link")</f>
        <v>link</v>
      </c>
      <c r="I122" s="1" t="str">
        <f>VLOOKUP(F122,Categories!A$1:B$1860,2,FALSE)</f>
        <v>great white shark, white shark, man-eater, man-eating shark, Carcharodon carcharias</v>
      </c>
      <c r="J122" s="1" t="str">
        <f>VLOOKUP(G122,Categories!A$1:B$1860,2,FALSE)</f>
        <v>great white shark, white shark, man-eater, man-eating shark, Carcharodon carcharias</v>
      </c>
    </row>
    <row r="123" spans="1:10" hidden="1" x14ac:dyDescent="0.25">
      <c r="A123">
        <v>121</v>
      </c>
      <c r="B123" t="s">
        <v>124</v>
      </c>
      <c r="C123">
        <v>2</v>
      </c>
      <c r="D123">
        <v>2</v>
      </c>
      <c r="E123" t="b">
        <f>IF(C123=D123,TRUE,FALSE)</f>
        <v>1</v>
      </c>
      <c r="F123" s="1" t="str">
        <f>LEFT( B123, FIND("\",B123)-1 )</f>
        <v>n01484850</v>
      </c>
      <c r="G123" s="1" t="str">
        <f>LOOKUP(D123,C$2:C$2501,F$2:F$2501)</f>
        <v>n01484850</v>
      </c>
      <c r="H123" s="2" t="str">
        <f>HYPERLINK(CONCATENATE("C:\ILSVRC14\ILSVRC2012_img_val_unp_50\",B123),"link")</f>
        <v>link</v>
      </c>
      <c r="I123" s="1" t="str">
        <f>VLOOKUP(F123,Categories!A$1:B$1860,2,FALSE)</f>
        <v>great white shark, white shark, man-eater, man-eating shark, Carcharodon carcharias</v>
      </c>
      <c r="J123" s="1" t="str">
        <f>VLOOKUP(G123,Categories!A$1:B$1860,2,FALSE)</f>
        <v>great white shark, white shark, man-eater, man-eating shark, Carcharodon carcharias</v>
      </c>
    </row>
    <row r="124" spans="1:10" x14ac:dyDescent="0.25">
      <c r="A124" s="3">
        <v>100</v>
      </c>
      <c r="B124" s="3" t="s">
        <v>103</v>
      </c>
      <c r="C124" s="3">
        <v>2</v>
      </c>
      <c r="D124" s="3">
        <v>3</v>
      </c>
      <c r="E124" s="3" t="b">
        <f>IF(C124=D124,TRUE,FALSE)</f>
        <v>0</v>
      </c>
      <c r="F124" s="3" t="str">
        <f>LEFT( B124, FIND("\",B124)-1 )</f>
        <v>n01484850</v>
      </c>
      <c r="G124" s="3" t="str">
        <f>LOOKUP(D124,C$2:C$2501,F$2:F$2501)</f>
        <v>n01491361</v>
      </c>
      <c r="H124" s="4" t="str">
        <f>HYPERLINK(CONCATENATE("C:\ILSVRC14\ILSVRC2012_img_val_unp_50\",B124),"link")</f>
        <v>link</v>
      </c>
      <c r="I124" s="3" t="str">
        <f>VLOOKUP(F124,Categories!A$1:B$1860,2,FALSE)</f>
        <v>great white shark, white shark, man-eater, man-eating shark, Carcharodon carcharias</v>
      </c>
      <c r="J124" s="3" t="str">
        <f>VLOOKUP(G124,Categories!A$1:B$1860,2,FALSE)</f>
        <v>tiger shark, Galeocerdo cuvieri</v>
      </c>
    </row>
    <row r="125" spans="1:10" hidden="1" x14ac:dyDescent="0.25">
      <c r="A125">
        <v>123</v>
      </c>
      <c r="B125" t="s">
        <v>126</v>
      </c>
      <c r="C125">
        <v>2</v>
      </c>
      <c r="D125">
        <v>2</v>
      </c>
      <c r="E125" t="b">
        <f>IF(C125=D125,TRUE,FALSE)</f>
        <v>1</v>
      </c>
      <c r="F125" s="1" t="str">
        <f>LEFT( B125, FIND("\",B125)-1 )</f>
        <v>n01484850</v>
      </c>
      <c r="G125" s="1" t="str">
        <f>LOOKUP(D125,C$2:C$2501,F$2:F$2501)</f>
        <v>n01484850</v>
      </c>
      <c r="H125" s="2" t="str">
        <f>HYPERLINK(CONCATENATE("C:\ILSVRC14\ILSVRC2012_img_val_unp_50\",B125),"link")</f>
        <v>link</v>
      </c>
      <c r="I125" s="1" t="str">
        <f>VLOOKUP(F125,Categories!A$1:B$1860,2,FALSE)</f>
        <v>great white shark, white shark, man-eater, man-eating shark, Carcharodon carcharias</v>
      </c>
      <c r="J125" s="1" t="str">
        <f>VLOOKUP(G125,Categories!A$1:B$1860,2,FALSE)</f>
        <v>great white shark, white shark, man-eater, man-eating shark, Carcharodon carcharias</v>
      </c>
    </row>
    <row r="126" spans="1:10" x14ac:dyDescent="0.25">
      <c r="A126" s="3">
        <v>101</v>
      </c>
      <c r="B126" s="3" t="s">
        <v>104</v>
      </c>
      <c r="C126" s="3">
        <v>2</v>
      </c>
      <c r="D126" s="3">
        <v>3</v>
      </c>
      <c r="E126" s="3" t="b">
        <f>IF(C126=D126,TRUE,FALSE)</f>
        <v>0</v>
      </c>
      <c r="F126" s="3" t="str">
        <f>LEFT( B126, FIND("\",B126)-1 )</f>
        <v>n01484850</v>
      </c>
      <c r="G126" s="3" t="str">
        <f>LOOKUP(D126,C$2:C$2501,F$2:F$2501)</f>
        <v>n01491361</v>
      </c>
      <c r="H126" s="4" t="str">
        <f>HYPERLINK(CONCATENATE("C:\ILSVRC14\ILSVRC2012_img_val_unp_50\",B126),"link")</f>
        <v>link</v>
      </c>
      <c r="I126" s="3" t="str">
        <f>VLOOKUP(F126,Categories!A$1:B$1860,2,FALSE)</f>
        <v>great white shark, white shark, man-eater, man-eating shark, Carcharodon carcharias</v>
      </c>
      <c r="J126" s="3" t="str">
        <f>VLOOKUP(G126,Categories!A$1:B$1860,2,FALSE)</f>
        <v>tiger shark, Galeocerdo cuvieri</v>
      </c>
    </row>
    <row r="127" spans="1:10" hidden="1" x14ac:dyDescent="0.25">
      <c r="A127">
        <v>125</v>
      </c>
      <c r="B127" t="s">
        <v>128</v>
      </c>
      <c r="C127">
        <v>2</v>
      </c>
      <c r="D127">
        <v>2</v>
      </c>
      <c r="E127" t="b">
        <f>IF(C127=D127,TRUE,FALSE)</f>
        <v>1</v>
      </c>
      <c r="F127" s="1" t="str">
        <f>LEFT( B127, FIND("\",B127)-1 )</f>
        <v>n01484850</v>
      </c>
      <c r="G127" s="1" t="str">
        <f>LOOKUP(D127,C$2:C$2501,F$2:F$2501)</f>
        <v>n01484850</v>
      </c>
      <c r="H127" s="2" t="str">
        <f>HYPERLINK(CONCATENATE("C:\ILSVRC14\ILSVRC2012_img_val_unp_50\",B127),"link")</f>
        <v>link</v>
      </c>
      <c r="I127" s="1" t="str">
        <f>VLOOKUP(F127,Categories!A$1:B$1860,2,FALSE)</f>
        <v>great white shark, white shark, man-eater, man-eating shark, Carcharodon carcharias</v>
      </c>
      <c r="J127" s="1" t="str">
        <f>VLOOKUP(G127,Categories!A$1:B$1860,2,FALSE)</f>
        <v>great white shark, white shark, man-eater, man-eating shark, Carcharodon carcharias</v>
      </c>
    </row>
    <row r="128" spans="1:10" hidden="1" x14ac:dyDescent="0.25">
      <c r="A128">
        <v>126</v>
      </c>
      <c r="B128" t="s">
        <v>129</v>
      </c>
      <c r="C128">
        <v>2</v>
      </c>
      <c r="D128">
        <v>2</v>
      </c>
      <c r="E128" t="b">
        <f>IF(C128=D128,TRUE,FALSE)</f>
        <v>1</v>
      </c>
      <c r="F128" s="1" t="str">
        <f>LEFT( B128, FIND("\",B128)-1 )</f>
        <v>n01484850</v>
      </c>
      <c r="G128" s="1" t="str">
        <f>LOOKUP(D128,C$2:C$2501,F$2:F$2501)</f>
        <v>n01484850</v>
      </c>
      <c r="H128" s="2" t="str">
        <f>HYPERLINK(CONCATENATE("C:\ILSVRC14\ILSVRC2012_img_val_unp_50\",B128),"link")</f>
        <v>link</v>
      </c>
      <c r="I128" s="1" t="str">
        <f>VLOOKUP(F128,Categories!A$1:B$1860,2,FALSE)</f>
        <v>great white shark, white shark, man-eater, man-eating shark, Carcharodon carcharias</v>
      </c>
      <c r="J128" s="1" t="str">
        <f>VLOOKUP(G128,Categories!A$1:B$1860,2,FALSE)</f>
        <v>great white shark, white shark, man-eater, man-eating shark, Carcharodon carcharias</v>
      </c>
    </row>
    <row r="129" spans="1:10" hidden="1" x14ac:dyDescent="0.25">
      <c r="A129">
        <v>127</v>
      </c>
      <c r="B129" t="s">
        <v>130</v>
      </c>
      <c r="C129">
        <v>2</v>
      </c>
      <c r="D129">
        <v>2</v>
      </c>
      <c r="E129" t="b">
        <f>IF(C129=D129,TRUE,FALSE)</f>
        <v>1</v>
      </c>
      <c r="F129" s="1" t="str">
        <f>LEFT( B129, FIND("\",B129)-1 )</f>
        <v>n01484850</v>
      </c>
      <c r="G129" s="1" t="str">
        <f>LOOKUP(D129,C$2:C$2501,F$2:F$2501)</f>
        <v>n01484850</v>
      </c>
      <c r="H129" s="2" t="str">
        <f>HYPERLINK(CONCATENATE("C:\ILSVRC14\ILSVRC2012_img_val_unp_50\",B129),"link")</f>
        <v>link</v>
      </c>
      <c r="I129" s="1" t="str">
        <f>VLOOKUP(F129,Categories!A$1:B$1860,2,FALSE)</f>
        <v>great white shark, white shark, man-eater, man-eating shark, Carcharodon carcharias</v>
      </c>
      <c r="J129" s="1" t="str">
        <f>VLOOKUP(G129,Categories!A$1:B$1860,2,FALSE)</f>
        <v>great white shark, white shark, man-eater, man-eating shark, Carcharodon carcharias</v>
      </c>
    </row>
    <row r="130" spans="1:10" x14ac:dyDescent="0.25">
      <c r="A130" s="3">
        <v>103</v>
      </c>
      <c r="B130" s="3" t="s">
        <v>106</v>
      </c>
      <c r="C130" s="3">
        <v>2</v>
      </c>
      <c r="D130" s="3">
        <v>3</v>
      </c>
      <c r="E130" s="3" t="b">
        <f>IF(C130=D130,TRUE,FALSE)</f>
        <v>0</v>
      </c>
      <c r="F130" s="3" t="str">
        <f>LEFT( B130, FIND("\",B130)-1 )</f>
        <v>n01484850</v>
      </c>
      <c r="G130" s="3" t="str">
        <f>LOOKUP(D130,C$2:C$2501,F$2:F$2501)</f>
        <v>n01491361</v>
      </c>
      <c r="H130" s="4" t="str">
        <f>HYPERLINK(CONCATENATE("C:\ILSVRC14\ILSVRC2012_img_val_unp_50\",B130),"link")</f>
        <v>link</v>
      </c>
      <c r="I130" s="3" t="str">
        <f>VLOOKUP(F130,Categories!A$1:B$1860,2,FALSE)</f>
        <v>great white shark, white shark, man-eater, man-eating shark, Carcharodon carcharias</v>
      </c>
      <c r="J130" s="3" t="str">
        <f>VLOOKUP(G130,Categories!A$1:B$1860,2,FALSE)</f>
        <v>tiger shark, Galeocerdo cuvieri</v>
      </c>
    </row>
    <row r="131" spans="1:10" hidden="1" x14ac:dyDescent="0.25">
      <c r="A131">
        <v>129</v>
      </c>
      <c r="B131" t="s">
        <v>132</v>
      </c>
      <c r="C131">
        <v>2</v>
      </c>
      <c r="D131">
        <v>2</v>
      </c>
      <c r="E131" t="b">
        <f>IF(C131=D131,TRUE,FALSE)</f>
        <v>1</v>
      </c>
      <c r="F131" s="1" t="str">
        <f>LEFT( B131, FIND("\",B131)-1 )</f>
        <v>n01484850</v>
      </c>
      <c r="G131" s="1" t="str">
        <f>LOOKUP(D131,C$2:C$2501,F$2:F$2501)</f>
        <v>n01484850</v>
      </c>
      <c r="H131" s="2" t="str">
        <f>HYPERLINK(CONCATENATE("C:\ILSVRC14\ILSVRC2012_img_val_unp_50\",B131),"link")</f>
        <v>link</v>
      </c>
      <c r="I131" s="1" t="str">
        <f>VLOOKUP(F131,Categories!A$1:B$1860,2,FALSE)</f>
        <v>great white shark, white shark, man-eater, man-eating shark, Carcharodon carcharias</v>
      </c>
      <c r="J131" s="1" t="str">
        <f>VLOOKUP(G131,Categories!A$1:B$1860,2,FALSE)</f>
        <v>great white shark, white shark, man-eater, man-eating shark, Carcharodon carcharias</v>
      </c>
    </row>
    <row r="132" spans="1:10" x14ac:dyDescent="0.25">
      <c r="A132" s="3">
        <v>110</v>
      </c>
      <c r="B132" s="3" t="s">
        <v>113</v>
      </c>
      <c r="C132" s="3">
        <v>2</v>
      </c>
      <c r="D132" s="3">
        <v>3</v>
      </c>
      <c r="E132" s="3" t="b">
        <f>IF(C132=D132,TRUE,FALSE)</f>
        <v>0</v>
      </c>
      <c r="F132" s="3" t="str">
        <f>LEFT( B132, FIND("\",B132)-1 )</f>
        <v>n01484850</v>
      </c>
      <c r="G132" s="3" t="str">
        <f>LOOKUP(D132,C$2:C$2501,F$2:F$2501)</f>
        <v>n01491361</v>
      </c>
      <c r="H132" s="4" t="str">
        <f>HYPERLINK(CONCATENATE("C:\ILSVRC14\ILSVRC2012_img_val_unp_50\",B132),"link")</f>
        <v>link</v>
      </c>
      <c r="I132" s="3" t="str">
        <f>VLOOKUP(F132,Categories!A$1:B$1860,2,FALSE)</f>
        <v>great white shark, white shark, man-eater, man-eating shark, Carcharodon carcharias</v>
      </c>
      <c r="J132" s="3" t="str">
        <f>VLOOKUP(G132,Categories!A$1:B$1860,2,FALSE)</f>
        <v>tiger shark, Galeocerdo cuvieri</v>
      </c>
    </row>
    <row r="133" spans="1:10" x14ac:dyDescent="0.25">
      <c r="A133" s="3">
        <v>113</v>
      </c>
      <c r="B133" s="3" t="s">
        <v>116</v>
      </c>
      <c r="C133" s="3">
        <v>2</v>
      </c>
      <c r="D133" s="3">
        <v>3</v>
      </c>
      <c r="E133" s="3" t="b">
        <f>IF(C133=D133,TRUE,FALSE)</f>
        <v>0</v>
      </c>
      <c r="F133" s="3" t="str">
        <f>LEFT( B133, FIND("\",B133)-1 )</f>
        <v>n01484850</v>
      </c>
      <c r="G133" s="3" t="str">
        <f>LOOKUP(D133,C$2:C$2501,F$2:F$2501)</f>
        <v>n01491361</v>
      </c>
      <c r="H133" s="4" t="str">
        <f>HYPERLINK(CONCATENATE("C:\ILSVRC14\ILSVRC2012_img_val_unp_50\",B133),"link")</f>
        <v>link</v>
      </c>
      <c r="I133" s="3" t="str">
        <f>VLOOKUP(F133,Categories!A$1:B$1860,2,FALSE)</f>
        <v>great white shark, white shark, man-eater, man-eating shark, Carcharodon carcharias</v>
      </c>
      <c r="J133" s="3" t="str">
        <f>VLOOKUP(G133,Categories!A$1:B$1860,2,FALSE)</f>
        <v>tiger shark, Galeocerdo cuvieri</v>
      </c>
    </row>
    <row r="134" spans="1:10" x14ac:dyDescent="0.25">
      <c r="A134" s="3">
        <v>114</v>
      </c>
      <c r="B134" s="3" t="s">
        <v>117</v>
      </c>
      <c r="C134" s="3">
        <v>2</v>
      </c>
      <c r="D134" s="3">
        <v>3</v>
      </c>
      <c r="E134" s="3" t="b">
        <f>IF(C134=D134,TRUE,FALSE)</f>
        <v>0</v>
      </c>
      <c r="F134" s="3" t="str">
        <f>LEFT( B134, FIND("\",B134)-1 )</f>
        <v>n01484850</v>
      </c>
      <c r="G134" s="3" t="str">
        <f>LOOKUP(D134,C$2:C$2501,F$2:F$2501)</f>
        <v>n01491361</v>
      </c>
      <c r="H134" s="4" t="str">
        <f>HYPERLINK(CONCATENATE("C:\ILSVRC14\ILSVRC2012_img_val_unp_50\",B134),"link")</f>
        <v>link</v>
      </c>
      <c r="I134" s="3" t="str">
        <f>VLOOKUP(F134,Categories!A$1:B$1860,2,FALSE)</f>
        <v>great white shark, white shark, man-eater, man-eating shark, Carcharodon carcharias</v>
      </c>
      <c r="J134" s="3" t="str">
        <f>VLOOKUP(G134,Categories!A$1:B$1860,2,FALSE)</f>
        <v>tiger shark, Galeocerdo cuvieri</v>
      </c>
    </row>
    <row r="135" spans="1:10" hidden="1" x14ac:dyDescent="0.25">
      <c r="A135">
        <v>133</v>
      </c>
      <c r="B135" t="s">
        <v>136</v>
      </c>
      <c r="C135">
        <v>2</v>
      </c>
      <c r="D135">
        <v>2</v>
      </c>
      <c r="E135" t="b">
        <f>IF(C135=D135,TRUE,FALSE)</f>
        <v>1</v>
      </c>
      <c r="F135" s="1" t="str">
        <f>LEFT( B135, FIND("\",B135)-1 )</f>
        <v>n01484850</v>
      </c>
      <c r="G135" s="1" t="str">
        <f>LOOKUP(D135,C$2:C$2501,F$2:F$2501)</f>
        <v>n01484850</v>
      </c>
      <c r="H135" s="2" t="str">
        <f>HYPERLINK(CONCATENATE("C:\ILSVRC14\ILSVRC2012_img_val_unp_50\",B135),"link")</f>
        <v>link</v>
      </c>
      <c r="I135" s="1" t="str">
        <f>VLOOKUP(F135,Categories!A$1:B$1860,2,FALSE)</f>
        <v>great white shark, white shark, man-eater, man-eating shark, Carcharodon carcharias</v>
      </c>
      <c r="J135" s="1" t="str">
        <f>VLOOKUP(G135,Categories!A$1:B$1860,2,FALSE)</f>
        <v>great white shark, white shark, man-eater, man-eating shark, Carcharodon carcharias</v>
      </c>
    </row>
    <row r="136" spans="1:10" x14ac:dyDescent="0.25">
      <c r="A136" s="3">
        <v>115</v>
      </c>
      <c r="B136" s="3" t="s">
        <v>118</v>
      </c>
      <c r="C136" s="3">
        <v>2</v>
      </c>
      <c r="D136" s="3">
        <v>3</v>
      </c>
      <c r="E136" s="3" t="b">
        <f>IF(C136=D136,TRUE,FALSE)</f>
        <v>0</v>
      </c>
      <c r="F136" s="3" t="str">
        <f>LEFT( B136, FIND("\",B136)-1 )</f>
        <v>n01484850</v>
      </c>
      <c r="G136" s="3" t="str">
        <f>LOOKUP(D136,C$2:C$2501,F$2:F$2501)</f>
        <v>n01491361</v>
      </c>
      <c r="H136" s="4" t="str">
        <f>HYPERLINK(CONCATENATE("C:\ILSVRC14\ILSVRC2012_img_val_unp_50\",B136),"link")</f>
        <v>link</v>
      </c>
      <c r="I136" s="3" t="str">
        <f>VLOOKUP(F136,Categories!A$1:B$1860,2,FALSE)</f>
        <v>great white shark, white shark, man-eater, man-eating shark, Carcharodon carcharias</v>
      </c>
      <c r="J136" s="3" t="str">
        <f>VLOOKUP(G136,Categories!A$1:B$1860,2,FALSE)</f>
        <v>tiger shark, Galeocerdo cuvieri</v>
      </c>
    </row>
    <row r="137" spans="1:10" hidden="1" x14ac:dyDescent="0.25">
      <c r="A137">
        <v>135</v>
      </c>
      <c r="B137" t="s">
        <v>138</v>
      </c>
      <c r="C137">
        <v>2</v>
      </c>
      <c r="D137">
        <v>2</v>
      </c>
      <c r="E137" t="b">
        <f>IF(C137=D137,TRUE,FALSE)</f>
        <v>1</v>
      </c>
      <c r="F137" s="1" t="str">
        <f>LEFT( B137, FIND("\",B137)-1 )</f>
        <v>n01484850</v>
      </c>
      <c r="G137" s="1" t="str">
        <f>LOOKUP(D137,C$2:C$2501,F$2:F$2501)</f>
        <v>n01484850</v>
      </c>
      <c r="H137" s="2" t="str">
        <f>HYPERLINK(CONCATENATE("C:\ILSVRC14\ILSVRC2012_img_val_unp_50\",B137),"link")</f>
        <v>link</v>
      </c>
      <c r="I137" s="1" t="str">
        <f>VLOOKUP(F137,Categories!A$1:B$1860,2,FALSE)</f>
        <v>great white shark, white shark, man-eater, man-eating shark, Carcharodon carcharias</v>
      </c>
      <c r="J137" s="1" t="str">
        <f>VLOOKUP(G137,Categories!A$1:B$1860,2,FALSE)</f>
        <v>great white shark, white shark, man-eater, man-eating shark, Carcharodon carcharias</v>
      </c>
    </row>
    <row r="138" spans="1:10" hidden="1" x14ac:dyDescent="0.25">
      <c r="A138">
        <v>136</v>
      </c>
      <c r="B138" t="s">
        <v>139</v>
      </c>
      <c r="C138">
        <v>2</v>
      </c>
      <c r="D138">
        <v>2</v>
      </c>
      <c r="E138" t="b">
        <f>IF(C138=D138,TRUE,FALSE)</f>
        <v>1</v>
      </c>
      <c r="F138" s="1" t="str">
        <f>LEFT( B138, FIND("\",B138)-1 )</f>
        <v>n01484850</v>
      </c>
      <c r="G138" s="1" t="str">
        <f>LOOKUP(D138,C$2:C$2501,F$2:F$2501)</f>
        <v>n01484850</v>
      </c>
      <c r="H138" s="2" t="str">
        <f>HYPERLINK(CONCATENATE("C:\ILSVRC14\ILSVRC2012_img_val_unp_50\",B138),"link")</f>
        <v>link</v>
      </c>
      <c r="I138" s="1" t="str">
        <f>VLOOKUP(F138,Categories!A$1:B$1860,2,FALSE)</f>
        <v>great white shark, white shark, man-eater, man-eating shark, Carcharodon carcharias</v>
      </c>
      <c r="J138" s="1" t="str">
        <f>VLOOKUP(G138,Categories!A$1:B$1860,2,FALSE)</f>
        <v>great white shark, white shark, man-eater, man-eating shark, Carcharodon carcharias</v>
      </c>
    </row>
    <row r="139" spans="1:10" x14ac:dyDescent="0.25">
      <c r="A139" s="3">
        <v>118</v>
      </c>
      <c r="B139" s="3" t="s">
        <v>121</v>
      </c>
      <c r="C139" s="3">
        <v>2</v>
      </c>
      <c r="D139" s="3">
        <v>3</v>
      </c>
      <c r="E139" s="3" t="b">
        <f>IF(C139=D139,TRUE,FALSE)</f>
        <v>0</v>
      </c>
      <c r="F139" s="3" t="str">
        <f>LEFT( B139, FIND("\",B139)-1 )</f>
        <v>n01484850</v>
      </c>
      <c r="G139" s="3" t="str">
        <f>LOOKUP(D139,C$2:C$2501,F$2:F$2501)</f>
        <v>n01491361</v>
      </c>
      <c r="H139" s="4" t="str">
        <f>HYPERLINK(CONCATENATE("C:\ILSVRC14\ILSVRC2012_img_val_unp_50\",B139),"link")</f>
        <v>link</v>
      </c>
      <c r="I139" s="3" t="str">
        <f>VLOOKUP(F139,Categories!A$1:B$1860,2,FALSE)</f>
        <v>great white shark, white shark, man-eater, man-eating shark, Carcharodon carcharias</v>
      </c>
      <c r="J139" s="3" t="str">
        <f>VLOOKUP(G139,Categories!A$1:B$1860,2,FALSE)</f>
        <v>tiger shark, Galeocerdo cuvieri</v>
      </c>
    </row>
    <row r="140" spans="1:10" x14ac:dyDescent="0.25">
      <c r="A140" s="3">
        <v>124</v>
      </c>
      <c r="B140" s="3" t="s">
        <v>127</v>
      </c>
      <c r="C140" s="3">
        <v>2</v>
      </c>
      <c r="D140" s="3">
        <v>3</v>
      </c>
      <c r="E140" s="3" t="b">
        <f>IF(C140=D140,TRUE,FALSE)</f>
        <v>0</v>
      </c>
      <c r="F140" s="3" t="str">
        <f>LEFT( B140, FIND("\",B140)-1 )</f>
        <v>n01484850</v>
      </c>
      <c r="G140" s="3" t="str">
        <f>LOOKUP(D140,C$2:C$2501,F$2:F$2501)</f>
        <v>n01491361</v>
      </c>
      <c r="H140" s="4" t="str">
        <f>HYPERLINK(CONCATENATE("C:\ILSVRC14\ILSVRC2012_img_val_unp_50\",B140),"link")</f>
        <v>link</v>
      </c>
      <c r="I140" s="3" t="str">
        <f>VLOOKUP(F140,Categories!A$1:B$1860,2,FALSE)</f>
        <v>great white shark, white shark, man-eater, man-eating shark, Carcharodon carcharias</v>
      </c>
      <c r="J140" s="3" t="str">
        <f>VLOOKUP(G140,Categories!A$1:B$1860,2,FALSE)</f>
        <v>tiger shark, Galeocerdo cuvieri</v>
      </c>
    </row>
    <row r="141" spans="1:10" x14ac:dyDescent="0.25">
      <c r="A141" s="3">
        <v>130</v>
      </c>
      <c r="B141" s="3" t="s">
        <v>133</v>
      </c>
      <c r="C141" s="3">
        <v>2</v>
      </c>
      <c r="D141" s="3">
        <v>3</v>
      </c>
      <c r="E141" s="3" t="b">
        <f>IF(C141=D141,TRUE,FALSE)</f>
        <v>0</v>
      </c>
      <c r="F141" s="3" t="str">
        <f>LEFT( B141, FIND("\",B141)-1 )</f>
        <v>n01484850</v>
      </c>
      <c r="G141" s="3" t="str">
        <f>LOOKUP(D141,C$2:C$2501,F$2:F$2501)</f>
        <v>n01491361</v>
      </c>
      <c r="H141" s="4" t="str">
        <f>HYPERLINK(CONCATENATE("C:\ILSVRC14\ILSVRC2012_img_val_unp_50\",B141),"link")</f>
        <v>link</v>
      </c>
      <c r="I141" s="3" t="str">
        <f>VLOOKUP(F141,Categories!A$1:B$1860,2,FALSE)</f>
        <v>great white shark, white shark, man-eater, man-eating shark, Carcharodon carcharias</v>
      </c>
      <c r="J141" s="3" t="str">
        <f>VLOOKUP(G141,Categories!A$1:B$1860,2,FALSE)</f>
        <v>tiger shark, Galeocerdo cuvieri</v>
      </c>
    </row>
    <row r="142" spans="1:10" hidden="1" x14ac:dyDescent="0.25">
      <c r="A142">
        <v>140</v>
      </c>
      <c r="B142" t="s">
        <v>143</v>
      </c>
      <c r="C142">
        <v>2</v>
      </c>
      <c r="D142">
        <v>2</v>
      </c>
      <c r="E142" t="b">
        <f>IF(C142=D142,TRUE,FALSE)</f>
        <v>1</v>
      </c>
      <c r="F142" s="1" t="str">
        <f>LEFT( B142, FIND("\",B142)-1 )</f>
        <v>n01484850</v>
      </c>
      <c r="G142" s="1" t="str">
        <f>LOOKUP(D142,C$2:C$2501,F$2:F$2501)</f>
        <v>n01484850</v>
      </c>
      <c r="H142" s="2" t="str">
        <f>HYPERLINK(CONCATENATE("C:\ILSVRC14\ILSVRC2012_img_val_unp_50\",B142),"link")</f>
        <v>link</v>
      </c>
      <c r="I142" s="1" t="str">
        <f>VLOOKUP(F142,Categories!A$1:B$1860,2,FALSE)</f>
        <v>great white shark, white shark, man-eater, man-eating shark, Carcharodon carcharias</v>
      </c>
      <c r="J142" s="1" t="str">
        <f>VLOOKUP(G142,Categories!A$1:B$1860,2,FALSE)</f>
        <v>great white shark, white shark, man-eater, man-eating shark, Carcharodon carcharias</v>
      </c>
    </row>
    <row r="143" spans="1:10" x14ac:dyDescent="0.25">
      <c r="A143" s="3">
        <v>131</v>
      </c>
      <c r="B143" s="3" t="s">
        <v>134</v>
      </c>
      <c r="C143" s="3">
        <v>2</v>
      </c>
      <c r="D143" s="3">
        <v>3</v>
      </c>
      <c r="E143" s="3" t="b">
        <f>IF(C143=D143,TRUE,FALSE)</f>
        <v>0</v>
      </c>
      <c r="F143" s="3" t="str">
        <f>LEFT( B143, FIND("\",B143)-1 )</f>
        <v>n01484850</v>
      </c>
      <c r="G143" s="3" t="str">
        <f>LOOKUP(D143,C$2:C$2501,F$2:F$2501)</f>
        <v>n01491361</v>
      </c>
      <c r="H143" s="4" t="str">
        <f>HYPERLINK(CONCATENATE("C:\ILSVRC14\ILSVRC2012_img_val_unp_50\",B143),"link")</f>
        <v>link</v>
      </c>
      <c r="I143" s="3" t="str">
        <f>VLOOKUP(F143,Categories!A$1:B$1860,2,FALSE)</f>
        <v>great white shark, white shark, man-eater, man-eating shark, Carcharodon carcharias</v>
      </c>
      <c r="J143" s="3" t="str">
        <f>VLOOKUP(G143,Categories!A$1:B$1860,2,FALSE)</f>
        <v>tiger shark, Galeocerdo cuvieri</v>
      </c>
    </row>
    <row r="144" spans="1:10" hidden="1" x14ac:dyDescent="0.25">
      <c r="A144">
        <v>142</v>
      </c>
      <c r="B144" t="s">
        <v>145</v>
      </c>
      <c r="C144">
        <v>2</v>
      </c>
      <c r="D144">
        <v>2</v>
      </c>
      <c r="E144" t="b">
        <f>IF(C144=D144,TRUE,FALSE)</f>
        <v>1</v>
      </c>
      <c r="F144" s="1" t="str">
        <f>LEFT( B144, FIND("\",B144)-1 )</f>
        <v>n01484850</v>
      </c>
      <c r="G144" s="1" t="str">
        <f>LOOKUP(D144,C$2:C$2501,F$2:F$2501)</f>
        <v>n01484850</v>
      </c>
      <c r="H144" s="2" t="str">
        <f>HYPERLINK(CONCATENATE("C:\ILSVRC14\ILSVRC2012_img_val_unp_50\",B144),"link")</f>
        <v>link</v>
      </c>
      <c r="I144" s="1" t="str">
        <f>VLOOKUP(F144,Categories!A$1:B$1860,2,FALSE)</f>
        <v>great white shark, white shark, man-eater, man-eating shark, Carcharodon carcharias</v>
      </c>
      <c r="J144" s="1" t="str">
        <f>VLOOKUP(G144,Categories!A$1:B$1860,2,FALSE)</f>
        <v>great white shark, white shark, man-eater, man-eating shark, Carcharodon carcharias</v>
      </c>
    </row>
    <row r="145" spans="1:10" x14ac:dyDescent="0.25">
      <c r="A145" s="3">
        <v>138</v>
      </c>
      <c r="B145" s="3" t="s">
        <v>141</v>
      </c>
      <c r="C145" s="3">
        <v>2</v>
      </c>
      <c r="D145" s="3">
        <v>3</v>
      </c>
      <c r="E145" s="3" t="b">
        <f>IF(C145=D145,TRUE,FALSE)</f>
        <v>0</v>
      </c>
      <c r="F145" s="3" t="str">
        <f>LEFT( B145, FIND("\",B145)-1 )</f>
        <v>n01484850</v>
      </c>
      <c r="G145" s="3" t="str">
        <f>LOOKUP(D145,C$2:C$2501,F$2:F$2501)</f>
        <v>n01491361</v>
      </c>
      <c r="H145" s="4" t="str">
        <f>HYPERLINK(CONCATENATE("C:\ILSVRC14\ILSVRC2012_img_val_unp_50\",B145),"link")</f>
        <v>link</v>
      </c>
      <c r="I145" s="3" t="str">
        <f>VLOOKUP(F145,Categories!A$1:B$1860,2,FALSE)</f>
        <v>great white shark, white shark, man-eater, man-eating shark, Carcharodon carcharias</v>
      </c>
      <c r="J145" s="3" t="str">
        <f>VLOOKUP(G145,Categories!A$1:B$1860,2,FALSE)</f>
        <v>tiger shark, Galeocerdo cuvieri</v>
      </c>
    </row>
    <row r="146" spans="1:10" hidden="1" x14ac:dyDescent="0.25">
      <c r="A146">
        <v>144</v>
      </c>
      <c r="B146" t="s">
        <v>147</v>
      </c>
      <c r="C146">
        <v>2</v>
      </c>
      <c r="D146">
        <v>2</v>
      </c>
      <c r="E146" t="b">
        <f>IF(C146=D146,TRUE,FALSE)</f>
        <v>1</v>
      </c>
      <c r="F146" s="1" t="str">
        <f>LEFT( B146, FIND("\",B146)-1 )</f>
        <v>n01484850</v>
      </c>
      <c r="G146" s="1" t="str">
        <f>LOOKUP(D146,C$2:C$2501,F$2:F$2501)</f>
        <v>n01484850</v>
      </c>
      <c r="H146" s="2" t="str">
        <f>HYPERLINK(CONCATENATE("C:\ILSVRC14\ILSVRC2012_img_val_unp_50\",B146),"link")</f>
        <v>link</v>
      </c>
      <c r="I146" s="1" t="str">
        <f>VLOOKUP(F146,Categories!A$1:B$1860,2,FALSE)</f>
        <v>great white shark, white shark, man-eater, man-eating shark, Carcharodon carcharias</v>
      </c>
      <c r="J146" s="1" t="str">
        <f>VLOOKUP(G146,Categories!A$1:B$1860,2,FALSE)</f>
        <v>great white shark, white shark, man-eater, man-eating shark, Carcharodon carcharias</v>
      </c>
    </row>
    <row r="147" spans="1:10" x14ac:dyDescent="0.25">
      <c r="A147" s="3">
        <v>143</v>
      </c>
      <c r="B147" s="3" t="s">
        <v>146</v>
      </c>
      <c r="C147" s="3">
        <v>2</v>
      </c>
      <c r="D147" s="3">
        <v>3</v>
      </c>
      <c r="E147" s="3" t="b">
        <f>IF(C147=D147,TRUE,FALSE)</f>
        <v>0</v>
      </c>
      <c r="F147" s="3" t="str">
        <f>LEFT( B147, FIND("\",B147)-1 )</f>
        <v>n01484850</v>
      </c>
      <c r="G147" s="3" t="str">
        <f>LOOKUP(D147,C$2:C$2501,F$2:F$2501)</f>
        <v>n01491361</v>
      </c>
      <c r="H147" s="4" t="str">
        <f>HYPERLINK(CONCATENATE("C:\ILSVRC14\ILSVRC2012_img_val_unp_50\",B147),"link")</f>
        <v>link</v>
      </c>
      <c r="I147" s="3" t="str">
        <f>VLOOKUP(F147,Categories!A$1:B$1860,2,FALSE)</f>
        <v>great white shark, white shark, man-eater, man-eating shark, Carcharodon carcharias</v>
      </c>
      <c r="J147" s="3" t="str">
        <f>VLOOKUP(G147,Categories!A$1:B$1860,2,FALSE)</f>
        <v>tiger shark, Galeocerdo cuvieri</v>
      </c>
    </row>
    <row r="148" spans="1:10" x14ac:dyDescent="0.25">
      <c r="A148" s="3">
        <v>145</v>
      </c>
      <c r="B148" s="3" t="s">
        <v>148</v>
      </c>
      <c r="C148" s="3">
        <v>2</v>
      </c>
      <c r="D148" s="3">
        <v>3</v>
      </c>
      <c r="E148" s="3" t="b">
        <f>IF(C148=D148,TRUE,FALSE)</f>
        <v>0</v>
      </c>
      <c r="F148" s="3" t="str">
        <f>LEFT( B148, FIND("\",B148)-1 )</f>
        <v>n01484850</v>
      </c>
      <c r="G148" s="3" t="str">
        <f>LOOKUP(D148,C$2:C$2501,F$2:F$2501)</f>
        <v>n01491361</v>
      </c>
      <c r="H148" s="4" t="str">
        <f>HYPERLINK(CONCATENATE("C:\ILSVRC14\ILSVRC2012_img_val_unp_50\",B148),"link")</f>
        <v>link</v>
      </c>
      <c r="I148" s="3" t="str">
        <f>VLOOKUP(F148,Categories!A$1:B$1860,2,FALSE)</f>
        <v>great white shark, white shark, man-eater, man-eating shark, Carcharodon carcharias</v>
      </c>
      <c r="J148" s="3" t="str">
        <f>VLOOKUP(G148,Categories!A$1:B$1860,2,FALSE)</f>
        <v>tiger shark, Galeocerdo cuvieri</v>
      </c>
    </row>
    <row r="149" spans="1:10" hidden="1" x14ac:dyDescent="0.25">
      <c r="A149">
        <v>147</v>
      </c>
      <c r="B149" t="s">
        <v>150</v>
      </c>
      <c r="C149">
        <v>2</v>
      </c>
      <c r="D149">
        <v>2</v>
      </c>
      <c r="E149" t="b">
        <f>IF(C149=D149,TRUE,FALSE)</f>
        <v>1</v>
      </c>
      <c r="F149" s="1" t="str">
        <f>LEFT( B149, FIND("\",B149)-1 )</f>
        <v>n01484850</v>
      </c>
      <c r="G149" s="1" t="str">
        <f>LOOKUP(D149,C$2:C$2501,F$2:F$2501)</f>
        <v>n01484850</v>
      </c>
      <c r="H149" s="2" t="str">
        <f>HYPERLINK(CONCATENATE("C:\ILSVRC14\ILSVRC2012_img_val_unp_50\",B149),"link")</f>
        <v>link</v>
      </c>
      <c r="I149" s="1" t="str">
        <f>VLOOKUP(F149,Categories!A$1:B$1860,2,FALSE)</f>
        <v>great white shark, white shark, man-eater, man-eating shark, Carcharodon carcharias</v>
      </c>
      <c r="J149" s="1" t="str">
        <f>VLOOKUP(G149,Categories!A$1:B$1860,2,FALSE)</f>
        <v>great white shark, white shark, man-eater, man-eating shark, Carcharodon carcharias</v>
      </c>
    </row>
    <row r="150" spans="1:10" hidden="1" x14ac:dyDescent="0.25">
      <c r="A150">
        <v>148</v>
      </c>
      <c r="B150" t="s">
        <v>151</v>
      </c>
      <c r="C150">
        <v>2</v>
      </c>
      <c r="D150">
        <v>2</v>
      </c>
      <c r="E150" t="b">
        <f>IF(C150=D150,TRUE,FALSE)</f>
        <v>1</v>
      </c>
      <c r="F150" s="1" t="str">
        <f>LEFT( B150, FIND("\",B150)-1 )</f>
        <v>n01484850</v>
      </c>
      <c r="G150" s="1" t="str">
        <f>LOOKUP(D150,C$2:C$2501,F$2:F$2501)</f>
        <v>n01484850</v>
      </c>
      <c r="H150" s="2" t="str">
        <f>HYPERLINK(CONCATENATE("C:\ILSVRC14\ILSVRC2012_img_val_unp_50\",B150),"link")</f>
        <v>link</v>
      </c>
      <c r="I150" s="1" t="str">
        <f>VLOOKUP(F150,Categories!A$1:B$1860,2,FALSE)</f>
        <v>great white shark, white shark, man-eater, man-eating shark, Carcharodon carcharias</v>
      </c>
      <c r="J150" s="1" t="str">
        <f>VLOOKUP(G150,Categories!A$1:B$1860,2,FALSE)</f>
        <v>great white shark, white shark, man-eater, man-eating shark, Carcharodon carcharias</v>
      </c>
    </row>
    <row r="151" spans="1:10" x14ac:dyDescent="0.25">
      <c r="A151" s="3">
        <v>139</v>
      </c>
      <c r="B151" s="3" t="s">
        <v>142</v>
      </c>
      <c r="C151" s="3">
        <v>2</v>
      </c>
      <c r="D151" s="3">
        <v>20</v>
      </c>
      <c r="E151" s="3" t="b">
        <f>IF(C151=D151,TRUE,FALSE)</f>
        <v>0</v>
      </c>
      <c r="F151" s="3" t="str">
        <f>LEFT( B151, FIND("\",B151)-1 )</f>
        <v>n01484850</v>
      </c>
      <c r="G151" s="3" t="str">
        <f>LOOKUP(D151,C$2:C$2501,F$2:F$2501)</f>
        <v>n01601694</v>
      </c>
      <c r="H151" s="4" t="str">
        <f>HYPERLINK(CONCATENATE("C:\ILSVRC14\ILSVRC2012_img_val_unp_50\",B151),"link")</f>
        <v>link</v>
      </c>
      <c r="I151" s="3" t="str">
        <f>VLOOKUP(F151,Categories!A$1:B$1860,2,FALSE)</f>
        <v>great white shark, white shark, man-eater, man-eating shark, Carcharodon carcharias</v>
      </c>
      <c r="J151" s="3" t="str">
        <f>VLOOKUP(G151,Categories!A$1:B$1860,2,FALSE)</f>
        <v>water ouzel, dipper</v>
      </c>
    </row>
    <row r="152" spans="1:10" hidden="1" x14ac:dyDescent="0.25">
      <c r="A152">
        <v>150</v>
      </c>
      <c r="B152" t="s">
        <v>153</v>
      </c>
      <c r="C152">
        <v>3</v>
      </c>
      <c r="D152">
        <v>3</v>
      </c>
      <c r="E152" t="b">
        <f t="shared" ref="E131:E194" si="8">IF(C152=D152,TRUE,FALSE)</f>
        <v>1</v>
      </c>
      <c r="F152" s="1" t="str">
        <f t="shared" ref="F131:F194" si="9">LEFT( B152, FIND("\",B152)-1 )</f>
        <v>n01491361</v>
      </c>
      <c r="G152" s="1" t="str">
        <f t="shared" ref="G131:G194" si="10">LOOKUP(D152,C$2:C$2501,F$2:F$2501)</f>
        <v>n01491361</v>
      </c>
      <c r="H152" s="2" t="str">
        <f t="shared" ref="H131:H194" si="11">HYPERLINK(CONCATENATE("C:\ILSVRC14\ILSVRC2012_img_val_unp_50\",B152),"link")</f>
        <v>link</v>
      </c>
      <c r="I152" s="1" t="str">
        <f>VLOOKUP(F152,Categories!A$1:B$1860,2,FALSE)</f>
        <v>tiger shark, Galeocerdo cuvieri</v>
      </c>
      <c r="J152" s="1" t="str">
        <f>VLOOKUP(G152,Categories!A$1:B$1860,2,FALSE)</f>
        <v>tiger shark, Galeocerdo cuvieri</v>
      </c>
    </row>
    <row r="153" spans="1:10" hidden="1" x14ac:dyDescent="0.25">
      <c r="A153" s="3">
        <v>188</v>
      </c>
      <c r="B153" s="3" t="s">
        <v>191</v>
      </c>
      <c r="C153" s="3">
        <v>3</v>
      </c>
      <c r="D153" s="3">
        <v>47</v>
      </c>
      <c r="E153" s="3" t="b">
        <f>IF(C153=D153,TRUE,FALSE)</f>
        <v>0</v>
      </c>
      <c r="F153" s="3" t="str">
        <f>LEFT( B153, FIND("\",B153)-1 )</f>
        <v>n01491361</v>
      </c>
      <c r="G153" s="3" t="str">
        <f>LOOKUP(D153,C$2:C$2501,F$2:F$2501)</f>
        <v>n01694178</v>
      </c>
      <c r="H153" s="4" t="str">
        <f>HYPERLINK(CONCATENATE("C:\ILSVRC14\ILSVRC2012_img_val_unp_50\",B153),"link")</f>
        <v>link</v>
      </c>
      <c r="I153" s="3" t="str">
        <f>VLOOKUP(F153,Categories!A$1:B$1860,2,FALSE)</f>
        <v>tiger shark, Galeocerdo cuvieri</v>
      </c>
      <c r="J153" s="3" t="str">
        <f>VLOOKUP(G153,Categories!A$1:B$1860,2,FALSE)</f>
        <v>African chameleon, Chamaeleo chamaeleon</v>
      </c>
    </row>
    <row r="154" spans="1:10" hidden="1" x14ac:dyDescent="0.25">
      <c r="A154">
        <v>152</v>
      </c>
      <c r="B154" t="s">
        <v>155</v>
      </c>
      <c r="C154">
        <v>3</v>
      </c>
      <c r="D154">
        <v>3</v>
      </c>
      <c r="E154" t="b">
        <f>IF(C154=D154,TRUE,FALSE)</f>
        <v>1</v>
      </c>
      <c r="F154" s="1" t="str">
        <f>LEFT( B154, FIND("\",B154)-1 )</f>
        <v>n01491361</v>
      </c>
      <c r="G154" s="1" t="str">
        <f>LOOKUP(D154,C$2:C$2501,F$2:F$2501)</f>
        <v>n01491361</v>
      </c>
      <c r="H154" s="2" t="str">
        <f>HYPERLINK(CONCATENATE("C:\ILSVRC14\ILSVRC2012_img_val_unp_50\",B154),"link")</f>
        <v>link</v>
      </c>
      <c r="I154" s="1" t="str">
        <f>VLOOKUP(F154,Categories!A$1:B$1860,2,FALSE)</f>
        <v>tiger shark, Galeocerdo cuvieri</v>
      </c>
      <c r="J154" s="1" t="str">
        <f>VLOOKUP(G154,Categories!A$1:B$1860,2,FALSE)</f>
        <v>tiger shark, Galeocerdo cuvieri</v>
      </c>
    </row>
    <row r="155" spans="1:10" hidden="1" x14ac:dyDescent="0.25">
      <c r="A155" s="3">
        <v>158</v>
      </c>
      <c r="B155" s="3" t="s">
        <v>161</v>
      </c>
      <c r="C155" s="3">
        <v>3</v>
      </c>
      <c r="D155" s="3">
        <v>5</v>
      </c>
      <c r="E155" s="3" t="b">
        <f>IF(C155=D155,TRUE,FALSE)</f>
        <v>0</v>
      </c>
      <c r="F155" s="3" t="str">
        <f>LEFT( B155, FIND("\",B155)-1 )</f>
        <v>n01491361</v>
      </c>
      <c r="G155" s="3" t="str">
        <f>LOOKUP(D155,C$2:C$2501,F$2:F$2501)</f>
        <v>n01496331</v>
      </c>
      <c r="H155" s="4" t="str">
        <f>HYPERLINK(CONCATENATE("C:\ILSVRC14\ILSVRC2012_img_val_unp_50\",B155),"link")</f>
        <v>link</v>
      </c>
      <c r="I155" s="3" t="str">
        <f>VLOOKUP(F155,Categories!A$1:B$1860,2,FALSE)</f>
        <v>tiger shark, Galeocerdo cuvieri</v>
      </c>
      <c r="J155" s="3" t="str">
        <f>VLOOKUP(G155,Categories!A$1:B$1860,2,FALSE)</f>
        <v>electric ray, crampfish, numbfish, torpedo</v>
      </c>
    </row>
    <row r="156" spans="1:10" hidden="1" x14ac:dyDescent="0.25">
      <c r="A156">
        <v>154</v>
      </c>
      <c r="B156" t="s">
        <v>157</v>
      </c>
      <c r="C156">
        <v>3</v>
      </c>
      <c r="D156">
        <v>3</v>
      </c>
      <c r="E156" t="b">
        <f>IF(C156=D156,TRUE,FALSE)</f>
        <v>1</v>
      </c>
      <c r="F156" s="1" t="str">
        <f>LEFT( B156, FIND("\",B156)-1 )</f>
        <v>n01491361</v>
      </c>
      <c r="G156" s="1" t="str">
        <f>LOOKUP(D156,C$2:C$2501,F$2:F$2501)</f>
        <v>n01491361</v>
      </c>
      <c r="H156" s="2" t="str">
        <f>HYPERLINK(CONCATENATE("C:\ILSVRC14\ILSVRC2012_img_val_unp_50\",B156),"link")</f>
        <v>link</v>
      </c>
      <c r="I156" s="1" t="str">
        <f>VLOOKUP(F156,Categories!A$1:B$1860,2,FALSE)</f>
        <v>tiger shark, Galeocerdo cuvieri</v>
      </c>
      <c r="J156" s="1" t="str">
        <f>VLOOKUP(G156,Categories!A$1:B$1860,2,FALSE)</f>
        <v>tiger shark, Galeocerdo cuvieri</v>
      </c>
    </row>
    <row r="157" spans="1:10" hidden="1" x14ac:dyDescent="0.25">
      <c r="A157" s="3">
        <v>194</v>
      </c>
      <c r="B157" s="3" t="s">
        <v>197</v>
      </c>
      <c r="C157" s="3">
        <v>3</v>
      </c>
      <c r="D157" s="3">
        <v>5</v>
      </c>
      <c r="E157" s="3" t="b">
        <f>IF(C157=D157,TRUE,FALSE)</f>
        <v>0</v>
      </c>
      <c r="F157" s="3" t="str">
        <f>LEFT( B157, FIND("\",B157)-1 )</f>
        <v>n01491361</v>
      </c>
      <c r="G157" s="3" t="str">
        <f>LOOKUP(D157,C$2:C$2501,F$2:F$2501)</f>
        <v>n01496331</v>
      </c>
      <c r="H157" s="4" t="str">
        <f>HYPERLINK(CONCATENATE("C:\ILSVRC14\ILSVRC2012_img_val_unp_50\",B157),"link")</f>
        <v>link</v>
      </c>
      <c r="I157" s="3" t="str">
        <f>VLOOKUP(F157,Categories!A$1:B$1860,2,FALSE)</f>
        <v>tiger shark, Galeocerdo cuvieri</v>
      </c>
      <c r="J157" s="3" t="str">
        <f>VLOOKUP(G157,Categories!A$1:B$1860,2,FALSE)</f>
        <v>electric ray, crampfish, numbfish, torpedo</v>
      </c>
    </row>
    <row r="158" spans="1:10" hidden="1" x14ac:dyDescent="0.25">
      <c r="A158">
        <v>156</v>
      </c>
      <c r="B158" t="s">
        <v>159</v>
      </c>
      <c r="C158">
        <v>3</v>
      </c>
      <c r="D158">
        <v>3</v>
      </c>
      <c r="E158" t="b">
        <f>IF(C158=D158,TRUE,FALSE)</f>
        <v>1</v>
      </c>
      <c r="F158" s="1" t="str">
        <f>LEFT( B158, FIND("\",B158)-1 )</f>
        <v>n01491361</v>
      </c>
      <c r="G158" s="1" t="str">
        <f>LOOKUP(D158,C$2:C$2501,F$2:F$2501)</f>
        <v>n01491361</v>
      </c>
      <c r="H158" s="2" t="str">
        <f>HYPERLINK(CONCATENATE("C:\ILSVRC14\ILSVRC2012_img_val_unp_50\",B158),"link")</f>
        <v>link</v>
      </c>
      <c r="I158" s="1" t="str">
        <f>VLOOKUP(F158,Categories!A$1:B$1860,2,FALSE)</f>
        <v>tiger shark, Galeocerdo cuvieri</v>
      </c>
      <c r="J158" s="1" t="str">
        <f>VLOOKUP(G158,Categories!A$1:B$1860,2,FALSE)</f>
        <v>tiger shark, Galeocerdo cuvieri</v>
      </c>
    </row>
    <row r="159" spans="1:10" hidden="1" x14ac:dyDescent="0.25">
      <c r="A159">
        <v>157</v>
      </c>
      <c r="B159" t="s">
        <v>160</v>
      </c>
      <c r="C159">
        <v>3</v>
      </c>
      <c r="D159">
        <v>3</v>
      </c>
      <c r="E159" t="b">
        <f>IF(C159=D159,TRUE,FALSE)</f>
        <v>1</v>
      </c>
      <c r="F159" s="1" t="str">
        <f>LEFT( B159, FIND("\",B159)-1 )</f>
        <v>n01491361</v>
      </c>
      <c r="G159" s="1" t="str">
        <f>LOOKUP(D159,C$2:C$2501,F$2:F$2501)</f>
        <v>n01491361</v>
      </c>
      <c r="H159" s="2" t="str">
        <f>HYPERLINK(CONCATENATE("C:\ILSVRC14\ILSVRC2012_img_val_unp_50\",B159),"link")</f>
        <v>link</v>
      </c>
      <c r="I159" s="1" t="str">
        <f>VLOOKUP(F159,Categories!A$1:B$1860,2,FALSE)</f>
        <v>tiger shark, Galeocerdo cuvieri</v>
      </c>
      <c r="J159" s="1" t="str">
        <f>VLOOKUP(G159,Categories!A$1:B$1860,2,FALSE)</f>
        <v>tiger shark, Galeocerdo cuvieri</v>
      </c>
    </row>
    <row r="160" spans="1:10" hidden="1" x14ac:dyDescent="0.25">
      <c r="A160" s="3">
        <v>196</v>
      </c>
      <c r="B160" s="3" t="s">
        <v>199</v>
      </c>
      <c r="C160" s="3">
        <v>3</v>
      </c>
      <c r="D160" s="3">
        <v>5</v>
      </c>
      <c r="E160" s="3" t="b">
        <f>IF(C160=D160,TRUE,FALSE)</f>
        <v>0</v>
      </c>
      <c r="F160" s="3" t="str">
        <f>LEFT( B160, FIND("\",B160)-1 )</f>
        <v>n01491361</v>
      </c>
      <c r="G160" s="3" t="str">
        <f>LOOKUP(D160,C$2:C$2501,F$2:F$2501)</f>
        <v>n01496331</v>
      </c>
      <c r="H160" s="4" t="str">
        <f>HYPERLINK(CONCATENATE("C:\ILSVRC14\ILSVRC2012_img_val_unp_50\",B160),"link")</f>
        <v>link</v>
      </c>
      <c r="I160" s="3" t="str">
        <f>VLOOKUP(F160,Categories!A$1:B$1860,2,FALSE)</f>
        <v>tiger shark, Galeocerdo cuvieri</v>
      </c>
      <c r="J160" s="3" t="str">
        <f>VLOOKUP(G160,Categories!A$1:B$1860,2,FALSE)</f>
        <v>electric ray, crampfish, numbfish, torpedo</v>
      </c>
    </row>
    <row r="161" spans="1:10" hidden="1" x14ac:dyDescent="0.25">
      <c r="A161">
        <v>159</v>
      </c>
      <c r="B161" t="s">
        <v>162</v>
      </c>
      <c r="C161">
        <v>3</v>
      </c>
      <c r="D161">
        <v>3</v>
      </c>
      <c r="E161" t="b">
        <f>IF(C161=D161,TRUE,FALSE)</f>
        <v>1</v>
      </c>
      <c r="F161" s="1" t="str">
        <f>LEFT( B161, FIND("\",B161)-1 )</f>
        <v>n01491361</v>
      </c>
      <c r="G161" s="1" t="str">
        <f>LOOKUP(D161,C$2:C$2501,F$2:F$2501)</f>
        <v>n01491361</v>
      </c>
      <c r="H161" s="2" t="str">
        <f>HYPERLINK(CONCATENATE("C:\ILSVRC14\ILSVRC2012_img_val_unp_50\",B161),"link")</f>
        <v>link</v>
      </c>
      <c r="I161" s="1" t="str">
        <f>VLOOKUP(F161,Categories!A$1:B$1860,2,FALSE)</f>
        <v>tiger shark, Galeocerdo cuvieri</v>
      </c>
      <c r="J161" s="1" t="str">
        <f>VLOOKUP(G161,Categories!A$1:B$1860,2,FALSE)</f>
        <v>tiger shark, Galeocerdo cuvieri</v>
      </c>
    </row>
    <row r="162" spans="1:10" hidden="1" x14ac:dyDescent="0.25">
      <c r="A162">
        <v>160</v>
      </c>
      <c r="B162" t="s">
        <v>163</v>
      </c>
      <c r="C162">
        <v>3</v>
      </c>
      <c r="D162">
        <v>3</v>
      </c>
      <c r="E162" t="b">
        <f>IF(C162=D162,TRUE,FALSE)</f>
        <v>1</v>
      </c>
      <c r="F162" s="1" t="str">
        <f>LEFT( B162, FIND("\",B162)-1 )</f>
        <v>n01491361</v>
      </c>
      <c r="G162" s="1" t="str">
        <f>LOOKUP(D162,C$2:C$2501,F$2:F$2501)</f>
        <v>n01491361</v>
      </c>
      <c r="H162" s="2" t="str">
        <f>HYPERLINK(CONCATENATE("C:\ILSVRC14\ILSVRC2012_img_val_unp_50\",B162),"link")</f>
        <v>link</v>
      </c>
      <c r="I162" s="1" t="str">
        <f>VLOOKUP(F162,Categories!A$1:B$1860,2,FALSE)</f>
        <v>tiger shark, Galeocerdo cuvieri</v>
      </c>
      <c r="J162" s="1" t="str">
        <f>VLOOKUP(G162,Categories!A$1:B$1860,2,FALSE)</f>
        <v>tiger shark, Galeocerdo cuvieri</v>
      </c>
    </row>
    <row r="163" spans="1:10" hidden="1" x14ac:dyDescent="0.25">
      <c r="A163" s="3">
        <v>164</v>
      </c>
      <c r="B163" s="3" t="s">
        <v>167</v>
      </c>
      <c r="C163" s="3">
        <v>3</v>
      </c>
      <c r="D163" s="3">
        <v>2</v>
      </c>
      <c r="E163" s="3" t="b">
        <f>IF(C163=D163,TRUE,FALSE)</f>
        <v>0</v>
      </c>
      <c r="F163" s="3" t="str">
        <f>LEFT( B163, FIND("\",B163)-1 )</f>
        <v>n01491361</v>
      </c>
      <c r="G163" s="3" t="str">
        <f>LOOKUP(D163,C$2:C$2501,F$2:F$2501)</f>
        <v>n01484850</v>
      </c>
      <c r="H163" s="4" t="str">
        <f>HYPERLINK(CONCATENATE("C:\ILSVRC14\ILSVRC2012_img_val_unp_50\",B163),"link")</f>
        <v>link</v>
      </c>
      <c r="I163" s="3" t="str">
        <f>VLOOKUP(F163,Categories!A$1:B$1860,2,FALSE)</f>
        <v>tiger shark, Galeocerdo cuvieri</v>
      </c>
      <c r="J163" s="3" t="str">
        <f>VLOOKUP(G163,Categories!A$1:B$1860,2,FALSE)</f>
        <v>great white shark, white shark, man-eater, man-eating shark, Carcharodon carcharias</v>
      </c>
    </row>
    <row r="164" spans="1:10" hidden="1" x14ac:dyDescent="0.25">
      <c r="A164" s="3">
        <v>175</v>
      </c>
      <c r="B164" s="3" t="s">
        <v>178</v>
      </c>
      <c r="C164" s="3">
        <v>3</v>
      </c>
      <c r="D164" s="3">
        <v>2</v>
      </c>
      <c r="E164" s="3" t="b">
        <f>IF(C164=D164,TRUE,FALSE)</f>
        <v>0</v>
      </c>
      <c r="F164" s="3" t="str">
        <f>LEFT( B164, FIND("\",B164)-1 )</f>
        <v>n01491361</v>
      </c>
      <c r="G164" s="3" t="str">
        <f>LOOKUP(D164,C$2:C$2501,F$2:F$2501)</f>
        <v>n01484850</v>
      </c>
      <c r="H164" s="4" t="str">
        <f>HYPERLINK(CONCATENATE("C:\ILSVRC14\ILSVRC2012_img_val_unp_50\",B164),"link")</f>
        <v>link</v>
      </c>
      <c r="I164" s="3" t="str">
        <f>VLOOKUP(F164,Categories!A$1:B$1860,2,FALSE)</f>
        <v>tiger shark, Galeocerdo cuvieri</v>
      </c>
      <c r="J164" s="3" t="str">
        <f>VLOOKUP(G164,Categories!A$1:B$1860,2,FALSE)</f>
        <v>great white shark, white shark, man-eater, man-eating shark, Carcharodon carcharias</v>
      </c>
    </row>
    <row r="165" spans="1:10" hidden="1" x14ac:dyDescent="0.25">
      <c r="A165">
        <v>163</v>
      </c>
      <c r="B165" t="s">
        <v>166</v>
      </c>
      <c r="C165">
        <v>3</v>
      </c>
      <c r="D165">
        <v>3</v>
      </c>
      <c r="E165" t="b">
        <f>IF(C165=D165,TRUE,FALSE)</f>
        <v>1</v>
      </c>
      <c r="F165" s="1" t="str">
        <f>LEFT( B165, FIND("\",B165)-1 )</f>
        <v>n01491361</v>
      </c>
      <c r="G165" s="1" t="str">
        <f>LOOKUP(D165,C$2:C$2501,F$2:F$2501)</f>
        <v>n01491361</v>
      </c>
      <c r="H165" s="2" t="str">
        <f>HYPERLINK(CONCATENATE("C:\ILSVRC14\ILSVRC2012_img_val_unp_50\",B165),"link")</f>
        <v>link</v>
      </c>
      <c r="I165" s="1" t="str">
        <f>VLOOKUP(F165,Categories!A$1:B$1860,2,FALSE)</f>
        <v>tiger shark, Galeocerdo cuvieri</v>
      </c>
      <c r="J165" s="1" t="str">
        <f>VLOOKUP(G165,Categories!A$1:B$1860,2,FALSE)</f>
        <v>tiger shark, Galeocerdo cuvieri</v>
      </c>
    </row>
    <row r="166" spans="1:10" hidden="1" x14ac:dyDescent="0.25">
      <c r="A166" s="3">
        <v>153</v>
      </c>
      <c r="B166" s="3" t="s">
        <v>156</v>
      </c>
      <c r="C166" s="3">
        <v>3</v>
      </c>
      <c r="D166" s="3">
        <v>4</v>
      </c>
      <c r="E166" s="3" t="b">
        <f>IF(C166=D166,TRUE,FALSE)</f>
        <v>0</v>
      </c>
      <c r="F166" s="3" t="str">
        <f>LEFT( B166, FIND("\",B166)-1 )</f>
        <v>n01491361</v>
      </c>
      <c r="G166" s="3" t="str">
        <f>LOOKUP(D166,C$2:C$2501,F$2:F$2501)</f>
        <v>n01494475</v>
      </c>
      <c r="H166" s="4" t="str">
        <f>HYPERLINK(CONCATENATE("C:\ILSVRC14\ILSVRC2012_img_val_unp_50\",B166),"link")</f>
        <v>link</v>
      </c>
      <c r="I166" s="3" t="str">
        <f>VLOOKUP(F166,Categories!A$1:B$1860,2,FALSE)</f>
        <v>tiger shark, Galeocerdo cuvieri</v>
      </c>
      <c r="J166" s="3" t="str">
        <f>VLOOKUP(G166,Categories!A$1:B$1860,2,FALSE)</f>
        <v>hammerhead, hammerhead shark</v>
      </c>
    </row>
    <row r="167" spans="1:10" hidden="1" x14ac:dyDescent="0.25">
      <c r="A167" s="3">
        <v>155</v>
      </c>
      <c r="B167" s="3" t="s">
        <v>158</v>
      </c>
      <c r="C167" s="3">
        <v>3</v>
      </c>
      <c r="D167" s="3">
        <v>4</v>
      </c>
      <c r="E167" s="3" t="b">
        <f>IF(C167=D167,TRUE,FALSE)</f>
        <v>0</v>
      </c>
      <c r="F167" s="3" t="str">
        <f>LEFT( B167, FIND("\",B167)-1 )</f>
        <v>n01491361</v>
      </c>
      <c r="G167" s="3" t="str">
        <f>LOOKUP(D167,C$2:C$2501,F$2:F$2501)</f>
        <v>n01494475</v>
      </c>
      <c r="H167" s="4" t="str">
        <f>HYPERLINK(CONCATENATE("C:\ILSVRC14\ILSVRC2012_img_val_unp_50\",B167),"link")</f>
        <v>link</v>
      </c>
      <c r="I167" s="3" t="str">
        <f>VLOOKUP(F167,Categories!A$1:B$1860,2,FALSE)</f>
        <v>tiger shark, Galeocerdo cuvieri</v>
      </c>
      <c r="J167" s="3" t="str">
        <f>VLOOKUP(G167,Categories!A$1:B$1860,2,FALSE)</f>
        <v>hammerhead, hammerhead shark</v>
      </c>
    </row>
    <row r="168" spans="1:10" hidden="1" x14ac:dyDescent="0.25">
      <c r="A168" s="3">
        <v>161</v>
      </c>
      <c r="B168" s="3" t="s">
        <v>164</v>
      </c>
      <c r="C168" s="3">
        <v>3</v>
      </c>
      <c r="D168" s="3">
        <v>4</v>
      </c>
      <c r="E168" s="3" t="b">
        <f>IF(C168=D168,TRUE,FALSE)</f>
        <v>0</v>
      </c>
      <c r="F168" s="3" t="str">
        <f>LEFT( B168, FIND("\",B168)-1 )</f>
        <v>n01491361</v>
      </c>
      <c r="G168" s="3" t="str">
        <f>LOOKUP(D168,C$2:C$2501,F$2:F$2501)</f>
        <v>n01494475</v>
      </c>
      <c r="H168" s="4" t="str">
        <f>HYPERLINK(CONCATENATE("C:\ILSVRC14\ILSVRC2012_img_val_unp_50\",B168),"link")</f>
        <v>link</v>
      </c>
      <c r="I168" s="3" t="str">
        <f>VLOOKUP(F168,Categories!A$1:B$1860,2,FALSE)</f>
        <v>tiger shark, Galeocerdo cuvieri</v>
      </c>
      <c r="J168" s="3" t="str">
        <f>VLOOKUP(G168,Categories!A$1:B$1860,2,FALSE)</f>
        <v>hammerhead, hammerhead shark</v>
      </c>
    </row>
    <row r="169" spans="1:10" hidden="1" x14ac:dyDescent="0.25">
      <c r="A169">
        <v>167</v>
      </c>
      <c r="B169" t="s">
        <v>170</v>
      </c>
      <c r="C169">
        <v>3</v>
      </c>
      <c r="D169">
        <v>3</v>
      </c>
      <c r="E169" t="b">
        <f>IF(C169=D169,TRUE,FALSE)</f>
        <v>1</v>
      </c>
      <c r="F169" s="1" t="str">
        <f>LEFT( B169, FIND("\",B169)-1 )</f>
        <v>n01491361</v>
      </c>
      <c r="G169" s="1" t="str">
        <f>LOOKUP(D169,C$2:C$2501,F$2:F$2501)</f>
        <v>n01491361</v>
      </c>
      <c r="H169" s="2" t="str">
        <f>HYPERLINK(CONCATENATE("C:\ILSVRC14\ILSVRC2012_img_val_unp_50\",B169),"link")</f>
        <v>link</v>
      </c>
      <c r="I169" s="1" t="str">
        <f>VLOOKUP(F169,Categories!A$1:B$1860,2,FALSE)</f>
        <v>tiger shark, Galeocerdo cuvieri</v>
      </c>
      <c r="J169" s="1" t="str">
        <f>VLOOKUP(G169,Categories!A$1:B$1860,2,FALSE)</f>
        <v>tiger shark, Galeocerdo cuvieri</v>
      </c>
    </row>
    <row r="170" spans="1:10" hidden="1" x14ac:dyDescent="0.25">
      <c r="A170">
        <v>168</v>
      </c>
      <c r="B170" t="s">
        <v>171</v>
      </c>
      <c r="C170">
        <v>3</v>
      </c>
      <c r="D170">
        <v>3</v>
      </c>
      <c r="E170" t="b">
        <f>IF(C170=D170,TRUE,FALSE)</f>
        <v>1</v>
      </c>
      <c r="F170" s="1" t="str">
        <f>LEFT( B170, FIND("\",B170)-1 )</f>
        <v>n01491361</v>
      </c>
      <c r="G170" s="1" t="str">
        <f>LOOKUP(D170,C$2:C$2501,F$2:F$2501)</f>
        <v>n01491361</v>
      </c>
      <c r="H170" s="2" t="str">
        <f>HYPERLINK(CONCATENATE("C:\ILSVRC14\ILSVRC2012_img_val_unp_50\",B170),"link")</f>
        <v>link</v>
      </c>
      <c r="I170" s="1" t="str">
        <f>VLOOKUP(F170,Categories!A$1:B$1860,2,FALSE)</f>
        <v>tiger shark, Galeocerdo cuvieri</v>
      </c>
      <c r="J170" s="1" t="str">
        <f>VLOOKUP(G170,Categories!A$1:B$1860,2,FALSE)</f>
        <v>tiger shark, Galeocerdo cuvieri</v>
      </c>
    </row>
    <row r="171" spans="1:10" hidden="1" x14ac:dyDescent="0.25">
      <c r="A171" s="3">
        <v>162</v>
      </c>
      <c r="B171" s="3" t="s">
        <v>165</v>
      </c>
      <c r="C171" s="3">
        <v>3</v>
      </c>
      <c r="D171" s="3">
        <v>4</v>
      </c>
      <c r="E171" s="3" t="b">
        <f>IF(C171=D171,TRUE,FALSE)</f>
        <v>0</v>
      </c>
      <c r="F171" s="3" t="str">
        <f>LEFT( B171, FIND("\",B171)-1 )</f>
        <v>n01491361</v>
      </c>
      <c r="G171" s="3" t="str">
        <f>LOOKUP(D171,C$2:C$2501,F$2:F$2501)</f>
        <v>n01494475</v>
      </c>
      <c r="H171" s="4" t="str">
        <f>HYPERLINK(CONCATENATE("C:\ILSVRC14\ILSVRC2012_img_val_unp_50\",B171),"link")</f>
        <v>link</v>
      </c>
      <c r="I171" s="3" t="str">
        <f>VLOOKUP(F171,Categories!A$1:B$1860,2,FALSE)</f>
        <v>tiger shark, Galeocerdo cuvieri</v>
      </c>
      <c r="J171" s="3" t="str">
        <f>VLOOKUP(G171,Categories!A$1:B$1860,2,FALSE)</f>
        <v>hammerhead, hammerhead shark</v>
      </c>
    </row>
    <row r="172" spans="1:10" hidden="1" x14ac:dyDescent="0.25">
      <c r="A172" s="3">
        <v>165</v>
      </c>
      <c r="B172" s="3" t="s">
        <v>168</v>
      </c>
      <c r="C172" s="3">
        <v>3</v>
      </c>
      <c r="D172" s="3">
        <v>4</v>
      </c>
      <c r="E172" s="3" t="b">
        <f>IF(C172=D172,TRUE,FALSE)</f>
        <v>0</v>
      </c>
      <c r="F172" s="3" t="str">
        <f>LEFT( B172, FIND("\",B172)-1 )</f>
        <v>n01491361</v>
      </c>
      <c r="G172" s="3" t="str">
        <f>LOOKUP(D172,C$2:C$2501,F$2:F$2501)</f>
        <v>n01494475</v>
      </c>
      <c r="H172" s="4" t="str">
        <f>HYPERLINK(CONCATENATE("C:\ILSVRC14\ILSVRC2012_img_val_unp_50\",B172),"link")</f>
        <v>link</v>
      </c>
      <c r="I172" s="3" t="str">
        <f>VLOOKUP(F172,Categories!A$1:B$1860,2,FALSE)</f>
        <v>tiger shark, Galeocerdo cuvieri</v>
      </c>
      <c r="J172" s="3" t="str">
        <f>VLOOKUP(G172,Categories!A$1:B$1860,2,FALSE)</f>
        <v>hammerhead, hammerhead shark</v>
      </c>
    </row>
    <row r="173" spans="1:10" hidden="1" x14ac:dyDescent="0.25">
      <c r="A173">
        <v>171</v>
      </c>
      <c r="B173" t="s">
        <v>174</v>
      </c>
      <c r="C173">
        <v>3</v>
      </c>
      <c r="D173">
        <v>3</v>
      </c>
      <c r="E173" t="b">
        <f>IF(C173=D173,TRUE,FALSE)</f>
        <v>1</v>
      </c>
      <c r="F173" s="1" t="str">
        <f>LEFT( B173, FIND("\",B173)-1 )</f>
        <v>n01491361</v>
      </c>
      <c r="G173" s="1" t="str">
        <f>LOOKUP(D173,C$2:C$2501,F$2:F$2501)</f>
        <v>n01491361</v>
      </c>
      <c r="H173" s="2" t="str">
        <f>HYPERLINK(CONCATENATE("C:\ILSVRC14\ILSVRC2012_img_val_unp_50\",B173),"link")</f>
        <v>link</v>
      </c>
      <c r="I173" s="1" t="str">
        <f>VLOOKUP(F173,Categories!A$1:B$1860,2,FALSE)</f>
        <v>tiger shark, Galeocerdo cuvieri</v>
      </c>
      <c r="J173" s="1" t="str">
        <f>VLOOKUP(G173,Categories!A$1:B$1860,2,FALSE)</f>
        <v>tiger shark, Galeocerdo cuvieri</v>
      </c>
    </row>
    <row r="174" spans="1:10" hidden="1" x14ac:dyDescent="0.25">
      <c r="A174" s="3">
        <v>169</v>
      </c>
      <c r="B174" s="3" t="s">
        <v>172</v>
      </c>
      <c r="C174" s="3">
        <v>3</v>
      </c>
      <c r="D174" s="3">
        <v>4</v>
      </c>
      <c r="E174" s="3" t="b">
        <f>IF(C174=D174,TRUE,FALSE)</f>
        <v>0</v>
      </c>
      <c r="F174" s="3" t="str">
        <f>LEFT( B174, FIND("\",B174)-1 )</f>
        <v>n01491361</v>
      </c>
      <c r="G174" s="3" t="str">
        <f>LOOKUP(D174,C$2:C$2501,F$2:F$2501)</f>
        <v>n01494475</v>
      </c>
      <c r="H174" s="4" t="str">
        <f>HYPERLINK(CONCATENATE("C:\ILSVRC14\ILSVRC2012_img_val_unp_50\",B174),"link")</f>
        <v>link</v>
      </c>
      <c r="I174" s="3" t="str">
        <f>VLOOKUP(F174,Categories!A$1:B$1860,2,FALSE)</f>
        <v>tiger shark, Galeocerdo cuvieri</v>
      </c>
      <c r="J174" s="3" t="str">
        <f>VLOOKUP(G174,Categories!A$1:B$1860,2,FALSE)</f>
        <v>hammerhead, hammerhead shark</v>
      </c>
    </row>
    <row r="175" spans="1:10" hidden="1" x14ac:dyDescent="0.25">
      <c r="A175">
        <v>173</v>
      </c>
      <c r="B175" t="s">
        <v>176</v>
      </c>
      <c r="C175">
        <v>3</v>
      </c>
      <c r="D175">
        <v>3</v>
      </c>
      <c r="E175" t="b">
        <f>IF(C175=D175,TRUE,FALSE)</f>
        <v>1</v>
      </c>
      <c r="F175" s="1" t="str">
        <f>LEFT( B175, FIND("\",B175)-1 )</f>
        <v>n01491361</v>
      </c>
      <c r="G175" s="1" t="str">
        <f>LOOKUP(D175,C$2:C$2501,F$2:F$2501)</f>
        <v>n01491361</v>
      </c>
      <c r="H175" s="2" t="str">
        <f>HYPERLINK(CONCATENATE("C:\ILSVRC14\ILSVRC2012_img_val_unp_50\",B175),"link")</f>
        <v>link</v>
      </c>
      <c r="I175" s="1" t="str">
        <f>VLOOKUP(F175,Categories!A$1:B$1860,2,FALSE)</f>
        <v>tiger shark, Galeocerdo cuvieri</v>
      </c>
      <c r="J175" s="1" t="str">
        <f>VLOOKUP(G175,Categories!A$1:B$1860,2,FALSE)</f>
        <v>tiger shark, Galeocerdo cuvieri</v>
      </c>
    </row>
    <row r="176" spans="1:10" hidden="1" x14ac:dyDescent="0.25">
      <c r="A176" s="3">
        <v>172</v>
      </c>
      <c r="B176" s="3" t="s">
        <v>175</v>
      </c>
      <c r="C176" s="3">
        <v>3</v>
      </c>
      <c r="D176" s="3">
        <v>4</v>
      </c>
      <c r="E176" s="3" t="b">
        <f>IF(C176=D176,TRUE,FALSE)</f>
        <v>0</v>
      </c>
      <c r="F176" s="3" t="str">
        <f>LEFT( B176, FIND("\",B176)-1 )</f>
        <v>n01491361</v>
      </c>
      <c r="G176" s="3" t="str">
        <f>LOOKUP(D176,C$2:C$2501,F$2:F$2501)</f>
        <v>n01494475</v>
      </c>
      <c r="H176" s="4" t="str">
        <f>HYPERLINK(CONCATENATE("C:\ILSVRC14\ILSVRC2012_img_val_unp_50\",B176),"link")</f>
        <v>link</v>
      </c>
      <c r="I176" s="3" t="str">
        <f>VLOOKUP(F176,Categories!A$1:B$1860,2,FALSE)</f>
        <v>tiger shark, Galeocerdo cuvieri</v>
      </c>
      <c r="J176" s="3" t="str">
        <f>VLOOKUP(G176,Categories!A$1:B$1860,2,FALSE)</f>
        <v>hammerhead, hammerhead shark</v>
      </c>
    </row>
    <row r="177" spans="1:10" hidden="1" x14ac:dyDescent="0.25">
      <c r="A177" s="3">
        <v>174</v>
      </c>
      <c r="B177" s="3" t="s">
        <v>177</v>
      </c>
      <c r="C177" s="3">
        <v>3</v>
      </c>
      <c r="D177" s="3">
        <v>4</v>
      </c>
      <c r="E177" s="3" t="b">
        <f>IF(C177=D177,TRUE,FALSE)</f>
        <v>0</v>
      </c>
      <c r="F177" s="3" t="str">
        <f>LEFT( B177, FIND("\",B177)-1 )</f>
        <v>n01491361</v>
      </c>
      <c r="G177" s="3" t="str">
        <f>LOOKUP(D177,C$2:C$2501,F$2:F$2501)</f>
        <v>n01494475</v>
      </c>
      <c r="H177" s="4" t="str">
        <f>HYPERLINK(CONCATENATE("C:\ILSVRC14\ILSVRC2012_img_val_unp_50\",B177),"link")</f>
        <v>link</v>
      </c>
      <c r="I177" s="3" t="str">
        <f>VLOOKUP(F177,Categories!A$1:B$1860,2,FALSE)</f>
        <v>tiger shark, Galeocerdo cuvieri</v>
      </c>
      <c r="J177" s="3" t="str">
        <f>VLOOKUP(G177,Categories!A$1:B$1860,2,FALSE)</f>
        <v>hammerhead, hammerhead shark</v>
      </c>
    </row>
    <row r="178" spans="1:10" hidden="1" x14ac:dyDescent="0.25">
      <c r="A178" s="3">
        <v>176</v>
      </c>
      <c r="B178" s="3" t="s">
        <v>179</v>
      </c>
      <c r="C178" s="3">
        <v>3</v>
      </c>
      <c r="D178" s="3">
        <v>4</v>
      </c>
      <c r="E178" s="3" t="b">
        <f>IF(C178=D178,TRUE,FALSE)</f>
        <v>0</v>
      </c>
      <c r="F178" s="3" t="str">
        <f>LEFT( B178, FIND("\",B178)-1 )</f>
        <v>n01491361</v>
      </c>
      <c r="G178" s="3" t="str">
        <f>LOOKUP(D178,C$2:C$2501,F$2:F$2501)</f>
        <v>n01494475</v>
      </c>
      <c r="H178" s="4" t="str">
        <f>HYPERLINK(CONCATENATE("C:\ILSVRC14\ILSVRC2012_img_val_unp_50\",B178),"link")</f>
        <v>link</v>
      </c>
      <c r="I178" s="3" t="str">
        <f>VLOOKUP(F178,Categories!A$1:B$1860,2,FALSE)</f>
        <v>tiger shark, Galeocerdo cuvieri</v>
      </c>
      <c r="J178" s="3" t="str">
        <f>VLOOKUP(G178,Categories!A$1:B$1860,2,FALSE)</f>
        <v>hammerhead, hammerhead shark</v>
      </c>
    </row>
    <row r="179" spans="1:10" hidden="1" x14ac:dyDescent="0.25">
      <c r="A179">
        <v>177</v>
      </c>
      <c r="B179" t="s">
        <v>180</v>
      </c>
      <c r="C179">
        <v>3</v>
      </c>
      <c r="D179">
        <v>3</v>
      </c>
      <c r="E179" t="b">
        <f>IF(C179=D179,TRUE,FALSE)</f>
        <v>1</v>
      </c>
      <c r="F179" s="1" t="str">
        <f>LEFT( B179, FIND("\",B179)-1 )</f>
        <v>n01491361</v>
      </c>
      <c r="G179" s="1" t="str">
        <f>LOOKUP(D179,C$2:C$2501,F$2:F$2501)</f>
        <v>n01491361</v>
      </c>
      <c r="H179" s="2" t="str">
        <f>HYPERLINK(CONCATENATE("C:\ILSVRC14\ILSVRC2012_img_val_unp_50\",B179),"link")</f>
        <v>link</v>
      </c>
      <c r="I179" s="1" t="str">
        <f>VLOOKUP(F179,Categories!A$1:B$1860,2,FALSE)</f>
        <v>tiger shark, Galeocerdo cuvieri</v>
      </c>
      <c r="J179" s="1" t="str">
        <f>VLOOKUP(G179,Categories!A$1:B$1860,2,FALSE)</f>
        <v>tiger shark, Galeocerdo cuvieri</v>
      </c>
    </row>
    <row r="180" spans="1:10" hidden="1" x14ac:dyDescent="0.25">
      <c r="A180">
        <v>178</v>
      </c>
      <c r="B180" t="s">
        <v>181</v>
      </c>
      <c r="C180">
        <v>3</v>
      </c>
      <c r="D180">
        <v>3</v>
      </c>
      <c r="E180" t="b">
        <f>IF(C180=D180,TRUE,FALSE)</f>
        <v>1</v>
      </c>
      <c r="F180" s="1" t="str">
        <f>LEFT( B180, FIND("\",B180)-1 )</f>
        <v>n01491361</v>
      </c>
      <c r="G180" s="1" t="str">
        <f>LOOKUP(D180,C$2:C$2501,F$2:F$2501)</f>
        <v>n01491361</v>
      </c>
      <c r="H180" s="2" t="str">
        <f>HYPERLINK(CONCATENATE("C:\ILSVRC14\ILSVRC2012_img_val_unp_50\",B180),"link")</f>
        <v>link</v>
      </c>
      <c r="I180" s="1" t="str">
        <f>VLOOKUP(F180,Categories!A$1:B$1860,2,FALSE)</f>
        <v>tiger shark, Galeocerdo cuvieri</v>
      </c>
      <c r="J180" s="1" t="str">
        <f>VLOOKUP(G180,Categories!A$1:B$1860,2,FALSE)</f>
        <v>tiger shark, Galeocerdo cuvieri</v>
      </c>
    </row>
    <row r="181" spans="1:10" hidden="1" x14ac:dyDescent="0.25">
      <c r="A181" s="3">
        <v>187</v>
      </c>
      <c r="B181" s="3" t="s">
        <v>190</v>
      </c>
      <c r="C181" s="3">
        <v>3</v>
      </c>
      <c r="D181" s="3">
        <v>4</v>
      </c>
      <c r="E181" s="3" t="b">
        <f>IF(C181=D181,TRUE,FALSE)</f>
        <v>0</v>
      </c>
      <c r="F181" s="3" t="str">
        <f>LEFT( B181, FIND("\",B181)-1 )</f>
        <v>n01491361</v>
      </c>
      <c r="G181" s="3" t="str">
        <f>LOOKUP(D181,C$2:C$2501,F$2:F$2501)</f>
        <v>n01494475</v>
      </c>
      <c r="H181" s="4" t="str">
        <f>HYPERLINK(CONCATENATE("C:\ILSVRC14\ILSVRC2012_img_val_unp_50\",B181),"link")</f>
        <v>link</v>
      </c>
      <c r="I181" s="3" t="str">
        <f>VLOOKUP(F181,Categories!A$1:B$1860,2,FALSE)</f>
        <v>tiger shark, Galeocerdo cuvieri</v>
      </c>
      <c r="J181" s="3" t="str">
        <f>VLOOKUP(G181,Categories!A$1:B$1860,2,FALSE)</f>
        <v>hammerhead, hammerhead shark</v>
      </c>
    </row>
    <row r="182" spans="1:10" hidden="1" x14ac:dyDescent="0.25">
      <c r="A182">
        <v>180</v>
      </c>
      <c r="B182" t="s">
        <v>183</v>
      </c>
      <c r="C182">
        <v>3</v>
      </c>
      <c r="D182">
        <v>3</v>
      </c>
      <c r="E182" t="b">
        <f>IF(C182=D182,TRUE,FALSE)</f>
        <v>1</v>
      </c>
      <c r="F182" s="1" t="str">
        <f>LEFT( B182, FIND("\",B182)-1 )</f>
        <v>n01491361</v>
      </c>
      <c r="G182" s="1" t="str">
        <f>LOOKUP(D182,C$2:C$2501,F$2:F$2501)</f>
        <v>n01491361</v>
      </c>
      <c r="H182" s="2" t="str">
        <f>HYPERLINK(CONCATENATE("C:\ILSVRC14\ILSVRC2012_img_val_unp_50\",B182),"link")</f>
        <v>link</v>
      </c>
      <c r="I182" s="1" t="str">
        <f>VLOOKUP(F182,Categories!A$1:B$1860,2,FALSE)</f>
        <v>tiger shark, Galeocerdo cuvieri</v>
      </c>
      <c r="J182" s="1" t="str">
        <f>VLOOKUP(G182,Categories!A$1:B$1860,2,FALSE)</f>
        <v>tiger shark, Galeocerdo cuvieri</v>
      </c>
    </row>
    <row r="183" spans="1:10" hidden="1" x14ac:dyDescent="0.25">
      <c r="A183">
        <v>181</v>
      </c>
      <c r="B183" t="s">
        <v>184</v>
      </c>
      <c r="C183">
        <v>3</v>
      </c>
      <c r="D183">
        <v>3</v>
      </c>
      <c r="E183" t="b">
        <f>IF(C183=D183,TRUE,FALSE)</f>
        <v>1</v>
      </c>
      <c r="F183" s="1" t="str">
        <f>LEFT( B183, FIND("\",B183)-1 )</f>
        <v>n01491361</v>
      </c>
      <c r="G183" s="1" t="str">
        <f>LOOKUP(D183,C$2:C$2501,F$2:F$2501)</f>
        <v>n01491361</v>
      </c>
      <c r="H183" s="2" t="str">
        <f>HYPERLINK(CONCATENATE("C:\ILSVRC14\ILSVRC2012_img_val_unp_50\",B183),"link")</f>
        <v>link</v>
      </c>
      <c r="I183" s="1" t="str">
        <f>VLOOKUP(F183,Categories!A$1:B$1860,2,FALSE)</f>
        <v>tiger shark, Galeocerdo cuvieri</v>
      </c>
      <c r="J183" s="1" t="str">
        <f>VLOOKUP(G183,Categories!A$1:B$1860,2,FALSE)</f>
        <v>tiger shark, Galeocerdo cuvieri</v>
      </c>
    </row>
    <row r="184" spans="1:10" hidden="1" x14ac:dyDescent="0.25">
      <c r="A184">
        <v>182</v>
      </c>
      <c r="B184" t="s">
        <v>185</v>
      </c>
      <c r="C184">
        <v>3</v>
      </c>
      <c r="D184">
        <v>3</v>
      </c>
      <c r="E184" t="b">
        <f>IF(C184=D184,TRUE,FALSE)</f>
        <v>1</v>
      </c>
      <c r="F184" s="1" t="str">
        <f>LEFT( B184, FIND("\",B184)-1 )</f>
        <v>n01491361</v>
      </c>
      <c r="G184" s="1" t="str">
        <f>LOOKUP(D184,C$2:C$2501,F$2:F$2501)</f>
        <v>n01491361</v>
      </c>
      <c r="H184" s="2" t="str">
        <f>HYPERLINK(CONCATENATE("C:\ILSVRC14\ILSVRC2012_img_val_unp_50\",B184),"link")</f>
        <v>link</v>
      </c>
      <c r="I184" s="1" t="str">
        <f>VLOOKUP(F184,Categories!A$1:B$1860,2,FALSE)</f>
        <v>tiger shark, Galeocerdo cuvieri</v>
      </c>
      <c r="J184" s="1" t="str">
        <f>VLOOKUP(G184,Categories!A$1:B$1860,2,FALSE)</f>
        <v>tiger shark, Galeocerdo cuvieri</v>
      </c>
    </row>
    <row r="185" spans="1:10" hidden="1" x14ac:dyDescent="0.25">
      <c r="A185">
        <v>183</v>
      </c>
      <c r="B185" t="s">
        <v>186</v>
      </c>
      <c r="C185">
        <v>3</v>
      </c>
      <c r="D185">
        <v>3</v>
      </c>
      <c r="E185" t="b">
        <f>IF(C185=D185,TRUE,FALSE)</f>
        <v>1</v>
      </c>
      <c r="F185" s="1" t="str">
        <f>LEFT( B185, FIND("\",B185)-1 )</f>
        <v>n01491361</v>
      </c>
      <c r="G185" s="1" t="str">
        <f>LOOKUP(D185,C$2:C$2501,F$2:F$2501)</f>
        <v>n01491361</v>
      </c>
      <c r="H185" s="2" t="str">
        <f>HYPERLINK(CONCATENATE("C:\ILSVRC14\ILSVRC2012_img_val_unp_50\",B185),"link")</f>
        <v>link</v>
      </c>
      <c r="I185" s="1" t="str">
        <f>VLOOKUP(F185,Categories!A$1:B$1860,2,FALSE)</f>
        <v>tiger shark, Galeocerdo cuvieri</v>
      </c>
      <c r="J185" s="1" t="str">
        <f>VLOOKUP(G185,Categories!A$1:B$1860,2,FALSE)</f>
        <v>tiger shark, Galeocerdo cuvieri</v>
      </c>
    </row>
    <row r="186" spans="1:10" hidden="1" x14ac:dyDescent="0.25">
      <c r="A186" s="3">
        <v>191</v>
      </c>
      <c r="B186" s="3" t="s">
        <v>194</v>
      </c>
      <c r="C186" s="3">
        <v>3</v>
      </c>
      <c r="D186" s="3">
        <v>4</v>
      </c>
      <c r="E186" s="3" t="b">
        <f>IF(C186=D186,TRUE,FALSE)</f>
        <v>0</v>
      </c>
      <c r="F186" s="3" t="str">
        <f>LEFT( B186, FIND("\",B186)-1 )</f>
        <v>n01491361</v>
      </c>
      <c r="G186" s="3" t="str">
        <f>LOOKUP(D186,C$2:C$2501,F$2:F$2501)</f>
        <v>n01494475</v>
      </c>
      <c r="H186" s="4" t="str">
        <f>HYPERLINK(CONCATENATE("C:\ILSVRC14\ILSVRC2012_img_val_unp_50\",B186),"link")</f>
        <v>link</v>
      </c>
      <c r="I186" s="3" t="str">
        <f>VLOOKUP(F186,Categories!A$1:B$1860,2,FALSE)</f>
        <v>tiger shark, Galeocerdo cuvieri</v>
      </c>
      <c r="J186" s="3" t="str">
        <f>VLOOKUP(G186,Categories!A$1:B$1860,2,FALSE)</f>
        <v>hammerhead, hammerhead shark</v>
      </c>
    </row>
    <row r="187" spans="1:10" hidden="1" x14ac:dyDescent="0.25">
      <c r="A187">
        <v>185</v>
      </c>
      <c r="B187" t="s">
        <v>188</v>
      </c>
      <c r="C187">
        <v>3</v>
      </c>
      <c r="D187">
        <v>3</v>
      </c>
      <c r="E187" t="b">
        <f>IF(C187=D187,TRUE,FALSE)</f>
        <v>1</v>
      </c>
      <c r="F187" s="1" t="str">
        <f>LEFT( B187, FIND("\",B187)-1 )</f>
        <v>n01491361</v>
      </c>
      <c r="G187" s="1" t="str">
        <f>LOOKUP(D187,C$2:C$2501,F$2:F$2501)</f>
        <v>n01491361</v>
      </c>
      <c r="H187" s="2" t="str">
        <f>HYPERLINK(CONCATENATE("C:\ILSVRC14\ILSVRC2012_img_val_unp_50\",B187),"link")</f>
        <v>link</v>
      </c>
      <c r="I187" s="1" t="str">
        <f>VLOOKUP(F187,Categories!A$1:B$1860,2,FALSE)</f>
        <v>tiger shark, Galeocerdo cuvieri</v>
      </c>
      <c r="J187" s="1" t="str">
        <f>VLOOKUP(G187,Categories!A$1:B$1860,2,FALSE)</f>
        <v>tiger shark, Galeocerdo cuvieri</v>
      </c>
    </row>
    <row r="188" spans="1:10" hidden="1" x14ac:dyDescent="0.25">
      <c r="A188">
        <v>186</v>
      </c>
      <c r="B188" t="s">
        <v>189</v>
      </c>
      <c r="C188">
        <v>3</v>
      </c>
      <c r="D188">
        <v>3</v>
      </c>
      <c r="E188" t="b">
        <f>IF(C188=D188,TRUE,FALSE)</f>
        <v>1</v>
      </c>
      <c r="F188" s="1" t="str">
        <f>LEFT( B188, FIND("\",B188)-1 )</f>
        <v>n01491361</v>
      </c>
      <c r="G188" s="1" t="str">
        <f>LOOKUP(D188,C$2:C$2501,F$2:F$2501)</f>
        <v>n01491361</v>
      </c>
      <c r="H188" s="2" t="str">
        <f>HYPERLINK(CONCATENATE("C:\ILSVRC14\ILSVRC2012_img_val_unp_50\",B188),"link")</f>
        <v>link</v>
      </c>
      <c r="I188" s="1" t="str">
        <f>VLOOKUP(F188,Categories!A$1:B$1860,2,FALSE)</f>
        <v>tiger shark, Galeocerdo cuvieri</v>
      </c>
      <c r="J188" s="1" t="str">
        <f>VLOOKUP(G188,Categories!A$1:B$1860,2,FALSE)</f>
        <v>tiger shark, Galeocerdo cuvieri</v>
      </c>
    </row>
    <row r="189" spans="1:10" hidden="1" x14ac:dyDescent="0.25">
      <c r="A189" s="3">
        <v>193</v>
      </c>
      <c r="B189" s="3" t="s">
        <v>196</v>
      </c>
      <c r="C189" s="3">
        <v>3</v>
      </c>
      <c r="D189" s="3">
        <v>4</v>
      </c>
      <c r="E189" s="3" t="b">
        <f>IF(C189=D189,TRUE,FALSE)</f>
        <v>0</v>
      </c>
      <c r="F189" s="3" t="str">
        <f>LEFT( B189, FIND("\",B189)-1 )</f>
        <v>n01491361</v>
      </c>
      <c r="G189" s="3" t="str">
        <f>LOOKUP(D189,C$2:C$2501,F$2:F$2501)</f>
        <v>n01494475</v>
      </c>
      <c r="H189" s="4" t="str">
        <f>HYPERLINK(CONCATENATE("C:\ILSVRC14\ILSVRC2012_img_val_unp_50\",B189),"link")</f>
        <v>link</v>
      </c>
      <c r="I189" s="3" t="str">
        <f>VLOOKUP(F189,Categories!A$1:B$1860,2,FALSE)</f>
        <v>tiger shark, Galeocerdo cuvieri</v>
      </c>
      <c r="J189" s="3" t="str">
        <f>VLOOKUP(G189,Categories!A$1:B$1860,2,FALSE)</f>
        <v>hammerhead, hammerhead shark</v>
      </c>
    </row>
    <row r="190" spans="1:10" hidden="1" x14ac:dyDescent="0.25">
      <c r="A190" s="3">
        <v>195</v>
      </c>
      <c r="B190" s="3" t="s">
        <v>198</v>
      </c>
      <c r="C190" s="3">
        <v>3</v>
      </c>
      <c r="D190" s="3">
        <v>4</v>
      </c>
      <c r="E190" s="3" t="b">
        <f>IF(C190=D190,TRUE,FALSE)</f>
        <v>0</v>
      </c>
      <c r="F190" s="3" t="str">
        <f>LEFT( B190, FIND("\",B190)-1 )</f>
        <v>n01491361</v>
      </c>
      <c r="G190" s="3" t="str">
        <f>LOOKUP(D190,C$2:C$2501,F$2:F$2501)</f>
        <v>n01494475</v>
      </c>
      <c r="H190" s="4" t="str">
        <f>HYPERLINK(CONCATENATE("C:\ILSVRC14\ILSVRC2012_img_val_unp_50\",B190),"link")</f>
        <v>link</v>
      </c>
      <c r="I190" s="3" t="str">
        <f>VLOOKUP(F190,Categories!A$1:B$1860,2,FALSE)</f>
        <v>tiger shark, Galeocerdo cuvieri</v>
      </c>
      <c r="J190" s="3" t="str">
        <f>VLOOKUP(G190,Categories!A$1:B$1860,2,FALSE)</f>
        <v>hammerhead, hammerhead shark</v>
      </c>
    </row>
    <row r="191" spans="1:10" hidden="1" x14ac:dyDescent="0.25">
      <c r="A191">
        <v>189</v>
      </c>
      <c r="B191" t="s">
        <v>192</v>
      </c>
      <c r="C191">
        <v>3</v>
      </c>
      <c r="D191">
        <v>3</v>
      </c>
      <c r="E191" t="b">
        <f>IF(C191=D191,TRUE,FALSE)</f>
        <v>1</v>
      </c>
      <c r="F191" s="1" t="str">
        <f>LEFT( B191, FIND("\",B191)-1 )</f>
        <v>n01491361</v>
      </c>
      <c r="G191" s="1" t="str">
        <f>LOOKUP(D191,C$2:C$2501,F$2:F$2501)</f>
        <v>n01491361</v>
      </c>
      <c r="H191" s="2" t="str">
        <f>HYPERLINK(CONCATENATE("C:\ILSVRC14\ILSVRC2012_img_val_unp_50\",B191),"link")</f>
        <v>link</v>
      </c>
      <c r="I191" s="1" t="str">
        <f>VLOOKUP(F191,Categories!A$1:B$1860,2,FALSE)</f>
        <v>tiger shark, Galeocerdo cuvieri</v>
      </c>
      <c r="J191" s="1" t="str">
        <f>VLOOKUP(G191,Categories!A$1:B$1860,2,FALSE)</f>
        <v>tiger shark, Galeocerdo cuvieri</v>
      </c>
    </row>
    <row r="192" spans="1:10" hidden="1" x14ac:dyDescent="0.25">
      <c r="A192">
        <v>190</v>
      </c>
      <c r="B192" t="s">
        <v>193</v>
      </c>
      <c r="C192">
        <v>3</v>
      </c>
      <c r="D192">
        <v>3</v>
      </c>
      <c r="E192" t="b">
        <f>IF(C192=D192,TRUE,FALSE)</f>
        <v>1</v>
      </c>
      <c r="F192" s="1" t="str">
        <f>LEFT( B192, FIND("\",B192)-1 )</f>
        <v>n01491361</v>
      </c>
      <c r="G192" s="1" t="str">
        <f>LOOKUP(D192,C$2:C$2501,F$2:F$2501)</f>
        <v>n01491361</v>
      </c>
      <c r="H192" s="2" t="str">
        <f>HYPERLINK(CONCATENATE("C:\ILSVRC14\ILSVRC2012_img_val_unp_50\",B192),"link")</f>
        <v>link</v>
      </c>
      <c r="I192" s="1" t="str">
        <f>VLOOKUP(F192,Categories!A$1:B$1860,2,FALSE)</f>
        <v>tiger shark, Galeocerdo cuvieri</v>
      </c>
      <c r="J192" s="1" t="str">
        <f>VLOOKUP(G192,Categories!A$1:B$1860,2,FALSE)</f>
        <v>tiger shark, Galeocerdo cuvieri</v>
      </c>
    </row>
    <row r="193" spans="1:10" hidden="1" x14ac:dyDescent="0.25">
      <c r="A193" s="3">
        <v>199</v>
      </c>
      <c r="B193" s="3" t="s">
        <v>202</v>
      </c>
      <c r="C193" s="3">
        <v>3</v>
      </c>
      <c r="D193" s="3">
        <v>4</v>
      </c>
      <c r="E193" s="3" t="b">
        <f>IF(C193=D193,TRUE,FALSE)</f>
        <v>0</v>
      </c>
      <c r="F193" s="3" t="str">
        <f>LEFT( B193, FIND("\",B193)-1 )</f>
        <v>n01491361</v>
      </c>
      <c r="G193" s="3" t="str">
        <f>LOOKUP(D193,C$2:C$2501,F$2:F$2501)</f>
        <v>n01494475</v>
      </c>
      <c r="H193" s="4" t="str">
        <f>HYPERLINK(CONCATENATE("C:\ILSVRC14\ILSVRC2012_img_val_unp_50\",B193),"link")</f>
        <v>link</v>
      </c>
      <c r="I193" s="3" t="str">
        <f>VLOOKUP(F193,Categories!A$1:B$1860,2,FALSE)</f>
        <v>tiger shark, Galeocerdo cuvieri</v>
      </c>
      <c r="J193" s="3" t="str">
        <f>VLOOKUP(G193,Categories!A$1:B$1860,2,FALSE)</f>
        <v>hammerhead, hammerhead shark</v>
      </c>
    </row>
    <row r="194" spans="1:10" hidden="1" x14ac:dyDescent="0.25">
      <c r="A194">
        <v>192</v>
      </c>
      <c r="B194" t="s">
        <v>195</v>
      </c>
      <c r="C194">
        <v>3</v>
      </c>
      <c r="D194">
        <v>3</v>
      </c>
      <c r="E194" t="b">
        <f>IF(C194=D194,TRUE,FALSE)</f>
        <v>1</v>
      </c>
      <c r="F194" s="1" t="str">
        <f>LEFT( B194, FIND("\",B194)-1 )</f>
        <v>n01491361</v>
      </c>
      <c r="G194" s="1" t="str">
        <f>LOOKUP(D194,C$2:C$2501,F$2:F$2501)</f>
        <v>n01491361</v>
      </c>
      <c r="H194" s="2" t="str">
        <f>HYPERLINK(CONCATENATE("C:\ILSVRC14\ILSVRC2012_img_val_unp_50\",B194),"link")</f>
        <v>link</v>
      </c>
      <c r="I194" s="1" t="str">
        <f>VLOOKUP(F194,Categories!A$1:B$1860,2,FALSE)</f>
        <v>tiger shark, Galeocerdo cuvieri</v>
      </c>
      <c r="J194" s="1" t="str">
        <f>VLOOKUP(G194,Categories!A$1:B$1860,2,FALSE)</f>
        <v>tiger shark, Galeocerdo cuvieri</v>
      </c>
    </row>
    <row r="195" spans="1:10" hidden="1" x14ac:dyDescent="0.25">
      <c r="A195" s="3">
        <v>170</v>
      </c>
      <c r="B195" s="3" t="s">
        <v>173</v>
      </c>
      <c r="C195" s="3">
        <v>3</v>
      </c>
      <c r="D195" s="3">
        <v>13</v>
      </c>
      <c r="E195" s="3" t="b">
        <f>IF(C195=D195,TRUE,FALSE)</f>
        <v>0</v>
      </c>
      <c r="F195" s="3" t="str">
        <f>LEFT( B195, FIND("\",B195)-1 )</f>
        <v>n01491361</v>
      </c>
      <c r="G195" s="3" t="str">
        <f>LOOKUP(D195,C$2:C$2501,F$2:F$2501)</f>
        <v>n01534433</v>
      </c>
      <c r="H195" s="4" t="str">
        <f>HYPERLINK(CONCATENATE("C:\ILSVRC14\ILSVRC2012_img_val_unp_50\",B195),"link")</f>
        <v>link</v>
      </c>
      <c r="I195" s="3" t="str">
        <f>VLOOKUP(F195,Categories!A$1:B$1860,2,FALSE)</f>
        <v>tiger shark, Galeocerdo cuvieri</v>
      </c>
      <c r="J195" s="3" t="str">
        <f>VLOOKUP(G195,Categories!A$1:B$1860,2,FALSE)</f>
        <v>junco, snowbird</v>
      </c>
    </row>
    <row r="196" spans="1:10" hidden="1" x14ac:dyDescent="0.25">
      <c r="A196" s="3">
        <v>184</v>
      </c>
      <c r="B196" s="3" t="s">
        <v>187</v>
      </c>
      <c r="C196" s="3">
        <v>3</v>
      </c>
      <c r="D196" s="3">
        <v>21</v>
      </c>
      <c r="E196" s="3" t="b">
        <f>IF(C196=D196,TRUE,FALSE)</f>
        <v>0</v>
      </c>
      <c r="F196" s="3" t="str">
        <f>LEFT( B196, FIND("\",B196)-1 )</f>
        <v>n01491361</v>
      </c>
      <c r="G196" s="3" t="str">
        <f>LOOKUP(D196,C$2:C$2501,F$2:F$2501)</f>
        <v>n01608432</v>
      </c>
      <c r="H196" s="4" t="str">
        <f>HYPERLINK(CONCATENATE("C:\ILSVRC14\ILSVRC2012_img_val_unp_50\",B196),"link")</f>
        <v>link</v>
      </c>
      <c r="I196" s="3" t="str">
        <f>VLOOKUP(F196,Categories!A$1:B$1860,2,FALSE)</f>
        <v>tiger shark, Galeocerdo cuvieri</v>
      </c>
      <c r="J196" s="3" t="str">
        <f>VLOOKUP(G196,Categories!A$1:B$1860,2,FALSE)</f>
        <v>kite</v>
      </c>
    </row>
    <row r="197" spans="1:10" hidden="1" x14ac:dyDescent="0.25">
      <c r="A197" s="3">
        <v>151</v>
      </c>
      <c r="B197" s="3" t="s">
        <v>154</v>
      </c>
      <c r="C197" s="3">
        <v>3</v>
      </c>
      <c r="D197" s="3">
        <v>33</v>
      </c>
      <c r="E197" s="3" t="b">
        <f>IF(C197=D197,TRUE,FALSE)</f>
        <v>0</v>
      </c>
      <c r="F197" s="3" t="str">
        <f>LEFT( B197, FIND("\",B197)-1 )</f>
        <v>n01491361</v>
      </c>
      <c r="G197" s="3" t="str">
        <f>LOOKUP(D197,C$2:C$2501,F$2:F$2501)</f>
        <v>n01664065</v>
      </c>
      <c r="H197" s="4" t="str">
        <f>HYPERLINK(CONCATENATE("C:\ILSVRC14\ILSVRC2012_img_val_unp_50\",B197),"link")</f>
        <v>link</v>
      </c>
      <c r="I197" s="3" t="str">
        <f>VLOOKUP(F197,Categories!A$1:B$1860,2,FALSE)</f>
        <v>tiger shark, Galeocerdo cuvieri</v>
      </c>
      <c r="J197" s="3" t="str">
        <f>VLOOKUP(G197,Categories!A$1:B$1860,2,FALSE)</f>
        <v>loggerhead, loggerhead turtle, Caretta caretta</v>
      </c>
    </row>
    <row r="198" spans="1:10" hidden="1" x14ac:dyDescent="0.25">
      <c r="A198" s="3">
        <v>166</v>
      </c>
      <c r="B198" s="3" t="s">
        <v>169</v>
      </c>
      <c r="C198" s="3">
        <v>3</v>
      </c>
      <c r="D198" s="3">
        <v>33</v>
      </c>
      <c r="E198" s="3" t="b">
        <f>IF(C198=D198,TRUE,FALSE)</f>
        <v>0</v>
      </c>
      <c r="F198" s="3" t="str">
        <f>LEFT( B198, FIND("\",B198)-1 )</f>
        <v>n01491361</v>
      </c>
      <c r="G198" s="3" t="str">
        <f>LOOKUP(D198,C$2:C$2501,F$2:F$2501)</f>
        <v>n01664065</v>
      </c>
      <c r="H198" s="4" t="str">
        <f>HYPERLINK(CONCATENATE("C:\ILSVRC14\ILSVRC2012_img_val_unp_50\",B198),"link")</f>
        <v>link</v>
      </c>
      <c r="I198" s="3" t="str">
        <f>VLOOKUP(F198,Categories!A$1:B$1860,2,FALSE)</f>
        <v>tiger shark, Galeocerdo cuvieri</v>
      </c>
      <c r="J198" s="3" t="str">
        <f>VLOOKUP(G198,Categories!A$1:B$1860,2,FALSE)</f>
        <v>loggerhead, loggerhead turtle, Caretta caretta</v>
      </c>
    </row>
    <row r="199" spans="1:10" hidden="1" x14ac:dyDescent="0.25">
      <c r="A199">
        <v>197</v>
      </c>
      <c r="B199" t="s">
        <v>200</v>
      </c>
      <c r="C199">
        <v>3</v>
      </c>
      <c r="D199">
        <v>3</v>
      </c>
      <c r="E199" t="b">
        <f>IF(C199=D199,TRUE,FALSE)</f>
        <v>1</v>
      </c>
      <c r="F199" s="1" t="str">
        <f>LEFT( B199, FIND("\",B199)-1 )</f>
        <v>n01491361</v>
      </c>
      <c r="G199" s="1" t="str">
        <f>LOOKUP(D199,C$2:C$2501,F$2:F$2501)</f>
        <v>n01491361</v>
      </c>
      <c r="H199" s="2" t="str">
        <f>HYPERLINK(CONCATENATE("C:\ILSVRC14\ILSVRC2012_img_val_unp_50\",B199),"link")</f>
        <v>link</v>
      </c>
      <c r="I199" s="1" t="str">
        <f>VLOOKUP(F199,Categories!A$1:B$1860,2,FALSE)</f>
        <v>tiger shark, Galeocerdo cuvieri</v>
      </c>
      <c r="J199" s="1" t="str">
        <f>VLOOKUP(G199,Categories!A$1:B$1860,2,FALSE)</f>
        <v>tiger shark, Galeocerdo cuvieri</v>
      </c>
    </row>
    <row r="200" spans="1:10" hidden="1" x14ac:dyDescent="0.25">
      <c r="A200">
        <v>198</v>
      </c>
      <c r="B200" t="s">
        <v>201</v>
      </c>
      <c r="C200">
        <v>3</v>
      </c>
      <c r="D200">
        <v>3</v>
      </c>
      <c r="E200" t="b">
        <f>IF(C200=D200,TRUE,FALSE)</f>
        <v>1</v>
      </c>
      <c r="F200" s="1" t="str">
        <f>LEFT( B200, FIND("\",B200)-1 )</f>
        <v>n01491361</v>
      </c>
      <c r="G200" s="1" t="str">
        <f>LOOKUP(D200,C$2:C$2501,F$2:F$2501)</f>
        <v>n01491361</v>
      </c>
      <c r="H200" s="2" t="str">
        <f>HYPERLINK(CONCATENATE("C:\ILSVRC14\ILSVRC2012_img_val_unp_50\",B200),"link")</f>
        <v>link</v>
      </c>
      <c r="I200" s="1" t="str">
        <f>VLOOKUP(F200,Categories!A$1:B$1860,2,FALSE)</f>
        <v>tiger shark, Galeocerdo cuvieri</v>
      </c>
      <c r="J200" s="1" t="str">
        <f>VLOOKUP(G200,Categories!A$1:B$1860,2,FALSE)</f>
        <v>tiger shark, Galeocerdo cuvieri</v>
      </c>
    </row>
    <row r="201" spans="1:10" hidden="1" x14ac:dyDescent="0.25">
      <c r="A201" s="3">
        <v>179</v>
      </c>
      <c r="B201" s="3" t="s">
        <v>182</v>
      </c>
      <c r="C201" s="3">
        <v>3</v>
      </c>
      <c r="D201" s="3">
        <v>0</v>
      </c>
      <c r="E201" s="3" t="b">
        <f>IF(C201=D201,TRUE,FALSE)</f>
        <v>0</v>
      </c>
      <c r="F201" s="3" t="str">
        <f>LEFT( B201, FIND("\",B201)-1 )</f>
        <v>n01491361</v>
      </c>
      <c r="G201" s="3" t="str">
        <f>LOOKUP(D201,C$2:C$2501,F$2:F$2501)</f>
        <v>n01440764</v>
      </c>
      <c r="H201" s="4" t="str">
        <f>HYPERLINK(CONCATENATE("C:\ILSVRC14\ILSVRC2012_img_val_unp_50\",B201),"link")</f>
        <v>link</v>
      </c>
      <c r="I201" s="3" t="str">
        <f>VLOOKUP(F201,Categories!A$1:B$1860,2,FALSE)</f>
        <v>tiger shark, Galeocerdo cuvieri</v>
      </c>
      <c r="J201" s="3" t="str">
        <f>VLOOKUP(G201,Categories!A$1:B$1860,2,FALSE)</f>
        <v>tench, Tinca tinca</v>
      </c>
    </row>
    <row r="202" spans="1:10" hidden="1" x14ac:dyDescent="0.25">
      <c r="A202" s="3">
        <v>200</v>
      </c>
      <c r="B202" s="3" t="s">
        <v>203</v>
      </c>
      <c r="C202" s="3">
        <v>4</v>
      </c>
      <c r="D202" s="3">
        <v>12</v>
      </c>
      <c r="E202" s="3" t="b">
        <f t="shared" ref="E195:E258" si="12">IF(C202=D202,TRUE,FALSE)</f>
        <v>0</v>
      </c>
      <c r="F202" s="3" t="str">
        <f t="shared" ref="F195:F258" si="13">LEFT( B202, FIND("\",B202)-1 )</f>
        <v>n01494475</v>
      </c>
      <c r="G202" s="3" t="str">
        <f t="shared" ref="G195:G258" si="14">LOOKUP(D202,C$2:C$2501,F$2:F$2501)</f>
        <v>n01532829</v>
      </c>
      <c r="H202" s="4" t="str">
        <f t="shared" ref="H195:H258" si="15">HYPERLINK(CONCATENATE("C:\ILSVRC14\ILSVRC2012_img_val_unp_50\",B202),"link")</f>
        <v>link</v>
      </c>
      <c r="I202" s="3" t="str">
        <f>VLOOKUP(F202,Categories!A$1:B$1860,2,FALSE)</f>
        <v>hammerhead, hammerhead shark</v>
      </c>
      <c r="J202" s="3" t="str">
        <f>VLOOKUP(G202,Categories!A$1:B$1860,2,FALSE)</f>
        <v>house finch, linnet, Carpodacus mexicanus</v>
      </c>
    </row>
    <row r="203" spans="1:10" hidden="1" x14ac:dyDescent="0.25">
      <c r="A203">
        <v>201</v>
      </c>
      <c r="B203" t="s">
        <v>204</v>
      </c>
      <c r="C203">
        <v>4</v>
      </c>
      <c r="D203">
        <v>4</v>
      </c>
      <c r="E203" t="b">
        <f t="shared" si="12"/>
        <v>1</v>
      </c>
      <c r="F203" s="1" t="str">
        <f t="shared" si="13"/>
        <v>n01494475</v>
      </c>
      <c r="G203" s="1" t="str">
        <f t="shared" si="14"/>
        <v>n01494475</v>
      </c>
      <c r="H203" s="2" t="str">
        <f t="shared" si="15"/>
        <v>link</v>
      </c>
      <c r="I203" s="1" t="str">
        <f>VLOOKUP(F203,Categories!A$1:B$1860,2,FALSE)</f>
        <v>hammerhead, hammerhead shark</v>
      </c>
      <c r="J203" s="1" t="str">
        <f>VLOOKUP(G203,Categories!A$1:B$1860,2,FALSE)</f>
        <v>hammerhead, hammerhead shark</v>
      </c>
    </row>
    <row r="204" spans="1:10" hidden="1" x14ac:dyDescent="0.25">
      <c r="A204">
        <v>202</v>
      </c>
      <c r="B204" t="s">
        <v>205</v>
      </c>
      <c r="C204">
        <v>4</v>
      </c>
      <c r="D204">
        <v>4</v>
      </c>
      <c r="E204" t="b">
        <f t="shared" si="12"/>
        <v>1</v>
      </c>
      <c r="F204" s="1" t="str">
        <f t="shared" si="13"/>
        <v>n01494475</v>
      </c>
      <c r="G204" s="1" t="str">
        <f t="shared" si="14"/>
        <v>n01494475</v>
      </c>
      <c r="H204" s="2" t="str">
        <f t="shared" si="15"/>
        <v>link</v>
      </c>
      <c r="I204" s="1" t="str">
        <f>VLOOKUP(F204,Categories!A$1:B$1860,2,FALSE)</f>
        <v>hammerhead, hammerhead shark</v>
      </c>
      <c r="J204" s="1" t="str">
        <f>VLOOKUP(G204,Categories!A$1:B$1860,2,FALSE)</f>
        <v>hammerhead, hammerhead shark</v>
      </c>
    </row>
    <row r="205" spans="1:10" hidden="1" x14ac:dyDescent="0.25">
      <c r="A205">
        <v>203</v>
      </c>
      <c r="B205" t="s">
        <v>206</v>
      </c>
      <c r="C205">
        <v>4</v>
      </c>
      <c r="D205">
        <v>4</v>
      </c>
      <c r="E205" t="b">
        <f t="shared" si="12"/>
        <v>1</v>
      </c>
      <c r="F205" s="1" t="str">
        <f t="shared" si="13"/>
        <v>n01494475</v>
      </c>
      <c r="G205" s="1" t="str">
        <f t="shared" si="14"/>
        <v>n01494475</v>
      </c>
      <c r="H205" s="2" t="str">
        <f t="shared" si="15"/>
        <v>link</v>
      </c>
      <c r="I205" s="1" t="str">
        <f>VLOOKUP(F205,Categories!A$1:B$1860,2,FALSE)</f>
        <v>hammerhead, hammerhead shark</v>
      </c>
      <c r="J205" s="1" t="str">
        <f>VLOOKUP(G205,Categories!A$1:B$1860,2,FALSE)</f>
        <v>hammerhead, hammerhead shark</v>
      </c>
    </row>
    <row r="206" spans="1:10" hidden="1" x14ac:dyDescent="0.25">
      <c r="A206" s="3">
        <v>204</v>
      </c>
      <c r="B206" s="3" t="s">
        <v>207</v>
      </c>
      <c r="C206" s="3">
        <v>4</v>
      </c>
      <c r="D206" s="3">
        <v>5</v>
      </c>
      <c r="E206" s="3" t="b">
        <f t="shared" si="12"/>
        <v>0</v>
      </c>
      <c r="F206" s="3" t="str">
        <f t="shared" si="13"/>
        <v>n01494475</v>
      </c>
      <c r="G206" s="3" t="str">
        <f t="shared" si="14"/>
        <v>n01496331</v>
      </c>
      <c r="H206" s="4" t="str">
        <f t="shared" si="15"/>
        <v>link</v>
      </c>
      <c r="I206" s="3" t="str">
        <f>VLOOKUP(F206,Categories!A$1:B$1860,2,FALSE)</f>
        <v>hammerhead, hammerhead shark</v>
      </c>
      <c r="J206" s="3" t="str">
        <f>VLOOKUP(G206,Categories!A$1:B$1860,2,FALSE)</f>
        <v>electric ray, crampfish, numbfish, torpedo</v>
      </c>
    </row>
    <row r="207" spans="1:10" hidden="1" x14ac:dyDescent="0.25">
      <c r="A207">
        <v>205</v>
      </c>
      <c r="B207" t="s">
        <v>208</v>
      </c>
      <c r="C207">
        <v>4</v>
      </c>
      <c r="D207">
        <v>4</v>
      </c>
      <c r="E207" t="b">
        <f t="shared" si="12"/>
        <v>1</v>
      </c>
      <c r="F207" s="1" t="str">
        <f t="shared" si="13"/>
        <v>n01494475</v>
      </c>
      <c r="G207" s="1" t="str">
        <f t="shared" si="14"/>
        <v>n01494475</v>
      </c>
      <c r="H207" s="2" t="str">
        <f t="shared" si="15"/>
        <v>link</v>
      </c>
      <c r="I207" s="1" t="str">
        <f>VLOOKUP(F207,Categories!A$1:B$1860,2,FALSE)</f>
        <v>hammerhead, hammerhead shark</v>
      </c>
      <c r="J207" s="1" t="str">
        <f>VLOOKUP(G207,Categories!A$1:B$1860,2,FALSE)</f>
        <v>hammerhead, hammerhead shark</v>
      </c>
    </row>
    <row r="208" spans="1:10" hidden="1" x14ac:dyDescent="0.25">
      <c r="A208">
        <v>206</v>
      </c>
      <c r="B208" t="s">
        <v>209</v>
      </c>
      <c r="C208">
        <v>4</v>
      </c>
      <c r="D208">
        <v>4</v>
      </c>
      <c r="E208" t="b">
        <f t="shared" si="12"/>
        <v>1</v>
      </c>
      <c r="F208" s="1" t="str">
        <f t="shared" si="13"/>
        <v>n01494475</v>
      </c>
      <c r="G208" s="1" t="str">
        <f t="shared" si="14"/>
        <v>n01494475</v>
      </c>
      <c r="H208" s="2" t="str">
        <f t="shared" si="15"/>
        <v>link</v>
      </c>
      <c r="I208" s="1" t="str">
        <f>VLOOKUP(F208,Categories!A$1:B$1860,2,FALSE)</f>
        <v>hammerhead, hammerhead shark</v>
      </c>
      <c r="J208" s="1" t="str">
        <f>VLOOKUP(G208,Categories!A$1:B$1860,2,FALSE)</f>
        <v>hammerhead, hammerhead shark</v>
      </c>
    </row>
    <row r="209" spans="1:10" hidden="1" x14ac:dyDescent="0.25">
      <c r="A209">
        <v>207</v>
      </c>
      <c r="B209" t="s">
        <v>210</v>
      </c>
      <c r="C209">
        <v>4</v>
      </c>
      <c r="D209">
        <v>4</v>
      </c>
      <c r="E209" t="b">
        <f t="shared" si="12"/>
        <v>1</v>
      </c>
      <c r="F209" s="1" t="str">
        <f t="shared" si="13"/>
        <v>n01494475</v>
      </c>
      <c r="G209" s="1" t="str">
        <f t="shared" si="14"/>
        <v>n01494475</v>
      </c>
      <c r="H209" s="2" t="str">
        <f t="shared" si="15"/>
        <v>link</v>
      </c>
      <c r="I209" s="1" t="str">
        <f>VLOOKUP(F209,Categories!A$1:B$1860,2,FALSE)</f>
        <v>hammerhead, hammerhead shark</v>
      </c>
      <c r="J209" s="1" t="str">
        <f>VLOOKUP(G209,Categories!A$1:B$1860,2,FALSE)</f>
        <v>hammerhead, hammerhead shark</v>
      </c>
    </row>
    <row r="210" spans="1:10" hidden="1" x14ac:dyDescent="0.25">
      <c r="A210" s="3">
        <v>208</v>
      </c>
      <c r="B210" s="3" t="s">
        <v>211</v>
      </c>
      <c r="C210" s="3">
        <v>4</v>
      </c>
      <c r="D210" s="3">
        <v>33</v>
      </c>
      <c r="E210" s="3" t="b">
        <f t="shared" si="12"/>
        <v>0</v>
      </c>
      <c r="F210" s="3" t="str">
        <f t="shared" si="13"/>
        <v>n01494475</v>
      </c>
      <c r="G210" s="3" t="str">
        <f t="shared" si="14"/>
        <v>n01664065</v>
      </c>
      <c r="H210" s="4" t="str">
        <f t="shared" si="15"/>
        <v>link</v>
      </c>
      <c r="I210" s="3" t="str">
        <f>VLOOKUP(F210,Categories!A$1:B$1860,2,FALSE)</f>
        <v>hammerhead, hammerhead shark</v>
      </c>
      <c r="J210" s="3" t="str">
        <f>VLOOKUP(G210,Categories!A$1:B$1860,2,FALSE)</f>
        <v>loggerhead, loggerhead turtle, Caretta caretta</v>
      </c>
    </row>
    <row r="211" spans="1:10" hidden="1" x14ac:dyDescent="0.25">
      <c r="A211" s="3">
        <v>209</v>
      </c>
      <c r="B211" s="3" t="s">
        <v>212</v>
      </c>
      <c r="C211" s="3">
        <v>4</v>
      </c>
      <c r="D211" s="3">
        <v>3</v>
      </c>
      <c r="E211" s="3" t="b">
        <f t="shared" si="12"/>
        <v>0</v>
      </c>
      <c r="F211" s="3" t="str">
        <f t="shared" si="13"/>
        <v>n01494475</v>
      </c>
      <c r="G211" s="3" t="str">
        <f t="shared" si="14"/>
        <v>n01491361</v>
      </c>
      <c r="H211" s="4" t="str">
        <f t="shared" si="15"/>
        <v>link</v>
      </c>
      <c r="I211" s="3" t="str">
        <f>VLOOKUP(F211,Categories!A$1:B$1860,2,FALSE)</f>
        <v>hammerhead, hammerhead shark</v>
      </c>
      <c r="J211" s="3" t="str">
        <f>VLOOKUP(G211,Categories!A$1:B$1860,2,FALSE)</f>
        <v>tiger shark, Galeocerdo cuvieri</v>
      </c>
    </row>
    <row r="212" spans="1:10" hidden="1" x14ac:dyDescent="0.25">
      <c r="A212" s="3">
        <v>210</v>
      </c>
      <c r="B212" s="3" t="s">
        <v>213</v>
      </c>
      <c r="C212" s="3">
        <v>4</v>
      </c>
      <c r="D212" s="3">
        <v>3</v>
      </c>
      <c r="E212" s="3" t="b">
        <f t="shared" si="12"/>
        <v>0</v>
      </c>
      <c r="F212" s="3" t="str">
        <f t="shared" si="13"/>
        <v>n01494475</v>
      </c>
      <c r="G212" s="3" t="str">
        <f t="shared" si="14"/>
        <v>n01491361</v>
      </c>
      <c r="H212" s="4" t="str">
        <f t="shared" si="15"/>
        <v>link</v>
      </c>
      <c r="I212" s="3" t="str">
        <f>VLOOKUP(F212,Categories!A$1:B$1860,2,FALSE)</f>
        <v>hammerhead, hammerhead shark</v>
      </c>
      <c r="J212" s="3" t="str">
        <f>VLOOKUP(G212,Categories!A$1:B$1860,2,FALSE)</f>
        <v>tiger shark, Galeocerdo cuvieri</v>
      </c>
    </row>
    <row r="213" spans="1:10" hidden="1" x14ac:dyDescent="0.25">
      <c r="A213">
        <v>211</v>
      </c>
      <c r="B213" t="s">
        <v>214</v>
      </c>
      <c r="C213">
        <v>4</v>
      </c>
      <c r="D213">
        <v>4</v>
      </c>
      <c r="E213" t="b">
        <f t="shared" si="12"/>
        <v>1</v>
      </c>
      <c r="F213" s="1" t="str">
        <f t="shared" si="13"/>
        <v>n01494475</v>
      </c>
      <c r="G213" s="1" t="str">
        <f t="shared" si="14"/>
        <v>n01494475</v>
      </c>
      <c r="H213" s="2" t="str">
        <f t="shared" si="15"/>
        <v>link</v>
      </c>
      <c r="I213" s="1" t="str">
        <f>VLOOKUP(F213,Categories!A$1:B$1860,2,FALSE)</f>
        <v>hammerhead, hammerhead shark</v>
      </c>
      <c r="J213" s="1" t="str">
        <f>VLOOKUP(G213,Categories!A$1:B$1860,2,FALSE)</f>
        <v>hammerhead, hammerhead shark</v>
      </c>
    </row>
    <row r="214" spans="1:10" hidden="1" x14ac:dyDescent="0.25">
      <c r="A214">
        <v>212</v>
      </c>
      <c r="B214" t="s">
        <v>215</v>
      </c>
      <c r="C214">
        <v>4</v>
      </c>
      <c r="D214">
        <v>4</v>
      </c>
      <c r="E214" t="b">
        <f t="shared" si="12"/>
        <v>1</v>
      </c>
      <c r="F214" s="1" t="str">
        <f t="shared" si="13"/>
        <v>n01494475</v>
      </c>
      <c r="G214" s="1" t="str">
        <f t="shared" si="14"/>
        <v>n01494475</v>
      </c>
      <c r="H214" s="2" t="str">
        <f t="shared" si="15"/>
        <v>link</v>
      </c>
      <c r="I214" s="1" t="str">
        <f>VLOOKUP(F214,Categories!A$1:B$1860,2,FALSE)</f>
        <v>hammerhead, hammerhead shark</v>
      </c>
      <c r="J214" s="1" t="str">
        <f>VLOOKUP(G214,Categories!A$1:B$1860,2,FALSE)</f>
        <v>hammerhead, hammerhead shark</v>
      </c>
    </row>
    <row r="215" spans="1:10" hidden="1" x14ac:dyDescent="0.25">
      <c r="A215">
        <v>213</v>
      </c>
      <c r="B215" t="s">
        <v>216</v>
      </c>
      <c r="C215">
        <v>4</v>
      </c>
      <c r="D215">
        <v>4</v>
      </c>
      <c r="E215" t="b">
        <f t="shared" si="12"/>
        <v>1</v>
      </c>
      <c r="F215" s="1" t="str">
        <f t="shared" si="13"/>
        <v>n01494475</v>
      </c>
      <c r="G215" s="1" t="str">
        <f t="shared" si="14"/>
        <v>n01494475</v>
      </c>
      <c r="H215" s="2" t="str">
        <f t="shared" si="15"/>
        <v>link</v>
      </c>
      <c r="I215" s="1" t="str">
        <f>VLOOKUP(F215,Categories!A$1:B$1860,2,FALSE)</f>
        <v>hammerhead, hammerhead shark</v>
      </c>
      <c r="J215" s="1" t="str">
        <f>VLOOKUP(G215,Categories!A$1:B$1860,2,FALSE)</f>
        <v>hammerhead, hammerhead shark</v>
      </c>
    </row>
    <row r="216" spans="1:10" hidden="1" x14ac:dyDescent="0.25">
      <c r="A216">
        <v>214</v>
      </c>
      <c r="B216" t="s">
        <v>217</v>
      </c>
      <c r="C216">
        <v>4</v>
      </c>
      <c r="D216">
        <v>4</v>
      </c>
      <c r="E216" t="b">
        <f t="shared" si="12"/>
        <v>1</v>
      </c>
      <c r="F216" s="1" t="str">
        <f t="shared" si="13"/>
        <v>n01494475</v>
      </c>
      <c r="G216" s="1" t="str">
        <f t="shared" si="14"/>
        <v>n01494475</v>
      </c>
      <c r="H216" s="2" t="str">
        <f t="shared" si="15"/>
        <v>link</v>
      </c>
      <c r="I216" s="1" t="str">
        <f>VLOOKUP(F216,Categories!A$1:B$1860,2,FALSE)</f>
        <v>hammerhead, hammerhead shark</v>
      </c>
      <c r="J216" s="1" t="str">
        <f>VLOOKUP(G216,Categories!A$1:B$1860,2,FALSE)</f>
        <v>hammerhead, hammerhead shark</v>
      </c>
    </row>
    <row r="217" spans="1:10" hidden="1" x14ac:dyDescent="0.25">
      <c r="A217" s="3">
        <v>215</v>
      </c>
      <c r="B217" s="3" t="s">
        <v>218</v>
      </c>
      <c r="C217" s="3">
        <v>4</v>
      </c>
      <c r="D217" s="3">
        <v>3</v>
      </c>
      <c r="E217" s="3" t="b">
        <f t="shared" si="12"/>
        <v>0</v>
      </c>
      <c r="F217" s="3" t="str">
        <f t="shared" si="13"/>
        <v>n01494475</v>
      </c>
      <c r="G217" s="3" t="str">
        <f t="shared" si="14"/>
        <v>n01491361</v>
      </c>
      <c r="H217" s="4" t="str">
        <f t="shared" si="15"/>
        <v>link</v>
      </c>
      <c r="I217" s="3" t="str">
        <f>VLOOKUP(F217,Categories!A$1:B$1860,2,FALSE)</f>
        <v>hammerhead, hammerhead shark</v>
      </c>
      <c r="J217" s="3" t="str">
        <f>VLOOKUP(G217,Categories!A$1:B$1860,2,FALSE)</f>
        <v>tiger shark, Galeocerdo cuvieri</v>
      </c>
    </row>
    <row r="218" spans="1:10" hidden="1" x14ac:dyDescent="0.25">
      <c r="A218">
        <v>216</v>
      </c>
      <c r="B218" t="s">
        <v>219</v>
      </c>
      <c r="C218">
        <v>4</v>
      </c>
      <c r="D218">
        <v>4</v>
      </c>
      <c r="E218" t="b">
        <f t="shared" si="12"/>
        <v>1</v>
      </c>
      <c r="F218" s="1" t="str">
        <f t="shared" si="13"/>
        <v>n01494475</v>
      </c>
      <c r="G218" s="1" t="str">
        <f t="shared" si="14"/>
        <v>n01494475</v>
      </c>
      <c r="H218" s="2" t="str">
        <f t="shared" si="15"/>
        <v>link</v>
      </c>
      <c r="I218" s="1" t="str">
        <f>VLOOKUP(F218,Categories!A$1:B$1860,2,FALSE)</f>
        <v>hammerhead, hammerhead shark</v>
      </c>
      <c r="J218" s="1" t="str">
        <f>VLOOKUP(G218,Categories!A$1:B$1860,2,FALSE)</f>
        <v>hammerhead, hammerhead shark</v>
      </c>
    </row>
    <row r="219" spans="1:10" hidden="1" x14ac:dyDescent="0.25">
      <c r="A219" s="3">
        <v>217</v>
      </c>
      <c r="B219" s="3" t="s">
        <v>220</v>
      </c>
      <c r="C219" s="3">
        <v>4</v>
      </c>
      <c r="D219" s="3">
        <v>34</v>
      </c>
      <c r="E219" s="3" t="b">
        <f t="shared" si="12"/>
        <v>0</v>
      </c>
      <c r="F219" s="3" t="str">
        <f t="shared" si="13"/>
        <v>n01494475</v>
      </c>
      <c r="G219" s="3" t="str">
        <f t="shared" si="14"/>
        <v>n01665541</v>
      </c>
      <c r="H219" s="4" t="str">
        <f t="shared" si="15"/>
        <v>link</v>
      </c>
      <c r="I219" s="3" t="str">
        <f>VLOOKUP(F219,Categories!A$1:B$1860,2,FALSE)</f>
        <v>hammerhead, hammerhead shark</v>
      </c>
      <c r="J219" s="3" t="str">
        <f>VLOOKUP(G219,Categories!A$1:B$1860,2,FALSE)</f>
        <v>leatherback turtle, leatherback, leathery turtle, Dermochelys coriacea</v>
      </c>
    </row>
    <row r="220" spans="1:10" hidden="1" x14ac:dyDescent="0.25">
      <c r="A220">
        <v>218</v>
      </c>
      <c r="B220" t="s">
        <v>221</v>
      </c>
      <c r="C220">
        <v>4</v>
      </c>
      <c r="D220">
        <v>4</v>
      </c>
      <c r="E220" t="b">
        <f t="shared" si="12"/>
        <v>1</v>
      </c>
      <c r="F220" s="1" t="str">
        <f t="shared" si="13"/>
        <v>n01494475</v>
      </c>
      <c r="G220" s="1" t="str">
        <f t="shared" si="14"/>
        <v>n01494475</v>
      </c>
      <c r="H220" s="2" t="str">
        <f t="shared" si="15"/>
        <v>link</v>
      </c>
      <c r="I220" s="1" t="str">
        <f>VLOOKUP(F220,Categories!A$1:B$1860,2,FALSE)</f>
        <v>hammerhead, hammerhead shark</v>
      </c>
      <c r="J220" s="1" t="str">
        <f>VLOOKUP(G220,Categories!A$1:B$1860,2,FALSE)</f>
        <v>hammerhead, hammerhead shark</v>
      </c>
    </row>
    <row r="221" spans="1:10" hidden="1" x14ac:dyDescent="0.25">
      <c r="A221">
        <v>219</v>
      </c>
      <c r="B221" t="s">
        <v>222</v>
      </c>
      <c r="C221">
        <v>4</v>
      </c>
      <c r="D221">
        <v>4</v>
      </c>
      <c r="E221" t="b">
        <f t="shared" si="12"/>
        <v>1</v>
      </c>
      <c r="F221" s="1" t="str">
        <f t="shared" si="13"/>
        <v>n01494475</v>
      </c>
      <c r="G221" s="1" t="str">
        <f t="shared" si="14"/>
        <v>n01494475</v>
      </c>
      <c r="H221" s="2" t="str">
        <f t="shared" si="15"/>
        <v>link</v>
      </c>
      <c r="I221" s="1" t="str">
        <f>VLOOKUP(F221,Categories!A$1:B$1860,2,FALSE)</f>
        <v>hammerhead, hammerhead shark</v>
      </c>
      <c r="J221" s="1" t="str">
        <f>VLOOKUP(G221,Categories!A$1:B$1860,2,FALSE)</f>
        <v>hammerhead, hammerhead shark</v>
      </c>
    </row>
    <row r="222" spans="1:10" hidden="1" x14ac:dyDescent="0.25">
      <c r="A222" s="3">
        <v>220</v>
      </c>
      <c r="B222" s="3" t="s">
        <v>223</v>
      </c>
      <c r="C222" s="3">
        <v>4</v>
      </c>
      <c r="D222" s="3">
        <v>3</v>
      </c>
      <c r="E222" s="3" t="b">
        <f t="shared" si="12"/>
        <v>0</v>
      </c>
      <c r="F222" s="3" t="str">
        <f t="shared" si="13"/>
        <v>n01494475</v>
      </c>
      <c r="G222" s="3" t="str">
        <f t="shared" si="14"/>
        <v>n01491361</v>
      </c>
      <c r="H222" s="4" t="str">
        <f t="shared" si="15"/>
        <v>link</v>
      </c>
      <c r="I222" s="3" t="str">
        <f>VLOOKUP(F222,Categories!A$1:B$1860,2,FALSE)</f>
        <v>hammerhead, hammerhead shark</v>
      </c>
      <c r="J222" s="3" t="str">
        <f>VLOOKUP(G222,Categories!A$1:B$1860,2,FALSE)</f>
        <v>tiger shark, Galeocerdo cuvieri</v>
      </c>
    </row>
    <row r="223" spans="1:10" hidden="1" x14ac:dyDescent="0.25">
      <c r="A223" s="3">
        <v>221</v>
      </c>
      <c r="B223" s="3" t="s">
        <v>224</v>
      </c>
      <c r="C223" s="3">
        <v>4</v>
      </c>
      <c r="D223" s="3">
        <v>2</v>
      </c>
      <c r="E223" s="3" t="b">
        <f t="shared" si="12"/>
        <v>0</v>
      </c>
      <c r="F223" s="3" t="str">
        <f t="shared" si="13"/>
        <v>n01494475</v>
      </c>
      <c r="G223" s="3" t="str">
        <f t="shared" si="14"/>
        <v>n01484850</v>
      </c>
      <c r="H223" s="4" t="str">
        <f t="shared" si="15"/>
        <v>link</v>
      </c>
      <c r="I223" s="3" t="str">
        <f>VLOOKUP(F223,Categories!A$1:B$1860,2,FALSE)</f>
        <v>hammerhead, hammerhead shark</v>
      </c>
      <c r="J223" s="3" t="str">
        <f>VLOOKUP(G223,Categories!A$1:B$1860,2,FALSE)</f>
        <v>great white shark, white shark, man-eater, man-eating shark, Carcharodon carcharias</v>
      </c>
    </row>
    <row r="224" spans="1:10" hidden="1" x14ac:dyDescent="0.25">
      <c r="A224" s="3">
        <v>222</v>
      </c>
      <c r="B224" s="3" t="s">
        <v>225</v>
      </c>
      <c r="C224" s="3">
        <v>4</v>
      </c>
      <c r="D224" s="3">
        <v>3</v>
      </c>
      <c r="E224" s="3" t="b">
        <f t="shared" si="12"/>
        <v>0</v>
      </c>
      <c r="F224" s="3" t="str">
        <f t="shared" si="13"/>
        <v>n01494475</v>
      </c>
      <c r="G224" s="3" t="str">
        <f t="shared" si="14"/>
        <v>n01491361</v>
      </c>
      <c r="H224" s="4" t="str">
        <f t="shared" si="15"/>
        <v>link</v>
      </c>
      <c r="I224" s="3" t="str">
        <f>VLOOKUP(F224,Categories!A$1:B$1860,2,FALSE)</f>
        <v>hammerhead, hammerhead shark</v>
      </c>
      <c r="J224" s="3" t="str">
        <f>VLOOKUP(G224,Categories!A$1:B$1860,2,FALSE)</f>
        <v>tiger shark, Galeocerdo cuvieri</v>
      </c>
    </row>
    <row r="225" spans="1:10" hidden="1" x14ac:dyDescent="0.25">
      <c r="A225">
        <v>223</v>
      </c>
      <c r="B225" t="s">
        <v>226</v>
      </c>
      <c r="C225">
        <v>4</v>
      </c>
      <c r="D225">
        <v>4</v>
      </c>
      <c r="E225" t="b">
        <f t="shared" si="12"/>
        <v>1</v>
      </c>
      <c r="F225" s="1" t="str">
        <f t="shared" si="13"/>
        <v>n01494475</v>
      </c>
      <c r="G225" s="1" t="str">
        <f t="shared" si="14"/>
        <v>n01494475</v>
      </c>
      <c r="H225" s="2" t="str">
        <f t="shared" si="15"/>
        <v>link</v>
      </c>
      <c r="I225" s="1" t="str">
        <f>VLOOKUP(F225,Categories!A$1:B$1860,2,FALSE)</f>
        <v>hammerhead, hammerhead shark</v>
      </c>
      <c r="J225" s="1" t="str">
        <f>VLOOKUP(G225,Categories!A$1:B$1860,2,FALSE)</f>
        <v>hammerhead, hammerhead shark</v>
      </c>
    </row>
    <row r="226" spans="1:10" hidden="1" x14ac:dyDescent="0.25">
      <c r="A226">
        <v>224</v>
      </c>
      <c r="B226" t="s">
        <v>227</v>
      </c>
      <c r="C226">
        <v>4</v>
      </c>
      <c r="D226">
        <v>4</v>
      </c>
      <c r="E226" t="b">
        <f t="shared" si="12"/>
        <v>1</v>
      </c>
      <c r="F226" s="1" t="str">
        <f t="shared" si="13"/>
        <v>n01494475</v>
      </c>
      <c r="G226" s="1" t="str">
        <f t="shared" si="14"/>
        <v>n01494475</v>
      </c>
      <c r="H226" s="2" t="str">
        <f t="shared" si="15"/>
        <v>link</v>
      </c>
      <c r="I226" s="1" t="str">
        <f>VLOOKUP(F226,Categories!A$1:B$1860,2,FALSE)</f>
        <v>hammerhead, hammerhead shark</v>
      </c>
      <c r="J226" s="1" t="str">
        <f>VLOOKUP(G226,Categories!A$1:B$1860,2,FALSE)</f>
        <v>hammerhead, hammerhead shark</v>
      </c>
    </row>
    <row r="227" spans="1:10" hidden="1" x14ac:dyDescent="0.25">
      <c r="A227">
        <v>225</v>
      </c>
      <c r="B227" t="s">
        <v>228</v>
      </c>
      <c r="C227">
        <v>4</v>
      </c>
      <c r="D227">
        <v>4</v>
      </c>
      <c r="E227" t="b">
        <f t="shared" si="12"/>
        <v>1</v>
      </c>
      <c r="F227" s="1" t="str">
        <f t="shared" si="13"/>
        <v>n01494475</v>
      </c>
      <c r="G227" s="1" t="str">
        <f t="shared" si="14"/>
        <v>n01494475</v>
      </c>
      <c r="H227" s="2" t="str">
        <f t="shared" si="15"/>
        <v>link</v>
      </c>
      <c r="I227" s="1" t="str">
        <f>VLOOKUP(F227,Categories!A$1:B$1860,2,FALSE)</f>
        <v>hammerhead, hammerhead shark</v>
      </c>
      <c r="J227" s="1" t="str">
        <f>VLOOKUP(G227,Categories!A$1:B$1860,2,FALSE)</f>
        <v>hammerhead, hammerhead shark</v>
      </c>
    </row>
    <row r="228" spans="1:10" hidden="1" x14ac:dyDescent="0.25">
      <c r="A228" s="3">
        <v>226</v>
      </c>
      <c r="B228" s="3" t="s">
        <v>229</v>
      </c>
      <c r="C228" s="3">
        <v>4</v>
      </c>
      <c r="D228" s="3">
        <v>2</v>
      </c>
      <c r="E228" s="3" t="b">
        <f t="shared" si="12"/>
        <v>0</v>
      </c>
      <c r="F228" s="3" t="str">
        <f t="shared" si="13"/>
        <v>n01494475</v>
      </c>
      <c r="G228" s="3" t="str">
        <f t="shared" si="14"/>
        <v>n01484850</v>
      </c>
      <c r="H228" s="4" t="str">
        <f t="shared" si="15"/>
        <v>link</v>
      </c>
      <c r="I228" s="3" t="str">
        <f>VLOOKUP(F228,Categories!A$1:B$1860,2,FALSE)</f>
        <v>hammerhead, hammerhead shark</v>
      </c>
      <c r="J228" s="3" t="str">
        <f>VLOOKUP(G228,Categories!A$1:B$1860,2,FALSE)</f>
        <v>great white shark, white shark, man-eater, man-eating shark, Carcharodon carcharias</v>
      </c>
    </row>
    <row r="229" spans="1:10" hidden="1" x14ac:dyDescent="0.25">
      <c r="A229">
        <v>227</v>
      </c>
      <c r="B229" t="s">
        <v>230</v>
      </c>
      <c r="C229">
        <v>4</v>
      </c>
      <c r="D229">
        <v>4</v>
      </c>
      <c r="E229" t="b">
        <f t="shared" si="12"/>
        <v>1</v>
      </c>
      <c r="F229" s="1" t="str">
        <f t="shared" si="13"/>
        <v>n01494475</v>
      </c>
      <c r="G229" s="1" t="str">
        <f t="shared" si="14"/>
        <v>n01494475</v>
      </c>
      <c r="H229" s="2" t="str">
        <f t="shared" si="15"/>
        <v>link</v>
      </c>
      <c r="I229" s="1" t="str">
        <f>VLOOKUP(F229,Categories!A$1:B$1860,2,FALSE)</f>
        <v>hammerhead, hammerhead shark</v>
      </c>
      <c r="J229" s="1" t="str">
        <f>VLOOKUP(G229,Categories!A$1:B$1860,2,FALSE)</f>
        <v>hammerhead, hammerhead shark</v>
      </c>
    </row>
    <row r="230" spans="1:10" hidden="1" x14ac:dyDescent="0.25">
      <c r="A230">
        <v>228</v>
      </c>
      <c r="B230" t="s">
        <v>231</v>
      </c>
      <c r="C230">
        <v>4</v>
      </c>
      <c r="D230">
        <v>4</v>
      </c>
      <c r="E230" t="b">
        <f t="shared" si="12"/>
        <v>1</v>
      </c>
      <c r="F230" s="1" t="str">
        <f t="shared" si="13"/>
        <v>n01494475</v>
      </c>
      <c r="G230" s="1" t="str">
        <f t="shared" si="14"/>
        <v>n01494475</v>
      </c>
      <c r="H230" s="2" t="str">
        <f t="shared" si="15"/>
        <v>link</v>
      </c>
      <c r="I230" s="1" t="str">
        <f>VLOOKUP(F230,Categories!A$1:B$1860,2,FALSE)</f>
        <v>hammerhead, hammerhead shark</v>
      </c>
      <c r="J230" s="1" t="str">
        <f>VLOOKUP(G230,Categories!A$1:B$1860,2,FALSE)</f>
        <v>hammerhead, hammerhead shark</v>
      </c>
    </row>
    <row r="231" spans="1:10" hidden="1" x14ac:dyDescent="0.25">
      <c r="A231">
        <v>229</v>
      </c>
      <c r="B231" t="s">
        <v>232</v>
      </c>
      <c r="C231">
        <v>4</v>
      </c>
      <c r="D231">
        <v>4</v>
      </c>
      <c r="E231" t="b">
        <f t="shared" si="12"/>
        <v>1</v>
      </c>
      <c r="F231" s="1" t="str">
        <f t="shared" si="13"/>
        <v>n01494475</v>
      </c>
      <c r="G231" s="1" t="str">
        <f t="shared" si="14"/>
        <v>n01494475</v>
      </c>
      <c r="H231" s="2" t="str">
        <f t="shared" si="15"/>
        <v>link</v>
      </c>
      <c r="I231" s="1" t="str">
        <f>VLOOKUP(F231,Categories!A$1:B$1860,2,FALSE)</f>
        <v>hammerhead, hammerhead shark</v>
      </c>
      <c r="J231" s="1" t="str">
        <f>VLOOKUP(G231,Categories!A$1:B$1860,2,FALSE)</f>
        <v>hammerhead, hammerhead shark</v>
      </c>
    </row>
    <row r="232" spans="1:10" hidden="1" x14ac:dyDescent="0.25">
      <c r="A232">
        <v>230</v>
      </c>
      <c r="B232" t="s">
        <v>233</v>
      </c>
      <c r="C232">
        <v>4</v>
      </c>
      <c r="D232">
        <v>4</v>
      </c>
      <c r="E232" t="b">
        <f t="shared" si="12"/>
        <v>1</v>
      </c>
      <c r="F232" s="1" t="str">
        <f t="shared" si="13"/>
        <v>n01494475</v>
      </c>
      <c r="G232" s="1" t="str">
        <f t="shared" si="14"/>
        <v>n01494475</v>
      </c>
      <c r="H232" s="2" t="str">
        <f t="shared" si="15"/>
        <v>link</v>
      </c>
      <c r="I232" s="1" t="str">
        <f>VLOOKUP(F232,Categories!A$1:B$1860,2,FALSE)</f>
        <v>hammerhead, hammerhead shark</v>
      </c>
      <c r="J232" s="1" t="str">
        <f>VLOOKUP(G232,Categories!A$1:B$1860,2,FALSE)</f>
        <v>hammerhead, hammerhead shark</v>
      </c>
    </row>
    <row r="233" spans="1:10" hidden="1" x14ac:dyDescent="0.25">
      <c r="A233">
        <v>231</v>
      </c>
      <c r="B233" t="s">
        <v>234</v>
      </c>
      <c r="C233">
        <v>4</v>
      </c>
      <c r="D233">
        <v>4</v>
      </c>
      <c r="E233" t="b">
        <f t="shared" si="12"/>
        <v>1</v>
      </c>
      <c r="F233" s="1" t="str">
        <f t="shared" si="13"/>
        <v>n01494475</v>
      </c>
      <c r="G233" s="1" t="str">
        <f t="shared" si="14"/>
        <v>n01494475</v>
      </c>
      <c r="H233" s="2" t="str">
        <f t="shared" si="15"/>
        <v>link</v>
      </c>
      <c r="I233" s="1" t="str">
        <f>VLOOKUP(F233,Categories!A$1:B$1860,2,FALSE)</f>
        <v>hammerhead, hammerhead shark</v>
      </c>
      <c r="J233" s="1" t="str">
        <f>VLOOKUP(G233,Categories!A$1:B$1860,2,FALSE)</f>
        <v>hammerhead, hammerhead shark</v>
      </c>
    </row>
    <row r="234" spans="1:10" hidden="1" x14ac:dyDescent="0.25">
      <c r="A234">
        <v>232</v>
      </c>
      <c r="B234" t="s">
        <v>235</v>
      </c>
      <c r="C234">
        <v>4</v>
      </c>
      <c r="D234">
        <v>4</v>
      </c>
      <c r="E234" t="b">
        <f t="shared" si="12"/>
        <v>1</v>
      </c>
      <c r="F234" s="1" t="str">
        <f t="shared" si="13"/>
        <v>n01494475</v>
      </c>
      <c r="G234" s="1" t="str">
        <f t="shared" si="14"/>
        <v>n01494475</v>
      </c>
      <c r="H234" s="2" t="str">
        <f t="shared" si="15"/>
        <v>link</v>
      </c>
      <c r="I234" s="1" t="str">
        <f>VLOOKUP(F234,Categories!A$1:B$1860,2,FALSE)</f>
        <v>hammerhead, hammerhead shark</v>
      </c>
      <c r="J234" s="1" t="str">
        <f>VLOOKUP(G234,Categories!A$1:B$1860,2,FALSE)</f>
        <v>hammerhead, hammerhead shark</v>
      </c>
    </row>
    <row r="235" spans="1:10" hidden="1" x14ac:dyDescent="0.25">
      <c r="A235">
        <v>233</v>
      </c>
      <c r="B235" t="s">
        <v>236</v>
      </c>
      <c r="C235">
        <v>4</v>
      </c>
      <c r="D235">
        <v>4</v>
      </c>
      <c r="E235" t="b">
        <f t="shared" si="12"/>
        <v>1</v>
      </c>
      <c r="F235" s="1" t="str">
        <f t="shared" si="13"/>
        <v>n01494475</v>
      </c>
      <c r="G235" s="1" t="str">
        <f t="shared" si="14"/>
        <v>n01494475</v>
      </c>
      <c r="H235" s="2" t="str">
        <f t="shared" si="15"/>
        <v>link</v>
      </c>
      <c r="I235" s="1" t="str">
        <f>VLOOKUP(F235,Categories!A$1:B$1860,2,FALSE)</f>
        <v>hammerhead, hammerhead shark</v>
      </c>
      <c r="J235" s="1" t="str">
        <f>VLOOKUP(G235,Categories!A$1:B$1860,2,FALSE)</f>
        <v>hammerhead, hammerhead shark</v>
      </c>
    </row>
    <row r="236" spans="1:10" hidden="1" x14ac:dyDescent="0.25">
      <c r="A236">
        <v>234</v>
      </c>
      <c r="B236" t="s">
        <v>237</v>
      </c>
      <c r="C236">
        <v>4</v>
      </c>
      <c r="D236">
        <v>4</v>
      </c>
      <c r="E236" t="b">
        <f t="shared" si="12"/>
        <v>1</v>
      </c>
      <c r="F236" s="1" t="str">
        <f t="shared" si="13"/>
        <v>n01494475</v>
      </c>
      <c r="G236" s="1" t="str">
        <f t="shared" si="14"/>
        <v>n01494475</v>
      </c>
      <c r="H236" s="2" t="str">
        <f t="shared" si="15"/>
        <v>link</v>
      </c>
      <c r="I236" s="1" t="str">
        <f>VLOOKUP(F236,Categories!A$1:B$1860,2,FALSE)</f>
        <v>hammerhead, hammerhead shark</v>
      </c>
      <c r="J236" s="1" t="str">
        <f>VLOOKUP(G236,Categories!A$1:B$1860,2,FALSE)</f>
        <v>hammerhead, hammerhead shark</v>
      </c>
    </row>
    <row r="237" spans="1:10" hidden="1" x14ac:dyDescent="0.25">
      <c r="A237" s="3">
        <v>235</v>
      </c>
      <c r="B237" s="3" t="s">
        <v>238</v>
      </c>
      <c r="C237" s="3">
        <v>4</v>
      </c>
      <c r="D237" s="3">
        <v>3</v>
      </c>
      <c r="E237" s="3" t="b">
        <f t="shared" si="12"/>
        <v>0</v>
      </c>
      <c r="F237" s="3" t="str">
        <f t="shared" si="13"/>
        <v>n01494475</v>
      </c>
      <c r="G237" s="3" t="str">
        <f t="shared" si="14"/>
        <v>n01491361</v>
      </c>
      <c r="H237" s="4" t="str">
        <f t="shared" si="15"/>
        <v>link</v>
      </c>
      <c r="I237" s="3" t="str">
        <f>VLOOKUP(F237,Categories!A$1:B$1860,2,FALSE)</f>
        <v>hammerhead, hammerhead shark</v>
      </c>
      <c r="J237" s="3" t="str">
        <f>VLOOKUP(G237,Categories!A$1:B$1860,2,FALSE)</f>
        <v>tiger shark, Galeocerdo cuvieri</v>
      </c>
    </row>
    <row r="238" spans="1:10" hidden="1" x14ac:dyDescent="0.25">
      <c r="A238" s="3">
        <v>236</v>
      </c>
      <c r="B238" s="3" t="s">
        <v>239</v>
      </c>
      <c r="C238" s="3">
        <v>4</v>
      </c>
      <c r="D238" s="3">
        <v>5</v>
      </c>
      <c r="E238" s="3" t="b">
        <f t="shared" si="12"/>
        <v>0</v>
      </c>
      <c r="F238" s="3" t="str">
        <f t="shared" si="13"/>
        <v>n01494475</v>
      </c>
      <c r="G238" s="3" t="str">
        <f t="shared" si="14"/>
        <v>n01496331</v>
      </c>
      <c r="H238" s="4" t="str">
        <f t="shared" si="15"/>
        <v>link</v>
      </c>
      <c r="I238" s="3" t="str">
        <f>VLOOKUP(F238,Categories!A$1:B$1860,2,FALSE)</f>
        <v>hammerhead, hammerhead shark</v>
      </c>
      <c r="J238" s="3" t="str">
        <f>VLOOKUP(G238,Categories!A$1:B$1860,2,FALSE)</f>
        <v>electric ray, crampfish, numbfish, torpedo</v>
      </c>
    </row>
    <row r="239" spans="1:10" hidden="1" x14ac:dyDescent="0.25">
      <c r="A239" s="3">
        <v>237</v>
      </c>
      <c r="B239" s="3" t="s">
        <v>240</v>
      </c>
      <c r="C239" s="3">
        <v>4</v>
      </c>
      <c r="D239" s="3">
        <v>5</v>
      </c>
      <c r="E239" s="3" t="b">
        <f t="shared" si="12"/>
        <v>0</v>
      </c>
      <c r="F239" s="3" t="str">
        <f t="shared" si="13"/>
        <v>n01494475</v>
      </c>
      <c r="G239" s="3" t="str">
        <f t="shared" si="14"/>
        <v>n01496331</v>
      </c>
      <c r="H239" s="4" t="str">
        <f t="shared" si="15"/>
        <v>link</v>
      </c>
      <c r="I239" s="3" t="str">
        <f>VLOOKUP(F239,Categories!A$1:B$1860,2,FALSE)</f>
        <v>hammerhead, hammerhead shark</v>
      </c>
      <c r="J239" s="3" t="str">
        <f>VLOOKUP(G239,Categories!A$1:B$1860,2,FALSE)</f>
        <v>electric ray, crampfish, numbfish, torpedo</v>
      </c>
    </row>
    <row r="240" spans="1:10" hidden="1" x14ac:dyDescent="0.25">
      <c r="A240" s="3">
        <v>238</v>
      </c>
      <c r="B240" s="3" t="s">
        <v>241</v>
      </c>
      <c r="C240" s="3">
        <v>4</v>
      </c>
      <c r="D240" s="3">
        <v>2</v>
      </c>
      <c r="E240" s="3" t="b">
        <f t="shared" si="12"/>
        <v>0</v>
      </c>
      <c r="F240" s="3" t="str">
        <f t="shared" si="13"/>
        <v>n01494475</v>
      </c>
      <c r="G240" s="3" t="str">
        <f t="shared" si="14"/>
        <v>n01484850</v>
      </c>
      <c r="H240" s="4" t="str">
        <f t="shared" si="15"/>
        <v>link</v>
      </c>
      <c r="I240" s="3" t="str">
        <f>VLOOKUP(F240,Categories!A$1:B$1860,2,FALSE)</f>
        <v>hammerhead, hammerhead shark</v>
      </c>
      <c r="J240" s="3" t="str">
        <f>VLOOKUP(G240,Categories!A$1:B$1860,2,FALSE)</f>
        <v>great white shark, white shark, man-eater, man-eating shark, Carcharodon carcharias</v>
      </c>
    </row>
    <row r="241" spans="1:10" hidden="1" x14ac:dyDescent="0.25">
      <c r="A241">
        <v>239</v>
      </c>
      <c r="B241" t="s">
        <v>242</v>
      </c>
      <c r="C241">
        <v>4</v>
      </c>
      <c r="D241">
        <v>4</v>
      </c>
      <c r="E241" t="b">
        <f t="shared" si="12"/>
        <v>1</v>
      </c>
      <c r="F241" s="1" t="str">
        <f t="shared" si="13"/>
        <v>n01494475</v>
      </c>
      <c r="G241" s="1" t="str">
        <f t="shared" si="14"/>
        <v>n01494475</v>
      </c>
      <c r="H241" s="2" t="str">
        <f t="shared" si="15"/>
        <v>link</v>
      </c>
      <c r="I241" s="1" t="str">
        <f>VLOOKUP(F241,Categories!A$1:B$1860,2,FALSE)</f>
        <v>hammerhead, hammerhead shark</v>
      </c>
      <c r="J241" s="1" t="str">
        <f>VLOOKUP(G241,Categories!A$1:B$1860,2,FALSE)</f>
        <v>hammerhead, hammerhead shark</v>
      </c>
    </row>
    <row r="242" spans="1:10" hidden="1" x14ac:dyDescent="0.25">
      <c r="A242">
        <v>240</v>
      </c>
      <c r="B242" t="s">
        <v>243</v>
      </c>
      <c r="C242">
        <v>4</v>
      </c>
      <c r="D242">
        <v>4</v>
      </c>
      <c r="E242" t="b">
        <f t="shared" si="12"/>
        <v>1</v>
      </c>
      <c r="F242" s="1" t="str">
        <f t="shared" si="13"/>
        <v>n01494475</v>
      </c>
      <c r="G242" s="1" t="str">
        <f t="shared" si="14"/>
        <v>n01494475</v>
      </c>
      <c r="H242" s="2" t="str">
        <f t="shared" si="15"/>
        <v>link</v>
      </c>
      <c r="I242" s="1" t="str">
        <f>VLOOKUP(F242,Categories!A$1:B$1860,2,FALSE)</f>
        <v>hammerhead, hammerhead shark</v>
      </c>
      <c r="J242" s="1" t="str">
        <f>VLOOKUP(G242,Categories!A$1:B$1860,2,FALSE)</f>
        <v>hammerhead, hammerhead shark</v>
      </c>
    </row>
    <row r="243" spans="1:10" hidden="1" x14ac:dyDescent="0.25">
      <c r="A243">
        <v>241</v>
      </c>
      <c r="B243" t="s">
        <v>244</v>
      </c>
      <c r="C243">
        <v>4</v>
      </c>
      <c r="D243">
        <v>4</v>
      </c>
      <c r="E243" t="b">
        <f t="shared" si="12"/>
        <v>1</v>
      </c>
      <c r="F243" s="1" t="str">
        <f t="shared" si="13"/>
        <v>n01494475</v>
      </c>
      <c r="G243" s="1" t="str">
        <f t="shared" si="14"/>
        <v>n01494475</v>
      </c>
      <c r="H243" s="2" t="str">
        <f t="shared" si="15"/>
        <v>link</v>
      </c>
      <c r="I243" s="1" t="str">
        <f>VLOOKUP(F243,Categories!A$1:B$1860,2,FALSE)</f>
        <v>hammerhead, hammerhead shark</v>
      </c>
      <c r="J243" s="1" t="str">
        <f>VLOOKUP(G243,Categories!A$1:B$1860,2,FALSE)</f>
        <v>hammerhead, hammerhead shark</v>
      </c>
    </row>
    <row r="244" spans="1:10" hidden="1" x14ac:dyDescent="0.25">
      <c r="A244">
        <v>242</v>
      </c>
      <c r="B244" t="s">
        <v>245</v>
      </c>
      <c r="C244">
        <v>4</v>
      </c>
      <c r="D244">
        <v>4</v>
      </c>
      <c r="E244" t="b">
        <f t="shared" si="12"/>
        <v>1</v>
      </c>
      <c r="F244" s="1" t="str">
        <f t="shared" si="13"/>
        <v>n01494475</v>
      </c>
      <c r="G244" s="1" t="str">
        <f t="shared" si="14"/>
        <v>n01494475</v>
      </c>
      <c r="H244" s="2" t="str">
        <f t="shared" si="15"/>
        <v>link</v>
      </c>
      <c r="I244" s="1" t="str">
        <f>VLOOKUP(F244,Categories!A$1:B$1860,2,FALSE)</f>
        <v>hammerhead, hammerhead shark</v>
      </c>
      <c r="J244" s="1" t="str">
        <f>VLOOKUP(G244,Categories!A$1:B$1860,2,FALSE)</f>
        <v>hammerhead, hammerhead shark</v>
      </c>
    </row>
    <row r="245" spans="1:10" hidden="1" x14ac:dyDescent="0.25">
      <c r="A245">
        <v>243</v>
      </c>
      <c r="B245" t="s">
        <v>246</v>
      </c>
      <c r="C245">
        <v>4</v>
      </c>
      <c r="D245">
        <v>4</v>
      </c>
      <c r="E245" t="b">
        <f t="shared" si="12"/>
        <v>1</v>
      </c>
      <c r="F245" s="1" t="str">
        <f t="shared" si="13"/>
        <v>n01494475</v>
      </c>
      <c r="G245" s="1" t="str">
        <f t="shared" si="14"/>
        <v>n01494475</v>
      </c>
      <c r="H245" s="2" t="str">
        <f t="shared" si="15"/>
        <v>link</v>
      </c>
      <c r="I245" s="1" t="str">
        <f>VLOOKUP(F245,Categories!A$1:B$1860,2,FALSE)</f>
        <v>hammerhead, hammerhead shark</v>
      </c>
      <c r="J245" s="1" t="str">
        <f>VLOOKUP(G245,Categories!A$1:B$1860,2,FALSE)</f>
        <v>hammerhead, hammerhead shark</v>
      </c>
    </row>
    <row r="246" spans="1:10" hidden="1" x14ac:dyDescent="0.25">
      <c r="A246">
        <v>244</v>
      </c>
      <c r="B246" t="s">
        <v>247</v>
      </c>
      <c r="C246">
        <v>4</v>
      </c>
      <c r="D246">
        <v>4</v>
      </c>
      <c r="E246" t="b">
        <f t="shared" si="12"/>
        <v>1</v>
      </c>
      <c r="F246" s="1" t="str">
        <f t="shared" si="13"/>
        <v>n01494475</v>
      </c>
      <c r="G246" s="1" t="str">
        <f t="shared" si="14"/>
        <v>n01494475</v>
      </c>
      <c r="H246" s="2" t="str">
        <f t="shared" si="15"/>
        <v>link</v>
      </c>
      <c r="I246" s="1" t="str">
        <f>VLOOKUP(F246,Categories!A$1:B$1860,2,FALSE)</f>
        <v>hammerhead, hammerhead shark</v>
      </c>
      <c r="J246" s="1" t="str">
        <f>VLOOKUP(G246,Categories!A$1:B$1860,2,FALSE)</f>
        <v>hammerhead, hammerhead shark</v>
      </c>
    </row>
    <row r="247" spans="1:10" hidden="1" x14ac:dyDescent="0.25">
      <c r="A247" s="3">
        <v>245</v>
      </c>
      <c r="B247" s="3" t="s">
        <v>248</v>
      </c>
      <c r="C247" s="3">
        <v>4</v>
      </c>
      <c r="D247" s="3">
        <v>6</v>
      </c>
      <c r="E247" s="3" t="b">
        <f t="shared" si="12"/>
        <v>0</v>
      </c>
      <c r="F247" s="3" t="str">
        <f t="shared" si="13"/>
        <v>n01494475</v>
      </c>
      <c r="G247" s="3" t="str">
        <f t="shared" si="14"/>
        <v>n01498041</v>
      </c>
      <c r="H247" s="4" t="str">
        <f t="shared" si="15"/>
        <v>link</v>
      </c>
      <c r="I247" s="3" t="str">
        <f>VLOOKUP(F247,Categories!A$1:B$1860,2,FALSE)</f>
        <v>hammerhead, hammerhead shark</v>
      </c>
      <c r="J247" s="3" t="str">
        <f>VLOOKUP(G247,Categories!A$1:B$1860,2,FALSE)</f>
        <v>stingray</v>
      </c>
    </row>
    <row r="248" spans="1:10" hidden="1" x14ac:dyDescent="0.25">
      <c r="A248">
        <v>246</v>
      </c>
      <c r="B248" t="s">
        <v>249</v>
      </c>
      <c r="C248">
        <v>4</v>
      </c>
      <c r="D248">
        <v>4</v>
      </c>
      <c r="E248" t="b">
        <f t="shared" si="12"/>
        <v>1</v>
      </c>
      <c r="F248" s="1" t="str">
        <f t="shared" si="13"/>
        <v>n01494475</v>
      </c>
      <c r="G248" s="1" t="str">
        <f t="shared" si="14"/>
        <v>n01494475</v>
      </c>
      <c r="H248" s="2" t="str">
        <f t="shared" si="15"/>
        <v>link</v>
      </c>
      <c r="I248" s="1" t="str">
        <f>VLOOKUP(F248,Categories!A$1:B$1860,2,FALSE)</f>
        <v>hammerhead, hammerhead shark</v>
      </c>
      <c r="J248" s="1" t="str">
        <f>VLOOKUP(G248,Categories!A$1:B$1860,2,FALSE)</f>
        <v>hammerhead, hammerhead shark</v>
      </c>
    </row>
    <row r="249" spans="1:10" hidden="1" x14ac:dyDescent="0.25">
      <c r="A249">
        <v>247</v>
      </c>
      <c r="B249" t="s">
        <v>250</v>
      </c>
      <c r="C249">
        <v>4</v>
      </c>
      <c r="D249">
        <v>4</v>
      </c>
      <c r="E249" t="b">
        <f t="shared" si="12"/>
        <v>1</v>
      </c>
      <c r="F249" s="1" t="str">
        <f t="shared" si="13"/>
        <v>n01494475</v>
      </c>
      <c r="G249" s="1" t="str">
        <f t="shared" si="14"/>
        <v>n01494475</v>
      </c>
      <c r="H249" s="2" t="str">
        <f t="shared" si="15"/>
        <v>link</v>
      </c>
      <c r="I249" s="1" t="str">
        <f>VLOOKUP(F249,Categories!A$1:B$1860,2,FALSE)</f>
        <v>hammerhead, hammerhead shark</v>
      </c>
      <c r="J249" s="1" t="str">
        <f>VLOOKUP(G249,Categories!A$1:B$1860,2,FALSE)</f>
        <v>hammerhead, hammerhead shark</v>
      </c>
    </row>
    <row r="250" spans="1:10" hidden="1" x14ac:dyDescent="0.25">
      <c r="A250">
        <v>248</v>
      </c>
      <c r="B250" t="s">
        <v>251</v>
      </c>
      <c r="C250">
        <v>4</v>
      </c>
      <c r="D250">
        <v>4</v>
      </c>
      <c r="E250" t="b">
        <f t="shared" si="12"/>
        <v>1</v>
      </c>
      <c r="F250" s="1" t="str">
        <f t="shared" si="13"/>
        <v>n01494475</v>
      </c>
      <c r="G250" s="1" t="str">
        <f t="shared" si="14"/>
        <v>n01494475</v>
      </c>
      <c r="H250" s="2" t="str">
        <f t="shared" si="15"/>
        <v>link</v>
      </c>
      <c r="I250" s="1" t="str">
        <f>VLOOKUP(F250,Categories!A$1:B$1860,2,FALSE)</f>
        <v>hammerhead, hammerhead shark</v>
      </c>
      <c r="J250" s="1" t="str">
        <f>VLOOKUP(G250,Categories!A$1:B$1860,2,FALSE)</f>
        <v>hammerhead, hammerhead shark</v>
      </c>
    </row>
    <row r="251" spans="1:10" hidden="1" x14ac:dyDescent="0.25">
      <c r="A251">
        <v>249</v>
      </c>
      <c r="B251" t="s">
        <v>252</v>
      </c>
      <c r="C251">
        <v>4</v>
      </c>
      <c r="D251">
        <v>4</v>
      </c>
      <c r="E251" t="b">
        <f t="shared" si="12"/>
        <v>1</v>
      </c>
      <c r="F251" s="1" t="str">
        <f t="shared" si="13"/>
        <v>n01494475</v>
      </c>
      <c r="G251" s="1" t="str">
        <f t="shared" si="14"/>
        <v>n01494475</v>
      </c>
      <c r="H251" s="2" t="str">
        <f t="shared" si="15"/>
        <v>link</v>
      </c>
      <c r="I251" s="1" t="str">
        <f>VLOOKUP(F251,Categories!A$1:B$1860,2,FALSE)</f>
        <v>hammerhead, hammerhead shark</v>
      </c>
      <c r="J251" s="1" t="str">
        <f>VLOOKUP(G251,Categories!A$1:B$1860,2,FALSE)</f>
        <v>hammerhead, hammerhead shark</v>
      </c>
    </row>
    <row r="252" spans="1:10" hidden="1" x14ac:dyDescent="0.25">
      <c r="A252">
        <v>250</v>
      </c>
      <c r="B252" t="s">
        <v>253</v>
      </c>
      <c r="C252">
        <v>5</v>
      </c>
      <c r="D252">
        <v>5</v>
      </c>
      <c r="E252" t="b">
        <f t="shared" si="12"/>
        <v>1</v>
      </c>
      <c r="F252" s="1" t="str">
        <f t="shared" si="13"/>
        <v>n01496331</v>
      </c>
      <c r="G252" s="1" t="str">
        <f t="shared" si="14"/>
        <v>n01496331</v>
      </c>
      <c r="H252" s="2" t="str">
        <f t="shared" si="15"/>
        <v>link</v>
      </c>
      <c r="I252" s="1" t="str">
        <f>VLOOKUP(F252,Categories!A$1:B$1860,2,FALSE)</f>
        <v>electric ray, crampfish, numbfish, torpedo</v>
      </c>
      <c r="J252" s="1" t="str">
        <f>VLOOKUP(G252,Categories!A$1:B$1860,2,FALSE)</f>
        <v>electric ray, crampfish, numbfish, torpedo</v>
      </c>
    </row>
    <row r="253" spans="1:10" hidden="1" x14ac:dyDescent="0.25">
      <c r="A253">
        <v>251</v>
      </c>
      <c r="B253" t="s">
        <v>254</v>
      </c>
      <c r="C253">
        <v>5</v>
      </c>
      <c r="D253">
        <v>5</v>
      </c>
      <c r="E253" t="b">
        <f t="shared" si="12"/>
        <v>1</v>
      </c>
      <c r="F253" s="1" t="str">
        <f t="shared" si="13"/>
        <v>n01496331</v>
      </c>
      <c r="G253" s="1" t="str">
        <f t="shared" si="14"/>
        <v>n01496331</v>
      </c>
      <c r="H253" s="2" t="str">
        <f t="shared" si="15"/>
        <v>link</v>
      </c>
      <c r="I253" s="1" t="str">
        <f>VLOOKUP(F253,Categories!A$1:B$1860,2,FALSE)</f>
        <v>electric ray, crampfish, numbfish, torpedo</v>
      </c>
      <c r="J253" s="1" t="str">
        <f>VLOOKUP(G253,Categories!A$1:B$1860,2,FALSE)</f>
        <v>electric ray, crampfish, numbfish, torpedo</v>
      </c>
    </row>
    <row r="254" spans="1:10" hidden="1" x14ac:dyDescent="0.25">
      <c r="A254" s="3">
        <v>252</v>
      </c>
      <c r="B254" s="3" t="s">
        <v>255</v>
      </c>
      <c r="C254" s="3">
        <v>5</v>
      </c>
      <c r="D254" s="3">
        <v>6</v>
      </c>
      <c r="E254" s="3" t="b">
        <f t="shared" si="12"/>
        <v>0</v>
      </c>
      <c r="F254" s="3" t="str">
        <f t="shared" si="13"/>
        <v>n01496331</v>
      </c>
      <c r="G254" s="3" t="str">
        <f t="shared" si="14"/>
        <v>n01498041</v>
      </c>
      <c r="H254" s="4" t="str">
        <f t="shared" si="15"/>
        <v>link</v>
      </c>
      <c r="I254" s="3" t="str">
        <f>VLOOKUP(F254,Categories!A$1:B$1860,2,FALSE)</f>
        <v>electric ray, crampfish, numbfish, torpedo</v>
      </c>
      <c r="J254" s="3" t="str">
        <f>VLOOKUP(G254,Categories!A$1:B$1860,2,FALSE)</f>
        <v>stingray</v>
      </c>
    </row>
    <row r="255" spans="1:10" hidden="1" x14ac:dyDescent="0.25">
      <c r="A255" s="3">
        <v>253</v>
      </c>
      <c r="B255" s="3" t="s">
        <v>256</v>
      </c>
      <c r="C255" s="3">
        <v>5</v>
      </c>
      <c r="D255" s="3">
        <v>33</v>
      </c>
      <c r="E255" s="3" t="b">
        <f t="shared" si="12"/>
        <v>0</v>
      </c>
      <c r="F255" s="3" t="str">
        <f t="shared" si="13"/>
        <v>n01496331</v>
      </c>
      <c r="G255" s="3" t="str">
        <f t="shared" si="14"/>
        <v>n01664065</v>
      </c>
      <c r="H255" s="4" t="str">
        <f t="shared" si="15"/>
        <v>link</v>
      </c>
      <c r="I255" s="3" t="str">
        <f>VLOOKUP(F255,Categories!A$1:B$1860,2,FALSE)</f>
        <v>electric ray, crampfish, numbfish, torpedo</v>
      </c>
      <c r="J255" s="3" t="str">
        <f>VLOOKUP(G255,Categories!A$1:B$1860,2,FALSE)</f>
        <v>loggerhead, loggerhead turtle, Caretta caretta</v>
      </c>
    </row>
    <row r="256" spans="1:10" hidden="1" x14ac:dyDescent="0.25">
      <c r="A256">
        <v>254</v>
      </c>
      <c r="B256" t="s">
        <v>257</v>
      </c>
      <c r="C256">
        <v>5</v>
      </c>
      <c r="D256">
        <v>5</v>
      </c>
      <c r="E256" t="b">
        <f t="shared" si="12"/>
        <v>1</v>
      </c>
      <c r="F256" s="1" t="str">
        <f t="shared" si="13"/>
        <v>n01496331</v>
      </c>
      <c r="G256" s="1" t="str">
        <f t="shared" si="14"/>
        <v>n01496331</v>
      </c>
      <c r="H256" s="2" t="str">
        <f t="shared" si="15"/>
        <v>link</v>
      </c>
      <c r="I256" s="1" t="str">
        <f>VLOOKUP(F256,Categories!A$1:B$1860,2,FALSE)</f>
        <v>electric ray, crampfish, numbfish, torpedo</v>
      </c>
      <c r="J256" s="1" t="str">
        <f>VLOOKUP(G256,Categories!A$1:B$1860,2,FALSE)</f>
        <v>electric ray, crampfish, numbfish, torpedo</v>
      </c>
    </row>
    <row r="257" spans="1:10" hidden="1" x14ac:dyDescent="0.25">
      <c r="A257">
        <v>255</v>
      </c>
      <c r="B257" t="s">
        <v>258</v>
      </c>
      <c r="C257">
        <v>5</v>
      </c>
      <c r="D257">
        <v>5</v>
      </c>
      <c r="E257" t="b">
        <f t="shared" si="12"/>
        <v>1</v>
      </c>
      <c r="F257" s="1" t="str">
        <f t="shared" si="13"/>
        <v>n01496331</v>
      </c>
      <c r="G257" s="1" t="str">
        <f t="shared" si="14"/>
        <v>n01496331</v>
      </c>
      <c r="H257" s="2" t="str">
        <f t="shared" si="15"/>
        <v>link</v>
      </c>
      <c r="I257" s="1" t="str">
        <f>VLOOKUP(F257,Categories!A$1:B$1860,2,FALSE)</f>
        <v>electric ray, crampfish, numbfish, torpedo</v>
      </c>
      <c r="J257" s="1" t="str">
        <f>VLOOKUP(G257,Categories!A$1:B$1860,2,FALSE)</f>
        <v>electric ray, crampfish, numbfish, torpedo</v>
      </c>
    </row>
    <row r="258" spans="1:10" hidden="1" x14ac:dyDescent="0.25">
      <c r="A258" s="3">
        <v>256</v>
      </c>
      <c r="B258" s="3" t="s">
        <v>259</v>
      </c>
      <c r="C258" s="3">
        <v>5</v>
      </c>
      <c r="D258" s="3">
        <v>3</v>
      </c>
      <c r="E258" s="3" t="b">
        <f t="shared" si="12"/>
        <v>0</v>
      </c>
      <c r="F258" s="3" t="str">
        <f t="shared" si="13"/>
        <v>n01496331</v>
      </c>
      <c r="G258" s="3" t="str">
        <f t="shared" si="14"/>
        <v>n01491361</v>
      </c>
      <c r="H258" s="4" t="str">
        <f t="shared" si="15"/>
        <v>link</v>
      </c>
      <c r="I258" s="3" t="str">
        <f>VLOOKUP(F258,Categories!A$1:B$1860,2,FALSE)</f>
        <v>electric ray, crampfish, numbfish, torpedo</v>
      </c>
      <c r="J258" s="3" t="str">
        <f>VLOOKUP(G258,Categories!A$1:B$1860,2,FALSE)</f>
        <v>tiger shark, Galeocerdo cuvieri</v>
      </c>
    </row>
    <row r="259" spans="1:10" hidden="1" x14ac:dyDescent="0.25">
      <c r="A259">
        <v>257</v>
      </c>
      <c r="B259" t="s">
        <v>260</v>
      </c>
      <c r="C259">
        <v>5</v>
      </c>
      <c r="D259">
        <v>5</v>
      </c>
      <c r="E259" t="b">
        <f t="shared" ref="E259:E322" si="16">IF(C259=D259,TRUE,FALSE)</f>
        <v>1</v>
      </c>
      <c r="F259" s="1" t="str">
        <f t="shared" ref="F259:F322" si="17">LEFT( B259, FIND("\",B259)-1 )</f>
        <v>n01496331</v>
      </c>
      <c r="G259" s="1" t="str">
        <f t="shared" ref="G259:G322" si="18">LOOKUP(D259,C$2:C$2501,F$2:F$2501)</f>
        <v>n01496331</v>
      </c>
      <c r="H259" s="2" t="str">
        <f t="shared" ref="H259:H322" si="19">HYPERLINK(CONCATENATE("C:\ILSVRC14\ILSVRC2012_img_val_unp_50\",B259),"link")</f>
        <v>link</v>
      </c>
      <c r="I259" s="1" t="str">
        <f>VLOOKUP(F259,Categories!A$1:B$1860,2,FALSE)</f>
        <v>electric ray, crampfish, numbfish, torpedo</v>
      </c>
      <c r="J259" s="1" t="str">
        <f>VLOOKUP(G259,Categories!A$1:B$1860,2,FALSE)</f>
        <v>electric ray, crampfish, numbfish, torpedo</v>
      </c>
    </row>
    <row r="260" spans="1:10" hidden="1" x14ac:dyDescent="0.25">
      <c r="A260">
        <v>258</v>
      </c>
      <c r="B260" t="s">
        <v>261</v>
      </c>
      <c r="C260">
        <v>5</v>
      </c>
      <c r="D260">
        <v>5</v>
      </c>
      <c r="E260" t="b">
        <f t="shared" si="16"/>
        <v>1</v>
      </c>
      <c r="F260" s="1" t="str">
        <f t="shared" si="17"/>
        <v>n01496331</v>
      </c>
      <c r="G260" s="1" t="str">
        <f t="shared" si="18"/>
        <v>n01496331</v>
      </c>
      <c r="H260" s="2" t="str">
        <f t="shared" si="19"/>
        <v>link</v>
      </c>
      <c r="I260" s="1" t="str">
        <f>VLOOKUP(F260,Categories!A$1:B$1860,2,FALSE)</f>
        <v>electric ray, crampfish, numbfish, torpedo</v>
      </c>
      <c r="J260" s="1" t="str">
        <f>VLOOKUP(G260,Categories!A$1:B$1860,2,FALSE)</f>
        <v>electric ray, crampfish, numbfish, torpedo</v>
      </c>
    </row>
    <row r="261" spans="1:10" hidden="1" x14ac:dyDescent="0.25">
      <c r="A261" s="3">
        <v>259</v>
      </c>
      <c r="B261" s="3" t="s">
        <v>262</v>
      </c>
      <c r="C261" s="3">
        <v>5</v>
      </c>
      <c r="D261" s="3">
        <v>38</v>
      </c>
      <c r="E261" s="3" t="b">
        <f t="shared" si="16"/>
        <v>0</v>
      </c>
      <c r="F261" s="3" t="str">
        <f t="shared" si="17"/>
        <v>n01496331</v>
      </c>
      <c r="G261" s="3" t="str">
        <f t="shared" si="18"/>
        <v>n01675722</v>
      </c>
      <c r="H261" s="4" t="str">
        <f t="shared" si="19"/>
        <v>link</v>
      </c>
      <c r="I261" s="3" t="str">
        <f>VLOOKUP(F261,Categories!A$1:B$1860,2,FALSE)</f>
        <v>electric ray, crampfish, numbfish, torpedo</v>
      </c>
      <c r="J261" s="3" t="str">
        <f>VLOOKUP(G261,Categories!A$1:B$1860,2,FALSE)</f>
        <v>banded gecko</v>
      </c>
    </row>
    <row r="262" spans="1:10" hidden="1" x14ac:dyDescent="0.25">
      <c r="A262">
        <v>260</v>
      </c>
      <c r="B262" t="s">
        <v>263</v>
      </c>
      <c r="C262">
        <v>5</v>
      </c>
      <c r="D262">
        <v>5</v>
      </c>
      <c r="E262" t="b">
        <f t="shared" si="16"/>
        <v>1</v>
      </c>
      <c r="F262" s="1" t="str">
        <f t="shared" si="17"/>
        <v>n01496331</v>
      </c>
      <c r="G262" s="1" t="str">
        <f t="shared" si="18"/>
        <v>n01496331</v>
      </c>
      <c r="H262" s="2" t="str">
        <f t="shared" si="19"/>
        <v>link</v>
      </c>
      <c r="I262" s="1" t="str">
        <f>VLOOKUP(F262,Categories!A$1:B$1860,2,FALSE)</f>
        <v>electric ray, crampfish, numbfish, torpedo</v>
      </c>
      <c r="J262" s="1" t="str">
        <f>VLOOKUP(G262,Categories!A$1:B$1860,2,FALSE)</f>
        <v>electric ray, crampfish, numbfish, torpedo</v>
      </c>
    </row>
    <row r="263" spans="1:10" hidden="1" x14ac:dyDescent="0.25">
      <c r="A263" s="3">
        <v>261</v>
      </c>
      <c r="B263" s="3" t="s">
        <v>264</v>
      </c>
      <c r="C263" s="3">
        <v>5</v>
      </c>
      <c r="D263" s="3">
        <v>2</v>
      </c>
      <c r="E263" s="3" t="b">
        <f t="shared" si="16"/>
        <v>0</v>
      </c>
      <c r="F263" s="3" t="str">
        <f t="shared" si="17"/>
        <v>n01496331</v>
      </c>
      <c r="G263" s="3" t="str">
        <f t="shared" si="18"/>
        <v>n01484850</v>
      </c>
      <c r="H263" s="4" t="str">
        <f t="shared" si="19"/>
        <v>link</v>
      </c>
      <c r="I263" s="3" t="str">
        <f>VLOOKUP(F263,Categories!A$1:B$1860,2,FALSE)</f>
        <v>electric ray, crampfish, numbfish, torpedo</v>
      </c>
      <c r="J263" s="3" t="str">
        <f>VLOOKUP(G263,Categories!A$1:B$1860,2,FALSE)</f>
        <v>great white shark, white shark, man-eater, man-eating shark, Carcharodon carcharias</v>
      </c>
    </row>
    <row r="264" spans="1:10" hidden="1" x14ac:dyDescent="0.25">
      <c r="A264" s="3">
        <v>262</v>
      </c>
      <c r="B264" s="3" t="s">
        <v>265</v>
      </c>
      <c r="C264" s="3">
        <v>5</v>
      </c>
      <c r="D264" s="3">
        <v>12</v>
      </c>
      <c r="E264" s="3" t="b">
        <f t="shared" si="16"/>
        <v>0</v>
      </c>
      <c r="F264" s="3" t="str">
        <f t="shared" si="17"/>
        <v>n01496331</v>
      </c>
      <c r="G264" s="3" t="str">
        <f t="shared" si="18"/>
        <v>n01532829</v>
      </c>
      <c r="H264" s="4" t="str">
        <f t="shared" si="19"/>
        <v>link</v>
      </c>
      <c r="I264" s="3" t="str">
        <f>VLOOKUP(F264,Categories!A$1:B$1860,2,FALSE)</f>
        <v>electric ray, crampfish, numbfish, torpedo</v>
      </c>
      <c r="J264" s="3" t="str">
        <f>VLOOKUP(G264,Categories!A$1:B$1860,2,FALSE)</f>
        <v>house finch, linnet, Carpodacus mexicanus</v>
      </c>
    </row>
    <row r="265" spans="1:10" hidden="1" x14ac:dyDescent="0.25">
      <c r="A265" s="3">
        <v>263</v>
      </c>
      <c r="B265" s="3" t="s">
        <v>266</v>
      </c>
      <c r="C265" s="3">
        <v>5</v>
      </c>
      <c r="D265" s="3">
        <v>45</v>
      </c>
      <c r="E265" s="3" t="b">
        <f t="shared" si="16"/>
        <v>0</v>
      </c>
      <c r="F265" s="3" t="str">
        <f t="shared" si="17"/>
        <v>n01496331</v>
      </c>
      <c r="G265" s="3" t="str">
        <f t="shared" si="18"/>
        <v>n01692333</v>
      </c>
      <c r="H265" s="4" t="str">
        <f t="shared" si="19"/>
        <v>link</v>
      </c>
      <c r="I265" s="3" t="str">
        <f>VLOOKUP(F265,Categories!A$1:B$1860,2,FALSE)</f>
        <v>electric ray, crampfish, numbfish, torpedo</v>
      </c>
      <c r="J265" s="3" t="str">
        <f>VLOOKUP(G265,Categories!A$1:B$1860,2,FALSE)</f>
        <v>Gila monster, Heloderma suspectum</v>
      </c>
    </row>
    <row r="266" spans="1:10" hidden="1" x14ac:dyDescent="0.25">
      <c r="A266" s="3">
        <v>264</v>
      </c>
      <c r="B266" s="3" t="s">
        <v>267</v>
      </c>
      <c r="C266" s="3">
        <v>5</v>
      </c>
      <c r="D266" s="3">
        <v>34</v>
      </c>
      <c r="E266" s="3" t="b">
        <f t="shared" si="16"/>
        <v>0</v>
      </c>
      <c r="F266" s="3" t="str">
        <f t="shared" si="17"/>
        <v>n01496331</v>
      </c>
      <c r="G266" s="3" t="str">
        <f t="shared" si="18"/>
        <v>n01665541</v>
      </c>
      <c r="H266" s="4" t="str">
        <f t="shared" si="19"/>
        <v>link</v>
      </c>
      <c r="I266" s="3" t="str">
        <f>VLOOKUP(F266,Categories!A$1:B$1860,2,FALSE)</f>
        <v>electric ray, crampfish, numbfish, torpedo</v>
      </c>
      <c r="J266" s="3" t="str">
        <f>VLOOKUP(G266,Categories!A$1:B$1860,2,FALSE)</f>
        <v>leatherback turtle, leatherback, leathery turtle, Dermochelys coriacea</v>
      </c>
    </row>
    <row r="267" spans="1:10" hidden="1" x14ac:dyDescent="0.25">
      <c r="A267">
        <v>265</v>
      </c>
      <c r="B267" t="s">
        <v>268</v>
      </c>
      <c r="C267">
        <v>5</v>
      </c>
      <c r="D267">
        <v>5</v>
      </c>
      <c r="E267" t="b">
        <f t="shared" si="16"/>
        <v>1</v>
      </c>
      <c r="F267" s="1" t="str">
        <f t="shared" si="17"/>
        <v>n01496331</v>
      </c>
      <c r="G267" s="1" t="str">
        <f t="shared" si="18"/>
        <v>n01496331</v>
      </c>
      <c r="H267" s="2" t="str">
        <f t="shared" si="19"/>
        <v>link</v>
      </c>
      <c r="I267" s="1" t="str">
        <f>VLOOKUP(F267,Categories!A$1:B$1860,2,FALSE)</f>
        <v>electric ray, crampfish, numbfish, torpedo</v>
      </c>
      <c r="J267" s="1" t="str">
        <f>VLOOKUP(G267,Categories!A$1:B$1860,2,FALSE)</f>
        <v>electric ray, crampfish, numbfish, torpedo</v>
      </c>
    </row>
    <row r="268" spans="1:10" hidden="1" x14ac:dyDescent="0.25">
      <c r="A268" s="3">
        <v>266</v>
      </c>
      <c r="B268" s="3" t="s">
        <v>269</v>
      </c>
      <c r="C268" s="3">
        <v>5</v>
      </c>
      <c r="D268" s="3">
        <v>6</v>
      </c>
      <c r="E268" s="3" t="b">
        <f t="shared" si="16"/>
        <v>0</v>
      </c>
      <c r="F268" s="3" t="str">
        <f t="shared" si="17"/>
        <v>n01496331</v>
      </c>
      <c r="G268" s="3" t="str">
        <f t="shared" si="18"/>
        <v>n01498041</v>
      </c>
      <c r="H268" s="4" t="str">
        <f t="shared" si="19"/>
        <v>link</v>
      </c>
      <c r="I268" s="3" t="str">
        <f>VLOOKUP(F268,Categories!A$1:B$1860,2,FALSE)</f>
        <v>electric ray, crampfish, numbfish, torpedo</v>
      </c>
      <c r="J268" s="3" t="str">
        <f>VLOOKUP(G268,Categories!A$1:B$1860,2,FALSE)</f>
        <v>stingray</v>
      </c>
    </row>
    <row r="269" spans="1:10" hidden="1" x14ac:dyDescent="0.25">
      <c r="A269">
        <v>267</v>
      </c>
      <c r="B269" t="s">
        <v>270</v>
      </c>
      <c r="C269">
        <v>5</v>
      </c>
      <c r="D269">
        <v>5</v>
      </c>
      <c r="E269" t="b">
        <f t="shared" si="16"/>
        <v>1</v>
      </c>
      <c r="F269" s="1" t="str">
        <f t="shared" si="17"/>
        <v>n01496331</v>
      </c>
      <c r="G269" s="1" t="str">
        <f t="shared" si="18"/>
        <v>n01496331</v>
      </c>
      <c r="H269" s="2" t="str">
        <f t="shared" si="19"/>
        <v>link</v>
      </c>
      <c r="I269" s="1" t="str">
        <f>VLOOKUP(F269,Categories!A$1:B$1860,2,FALSE)</f>
        <v>electric ray, crampfish, numbfish, torpedo</v>
      </c>
      <c r="J269" s="1" t="str">
        <f>VLOOKUP(G269,Categories!A$1:B$1860,2,FALSE)</f>
        <v>electric ray, crampfish, numbfish, torpedo</v>
      </c>
    </row>
    <row r="270" spans="1:10" hidden="1" x14ac:dyDescent="0.25">
      <c r="A270" s="3">
        <v>268</v>
      </c>
      <c r="B270" s="3" t="s">
        <v>271</v>
      </c>
      <c r="C270" s="3">
        <v>5</v>
      </c>
      <c r="D270" s="3">
        <v>6</v>
      </c>
      <c r="E270" s="3" t="b">
        <f t="shared" si="16"/>
        <v>0</v>
      </c>
      <c r="F270" s="3" t="str">
        <f t="shared" si="17"/>
        <v>n01496331</v>
      </c>
      <c r="G270" s="3" t="str">
        <f t="shared" si="18"/>
        <v>n01498041</v>
      </c>
      <c r="H270" s="4" t="str">
        <f t="shared" si="19"/>
        <v>link</v>
      </c>
      <c r="I270" s="3" t="str">
        <f>VLOOKUP(F270,Categories!A$1:B$1860,2,FALSE)</f>
        <v>electric ray, crampfish, numbfish, torpedo</v>
      </c>
      <c r="J270" s="3" t="str">
        <f>VLOOKUP(G270,Categories!A$1:B$1860,2,FALSE)</f>
        <v>stingray</v>
      </c>
    </row>
    <row r="271" spans="1:10" hidden="1" x14ac:dyDescent="0.25">
      <c r="A271">
        <v>269</v>
      </c>
      <c r="B271" t="s">
        <v>272</v>
      </c>
      <c r="C271">
        <v>5</v>
      </c>
      <c r="D271">
        <v>5</v>
      </c>
      <c r="E271" t="b">
        <f t="shared" si="16"/>
        <v>1</v>
      </c>
      <c r="F271" s="1" t="str">
        <f t="shared" si="17"/>
        <v>n01496331</v>
      </c>
      <c r="G271" s="1" t="str">
        <f t="shared" si="18"/>
        <v>n01496331</v>
      </c>
      <c r="H271" s="2" t="str">
        <f t="shared" si="19"/>
        <v>link</v>
      </c>
      <c r="I271" s="1" t="str">
        <f>VLOOKUP(F271,Categories!A$1:B$1860,2,FALSE)</f>
        <v>electric ray, crampfish, numbfish, torpedo</v>
      </c>
      <c r="J271" s="1" t="str">
        <f>VLOOKUP(G271,Categories!A$1:B$1860,2,FALSE)</f>
        <v>electric ray, crampfish, numbfish, torpedo</v>
      </c>
    </row>
    <row r="272" spans="1:10" hidden="1" x14ac:dyDescent="0.25">
      <c r="A272">
        <v>270</v>
      </c>
      <c r="B272" t="s">
        <v>273</v>
      </c>
      <c r="C272">
        <v>5</v>
      </c>
      <c r="D272">
        <v>5</v>
      </c>
      <c r="E272" t="b">
        <f t="shared" si="16"/>
        <v>1</v>
      </c>
      <c r="F272" s="1" t="str">
        <f t="shared" si="17"/>
        <v>n01496331</v>
      </c>
      <c r="G272" s="1" t="str">
        <f t="shared" si="18"/>
        <v>n01496331</v>
      </c>
      <c r="H272" s="2" t="str">
        <f t="shared" si="19"/>
        <v>link</v>
      </c>
      <c r="I272" s="1" t="str">
        <f>VLOOKUP(F272,Categories!A$1:B$1860,2,FALSE)</f>
        <v>electric ray, crampfish, numbfish, torpedo</v>
      </c>
      <c r="J272" s="1" t="str">
        <f>VLOOKUP(G272,Categories!A$1:B$1860,2,FALSE)</f>
        <v>electric ray, crampfish, numbfish, torpedo</v>
      </c>
    </row>
    <row r="273" spans="1:10" hidden="1" x14ac:dyDescent="0.25">
      <c r="A273">
        <v>271</v>
      </c>
      <c r="B273" t="s">
        <v>274</v>
      </c>
      <c r="C273">
        <v>5</v>
      </c>
      <c r="D273">
        <v>5</v>
      </c>
      <c r="E273" t="b">
        <f t="shared" si="16"/>
        <v>1</v>
      </c>
      <c r="F273" s="1" t="str">
        <f t="shared" si="17"/>
        <v>n01496331</v>
      </c>
      <c r="G273" s="1" t="str">
        <f t="shared" si="18"/>
        <v>n01496331</v>
      </c>
      <c r="H273" s="2" t="str">
        <f t="shared" si="19"/>
        <v>link</v>
      </c>
      <c r="I273" s="1" t="str">
        <f>VLOOKUP(F273,Categories!A$1:B$1860,2,FALSE)</f>
        <v>electric ray, crampfish, numbfish, torpedo</v>
      </c>
      <c r="J273" s="1" t="str">
        <f>VLOOKUP(G273,Categories!A$1:B$1860,2,FALSE)</f>
        <v>electric ray, crampfish, numbfish, torpedo</v>
      </c>
    </row>
    <row r="274" spans="1:10" hidden="1" x14ac:dyDescent="0.25">
      <c r="A274">
        <v>272</v>
      </c>
      <c r="B274" t="s">
        <v>275</v>
      </c>
      <c r="C274">
        <v>5</v>
      </c>
      <c r="D274">
        <v>5</v>
      </c>
      <c r="E274" t="b">
        <f t="shared" si="16"/>
        <v>1</v>
      </c>
      <c r="F274" s="1" t="str">
        <f t="shared" si="17"/>
        <v>n01496331</v>
      </c>
      <c r="G274" s="1" t="str">
        <f t="shared" si="18"/>
        <v>n01496331</v>
      </c>
      <c r="H274" s="2" t="str">
        <f t="shared" si="19"/>
        <v>link</v>
      </c>
      <c r="I274" s="1" t="str">
        <f>VLOOKUP(F274,Categories!A$1:B$1860,2,FALSE)</f>
        <v>electric ray, crampfish, numbfish, torpedo</v>
      </c>
      <c r="J274" s="1" t="str">
        <f>VLOOKUP(G274,Categories!A$1:B$1860,2,FALSE)</f>
        <v>electric ray, crampfish, numbfish, torpedo</v>
      </c>
    </row>
    <row r="275" spans="1:10" hidden="1" x14ac:dyDescent="0.25">
      <c r="A275" s="3">
        <v>273</v>
      </c>
      <c r="B275" s="3" t="s">
        <v>276</v>
      </c>
      <c r="C275" s="3">
        <v>5</v>
      </c>
      <c r="D275" s="3">
        <v>3</v>
      </c>
      <c r="E275" s="3" t="b">
        <f t="shared" si="16"/>
        <v>0</v>
      </c>
      <c r="F275" s="3" t="str">
        <f t="shared" si="17"/>
        <v>n01496331</v>
      </c>
      <c r="G275" s="3" t="str">
        <f t="shared" si="18"/>
        <v>n01491361</v>
      </c>
      <c r="H275" s="4" t="str">
        <f t="shared" si="19"/>
        <v>link</v>
      </c>
      <c r="I275" s="3" t="str">
        <f>VLOOKUP(F275,Categories!A$1:B$1860,2,FALSE)</f>
        <v>electric ray, crampfish, numbfish, torpedo</v>
      </c>
      <c r="J275" s="3" t="str">
        <f>VLOOKUP(G275,Categories!A$1:B$1860,2,FALSE)</f>
        <v>tiger shark, Galeocerdo cuvieri</v>
      </c>
    </row>
    <row r="276" spans="1:10" hidden="1" x14ac:dyDescent="0.25">
      <c r="A276">
        <v>274</v>
      </c>
      <c r="B276" t="s">
        <v>277</v>
      </c>
      <c r="C276">
        <v>5</v>
      </c>
      <c r="D276">
        <v>5</v>
      </c>
      <c r="E276" t="b">
        <f t="shared" si="16"/>
        <v>1</v>
      </c>
      <c r="F276" s="1" t="str">
        <f t="shared" si="17"/>
        <v>n01496331</v>
      </c>
      <c r="G276" s="1" t="str">
        <f t="shared" si="18"/>
        <v>n01496331</v>
      </c>
      <c r="H276" s="2" t="str">
        <f t="shared" si="19"/>
        <v>link</v>
      </c>
      <c r="I276" s="1" t="str">
        <f>VLOOKUP(F276,Categories!A$1:B$1860,2,FALSE)</f>
        <v>electric ray, crampfish, numbfish, torpedo</v>
      </c>
      <c r="J276" s="1" t="str">
        <f>VLOOKUP(G276,Categories!A$1:B$1860,2,FALSE)</f>
        <v>electric ray, crampfish, numbfish, torpedo</v>
      </c>
    </row>
    <row r="277" spans="1:10" hidden="1" x14ac:dyDescent="0.25">
      <c r="A277" s="3">
        <v>275</v>
      </c>
      <c r="B277" s="3" t="s">
        <v>278</v>
      </c>
      <c r="C277" s="3">
        <v>5</v>
      </c>
      <c r="D277" s="3">
        <v>3</v>
      </c>
      <c r="E277" s="3" t="b">
        <f t="shared" si="16"/>
        <v>0</v>
      </c>
      <c r="F277" s="3" t="str">
        <f t="shared" si="17"/>
        <v>n01496331</v>
      </c>
      <c r="G277" s="3" t="str">
        <f t="shared" si="18"/>
        <v>n01491361</v>
      </c>
      <c r="H277" s="4" t="str">
        <f t="shared" si="19"/>
        <v>link</v>
      </c>
      <c r="I277" s="3" t="str">
        <f>VLOOKUP(F277,Categories!A$1:B$1860,2,FALSE)</f>
        <v>electric ray, crampfish, numbfish, torpedo</v>
      </c>
      <c r="J277" s="3" t="str">
        <f>VLOOKUP(G277,Categories!A$1:B$1860,2,FALSE)</f>
        <v>tiger shark, Galeocerdo cuvieri</v>
      </c>
    </row>
    <row r="278" spans="1:10" hidden="1" x14ac:dyDescent="0.25">
      <c r="A278" s="3">
        <v>276</v>
      </c>
      <c r="B278" s="3" t="s">
        <v>279</v>
      </c>
      <c r="C278" s="3">
        <v>5</v>
      </c>
      <c r="D278" s="3">
        <v>6</v>
      </c>
      <c r="E278" s="3" t="b">
        <f t="shared" si="16"/>
        <v>0</v>
      </c>
      <c r="F278" s="3" t="str">
        <f t="shared" si="17"/>
        <v>n01496331</v>
      </c>
      <c r="G278" s="3" t="str">
        <f t="shared" si="18"/>
        <v>n01498041</v>
      </c>
      <c r="H278" s="4" t="str">
        <f t="shared" si="19"/>
        <v>link</v>
      </c>
      <c r="I278" s="3" t="str">
        <f>VLOOKUP(F278,Categories!A$1:B$1860,2,FALSE)</f>
        <v>electric ray, crampfish, numbfish, torpedo</v>
      </c>
      <c r="J278" s="3" t="str">
        <f>VLOOKUP(G278,Categories!A$1:B$1860,2,FALSE)</f>
        <v>stingray</v>
      </c>
    </row>
    <row r="279" spans="1:10" hidden="1" x14ac:dyDescent="0.25">
      <c r="A279" s="3">
        <v>277</v>
      </c>
      <c r="B279" s="3" t="s">
        <v>280</v>
      </c>
      <c r="C279" s="3">
        <v>5</v>
      </c>
      <c r="D279" s="3">
        <v>37</v>
      </c>
      <c r="E279" s="3" t="b">
        <f t="shared" si="16"/>
        <v>0</v>
      </c>
      <c r="F279" s="3" t="str">
        <f t="shared" si="17"/>
        <v>n01496331</v>
      </c>
      <c r="G279" s="3" t="str">
        <f t="shared" si="18"/>
        <v>n01669191</v>
      </c>
      <c r="H279" s="4" t="str">
        <f t="shared" si="19"/>
        <v>link</v>
      </c>
      <c r="I279" s="3" t="str">
        <f>VLOOKUP(F279,Categories!A$1:B$1860,2,FALSE)</f>
        <v>electric ray, crampfish, numbfish, torpedo</v>
      </c>
      <c r="J279" s="3" t="str">
        <f>VLOOKUP(G279,Categories!A$1:B$1860,2,FALSE)</f>
        <v>box turtle, box tortoise</v>
      </c>
    </row>
    <row r="280" spans="1:10" hidden="1" x14ac:dyDescent="0.25">
      <c r="A280">
        <v>278</v>
      </c>
      <c r="B280" t="s">
        <v>281</v>
      </c>
      <c r="C280">
        <v>5</v>
      </c>
      <c r="D280">
        <v>5</v>
      </c>
      <c r="E280" t="b">
        <f t="shared" si="16"/>
        <v>1</v>
      </c>
      <c r="F280" s="1" t="str">
        <f t="shared" si="17"/>
        <v>n01496331</v>
      </c>
      <c r="G280" s="1" t="str">
        <f t="shared" si="18"/>
        <v>n01496331</v>
      </c>
      <c r="H280" s="2" t="str">
        <f t="shared" si="19"/>
        <v>link</v>
      </c>
      <c r="I280" s="1" t="str">
        <f>VLOOKUP(F280,Categories!A$1:B$1860,2,FALSE)</f>
        <v>electric ray, crampfish, numbfish, torpedo</v>
      </c>
      <c r="J280" s="1" t="str">
        <f>VLOOKUP(G280,Categories!A$1:B$1860,2,FALSE)</f>
        <v>electric ray, crampfish, numbfish, torpedo</v>
      </c>
    </row>
    <row r="281" spans="1:10" hidden="1" x14ac:dyDescent="0.25">
      <c r="A281">
        <v>279</v>
      </c>
      <c r="B281" t="s">
        <v>282</v>
      </c>
      <c r="C281">
        <v>5</v>
      </c>
      <c r="D281">
        <v>5</v>
      </c>
      <c r="E281" t="b">
        <f t="shared" si="16"/>
        <v>1</v>
      </c>
      <c r="F281" s="1" t="str">
        <f t="shared" si="17"/>
        <v>n01496331</v>
      </c>
      <c r="G281" s="1" t="str">
        <f t="shared" si="18"/>
        <v>n01496331</v>
      </c>
      <c r="H281" s="2" t="str">
        <f t="shared" si="19"/>
        <v>link</v>
      </c>
      <c r="I281" s="1" t="str">
        <f>VLOOKUP(F281,Categories!A$1:B$1860,2,FALSE)</f>
        <v>electric ray, crampfish, numbfish, torpedo</v>
      </c>
      <c r="J281" s="1" t="str">
        <f>VLOOKUP(G281,Categories!A$1:B$1860,2,FALSE)</f>
        <v>electric ray, crampfish, numbfish, torpedo</v>
      </c>
    </row>
    <row r="282" spans="1:10" hidden="1" x14ac:dyDescent="0.25">
      <c r="A282">
        <v>280</v>
      </c>
      <c r="B282" t="s">
        <v>283</v>
      </c>
      <c r="C282">
        <v>5</v>
      </c>
      <c r="D282">
        <v>5</v>
      </c>
      <c r="E282" t="b">
        <f t="shared" si="16"/>
        <v>1</v>
      </c>
      <c r="F282" s="1" t="str">
        <f t="shared" si="17"/>
        <v>n01496331</v>
      </c>
      <c r="G282" s="1" t="str">
        <f t="shared" si="18"/>
        <v>n01496331</v>
      </c>
      <c r="H282" s="2" t="str">
        <f t="shared" si="19"/>
        <v>link</v>
      </c>
      <c r="I282" s="1" t="str">
        <f>VLOOKUP(F282,Categories!A$1:B$1860,2,FALSE)</f>
        <v>electric ray, crampfish, numbfish, torpedo</v>
      </c>
      <c r="J282" s="1" t="str">
        <f>VLOOKUP(G282,Categories!A$1:B$1860,2,FALSE)</f>
        <v>electric ray, crampfish, numbfish, torpedo</v>
      </c>
    </row>
    <row r="283" spans="1:10" hidden="1" x14ac:dyDescent="0.25">
      <c r="A283">
        <v>281</v>
      </c>
      <c r="B283" t="s">
        <v>284</v>
      </c>
      <c r="C283">
        <v>5</v>
      </c>
      <c r="D283">
        <v>5</v>
      </c>
      <c r="E283" t="b">
        <f t="shared" si="16"/>
        <v>1</v>
      </c>
      <c r="F283" s="1" t="str">
        <f t="shared" si="17"/>
        <v>n01496331</v>
      </c>
      <c r="G283" s="1" t="str">
        <f t="shared" si="18"/>
        <v>n01496331</v>
      </c>
      <c r="H283" s="2" t="str">
        <f t="shared" si="19"/>
        <v>link</v>
      </c>
      <c r="I283" s="1" t="str">
        <f>VLOOKUP(F283,Categories!A$1:B$1860,2,FALSE)</f>
        <v>electric ray, crampfish, numbfish, torpedo</v>
      </c>
      <c r="J283" s="1" t="str">
        <f>VLOOKUP(G283,Categories!A$1:B$1860,2,FALSE)</f>
        <v>electric ray, crampfish, numbfish, torpedo</v>
      </c>
    </row>
    <row r="284" spans="1:10" hidden="1" x14ac:dyDescent="0.25">
      <c r="A284">
        <v>282</v>
      </c>
      <c r="B284" t="s">
        <v>285</v>
      </c>
      <c r="C284">
        <v>5</v>
      </c>
      <c r="D284">
        <v>5</v>
      </c>
      <c r="E284" t="b">
        <f t="shared" si="16"/>
        <v>1</v>
      </c>
      <c r="F284" s="1" t="str">
        <f t="shared" si="17"/>
        <v>n01496331</v>
      </c>
      <c r="G284" s="1" t="str">
        <f t="shared" si="18"/>
        <v>n01496331</v>
      </c>
      <c r="H284" s="2" t="str">
        <f t="shared" si="19"/>
        <v>link</v>
      </c>
      <c r="I284" s="1" t="str">
        <f>VLOOKUP(F284,Categories!A$1:B$1860,2,FALSE)</f>
        <v>electric ray, crampfish, numbfish, torpedo</v>
      </c>
      <c r="J284" s="1" t="str">
        <f>VLOOKUP(G284,Categories!A$1:B$1860,2,FALSE)</f>
        <v>electric ray, crampfish, numbfish, torpedo</v>
      </c>
    </row>
    <row r="285" spans="1:10" hidden="1" x14ac:dyDescent="0.25">
      <c r="A285" s="3">
        <v>283</v>
      </c>
      <c r="B285" s="3" t="s">
        <v>286</v>
      </c>
      <c r="C285" s="3">
        <v>5</v>
      </c>
      <c r="D285" s="3">
        <v>45</v>
      </c>
      <c r="E285" s="3" t="b">
        <f t="shared" si="16"/>
        <v>0</v>
      </c>
      <c r="F285" s="3" t="str">
        <f t="shared" si="17"/>
        <v>n01496331</v>
      </c>
      <c r="G285" s="3" t="str">
        <f t="shared" si="18"/>
        <v>n01692333</v>
      </c>
      <c r="H285" s="4" t="str">
        <f t="shared" si="19"/>
        <v>link</v>
      </c>
      <c r="I285" s="3" t="str">
        <f>VLOOKUP(F285,Categories!A$1:B$1860,2,FALSE)</f>
        <v>electric ray, crampfish, numbfish, torpedo</v>
      </c>
      <c r="J285" s="3" t="str">
        <f>VLOOKUP(G285,Categories!A$1:B$1860,2,FALSE)</f>
        <v>Gila monster, Heloderma suspectum</v>
      </c>
    </row>
    <row r="286" spans="1:10" hidden="1" x14ac:dyDescent="0.25">
      <c r="A286">
        <v>284</v>
      </c>
      <c r="B286" t="s">
        <v>287</v>
      </c>
      <c r="C286">
        <v>5</v>
      </c>
      <c r="D286">
        <v>5</v>
      </c>
      <c r="E286" t="b">
        <f t="shared" si="16"/>
        <v>1</v>
      </c>
      <c r="F286" s="1" t="str">
        <f t="shared" si="17"/>
        <v>n01496331</v>
      </c>
      <c r="G286" s="1" t="str">
        <f t="shared" si="18"/>
        <v>n01496331</v>
      </c>
      <c r="H286" s="2" t="str">
        <f t="shared" si="19"/>
        <v>link</v>
      </c>
      <c r="I286" s="1" t="str">
        <f>VLOOKUP(F286,Categories!A$1:B$1860,2,FALSE)</f>
        <v>electric ray, crampfish, numbfish, torpedo</v>
      </c>
      <c r="J286" s="1" t="str">
        <f>VLOOKUP(G286,Categories!A$1:B$1860,2,FALSE)</f>
        <v>electric ray, crampfish, numbfish, torpedo</v>
      </c>
    </row>
    <row r="287" spans="1:10" hidden="1" x14ac:dyDescent="0.25">
      <c r="A287">
        <v>285</v>
      </c>
      <c r="B287" t="s">
        <v>288</v>
      </c>
      <c r="C287">
        <v>5</v>
      </c>
      <c r="D287">
        <v>5</v>
      </c>
      <c r="E287" t="b">
        <f t="shared" si="16"/>
        <v>1</v>
      </c>
      <c r="F287" s="1" t="str">
        <f t="shared" si="17"/>
        <v>n01496331</v>
      </c>
      <c r="G287" s="1" t="str">
        <f t="shared" si="18"/>
        <v>n01496331</v>
      </c>
      <c r="H287" s="2" t="str">
        <f t="shared" si="19"/>
        <v>link</v>
      </c>
      <c r="I287" s="1" t="str">
        <f>VLOOKUP(F287,Categories!A$1:B$1860,2,FALSE)</f>
        <v>electric ray, crampfish, numbfish, torpedo</v>
      </c>
      <c r="J287" s="1" t="str">
        <f>VLOOKUP(G287,Categories!A$1:B$1860,2,FALSE)</f>
        <v>electric ray, crampfish, numbfish, torpedo</v>
      </c>
    </row>
    <row r="288" spans="1:10" hidden="1" x14ac:dyDescent="0.25">
      <c r="A288">
        <v>286</v>
      </c>
      <c r="B288" t="s">
        <v>289</v>
      </c>
      <c r="C288">
        <v>5</v>
      </c>
      <c r="D288">
        <v>5</v>
      </c>
      <c r="E288" t="b">
        <f t="shared" si="16"/>
        <v>1</v>
      </c>
      <c r="F288" s="1" t="str">
        <f t="shared" si="17"/>
        <v>n01496331</v>
      </c>
      <c r="G288" s="1" t="str">
        <f t="shared" si="18"/>
        <v>n01496331</v>
      </c>
      <c r="H288" s="2" t="str">
        <f t="shared" si="19"/>
        <v>link</v>
      </c>
      <c r="I288" s="1" t="str">
        <f>VLOOKUP(F288,Categories!A$1:B$1860,2,FALSE)</f>
        <v>electric ray, crampfish, numbfish, torpedo</v>
      </c>
      <c r="J288" s="1" t="str">
        <f>VLOOKUP(G288,Categories!A$1:B$1860,2,FALSE)</f>
        <v>electric ray, crampfish, numbfish, torpedo</v>
      </c>
    </row>
    <row r="289" spans="1:10" hidden="1" x14ac:dyDescent="0.25">
      <c r="A289" s="3">
        <v>287</v>
      </c>
      <c r="B289" s="3" t="s">
        <v>290</v>
      </c>
      <c r="C289" s="3">
        <v>5</v>
      </c>
      <c r="D289" s="3">
        <v>32</v>
      </c>
      <c r="E289" s="3" t="b">
        <f t="shared" si="16"/>
        <v>0</v>
      </c>
      <c r="F289" s="3" t="str">
        <f t="shared" si="17"/>
        <v>n01496331</v>
      </c>
      <c r="G289" s="3" t="str">
        <f t="shared" si="18"/>
        <v>n01644900</v>
      </c>
      <c r="H289" s="4" t="str">
        <f t="shared" si="19"/>
        <v>link</v>
      </c>
      <c r="I289" s="3" t="str">
        <f>VLOOKUP(F289,Categories!A$1:B$1860,2,FALSE)</f>
        <v>electric ray, crampfish, numbfish, torpedo</v>
      </c>
      <c r="J289" s="3" t="str">
        <f>VLOOKUP(G289,Categories!A$1:B$1860,2,FALSE)</f>
        <v>tailed frog, bell toad, ribbed toad, tailed toad, Ascaphus trui</v>
      </c>
    </row>
    <row r="290" spans="1:10" hidden="1" x14ac:dyDescent="0.25">
      <c r="A290" s="3">
        <v>288</v>
      </c>
      <c r="B290" s="3" t="s">
        <v>291</v>
      </c>
      <c r="C290" s="3">
        <v>5</v>
      </c>
      <c r="D290" s="3">
        <v>33</v>
      </c>
      <c r="E290" s="3" t="b">
        <f t="shared" si="16"/>
        <v>0</v>
      </c>
      <c r="F290" s="3" t="str">
        <f t="shared" si="17"/>
        <v>n01496331</v>
      </c>
      <c r="G290" s="3" t="str">
        <f t="shared" si="18"/>
        <v>n01664065</v>
      </c>
      <c r="H290" s="4" t="str">
        <f t="shared" si="19"/>
        <v>link</v>
      </c>
      <c r="I290" s="3" t="str">
        <f>VLOOKUP(F290,Categories!A$1:B$1860,2,FALSE)</f>
        <v>electric ray, crampfish, numbfish, torpedo</v>
      </c>
      <c r="J290" s="3" t="str">
        <f>VLOOKUP(G290,Categories!A$1:B$1860,2,FALSE)</f>
        <v>loggerhead, loggerhead turtle, Caretta caretta</v>
      </c>
    </row>
    <row r="291" spans="1:10" hidden="1" x14ac:dyDescent="0.25">
      <c r="A291">
        <v>289</v>
      </c>
      <c r="B291" t="s">
        <v>292</v>
      </c>
      <c r="C291">
        <v>5</v>
      </c>
      <c r="D291">
        <v>5</v>
      </c>
      <c r="E291" t="b">
        <f t="shared" si="16"/>
        <v>1</v>
      </c>
      <c r="F291" s="1" t="str">
        <f t="shared" si="17"/>
        <v>n01496331</v>
      </c>
      <c r="G291" s="1" t="str">
        <f t="shared" si="18"/>
        <v>n01496331</v>
      </c>
      <c r="H291" s="2" t="str">
        <f t="shared" si="19"/>
        <v>link</v>
      </c>
      <c r="I291" s="1" t="str">
        <f>VLOOKUP(F291,Categories!A$1:B$1860,2,FALSE)</f>
        <v>electric ray, crampfish, numbfish, torpedo</v>
      </c>
      <c r="J291" s="1" t="str">
        <f>VLOOKUP(G291,Categories!A$1:B$1860,2,FALSE)</f>
        <v>electric ray, crampfish, numbfish, torpedo</v>
      </c>
    </row>
    <row r="292" spans="1:10" hidden="1" x14ac:dyDescent="0.25">
      <c r="A292">
        <v>290</v>
      </c>
      <c r="B292" t="s">
        <v>293</v>
      </c>
      <c r="C292">
        <v>5</v>
      </c>
      <c r="D292">
        <v>5</v>
      </c>
      <c r="E292" t="b">
        <f t="shared" si="16"/>
        <v>1</v>
      </c>
      <c r="F292" s="1" t="str">
        <f t="shared" si="17"/>
        <v>n01496331</v>
      </c>
      <c r="G292" s="1" t="str">
        <f t="shared" si="18"/>
        <v>n01496331</v>
      </c>
      <c r="H292" s="2" t="str">
        <f t="shared" si="19"/>
        <v>link</v>
      </c>
      <c r="I292" s="1" t="str">
        <f>VLOOKUP(F292,Categories!A$1:B$1860,2,FALSE)</f>
        <v>electric ray, crampfish, numbfish, torpedo</v>
      </c>
      <c r="J292" s="1" t="str">
        <f>VLOOKUP(G292,Categories!A$1:B$1860,2,FALSE)</f>
        <v>electric ray, crampfish, numbfish, torpedo</v>
      </c>
    </row>
    <row r="293" spans="1:10" hidden="1" x14ac:dyDescent="0.25">
      <c r="A293" s="3">
        <v>291</v>
      </c>
      <c r="B293" s="3" t="s">
        <v>294</v>
      </c>
      <c r="C293" s="3">
        <v>5</v>
      </c>
      <c r="D293" s="3">
        <v>47</v>
      </c>
      <c r="E293" s="3" t="b">
        <f t="shared" si="16"/>
        <v>0</v>
      </c>
      <c r="F293" s="3" t="str">
        <f t="shared" si="17"/>
        <v>n01496331</v>
      </c>
      <c r="G293" s="3" t="str">
        <f t="shared" si="18"/>
        <v>n01694178</v>
      </c>
      <c r="H293" s="4" t="str">
        <f t="shared" si="19"/>
        <v>link</v>
      </c>
      <c r="I293" s="3" t="str">
        <f>VLOOKUP(F293,Categories!A$1:B$1860,2,FALSE)</f>
        <v>electric ray, crampfish, numbfish, torpedo</v>
      </c>
      <c r="J293" s="3" t="str">
        <f>VLOOKUP(G293,Categories!A$1:B$1860,2,FALSE)</f>
        <v>African chameleon, Chamaeleo chamaeleon</v>
      </c>
    </row>
    <row r="294" spans="1:10" hidden="1" x14ac:dyDescent="0.25">
      <c r="A294">
        <v>292</v>
      </c>
      <c r="B294" t="s">
        <v>295</v>
      </c>
      <c r="C294">
        <v>5</v>
      </c>
      <c r="D294">
        <v>5</v>
      </c>
      <c r="E294" t="b">
        <f t="shared" si="16"/>
        <v>1</v>
      </c>
      <c r="F294" s="1" t="str">
        <f t="shared" si="17"/>
        <v>n01496331</v>
      </c>
      <c r="G294" s="1" t="str">
        <f t="shared" si="18"/>
        <v>n01496331</v>
      </c>
      <c r="H294" s="2" t="str">
        <f t="shared" si="19"/>
        <v>link</v>
      </c>
      <c r="I294" s="1" t="str">
        <f>VLOOKUP(F294,Categories!A$1:B$1860,2,FALSE)</f>
        <v>electric ray, crampfish, numbfish, torpedo</v>
      </c>
      <c r="J294" s="1" t="str">
        <f>VLOOKUP(G294,Categories!A$1:B$1860,2,FALSE)</f>
        <v>electric ray, crampfish, numbfish, torpedo</v>
      </c>
    </row>
    <row r="295" spans="1:10" hidden="1" x14ac:dyDescent="0.25">
      <c r="A295" s="3">
        <v>293</v>
      </c>
      <c r="B295" s="3" t="s">
        <v>296</v>
      </c>
      <c r="C295" s="3">
        <v>5</v>
      </c>
      <c r="D295" s="3">
        <v>3</v>
      </c>
      <c r="E295" s="3" t="b">
        <f t="shared" si="16"/>
        <v>0</v>
      </c>
      <c r="F295" s="3" t="str">
        <f t="shared" si="17"/>
        <v>n01496331</v>
      </c>
      <c r="G295" s="3" t="str">
        <f t="shared" si="18"/>
        <v>n01491361</v>
      </c>
      <c r="H295" s="4" t="str">
        <f t="shared" si="19"/>
        <v>link</v>
      </c>
      <c r="I295" s="3" t="str">
        <f>VLOOKUP(F295,Categories!A$1:B$1860,2,FALSE)</f>
        <v>electric ray, crampfish, numbfish, torpedo</v>
      </c>
      <c r="J295" s="3" t="str">
        <f>VLOOKUP(G295,Categories!A$1:B$1860,2,FALSE)</f>
        <v>tiger shark, Galeocerdo cuvieri</v>
      </c>
    </row>
    <row r="296" spans="1:10" hidden="1" x14ac:dyDescent="0.25">
      <c r="A296" s="3">
        <v>294</v>
      </c>
      <c r="B296" s="3" t="s">
        <v>297</v>
      </c>
      <c r="C296" s="3">
        <v>5</v>
      </c>
      <c r="D296" s="3">
        <v>38</v>
      </c>
      <c r="E296" s="3" t="b">
        <f t="shared" si="16"/>
        <v>0</v>
      </c>
      <c r="F296" s="3" t="str">
        <f t="shared" si="17"/>
        <v>n01496331</v>
      </c>
      <c r="G296" s="3" t="str">
        <f t="shared" si="18"/>
        <v>n01675722</v>
      </c>
      <c r="H296" s="4" t="str">
        <f t="shared" si="19"/>
        <v>link</v>
      </c>
      <c r="I296" s="3" t="str">
        <f>VLOOKUP(F296,Categories!A$1:B$1860,2,FALSE)</f>
        <v>electric ray, crampfish, numbfish, torpedo</v>
      </c>
      <c r="J296" s="3" t="str">
        <f>VLOOKUP(G296,Categories!A$1:B$1860,2,FALSE)</f>
        <v>banded gecko</v>
      </c>
    </row>
    <row r="297" spans="1:10" hidden="1" x14ac:dyDescent="0.25">
      <c r="A297">
        <v>295</v>
      </c>
      <c r="B297" t="s">
        <v>298</v>
      </c>
      <c r="C297">
        <v>5</v>
      </c>
      <c r="D297">
        <v>5</v>
      </c>
      <c r="E297" t="b">
        <f t="shared" si="16"/>
        <v>1</v>
      </c>
      <c r="F297" s="1" t="str">
        <f t="shared" si="17"/>
        <v>n01496331</v>
      </c>
      <c r="G297" s="1" t="str">
        <f t="shared" si="18"/>
        <v>n01496331</v>
      </c>
      <c r="H297" s="2" t="str">
        <f t="shared" si="19"/>
        <v>link</v>
      </c>
      <c r="I297" s="1" t="str">
        <f>VLOOKUP(F297,Categories!A$1:B$1860,2,FALSE)</f>
        <v>electric ray, crampfish, numbfish, torpedo</v>
      </c>
      <c r="J297" s="1" t="str">
        <f>VLOOKUP(G297,Categories!A$1:B$1860,2,FALSE)</f>
        <v>electric ray, crampfish, numbfish, torpedo</v>
      </c>
    </row>
    <row r="298" spans="1:10" hidden="1" x14ac:dyDescent="0.25">
      <c r="A298">
        <v>296</v>
      </c>
      <c r="B298" t="s">
        <v>299</v>
      </c>
      <c r="C298">
        <v>5</v>
      </c>
      <c r="D298">
        <v>5</v>
      </c>
      <c r="E298" t="b">
        <f t="shared" si="16"/>
        <v>1</v>
      </c>
      <c r="F298" s="1" t="str">
        <f t="shared" si="17"/>
        <v>n01496331</v>
      </c>
      <c r="G298" s="1" t="str">
        <f t="shared" si="18"/>
        <v>n01496331</v>
      </c>
      <c r="H298" s="2" t="str">
        <f t="shared" si="19"/>
        <v>link</v>
      </c>
      <c r="I298" s="1" t="str">
        <f>VLOOKUP(F298,Categories!A$1:B$1860,2,FALSE)</f>
        <v>electric ray, crampfish, numbfish, torpedo</v>
      </c>
      <c r="J298" s="1" t="str">
        <f>VLOOKUP(G298,Categories!A$1:B$1860,2,FALSE)</f>
        <v>electric ray, crampfish, numbfish, torpedo</v>
      </c>
    </row>
    <row r="299" spans="1:10" hidden="1" x14ac:dyDescent="0.25">
      <c r="A299">
        <v>297</v>
      </c>
      <c r="B299" t="s">
        <v>300</v>
      </c>
      <c r="C299">
        <v>5</v>
      </c>
      <c r="D299">
        <v>5</v>
      </c>
      <c r="E299" t="b">
        <f t="shared" si="16"/>
        <v>1</v>
      </c>
      <c r="F299" s="1" t="str">
        <f t="shared" si="17"/>
        <v>n01496331</v>
      </c>
      <c r="G299" s="1" t="str">
        <f t="shared" si="18"/>
        <v>n01496331</v>
      </c>
      <c r="H299" s="2" t="str">
        <f t="shared" si="19"/>
        <v>link</v>
      </c>
      <c r="I299" s="1" t="str">
        <f>VLOOKUP(F299,Categories!A$1:B$1860,2,FALSE)</f>
        <v>electric ray, crampfish, numbfish, torpedo</v>
      </c>
      <c r="J299" s="1" t="str">
        <f>VLOOKUP(G299,Categories!A$1:B$1860,2,FALSE)</f>
        <v>electric ray, crampfish, numbfish, torpedo</v>
      </c>
    </row>
    <row r="300" spans="1:10" hidden="1" x14ac:dyDescent="0.25">
      <c r="A300">
        <v>298</v>
      </c>
      <c r="B300" t="s">
        <v>301</v>
      </c>
      <c r="C300">
        <v>5</v>
      </c>
      <c r="D300">
        <v>5</v>
      </c>
      <c r="E300" t="b">
        <f t="shared" si="16"/>
        <v>1</v>
      </c>
      <c r="F300" s="1" t="str">
        <f t="shared" si="17"/>
        <v>n01496331</v>
      </c>
      <c r="G300" s="1" t="str">
        <f t="shared" si="18"/>
        <v>n01496331</v>
      </c>
      <c r="H300" s="2" t="str">
        <f t="shared" si="19"/>
        <v>link</v>
      </c>
      <c r="I300" s="1" t="str">
        <f>VLOOKUP(F300,Categories!A$1:B$1860,2,FALSE)</f>
        <v>electric ray, crampfish, numbfish, torpedo</v>
      </c>
      <c r="J300" s="1" t="str">
        <f>VLOOKUP(G300,Categories!A$1:B$1860,2,FALSE)</f>
        <v>electric ray, crampfish, numbfish, torpedo</v>
      </c>
    </row>
    <row r="301" spans="1:10" hidden="1" x14ac:dyDescent="0.25">
      <c r="A301" s="3">
        <v>299</v>
      </c>
      <c r="B301" s="3" t="s">
        <v>302</v>
      </c>
      <c r="C301" s="3">
        <v>5</v>
      </c>
      <c r="D301" s="3">
        <v>4</v>
      </c>
      <c r="E301" s="3" t="b">
        <f t="shared" si="16"/>
        <v>0</v>
      </c>
      <c r="F301" s="3" t="str">
        <f t="shared" si="17"/>
        <v>n01496331</v>
      </c>
      <c r="G301" s="3" t="str">
        <f t="shared" si="18"/>
        <v>n01494475</v>
      </c>
      <c r="H301" s="4" t="str">
        <f t="shared" si="19"/>
        <v>link</v>
      </c>
      <c r="I301" s="3" t="str">
        <f>VLOOKUP(F301,Categories!A$1:B$1860,2,FALSE)</f>
        <v>electric ray, crampfish, numbfish, torpedo</v>
      </c>
      <c r="J301" s="3" t="str">
        <f>VLOOKUP(G301,Categories!A$1:B$1860,2,FALSE)</f>
        <v>hammerhead, hammerhead shark</v>
      </c>
    </row>
    <row r="302" spans="1:10" hidden="1" x14ac:dyDescent="0.25">
      <c r="A302">
        <v>300</v>
      </c>
      <c r="B302" t="s">
        <v>303</v>
      </c>
      <c r="C302">
        <v>6</v>
      </c>
      <c r="D302">
        <v>6</v>
      </c>
      <c r="E302" t="b">
        <f t="shared" si="16"/>
        <v>1</v>
      </c>
      <c r="F302" s="1" t="str">
        <f t="shared" si="17"/>
        <v>n01498041</v>
      </c>
      <c r="G302" s="1" t="str">
        <f t="shared" si="18"/>
        <v>n01498041</v>
      </c>
      <c r="H302" s="2" t="str">
        <f t="shared" si="19"/>
        <v>link</v>
      </c>
      <c r="I302" s="1" t="str">
        <f>VLOOKUP(F302,Categories!A$1:B$1860,2,FALSE)</f>
        <v>stingray</v>
      </c>
      <c r="J302" s="1" t="str">
        <f>VLOOKUP(G302,Categories!A$1:B$1860,2,FALSE)</f>
        <v>stingray</v>
      </c>
    </row>
    <row r="303" spans="1:10" hidden="1" x14ac:dyDescent="0.25">
      <c r="A303" s="3">
        <v>301</v>
      </c>
      <c r="B303" s="3" t="s">
        <v>304</v>
      </c>
      <c r="C303" s="3">
        <v>6</v>
      </c>
      <c r="D303" s="3">
        <v>5</v>
      </c>
      <c r="E303" s="3" t="b">
        <f t="shared" si="16"/>
        <v>0</v>
      </c>
      <c r="F303" s="3" t="str">
        <f t="shared" si="17"/>
        <v>n01498041</v>
      </c>
      <c r="G303" s="3" t="str">
        <f t="shared" si="18"/>
        <v>n01496331</v>
      </c>
      <c r="H303" s="4" t="str">
        <f t="shared" si="19"/>
        <v>link</v>
      </c>
      <c r="I303" s="3" t="str">
        <f>VLOOKUP(F303,Categories!A$1:B$1860,2,FALSE)</f>
        <v>stingray</v>
      </c>
      <c r="J303" s="3" t="str">
        <f>VLOOKUP(G303,Categories!A$1:B$1860,2,FALSE)</f>
        <v>electric ray, crampfish, numbfish, torpedo</v>
      </c>
    </row>
    <row r="304" spans="1:10" hidden="1" x14ac:dyDescent="0.25">
      <c r="A304">
        <v>302</v>
      </c>
      <c r="B304" t="s">
        <v>305</v>
      </c>
      <c r="C304">
        <v>6</v>
      </c>
      <c r="D304">
        <v>6</v>
      </c>
      <c r="E304" t="b">
        <f t="shared" si="16"/>
        <v>1</v>
      </c>
      <c r="F304" s="1" t="str">
        <f t="shared" si="17"/>
        <v>n01498041</v>
      </c>
      <c r="G304" s="1" t="str">
        <f t="shared" si="18"/>
        <v>n01498041</v>
      </c>
      <c r="H304" s="2" t="str">
        <f t="shared" si="19"/>
        <v>link</v>
      </c>
      <c r="I304" s="1" t="str">
        <f>VLOOKUP(F304,Categories!A$1:B$1860,2,FALSE)</f>
        <v>stingray</v>
      </c>
      <c r="J304" s="1" t="str">
        <f>VLOOKUP(G304,Categories!A$1:B$1860,2,FALSE)</f>
        <v>stingray</v>
      </c>
    </row>
    <row r="305" spans="1:10" hidden="1" x14ac:dyDescent="0.25">
      <c r="A305">
        <v>303</v>
      </c>
      <c r="B305" t="s">
        <v>306</v>
      </c>
      <c r="C305">
        <v>6</v>
      </c>
      <c r="D305">
        <v>6</v>
      </c>
      <c r="E305" t="b">
        <f t="shared" si="16"/>
        <v>1</v>
      </c>
      <c r="F305" s="1" t="str">
        <f t="shared" si="17"/>
        <v>n01498041</v>
      </c>
      <c r="G305" s="1" t="str">
        <f t="shared" si="18"/>
        <v>n01498041</v>
      </c>
      <c r="H305" s="2" t="str">
        <f t="shared" si="19"/>
        <v>link</v>
      </c>
      <c r="I305" s="1" t="str">
        <f>VLOOKUP(F305,Categories!A$1:B$1860,2,FALSE)</f>
        <v>stingray</v>
      </c>
      <c r="J305" s="1" t="str">
        <f>VLOOKUP(G305,Categories!A$1:B$1860,2,FALSE)</f>
        <v>stingray</v>
      </c>
    </row>
    <row r="306" spans="1:10" hidden="1" x14ac:dyDescent="0.25">
      <c r="A306">
        <v>304</v>
      </c>
      <c r="B306" t="s">
        <v>307</v>
      </c>
      <c r="C306">
        <v>6</v>
      </c>
      <c r="D306">
        <v>6</v>
      </c>
      <c r="E306" t="b">
        <f t="shared" si="16"/>
        <v>1</v>
      </c>
      <c r="F306" s="1" t="str">
        <f t="shared" si="17"/>
        <v>n01498041</v>
      </c>
      <c r="G306" s="1" t="str">
        <f t="shared" si="18"/>
        <v>n01498041</v>
      </c>
      <c r="H306" s="2" t="str">
        <f t="shared" si="19"/>
        <v>link</v>
      </c>
      <c r="I306" s="1" t="str">
        <f>VLOOKUP(F306,Categories!A$1:B$1860,2,FALSE)</f>
        <v>stingray</v>
      </c>
      <c r="J306" s="1" t="str">
        <f>VLOOKUP(G306,Categories!A$1:B$1860,2,FALSE)</f>
        <v>stingray</v>
      </c>
    </row>
    <row r="307" spans="1:10" hidden="1" x14ac:dyDescent="0.25">
      <c r="A307">
        <v>305</v>
      </c>
      <c r="B307" t="s">
        <v>308</v>
      </c>
      <c r="C307">
        <v>6</v>
      </c>
      <c r="D307">
        <v>6</v>
      </c>
      <c r="E307" t="b">
        <f t="shared" si="16"/>
        <v>1</v>
      </c>
      <c r="F307" s="1" t="str">
        <f t="shared" si="17"/>
        <v>n01498041</v>
      </c>
      <c r="G307" s="1" t="str">
        <f t="shared" si="18"/>
        <v>n01498041</v>
      </c>
      <c r="H307" s="2" t="str">
        <f t="shared" si="19"/>
        <v>link</v>
      </c>
      <c r="I307" s="1" t="str">
        <f>VLOOKUP(F307,Categories!A$1:B$1860,2,FALSE)</f>
        <v>stingray</v>
      </c>
      <c r="J307" s="1" t="str">
        <f>VLOOKUP(G307,Categories!A$1:B$1860,2,FALSE)</f>
        <v>stingray</v>
      </c>
    </row>
    <row r="308" spans="1:10" hidden="1" x14ac:dyDescent="0.25">
      <c r="A308" s="3">
        <v>306</v>
      </c>
      <c r="B308" s="3" t="s">
        <v>309</v>
      </c>
      <c r="C308" s="3">
        <v>6</v>
      </c>
      <c r="D308" s="3">
        <v>35</v>
      </c>
      <c r="E308" s="3" t="b">
        <f t="shared" si="16"/>
        <v>0</v>
      </c>
      <c r="F308" s="3" t="str">
        <f t="shared" si="17"/>
        <v>n01498041</v>
      </c>
      <c r="G308" s="3" t="str">
        <f t="shared" si="18"/>
        <v>n01667114</v>
      </c>
      <c r="H308" s="4" t="str">
        <f t="shared" si="19"/>
        <v>link</v>
      </c>
      <c r="I308" s="3" t="str">
        <f>VLOOKUP(F308,Categories!A$1:B$1860,2,FALSE)</f>
        <v>stingray</v>
      </c>
      <c r="J308" s="3" t="str">
        <f>VLOOKUP(G308,Categories!A$1:B$1860,2,FALSE)</f>
        <v>mud turtle</v>
      </c>
    </row>
    <row r="309" spans="1:10" hidden="1" x14ac:dyDescent="0.25">
      <c r="A309" s="3">
        <v>307</v>
      </c>
      <c r="B309" s="3" t="s">
        <v>310</v>
      </c>
      <c r="C309" s="3">
        <v>6</v>
      </c>
      <c r="D309" s="3">
        <v>4</v>
      </c>
      <c r="E309" s="3" t="b">
        <f t="shared" si="16"/>
        <v>0</v>
      </c>
      <c r="F309" s="3" t="str">
        <f t="shared" si="17"/>
        <v>n01498041</v>
      </c>
      <c r="G309" s="3" t="str">
        <f t="shared" si="18"/>
        <v>n01494475</v>
      </c>
      <c r="H309" s="4" t="str">
        <f t="shared" si="19"/>
        <v>link</v>
      </c>
      <c r="I309" s="3" t="str">
        <f>VLOOKUP(F309,Categories!A$1:B$1860,2,FALSE)</f>
        <v>stingray</v>
      </c>
      <c r="J309" s="3" t="str">
        <f>VLOOKUP(G309,Categories!A$1:B$1860,2,FALSE)</f>
        <v>hammerhead, hammerhead shark</v>
      </c>
    </row>
    <row r="310" spans="1:10" hidden="1" x14ac:dyDescent="0.25">
      <c r="A310">
        <v>308</v>
      </c>
      <c r="B310" t="s">
        <v>311</v>
      </c>
      <c r="C310">
        <v>6</v>
      </c>
      <c r="D310">
        <v>6</v>
      </c>
      <c r="E310" t="b">
        <f t="shared" si="16"/>
        <v>1</v>
      </c>
      <c r="F310" s="1" t="str">
        <f t="shared" si="17"/>
        <v>n01498041</v>
      </c>
      <c r="G310" s="1" t="str">
        <f t="shared" si="18"/>
        <v>n01498041</v>
      </c>
      <c r="H310" s="2" t="str">
        <f t="shared" si="19"/>
        <v>link</v>
      </c>
      <c r="I310" s="1" t="str">
        <f>VLOOKUP(F310,Categories!A$1:B$1860,2,FALSE)</f>
        <v>stingray</v>
      </c>
      <c r="J310" s="1" t="str">
        <f>VLOOKUP(G310,Categories!A$1:B$1860,2,FALSE)</f>
        <v>stingray</v>
      </c>
    </row>
    <row r="311" spans="1:10" hidden="1" x14ac:dyDescent="0.25">
      <c r="A311" s="3">
        <v>309</v>
      </c>
      <c r="B311" s="3" t="s">
        <v>312</v>
      </c>
      <c r="C311" s="3">
        <v>6</v>
      </c>
      <c r="D311" s="3">
        <v>33</v>
      </c>
      <c r="E311" s="3" t="b">
        <f t="shared" si="16"/>
        <v>0</v>
      </c>
      <c r="F311" s="3" t="str">
        <f t="shared" si="17"/>
        <v>n01498041</v>
      </c>
      <c r="G311" s="3" t="str">
        <f t="shared" si="18"/>
        <v>n01664065</v>
      </c>
      <c r="H311" s="4" t="str">
        <f t="shared" si="19"/>
        <v>link</v>
      </c>
      <c r="I311" s="3" t="str">
        <f>VLOOKUP(F311,Categories!A$1:B$1860,2,FALSE)</f>
        <v>stingray</v>
      </c>
      <c r="J311" s="3" t="str">
        <f>VLOOKUP(G311,Categories!A$1:B$1860,2,FALSE)</f>
        <v>loggerhead, loggerhead turtle, Caretta caretta</v>
      </c>
    </row>
    <row r="312" spans="1:10" hidden="1" x14ac:dyDescent="0.25">
      <c r="A312">
        <v>310</v>
      </c>
      <c r="B312" t="s">
        <v>313</v>
      </c>
      <c r="C312">
        <v>6</v>
      </c>
      <c r="D312">
        <v>6</v>
      </c>
      <c r="E312" t="b">
        <f t="shared" si="16"/>
        <v>1</v>
      </c>
      <c r="F312" s="1" t="str">
        <f t="shared" si="17"/>
        <v>n01498041</v>
      </c>
      <c r="G312" s="1" t="str">
        <f t="shared" si="18"/>
        <v>n01498041</v>
      </c>
      <c r="H312" s="2" t="str">
        <f t="shared" si="19"/>
        <v>link</v>
      </c>
      <c r="I312" s="1" t="str">
        <f>VLOOKUP(F312,Categories!A$1:B$1860,2,FALSE)</f>
        <v>stingray</v>
      </c>
      <c r="J312" s="1" t="str">
        <f>VLOOKUP(G312,Categories!A$1:B$1860,2,FALSE)</f>
        <v>stingray</v>
      </c>
    </row>
    <row r="313" spans="1:10" hidden="1" x14ac:dyDescent="0.25">
      <c r="A313" s="3">
        <v>311</v>
      </c>
      <c r="B313" s="3" t="s">
        <v>314</v>
      </c>
      <c r="C313" s="3">
        <v>6</v>
      </c>
      <c r="D313" s="3">
        <v>5</v>
      </c>
      <c r="E313" s="3" t="b">
        <f t="shared" si="16"/>
        <v>0</v>
      </c>
      <c r="F313" s="3" t="str">
        <f t="shared" si="17"/>
        <v>n01498041</v>
      </c>
      <c r="G313" s="3" t="str">
        <f t="shared" si="18"/>
        <v>n01496331</v>
      </c>
      <c r="H313" s="4" t="str">
        <f t="shared" si="19"/>
        <v>link</v>
      </c>
      <c r="I313" s="3" t="str">
        <f>VLOOKUP(F313,Categories!A$1:B$1860,2,FALSE)</f>
        <v>stingray</v>
      </c>
      <c r="J313" s="3" t="str">
        <f>VLOOKUP(G313,Categories!A$1:B$1860,2,FALSE)</f>
        <v>electric ray, crampfish, numbfish, torpedo</v>
      </c>
    </row>
    <row r="314" spans="1:10" hidden="1" x14ac:dyDescent="0.25">
      <c r="A314" s="3">
        <v>312</v>
      </c>
      <c r="B314" s="3" t="s">
        <v>315</v>
      </c>
      <c r="C314" s="3">
        <v>6</v>
      </c>
      <c r="D314" s="3">
        <v>47</v>
      </c>
      <c r="E314" s="3" t="b">
        <f t="shared" si="16"/>
        <v>0</v>
      </c>
      <c r="F314" s="3" t="str">
        <f t="shared" si="17"/>
        <v>n01498041</v>
      </c>
      <c r="G314" s="3" t="str">
        <f t="shared" si="18"/>
        <v>n01694178</v>
      </c>
      <c r="H314" s="4" t="str">
        <f t="shared" si="19"/>
        <v>link</v>
      </c>
      <c r="I314" s="3" t="str">
        <f>VLOOKUP(F314,Categories!A$1:B$1860,2,FALSE)</f>
        <v>stingray</v>
      </c>
      <c r="J314" s="3" t="str">
        <f>VLOOKUP(G314,Categories!A$1:B$1860,2,FALSE)</f>
        <v>African chameleon, Chamaeleo chamaeleon</v>
      </c>
    </row>
    <row r="315" spans="1:10" hidden="1" x14ac:dyDescent="0.25">
      <c r="A315" s="3">
        <v>313</v>
      </c>
      <c r="B315" s="3" t="s">
        <v>316</v>
      </c>
      <c r="C315" s="3">
        <v>6</v>
      </c>
      <c r="D315" s="3">
        <v>38</v>
      </c>
      <c r="E315" s="3" t="b">
        <f t="shared" si="16"/>
        <v>0</v>
      </c>
      <c r="F315" s="3" t="str">
        <f t="shared" si="17"/>
        <v>n01498041</v>
      </c>
      <c r="G315" s="3" t="str">
        <f t="shared" si="18"/>
        <v>n01675722</v>
      </c>
      <c r="H315" s="4" t="str">
        <f t="shared" si="19"/>
        <v>link</v>
      </c>
      <c r="I315" s="3" t="str">
        <f>VLOOKUP(F315,Categories!A$1:B$1860,2,FALSE)</f>
        <v>stingray</v>
      </c>
      <c r="J315" s="3" t="str">
        <f>VLOOKUP(G315,Categories!A$1:B$1860,2,FALSE)</f>
        <v>banded gecko</v>
      </c>
    </row>
    <row r="316" spans="1:10" hidden="1" x14ac:dyDescent="0.25">
      <c r="A316" s="3">
        <v>314</v>
      </c>
      <c r="B316" s="3" t="s">
        <v>317</v>
      </c>
      <c r="C316" s="3">
        <v>6</v>
      </c>
      <c r="D316" s="3">
        <v>4</v>
      </c>
      <c r="E316" s="3" t="b">
        <f t="shared" si="16"/>
        <v>0</v>
      </c>
      <c r="F316" s="3" t="str">
        <f t="shared" si="17"/>
        <v>n01498041</v>
      </c>
      <c r="G316" s="3" t="str">
        <f t="shared" si="18"/>
        <v>n01494475</v>
      </c>
      <c r="H316" s="4" t="str">
        <f t="shared" si="19"/>
        <v>link</v>
      </c>
      <c r="I316" s="3" t="str">
        <f>VLOOKUP(F316,Categories!A$1:B$1860,2,FALSE)</f>
        <v>stingray</v>
      </c>
      <c r="J316" s="3" t="str">
        <f>VLOOKUP(G316,Categories!A$1:B$1860,2,FALSE)</f>
        <v>hammerhead, hammerhead shark</v>
      </c>
    </row>
    <row r="317" spans="1:10" hidden="1" x14ac:dyDescent="0.25">
      <c r="A317">
        <v>315</v>
      </c>
      <c r="B317" t="s">
        <v>318</v>
      </c>
      <c r="C317">
        <v>6</v>
      </c>
      <c r="D317">
        <v>6</v>
      </c>
      <c r="E317" t="b">
        <f t="shared" si="16"/>
        <v>1</v>
      </c>
      <c r="F317" s="1" t="str">
        <f t="shared" si="17"/>
        <v>n01498041</v>
      </c>
      <c r="G317" s="1" t="str">
        <f t="shared" si="18"/>
        <v>n01498041</v>
      </c>
      <c r="H317" s="2" t="str">
        <f t="shared" si="19"/>
        <v>link</v>
      </c>
      <c r="I317" s="1" t="str">
        <f>VLOOKUP(F317,Categories!A$1:B$1860,2,FALSE)</f>
        <v>stingray</v>
      </c>
      <c r="J317" s="1" t="str">
        <f>VLOOKUP(G317,Categories!A$1:B$1860,2,FALSE)</f>
        <v>stingray</v>
      </c>
    </row>
    <row r="318" spans="1:10" hidden="1" x14ac:dyDescent="0.25">
      <c r="A318" s="3">
        <v>316</v>
      </c>
      <c r="B318" s="3" t="s">
        <v>319</v>
      </c>
      <c r="C318" s="3">
        <v>6</v>
      </c>
      <c r="D318" s="3">
        <v>2</v>
      </c>
      <c r="E318" s="3" t="b">
        <f t="shared" si="16"/>
        <v>0</v>
      </c>
      <c r="F318" s="3" t="str">
        <f t="shared" si="17"/>
        <v>n01498041</v>
      </c>
      <c r="G318" s="3" t="str">
        <f t="shared" si="18"/>
        <v>n01484850</v>
      </c>
      <c r="H318" s="4" t="str">
        <f t="shared" si="19"/>
        <v>link</v>
      </c>
      <c r="I318" s="3" t="str">
        <f>VLOOKUP(F318,Categories!A$1:B$1860,2,FALSE)</f>
        <v>stingray</v>
      </c>
      <c r="J318" s="3" t="str">
        <f>VLOOKUP(G318,Categories!A$1:B$1860,2,FALSE)</f>
        <v>great white shark, white shark, man-eater, man-eating shark, Carcharodon carcharias</v>
      </c>
    </row>
    <row r="319" spans="1:10" hidden="1" x14ac:dyDescent="0.25">
      <c r="A319">
        <v>317</v>
      </c>
      <c r="B319" t="s">
        <v>320</v>
      </c>
      <c r="C319">
        <v>6</v>
      </c>
      <c r="D319">
        <v>6</v>
      </c>
      <c r="E319" t="b">
        <f t="shared" si="16"/>
        <v>1</v>
      </c>
      <c r="F319" s="1" t="str">
        <f t="shared" si="17"/>
        <v>n01498041</v>
      </c>
      <c r="G319" s="1" t="str">
        <f t="shared" si="18"/>
        <v>n01498041</v>
      </c>
      <c r="H319" s="2" t="str">
        <f t="shared" si="19"/>
        <v>link</v>
      </c>
      <c r="I319" s="1" t="str">
        <f>VLOOKUP(F319,Categories!A$1:B$1860,2,FALSE)</f>
        <v>stingray</v>
      </c>
      <c r="J319" s="1" t="str">
        <f>VLOOKUP(G319,Categories!A$1:B$1860,2,FALSE)</f>
        <v>stingray</v>
      </c>
    </row>
    <row r="320" spans="1:10" hidden="1" x14ac:dyDescent="0.25">
      <c r="A320" s="3">
        <v>318</v>
      </c>
      <c r="B320" s="3" t="s">
        <v>321</v>
      </c>
      <c r="C320" s="3">
        <v>6</v>
      </c>
      <c r="D320" s="3">
        <v>5</v>
      </c>
      <c r="E320" s="3" t="b">
        <f t="shared" si="16"/>
        <v>0</v>
      </c>
      <c r="F320" s="3" t="str">
        <f t="shared" si="17"/>
        <v>n01498041</v>
      </c>
      <c r="G320" s="3" t="str">
        <f t="shared" si="18"/>
        <v>n01496331</v>
      </c>
      <c r="H320" s="4" t="str">
        <f t="shared" si="19"/>
        <v>link</v>
      </c>
      <c r="I320" s="3" t="str">
        <f>VLOOKUP(F320,Categories!A$1:B$1860,2,FALSE)</f>
        <v>stingray</v>
      </c>
      <c r="J320" s="3" t="str">
        <f>VLOOKUP(G320,Categories!A$1:B$1860,2,FALSE)</f>
        <v>electric ray, crampfish, numbfish, torpedo</v>
      </c>
    </row>
    <row r="321" spans="1:10" hidden="1" x14ac:dyDescent="0.25">
      <c r="A321">
        <v>319</v>
      </c>
      <c r="B321" t="s">
        <v>322</v>
      </c>
      <c r="C321">
        <v>6</v>
      </c>
      <c r="D321">
        <v>6</v>
      </c>
      <c r="E321" t="b">
        <f t="shared" si="16"/>
        <v>1</v>
      </c>
      <c r="F321" s="1" t="str">
        <f t="shared" si="17"/>
        <v>n01498041</v>
      </c>
      <c r="G321" s="1" t="str">
        <f t="shared" si="18"/>
        <v>n01498041</v>
      </c>
      <c r="H321" s="2" t="str">
        <f t="shared" si="19"/>
        <v>link</v>
      </c>
      <c r="I321" s="1" t="str">
        <f>VLOOKUP(F321,Categories!A$1:B$1860,2,FALSE)</f>
        <v>stingray</v>
      </c>
      <c r="J321" s="1" t="str">
        <f>VLOOKUP(G321,Categories!A$1:B$1860,2,FALSE)</f>
        <v>stingray</v>
      </c>
    </row>
    <row r="322" spans="1:10" hidden="1" x14ac:dyDescent="0.25">
      <c r="A322" s="3">
        <v>320</v>
      </c>
      <c r="B322" s="3" t="s">
        <v>323</v>
      </c>
      <c r="C322" s="3">
        <v>6</v>
      </c>
      <c r="D322" s="3">
        <v>2</v>
      </c>
      <c r="E322" s="3" t="b">
        <f t="shared" si="16"/>
        <v>0</v>
      </c>
      <c r="F322" s="3" t="str">
        <f t="shared" si="17"/>
        <v>n01498041</v>
      </c>
      <c r="G322" s="3" t="str">
        <f t="shared" si="18"/>
        <v>n01484850</v>
      </c>
      <c r="H322" s="4" t="str">
        <f t="shared" si="19"/>
        <v>link</v>
      </c>
      <c r="I322" s="3" t="str">
        <f>VLOOKUP(F322,Categories!A$1:B$1860,2,FALSE)</f>
        <v>stingray</v>
      </c>
      <c r="J322" s="3" t="str">
        <f>VLOOKUP(G322,Categories!A$1:B$1860,2,FALSE)</f>
        <v>great white shark, white shark, man-eater, man-eating shark, Carcharodon carcharias</v>
      </c>
    </row>
    <row r="323" spans="1:10" hidden="1" x14ac:dyDescent="0.25">
      <c r="A323">
        <v>321</v>
      </c>
      <c r="B323" t="s">
        <v>324</v>
      </c>
      <c r="C323">
        <v>6</v>
      </c>
      <c r="D323">
        <v>6</v>
      </c>
      <c r="E323" t="b">
        <f t="shared" ref="E323:E386" si="20">IF(C323=D323,TRUE,FALSE)</f>
        <v>1</v>
      </c>
      <c r="F323" s="1" t="str">
        <f t="shared" ref="F323:F386" si="21">LEFT( B323, FIND("\",B323)-1 )</f>
        <v>n01498041</v>
      </c>
      <c r="G323" s="1" t="str">
        <f t="shared" ref="G323:G386" si="22">LOOKUP(D323,C$2:C$2501,F$2:F$2501)</f>
        <v>n01498041</v>
      </c>
      <c r="H323" s="2" t="str">
        <f t="shared" ref="H323:H386" si="23">HYPERLINK(CONCATENATE("C:\ILSVRC14\ILSVRC2012_img_val_unp_50\",B323),"link")</f>
        <v>link</v>
      </c>
      <c r="I323" s="1" t="str">
        <f>VLOOKUP(F323,Categories!A$1:B$1860,2,FALSE)</f>
        <v>stingray</v>
      </c>
      <c r="J323" s="1" t="str">
        <f>VLOOKUP(G323,Categories!A$1:B$1860,2,FALSE)</f>
        <v>stingray</v>
      </c>
    </row>
    <row r="324" spans="1:10" hidden="1" x14ac:dyDescent="0.25">
      <c r="A324" s="3">
        <v>322</v>
      </c>
      <c r="B324" s="3" t="s">
        <v>325</v>
      </c>
      <c r="C324" s="3">
        <v>6</v>
      </c>
      <c r="D324" s="3">
        <v>33</v>
      </c>
      <c r="E324" s="3" t="b">
        <f t="shared" si="20"/>
        <v>0</v>
      </c>
      <c r="F324" s="3" t="str">
        <f t="shared" si="21"/>
        <v>n01498041</v>
      </c>
      <c r="G324" s="3" t="str">
        <f t="shared" si="22"/>
        <v>n01664065</v>
      </c>
      <c r="H324" s="4" t="str">
        <f t="shared" si="23"/>
        <v>link</v>
      </c>
      <c r="I324" s="3" t="str">
        <f>VLOOKUP(F324,Categories!A$1:B$1860,2,FALSE)</f>
        <v>stingray</v>
      </c>
      <c r="J324" s="3" t="str">
        <f>VLOOKUP(G324,Categories!A$1:B$1860,2,FALSE)</f>
        <v>loggerhead, loggerhead turtle, Caretta caretta</v>
      </c>
    </row>
    <row r="325" spans="1:10" hidden="1" x14ac:dyDescent="0.25">
      <c r="A325">
        <v>323</v>
      </c>
      <c r="B325" t="s">
        <v>326</v>
      </c>
      <c r="C325">
        <v>6</v>
      </c>
      <c r="D325">
        <v>6</v>
      </c>
      <c r="E325" t="b">
        <f t="shared" si="20"/>
        <v>1</v>
      </c>
      <c r="F325" s="1" t="str">
        <f t="shared" si="21"/>
        <v>n01498041</v>
      </c>
      <c r="G325" s="1" t="str">
        <f t="shared" si="22"/>
        <v>n01498041</v>
      </c>
      <c r="H325" s="2" t="str">
        <f t="shared" si="23"/>
        <v>link</v>
      </c>
      <c r="I325" s="1" t="str">
        <f>VLOOKUP(F325,Categories!A$1:B$1860,2,FALSE)</f>
        <v>stingray</v>
      </c>
      <c r="J325" s="1" t="str">
        <f>VLOOKUP(G325,Categories!A$1:B$1860,2,FALSE)</f>
        <v>stingray</v>
      </c>
    </row>
    <row r="326" spans="1:10" hidden="1" x14ac:dyDescent="0.25">
      <c r="A326">
        <v>324</v>
      </c>
      <c r="B326" t="s">
        <v>327</v>
      </c>
      <c r="C326">
        <v>6</v>
      </c>
      <c r="D326">
        <v>6</v>
      </c>
      <c r="E326" t="b">
        <f t="shared" si="20"/>
        <v>1</v>
      </c>
      <c r="F326" s="1" t="str">
        <f t="shared" si="21"/>
        <v>n01498041</v>
      </c>
      <c r="G326" s="1" t="str">
        <f t="shared" si="22"/>
        <v>n01498041</v>
      </c>
      <c r="H326" s="2" t="str">
        <f t="shared" si="23"/>
        <v>link</v>
      </c>
      <c r="I326" s="1" t="str">
        <f>VLOOKUP(F326,Categories!A$1:B$1860,2,FALSE)</f>
        <v>stingray</v>
      </c>
      <c r="J326" s="1" t="str">
        <f>VLOOKUP(G326,Categories!A$1:B$1860,2,FALSE)</f>
        <v>stingray</v>
      </c>
    </row>
    <row r="327" spans="1:10" hidden="1" x14ac:dyDescent="0.25">
      <c r="A327" s="3">
        <v>325</v>
      </c>
      <c r="B327" s="3" t="s">
        <v>328</v>
      </c>
      <c r="C327" s="3">
        <v>6</v>
      </c>
      <c r="D327" s="3">
        <v>13</v>
      </c>
      <c r="E327" s="3" t="b">
        <f t="shared" si="20"/>
        <v>0</v>
      </c>
      <c r="F327" s="3" t="str">
        <f t="shared" si="21"/>
        <v>n01498041</v>
      </c>
      <c r="G327" s="3" t="str">
        <f t="shared" si="22"/>
        <v>n01534433</v>
      </c>
      <c r="H327" s="4" t="str">
        <f t="shared" si="23"/>
        <v>link</v>
      </c>
      <c r="I327" s="3" t="str">
        <f>VLOOKUP(F327,Categories!A$1:B$1860,2,FALSE)</f>
        <v>stingray</v>
      </c>
      <c r="J327" s="3" t="str">
        <f>VLOOKUP(G327,Categories!A$1:B$1860,2,FALSE)</f>
        <v>junco, snowbird</v>
      </c>
    </row>
    <row r="328" spans="1:10" hidden="1" x14ac:dyDescent="0.25">
      <c r="A328" s="3">
        <v>326</v>
      </c>
      <c r="B328" s="3" t="s">
        <v>329</v>
      </c>
      <c r="C328" s="3">
        <v>6</v>
      </c>
      <c r="D328" s="3">
        <v>1</v>
      </c>
      <c r="E328" s="3" t="b">
        <f t="shared" si="20"/>
        <v>0</v>
      </c>
      <c r="F328" s="3" t="str">
        <f t="shared" si="21"/>
        <v>n01498041</v>
      </c>
      <c r="G328" s="3" t="str">
        <f t="shared" si="22"/>
        <v>n01443537</v>
      </c>
      <c r="H328" s="4" t="str">
        <f t="shared" si="23"/>
        <v>link</v>
      </c>
      <c r="I328" s="3" t="str">
        <f>VLOOKUP(F328,Categories!A$1:B$1860,2,FALSE)</f>
        <v>stingray</v>
      </c>
      <c r="J328" s="3" t="str">
        <f>VLOOKUP(G328,Categories!A$1:B$1860,2,FALSE)</f>
        <v>goldfish, Carassius auratus</v>
      </c>
    </row>
    <row r="329" spans="1:10" hidden="1" x14ac:dyDescent="0.25">
      <c r="A329" s="3">
        <v>327</v>
      </c>
      <c r="B329" s="3" t="s">
        <v>330</v>
      </c>
      <c r="C329" s="3">
        <v>6</v>
      </c>
      <c r="D329" s="3">
        <v>33</v>
      </c>
      <c r="E329" s="3" t="b">
        <f t="shared" si="20"/>
        <v>0</v>
      </c>
      <c r="F329" s="3" t="str">
        <f t="shared" si="21"/>
        <v>n01498041</v>
      </c>
      <c r="G329" s="3" t="str">
        <f t="shared" si="22"/>
        <v>n01664065</v>
      </c>
      <c r="H329" s="4" t="str">
        <f t="shared" si="23"/>
        <v>link</v>
      </c>
      <c r="I329" s="3" t="str">
        <f>VLOOKUP(F329,Categories!A$1:B$1860,2,FALSE)</f>
        <v>stingray</v>
      </c>
      <c r="J329" s="3" t="str">
        <f>VLOOKUP(G329,Categories!A$1:B$1860,2,FALSE)</f>
        <v>loggerhead, loggerhead turtle, Caretta caretta</v>
      </c>
    </row>
    <row r="330" spans="1:10" hidden="1" x14ac:dyDescent="0.25">
      <c r="A330">
        <v>328</v>
      </c>
      <c r="B330" t="s">
        <v>331</v>
      </c>
      <c r="C330">
        <v>6</v>
      </c>
      <c r="D330">
        <v>6</v>
      </c>
      <c r="E330" t="b">
        <f t="shared" si="20"/>
        <v>1</v>
      </c>
      <c r="F330" s="1" t="str">
        <f t="shared" si="21"/>
        <v>n01498041</v>
      </c>
      <c r="G330" s="1" t="str">
        <f t="shared" si="22"/>
        <v>n01498041</v>
      </c>
      <c r="H330" s="2" t="str">
        <f t="shared" si="23"/>
        <v>link</v>
      </c>
      <c r="I330" s="1" t="str">
        <f>VLOOKUP(F330,Categories!A$1:B$1860,2,FALSE)</f>
        <v>stingray</v>
      </c>
      <c r="J330" s="1" t="str">
        <f>VLOOKUP(G330,Categories!A$1:B$1860,2,FALSE)</f>
        <v>stingray</v>
      </c>
    </row>
    <row r="331" spans="1:10" hidden="1" x14ac:dyDescent="0.25">
      <c r="A331">
        <v>329</v>
      </c>
      <c r="B331" t="s">
        <v>332</v>
      </c>
      <c r="C331">
        <v>6</v>
      </c>
      <c r="D331">
        <v>6</v>
      </c>
      <c r="E331" t="b">
        <f t="shared" si="20"/>
        <v>1</v>
      </c>
      <c r="F331" s="1" t="str">
        <f t="shared" si="21"/>
        <v>n01498041</v>
      </c>
      <c r="G331" s="1" t="str">
        <f t="shared" si="22"/>
        <v>n01498041</v>
      </c>
      <c r="H331" s="2" t="str">
        <f t="shared" si="23"/>
        <v>link</v>
      </c>
      <c r="I331" s="1" t="str">
        <f>VLOOKUP(F331,Categories!A$1:B$1860,2,FALSE)</f>
        <v>stingray</v>
      </c>
      <c r="J331" s="1" t="str">
        <f>VLOOKUP(G331,Categories!A$1:B$1860,2,FALSE)</f>
        <v>stingray</v>
      </c>
    </row>
    <row r="332" spans="1:10" hidden="1" x14ac:dyDescent="0.25">
      <c r="A332">
        <v>330</v>
      </c>
      <c r="B332" t="s">
        <v>333</v>
      </c>
      <c r="C332">
        <v>6</v>
      </c>
      <c r="D332">
        <v>6</v>
      </c>
      <c r="E332" t="b">
        <f t="shared" si="20"/>
        <v>1</v>
      </c>
      <c r="F332" s="1" t="str">
        <f t="shared" si="21"/>
        <v>n01498041</v>
      </c>
      <c r="G332" s="1" t="str">
        <f t="shared" si="22"/>
        <v>n01498041</v>
      </c>
      <c r="H332" s="2" t="str">
        <f t="shared" si="23"/>
        <v>link</v>
      </c>
      <c r="I332" s="1" t="str">
        <f>VLOOKUP(F332,Categories!A$1:B$1860,2,FALSE)</f>
        <v>stingray</v>
      </c>
      <c r="J332" s="1" t="str">
        <f>VLOOKUP(G332,Categories!A$1:B$1860,2,FALSE)</f>
        <v>stingray</v>
      </c>
    </row>
    <row r="333" spans="1:10" hidden="1" x14ac:dyDescent="0.25">
      <c r="A333">
        <v>331</v>
      </c>
      <c r="B333" t="s">
        <v>334</v>
      </c>
      <c r="C333">
        <v>6</v>
      </c>
      <c r="D333">
        <v>6</v>
      </c>
      <c r="E333" t="b">
        <f t="shared" si="20"/>
        <v>1</v>
      </c>
      <c r="F333" s="1" t="str">
        <f t="shared" si="21"/>
        <v>n01498041</v>
      </c>
      <c r="G333" s="1" t="str">
        <f t="shared" si="22"/>
        <v>n01498041</v>
      </c>
      <c r="H333" s="2" t="str">
        <f t="shared" si="23"/>
        <v>link</v>
      </c>
      <c r="I333" s="1" t="str">
        <f>VLOOKUP(F333,Categories!A$1:B$1860,2,FALSE)</f>
        <v>stingray</v>
      </c>
      <c r="J333" s="1" t="str">
        <f>VLOOKUP(G333,Categories!A$1:B$1860,2,FALSE)</f>
        <v>stingray</v>
      </c>
    </row>
    <row r="334" spans="1:10" hidden="1" x14ac:dyDescent="0.25">
      <c r="A334">
        <v>332</v>
      </c>
      <c r="B334" t="s">
        <v>335</v>
      </c>
      <c r="C334">
        <v>6</v>
      </c>
      <c r="D334">
        <v>6</v>
      </c>
      <c r="E334" t="b">
        <f t="shared" si="20"/>
        <v>1</v>
      </c>
      <c r="F334" s="1" t="str">
        <f t="shared" si="21"/>
        <v>n01498041</v>
      </c>
      <c r="G334" s="1" t="str">
        <f t="shared" si="22"/>
        <v>n01498041</v>
      </c>
      <c r="H334" s="2" t="str">
        <f t="shared" si="23"/>
        <v>link</v>
      </c>
      <c r="I334" s="1" t="str">
        <f>VLOOKUP(F334,Categories!A$1:B$1860,2,FALSE)</f>
        <v>stingray</v>
      </c>
      <c r="J334" s="1" t="str">
        <f>VLOOKUP(G334,Categories!A$1:B$1860,2,FALSE)</f>
        <v>stingray</v>
      </c>
    </row>
    <row r="335" spans="1:10" hidden="1" x14ac:dyDescent="0.25">
      <c r="A335" s="3">
        <v>333</v>
      </c>
      <c r="B335" s="3" t="s">
        <v>336</v>
      </c>
      <c r="C335" s="3">
        <v>6</v>
      </c>
      <c r="D335" s="3">
        <v>4</v>
      </c>
      <c r="E335" s="3" t="b">
        <f t="shared" si="20"/>
        <v>0</v>
      </c>
      <c r="F335" s="3" t="str">
        <f t="shared" si="21"/>
        <v>n01498041</v>
      </c>
      <c r="G335" s="3" t="str">
        <f t="shared" si="22"/>
        <v>n01494475</v>
      </c>
      <c r="H335" s="4" t="str">
        <f t="shared" si="23"/>
        <v>link</v>
      </c>
      <c r="I335" s="3" t="str">
        <f>VLOOKUP(F335,Categories!A$1:B$1860,2,FALSE)</f>
        <v>stingray</v>
      </c>
      <c r="J335" s="3" t="str">
        <f>VLOOKUP(G335,Categories!A$1:B$1860,2,FALSE)</f>
        <v>hammerhead, hammerhead shark</v>
      </c>
    </row>
    <row r="336" spans="1:10" hidden="1" x14ac:dyDescent="0.25">
      <c r="A336" s="3">
        <v>334</v>
      </c>
      <c r="B336" s="3" t="s">
        <v>337</v>
      </c>
      <c r="C336" s="3">
        <v>6</v>
      </c>
      <c r="D336" s="3">
        <v>3</v>
      </c>
      <c r="E336" s="3" t="b">
        <f t="shared" si="20"/>
        <v>0</v>
      </c>
      <c r="F336" s="3" t="str">
        <f t="shared" si="21"/>
        <v>n01498041</v>
      </c>
      <c r="G336" s="3" t="str">
        <f t="shared" si="22"/>
        <v>n01491361</v>
      </c>
      <c r="H336" s="4" t="str">
        <f t="shared" si="23"/>
        <v>link</v>
      </c>
      <c r="I336" s="3" t="str">
        <f>VLOOKUP(F336,Categories!A$1:B$1860,2,FALSE)</f>
        <v>stingray</v>
      </c>
      <c r="J336" s="3" t="str">
        <f>VLOOKUP(G336,Categories!A$1:B$1860,2,FALSE)</f>
        <v>tiger shark, Galeocerdo cuvieri</v>
      </c>
    </row>
    <row r="337" spans="1:10" hidden="1" x14ac:dyDescent="0.25">
      <c r="A337">
        <v>335</v>
      </c>
      <c r="B337" t="s">
        <v>338</v>
      </c>
      <c r="C337">
        <v>6</v>
      </c>
      <c r="D337">
        <v>6</v>
      </c>
      <c r="E337" t="b">
        <f t="shared" si="20"/>
        <v>1</v>
      </c>
      <c r="F337" s="1" t="str">
        <f t="shared" si="21"/>
        <v>n01498041</v>
      </c>
      <c r="G337" s="1" t="str">
        <f t="shared" si="22"/>
        <v>n01498041</v>
      </c>
      <c r="H337" s="2" t="str">
        <f t="shared" si="23"/>
        <v>link</v>
      </c>
      <c r="I337" s="1" t="str">
        <f>VLOOKUP(F337,Categories!A$1:B$1860,2,FALSE)</f>
        <v>stingray</v>
      </c>
      <c r="J337" s="1" t="str">
        <f>VLOOKUP(G337,Categories!A$1:B$1860,2,FALSE)</f>
        <v>stingray</v>
      </c>
    </row>
    <row r="338" spans="1:10" hidden="1" x14ac:dyDescent="0.25">
      <c r="A338">
        <v>336</v>
      </c>
      <c r="B338" t="s">
        <v>339</v>
      </c>
      <c r="C338">
        <v>6</v>
      </c>
      <c r="D338">
        <v>6</v>
      </c>
      <c r="E338" t="b">
        <f t="shared" si="20"/>
        <v>1</v>
      </c>
      <c r="F338" s="1" t="str">
        <f t="shared" si="21"/>
        <v>n01498041</v>
      </c>
      <c r="G338" s="1" t="str">
        <f t="shared" si="22"/>
        <v>n01498041</v>
      </c>
      <c r="H338" s="2" t="str">
        <f t="shared" si="23"/>
        <v>link</v>
      </c>
      <c r="I338" s="1" t="str">
        <f>VLOOKUP(F338,Categories!A$1:B$1860,2,FALSE)</f>
        <v>stingray</v>
      </c>
      <c r="J338" s="1" t="str">
        <f>VLOOKUP(G338,Categories!A$1:B$1860,2,FALSE)</f>
        <v>stingray</v>
      </c>
    </row>
    <row r="339" spans="1:10" hidden="1" x14ac:dyDescent="0.25">
      <c r="A339">
        <v>337</v>
      </c>
      <c r="B339" t="s">
        <v>340</v>
      </c>
      <c r="C339">
        <v>6</v>
      </c>
      <c r="D339">
        <v>6</v>
      </c>
      <c r="E339" t="b">
        <f t="shared" si="20"/>
        <v>1</v>
      </c>
      <c r="F339" s="1" t="str">
        <f t="shared" si="21"/>
        <v>n01498041</v>
      </c>
      <c r="G339" s="1" t="str">
        <f t="shared" si="22"/>
        <v>n01498041</v>
      </c>
      <c r="H339" s="2" t="str">
        <f t="shared" si="23"/>
        <v>link</v>
      </c>
      <c r="I339" s="1" t="str">
        <f>VLOOKUP(F339,Categories!A$1:B$1860,2,FALSE)</f>
        <v>stingray</v>
      </c>
      <c r="J339" s="1" t="str">
        <f>VLOOKUP(G339,Categories!A$1:B$1860,2,FALSE)</f>
        <v>stingray</v>
      </c>
    </row>
    <row r="340" spans="1:10" hidden="1" x14ac:dyDescent="0.25">
      <c r="A340">
        <v>338</v>
      </c>
      <c r="B340" t="s">
        <v>341</v>
      </c>
      <c r="C340">
        <v>6</v>
      </c>
      <c r="D340">
        <v>6</v>
      </c>
      <c r="E340" t="b">
        <f t="shared" si="20"/>
        <v>1</v>
      </c>
      <c r="F340" s="1" t="str">
        <f t="shared" si="21"/>
        <v>n01498041</v>
      </c>
      <c r="G340" s="1" t="str">
        <f t="shared" si="22"/>
        <v>n01498041</v>
      </c>
      <c r="H340" s="2" t="str">
        <f t="shared" si="23"/>
        <v>link</v>
      </c>
      <c r="I340" s="1" t="str">
        <f>VLOOKUP(F340,Categories!A$1:B$1860,2,FALSE)</f>
        <v>stingray</v>
      </c>
      <c r="J340" s="1" t="str">
        <f>VLOOKUP(G340,Categories!A$1:B$1860,2,FALSE)</f>
        <v>stingray</v>
      </c>
    </row>
    <row r="341" spans="1:10" hidden="1" x14ac:dyDescent="0.25">
      <c r="A341">
        <v>339</v>
      </c>
      <c r="B341" t="s">
        <v>342</v>
      </c>
      <c r="C341">
        <v>6</v>
      </c>
      <c r="D341">
        <v>6</v>
      </c>
      <c r="E341" t="b">
        <f t="shared" si="20"/>
        <v>1</v>
      </c>
      <c r="F341" s="1" t="str">
        <f t="shared" si="21"/>
        <v>n01498041</v>
      </c>
      <c r="G341" s="1" t="str">
        <f t="shared" si="22"/>
        <v>n01498041</v>
      </c>
      <c r="H341" s="2" t="str">
        <f t="shared" si="23"/>
        <v>link</v>
      </c>
      <c r="I341" s="1" t="str">
        <f>VLOOKUP(F341,Categories!A$1:B$1860,2,FALSE)</f>
        <v>stingray</v>
      </c>
      <c r="J341" s="1" t="str">
        <f>VLOOKUP(G341,Categories!A$1:B$1860,2,FALSE)</f>
        <v>stingray</v>
      </c>
    </row>
    <row r="342" spans="1:10" hidden="1" x14ac:dyDescent="0.25">
      <c r="A342" s="3">
        <v>340</v>
      </c>
      <c r="B342" s="3" t="s">
        <v>343</v>
      </c>
      <c r="C342" s="3">
        <v>6</v>
      </c>
      <c r="D342" s="3">
        <v>4</v>
      </c>
      <c r="E342" s="3" t="b">
        <f t="shared" si="20"/>
        <v>0</v>
      </c>
      <c r="F342" s="3" t="str">
        <f t="shared" si="21"/>
        <v>n01498041</v>
      </c>
      <c r="G342" s="3" t="str">
        <f t="shared" si="22"/>
        <v>n01494475</v>
      </c>
      <c r="H342" s="4" t="str">
        <f t="shared" si="23"/>
        <v>link</v>
      </c>
      <c r="I342" s="3" t="str">
        <f>VLOOKUP(F342,Categories!A$1:B$1860,2,FALSE)</f>
        <v>stingray</v>
      </c>
      <c r="J342" s="3" t="str">
        <f>VLOOKUP(G342,Categories!A$1:B$1860,2,FALSE)</f>
        <v>hammerhead, hammerhead shark</v>
      </c>
    </row>
    <row r="343" spans="1:10" hidden="1" x14ac:dyDescent="0.25">
      <c r="A343" s="3">
        <v>341</v>
      </c>
      <c r="B343" s="3" t="s">
        <v>344</v>
      </c>
      <c r="C343" s="3">
        <v>6</v>
      </c>
      <c r="D343" s="3">
        <v>0</v>
      </c>
      <c r="E343" s="3" t="b">
        <f t="shared" si="20"/>
        <v>0</v>
      </c>
      <c r="F343" s="3" t="str">
        <f t="shared" si="21"/>
        <v>n01498041</v>
      </c>
      <c r="G343" s="3" t="str">
        <f t="shared" si="22"/>
        <v>n01440764</v>
      </c>
      <c r="H343" s="4" t="str">
        <f t="shared" si="23"/>
        <v>link</v>
      </c>
      <c r="I343" s="3" t="str">
        <f>VLOOKUP(F343,Categories!A$1:B$1860,2,FALSE)</f>
        <v>stingray</v>
      </c>
      <c r="J343" s="3" t="str">
        <f>VLOOKUP(G343,Categories!A$1:B$1860,2,FALSE)</f>
        <v>tench, Tinca tinca</v>
      </c>
    </row>
    <row r="344" spans="1:10" hidden="1" x14ac:dyDescent="0.25">
      <c r="A344" s="3">
        <v>342</v>
      </c>
      <c r="B344" s="3" t="s">
        <v>345</v>
      </c>
      <c r="C344" s="3">
        <v>6</v>
      </c>
      <c r="D344" s="3">
        <v>5</v>
      </c>
      <c r="E344" s="3" t="b">
        <f t="shared" si="20"/>
        <v>0</v>
      </c>
      <c r="F344" s="3" t="str">
        <f t="shared" si="21"/>
        <v>n01498041</v>
      </c>
      <c r="G344" s="3" t="str">
        <f t="shared" si="22"/>
        <v>n01496331</v>
      </c>
      <c r="H344" s="4" t="str">
        <f t="shared" si="23"/>
        <v>link</v>
      </c>
      <c r="I344" s="3" t="str">
        <f>VLOOKUP(F344,Categories!A$1:B$1860,2,FALSE)</f>
        <v>stingray</v>
      </c>
      <c r="J344" s="3" t="str">
        <f>VLOOKUP(G344,Categories!A$1:B$1860,2,FALSE)</f>
        <v>electric ray, crampfish, numbfish, torpedo</v>
      </c>
    </row>
    <row r="345" spans="1:10" hidden="1" x14ac:dyDescent="0.25">
      <c r="A345">
        <v>343</v>
      </c>
      <c r="B345" t="s">
        <v>346</v>
      </c>
      <c r="C345">
        <v>6</v>
      </c>
      <c r="D345">
        <v>6</v>
      </c>
      <c r="E345" t="b">
        <f t="shared" si="20"/>
        <v>1</v>
      </c>
      <c r="F345" s="1" t="str">
        <f t="shared" si="21"/>
        <v>n01498041</v>
      </c>
      <c r="G345" s="1" t="str">
        <f t="shared" si="22"/>
        <v>n01498041</v>
      </c>
      <c r="H345" s="2" t="str">
        <f t="shared" si="23"/>
        <v>link</v>
      </c>
      <c r="I345" s="1" t="str">
        <f>VLOOKUP(F345,Categories!A$1:B$1860,2,FALSE)</f>
        <v>stingray</v>
      </c>
      <c r="J345" s="1" t="str">
        <f>VLOOKUP(G345,Categories!A$1:B$1860,2,FALSE)</f>
        <v>stingray</v>
      </c>
    </row>
    <row r="346" spans="1:10" hidden="1" x14ac:dyDescent="0.25">
      <c r="A346">
        <v>344</v>
      </c>
      <c r="B346" t="s">
        <v>347</v>
      </c>
      <c r="C346">
        <v>6</v>
      </c>
      <c r="D346">
        <v>6</v>
      </c>
      <c r="E346" t="b">
        <f t="shared" si="20"/>
        <v>1</v>
      </c>
      <c r="F346" s="1" t="str">
        <f t="shared" si="21"/>
        <v>n01498041</v>
      </c>
      <c r="G346" s="1" t="str">
        <f t="shared" si="22"/>
        <v>n01498041</v>
      </c>
      <c r="H346" s="2" t="str">
        <f t="shared" si="23"/>
        <v>link</v>
      </c>
      <c r="I346" s="1" t="str">
        <f>VLOOKUP(F346,Categories!A$1:B$1860,2,FALSE)</f>
        <v>stingray</v>
      </c>
      <c r="J346" s="1" t="str">
        <f>VLOOKUP(G346,Categories!A$1:B$1860,2,FALSE)</f>
        <v>stingray</v>
      </c>
    </row>
    <row r="347" spans="1:10" hidden="1" x14ac:dyDescent="0.25">
      <c r="A347" s="3">
        <v>345</v>
      </c>
      <c r="B347" s="3" t="s">
        <v>348</v>
      </c>
      <c r="C347" s="3">
        <v>6</v>
      </c>
      <c r="D347" s="3">
        <v>34</v>
      </c>
      <c r="E347" s="3" t="b">
        <f t="shared" si="20"/>
        <v>0</v>
      </c>
      <c r="F347" s="3" t="str">
        <f t="shared" si="21"/>
        <v>n01498041</v>
      </c>
      <c r="G347" s="3" t="str">
        <f t="shared" si="22"/>
        <v>n01665541</v>
      </c>
      <c r="H347" s="4" t="str">
        <f t="shared" si="23"/>
        <v>link</v>
      </c>
      <c r="I347" s="3" t="str">
        <f>VLOOKUP(F347,Categories!A$1:B$1860,2,FALSE)</f>
        <v>stingray</v>
      </c>
      <c r="J347" s="3" t="str">
        <f>VLOOKUP(G347,Categories!A$1:B$1860,2,FALSE)</f>
        <v>leatherback turtle, leatherback, leathery turtle, Dermochelys coriacea</v>
      </c>
    </row>
    <row r="348" spans="1:10" hidden="1" x14ac:dyDescent="0.25">
      <c r="A348" s="3">
        <v>346</v>
      </c>
      <c r="B348" s="3" t="s">
        <v>349</v>
      </c>
      <c r="C348" s="3">
        <v>6</v>
      </c>
      <c r="D348" s="3">
        <v>5</v>
      </c>
      <c r="E348" s="3" t="b">
        <f t="shared" si="20"/>
        <v>0</v>
      </c>
      <c r="F348" s="3" t="str">
        <f t="shared" si="21"/>
        <v>n01498041</v>
      </c>
      <c r="G348" s="3" t="str">
        <f t="shared" si="22"/>
        <v>n01496331</v>
      </c>
      <c r="H348" s="4" t="str">
        <f t="shared" si="23"/>
        <v>link</v>
      </c>
      <c r="I348" s="3" t="str">
        <f>VLOOKUP(F348,Categories!A$1:B$1860,2,FALSE)</f>
        <v>stingray</v>
      </c>
      <c r="J348" s="3" t="str">
        <f>VLOOKUP(G348,Categories!A$1:B$1860,2,FALSE)</f>
        <v>electric ray, crampfish, numbfish, torpedo</v>
      </c>
    </row>
    <row r="349" spans="1:10" hidden="1" x14ac:dyDescent="0.25">
      <c r="A349">
        <v>347</v>
      </c>
      <c r="B349" t="s">
        <v>350</v>
      </c>
      <c r="C349">
        <v>6</v>
      </c>
      <c r="D349">
        <v>6</v>
      </c>
      <c r="E349" t="b">
        <f t="shared" si="20"/>
        <v>1</v>
      </c>
      <c r="F349" s="1" t="str">
        <f t="shared" si="21"/>
        <v>n01498041</v>
      </c>
      <c r="G349" s="1" t="str">
        <f t="shared" si="22"/>
        <v>n01498041</v>
      </c>
      <c r="H349" s="2" t="str">
        <f t="shared" si="23"/>
        <v>link</v>
      </c>
      <c r="I349" s="1" t="str">
        <f>VLOOKUP(F349,Categories!A$1:B$1860,2,FALSE)</f>
        <v>stingray</v>
      </c>
      <c r="J349" s="1" t="str">
        <f>VLOOKUP(G349,Categories!A$1:B$1860,2,FALSE)</f>
        <v>stingray</v>
      </c>
    </row>
    <row r="350" spans="1:10" hidden="1" x14ac:dyDescent="0.25">
      <c r="A350">
        <v>348</v>
      </c>
      <c r="B350" t="s">
        <v>351</v>
      </c>
      <c r="C350">
        <v>6</v>
      </c>
      <c r="D350">
        <v>6</v>
      </c>
      <c r="E350" t="b">
        <f t="shared" si="20"/>
        <v>1</v>
      </c>
      <c r="F350" s="1" t="str">
        <f t="shared" si="21"/>
        <v>n01498041</v>
      </c>
      <c r="G350" s="1" t="str">
        <f t="shared" si="22"/>
        <v>n01498041</v>
      </c>
      <c r="H350" s="2" t="str">
        <f t="shared" si="23"/>
        <v>link</v>
      </c>
      <c r="I350" s="1" t="str">
        <f>VLOOKUP(F350,Categories!A$1:B$1860,2,FALSE)</f>
        <v>stingray</v>
      </c>
      <c r="J350" s="1" t="str">
        <f>VLOOKUP(G350,Categories!A$1:B$1860,2,FALSE)</f>
        <v>stingray</v>
      </c>
    </row>
    <row r="351" spans="1:10" hidden="1" x14ac:dyDescent="0.25">
      <c r="A351">
        <v>349</v>
      </c>
      <c r="B351" t="s">
        <v>352</v>
      </c>
      <c r="C351">
        <v>6</v>
      </c>
      <c r="D351">
        <v>6</v>
      </c>
      <c r="E351" t="b">
        <f t="shared" si="20"/>
        <v>1</v>
      </c>
      <c r="F351" s="1" t="str">
        <f t="shared" si="21"/>
        <v>n01498041</v>
      </c>
      <c r="G351" s="1" t="str">
        <f t="shared" si="22"/>
        <v>n01498041</v>
      </c>
      <c r="H351" s="2" t="str">
        <f t="shared" si="23"/>
        <v>link</v>
      </c>
      <c r="I351" s="1" t="str">
        <f>VLOOKUP(F351,Categories!A$1:B$1860,2,FALSE)</f>
        <v>stingray</v>
      </c>
      <c r="J351" s="1" t="str">
        <f>VLOOKUP(G351,Categories!A$1:B$1860,2,FALSE)</f>
        <v>stingray</v>
      </c>
    </row>
    <row r="352" spans="1:10" hidden="1" x14ac:dyDescent="0.25">
      <c r="A352">
        <v>350</v>
      </c>
      <c r="B352" t="s">
        <v>353</v>
      </c>
      <c r="C352">
        <v>7</v>
      </c>
      <c r="D352">
        <v>7</v>
      </c>
      <c r="E352" t="b">
        <f t="shared" si="20"/>
        <v>1</v>
      </c>
      <c r="F352" s="1" t="str">
        <f t="shared" si="21"/>
        <v>n01514668</v>
      </c>
      <c r="G352" s="1" t="str">
        <f t="shared" si="22"/>
        <v>n01514668</v>
      </c>
      <c r="H352" s="2" t="str">
        <f t="shared" si="23"/>
        <v>link</v>
      </c>
      <c r="I352" s="1" t="str">
        <f>VLOOKUP(F352,Categories!A$1:B$1860,2,FALSE)</f>
        <v>cock</v>
      </c>
      <c r="J352" s="1" t="str">
        <f>VLOOKUP(G352,Categories!A$1:B$1860,2,FALSE)</f>
        <v>cock</v>
      </c>
    </row>
    <row r="353" spans="1:10" hidden="1" x14ac:dyDescent="0.25">
      <c r="A353">
        <v>351</v>
      </c>
      <c r="B353" t="s">
        <v>354</v>
      </c>
      <c r="C353">
        <v>7</v>
      </c>
      <c r="D353">
        <v>7</v>
      </c>
      <c r="E353" t="b">
        <f t="shared" si="20"/>
        <v>1</v>
      </c>
      <c r="F353" s="1" t="str">
        <f t="shared" si="21"/>
        <v>n01514668</v>
      </c>
      <c r="G353" s="1" t="str">
        <f t="shared" si="22"/>
        <v>n01514668</v>
      </c>
      <c r="H353" s="2" t="str">
        <f t="shared" si="23"/>
        <v>link</v>
      </c>
      <c r="I353" s="1" t="str">
        <f>VLOOKUP(F353,Categories!A$1:B$1860,2,FALSE)</f>
        <v>cock</v>
      </c>
      <c r="J353" s="1" t="str">
        <f>VLOOKUP(G353,Categories!A$1:B$1860,2,FALSE)</f>
        <v>cock</v>
      </c>
    </row>
    <row r="354" spans="1:10" hidden="1" x14ac:dyDescent="0.25">
      <c r="A354">
        <v>352</v>
      </c>
      <c r="B354" t="s">
        <v>355</v>
      </c>
      <c r="C354">
        <v>7</v>
      </c>
      <c r="D354">
        <v>7</v>
      </c>
      <c r="E354" t="b">
        <f t="shared" si="20"/>
        <v>1</v>
      </c>
      <c r="F354" s="1" t="str">
        <f t="shared" si="21"/>
        <v>n01514668</v>
      </c>
      <c r="G354" s="1" t="str">
        <f t="shared" si="22"/>
        <v>n01514668</v>
      </c>
      <c r="H354" s="2" t="str">
        <f t="shared" si="23"/>
        <v>link</v>
      </c>
      <c r="I354" s="1" t="str">
        <f>VLOOKUP(F354,Categories!A$1:B$1860,2,FALSE)</f>
        <v>cock</v>
      </c>
      <c r="J354" s="1" t="str">
        <f>VLOOKUP(G354,Categories!A$1:B$1860,2,FALSE)</f>
        <v>cock</v>
      </c>
    </row>
    <row r="355" spans="1:10" hidden="1" x14ac:dyDescent="0.25">
      <c r="A355" s="3">
        <v>353</v>
      </c>
      <c r="B355" s="3" t="s">
        <v>356</v>
      </c>
      <c r="C355" s="3">
        <v>7</v>
      </c>
      <c r="D355" s="3">
        <v>8</v>
      </c>
      <c r="E355" s="3" t="b">
        <f t="shared" si="20"/>
        <v>0</v>
      </c>
      <c r="F355" s="3" t="str">
        <f t="shared" si="21"/>
        <v>n01514668</v>
      </c>
      <c r="G355" s="3" t="str">
        <f t="shared" si="22"/>
        <v>n01514859</v>
      </c>
      <c r="H355" s="4" t="str">
        <f t="shared" si="23"/>
        <v>link</v>
      </c>
      <c r="I355" s="3" t="str">
        <f>VLOOKUP(F355,Categories!A$1:B$1860,2,FALSE)</f>
        <v>cock</v>
      </c>
      <c r="J355" s="3" t="str">
        <f>VLOOKUP(G355,Categories!A$1:B$1860,2,FALSE)</f>
        <v>hen</v>
      </c>
    </row>
    <row r="356" spans="1:10" hidden="1" x14ac:dyDescent="0.25">
      <c r="A356" s="3">
        <v>354</v>
      </c>
      <c r="B356" s="3" t="s">
        <v>357</v>
      </c>
      <c r="C356" s="3">
        <v>7</v>
      </c>
      <c r="D356" s="3">
        <v>23</v>
      </c>
      <c r="E356" s="3" t="b">
        <f t="shared" si="20"/>
        <v>0</v>
      </c>
      <c r="F356" s="3" t="str">
        <f t="shared" si="21"/>
        <v>n01514668</v>
      </c>
      <c r="G356" s="3" t="str">
        <f t="shared" si="22"/>
        <v>n01616318</v>
      </c>
      <c r="H356" s="4" t="str">
        <f t="shared" si="23"/>
        <v>link</v>
      </c>
      <c r="I356" s="3" t="str">
        <f>VLOOKUP(F356,Categories!A$1:B$1860,2,FALSE)</f>
        <v>cock</v>
      </c>
      <c r="J356" s="3" t="str">
        <f>VLOOKUP(G356,Categories!A$1:B$1860,2,FALSE)</f>
        <v>vulture</v>
      </c>
    </row>
    <row r="357" spans="1:10" hidden="1" x14ac:dyDescent="0.25">
      <c r="A357" s="3">
        <v>355</v>
      </c>
      <c r="B357" s="3" t="s">
        <v>358</v>
      </c>
      <c r="C357" s="3">
        <v>7</v>
      </c>
      <c r="D357" s="3">
        <v>8</v>
      </c>
      <c r="E357" s="3" t="b">
        <f t="shared" si="20"/>
        <v>0</v>
      </c>
      <c r="F357" s="3" t="str">
        <f t="shared" si="21"/>
        <v>n01514668</v>
      </c>
      <c r="G357" s="3" t="str">
        <f t="shared" si="22"/>
        <v>n01514859</v>
      </c>
      <c r="H357" s="4" t="str">
        <f t="shared" si="23"/>
        <v>link</v>
      </c>
      <c r="I357" s="3" t="str">
        <f>VLOOKUP(F357,Categories!A$1:B$1860,2,FALSE)</f>
        <v>cock</v>
      </c>
      <c r="J357" s="3" t="str">
        <f>VLOOKUP(G357,Categories!A$1:B$1860,2,FALSE)</f>
        <v>hen</v>
      </c>
    </row>
    <row r="358" spans="1:10" hidden="1" x14ac:dyDescent="0.25">
      <c r="A358" s="3">
        <v>356</v>
      </c>
      <c r="B358" s="3" t="s">
        <v>359</v>
      </c>
      <c r="C358" s="3">
        <v>7</v>
      </c>
      <c r="D358" s="3">
        <v>0</v>
      </c>
      <c r="E358" s="3" t="b">
        <f t="shared" si="20"/>
        <v>0</v>
      </c>
      <c r="F358" s="3" t="str">
        <f t="shared" si="21"/>
        <v>n01514668</v>
      </c>
      <c r="G358" s="3" t="str">
        <f t="shared" si="22"/>
        <v>n01440764</v>
      </c>
      <c r="H358" s="4" t="str">
        <f t="shared" si="23"/>
        <v>link</v>
      </c>
      <c r="I358" s="3" t="str">
        <f>VLOOKUP(F358,Categories!A$1:B$1860,2,FALSE)</f>
        <v>cock</v>
      </c>
      <c r="J358" s="3" t="str">
        <f>VLOOKUP(G358,Categories!A$1:B$1860,2,FALSE)</f>
        <v>tench, Tinca tinca</v>
      </c>
    </row>
    <row r="359" spans="1:10" hidden="1" x14ac:dyDescent="0.25">
      <c r="A359">
        <v>357</v>
      </c>
      <c r="B359" t="s">
        <v>360</v>
      </c>
      <c r="C359">
        <v>7</v>
      </c>
      <c r="D359">
        <v>7</v>
      </c>
      <c r="E359" t="b">
        <f t="shared" si="20"/>
        <v>1</v>
      </c>
      <c r="F359" s="1" t="str">
        <f t="shared" si="21"/>
        <v>n01514668</v>
      </c>
      <c r="G359" s="1" t="str">
        <f t="shared" si="22"/>
        <v>n01514668</v>
      </c>
      <c r="H359" s="2" t="str">
        <f t="shared" si="23"/>
        <v>link</v>
      </c>
      <c r="I359" s="1" t="str">
        <f>VLOOKUP(F359,Categories!A$1:B$1860,2,FALSE)</f>
        <v>cock</v>
      </c>
      <c r="J359" s="1" t="str">
        <f>VLOOKUP(G359,Categories!A$1:B$1860,2,FALSE)</f>
        <v>cock</v>
      </c>
    </row>
    <row r="360" spans="1:10" hidden="1" x14ac:dyDescent="0.25">
      <c r="A360">
        <v>358</v>
      </c>
      <c r="B360" t="s">
        <v>361</v>
      </c>
      <c r="C360">
        <v>7</v>
      </c>
      <c r="D360">
        <v>7</v>
      </c>
      <c r="E360" t="b">
        <f t="shared" si="20"/>
        <v>1</v>
      </c>
      <c r="F360" s="1" t="str">
        <f t="shared" si="21"/>
        <v>n01514668</v>
      </c>
      <c r="G360" s="1" t="str">
        <f t="shared" si="22"/>
        <v>n01514668</v>
      </c>
      <c r="H360" s="2" t="str">
        <f t="shared" si="23"/>
        <v>link</v>
      </c>
      <c r="I360" s="1" t="str">
        <f>VLOOKUP(F360,Categories!A$1:B$1860,2,FALSE)</f>
        <v>cock</v>
      </c>
      <c r="J360" s="1" t="str">
        <f>VLOOKUP(G360,Categories!A$1:B$1860,2,FALSE)</f>
        <v>cock</v>
      </c>
    </row>
    <row r="361" spans="1:10" hidden="1" x14ac:dyDescent="0.25">
      <c r="A361" s="3">
        <v>359</v>
      </c>
      <c r="B361" s="3" t="s">
        <v>362</v>
      </c>
      <c r="C361" s="3">
        <v>7</v>
      </c>
      <c r="D361" s="3">
        <v>39</v>
      </c>
      <c r="E361" s="3" t="b">
        <f t="shared" si="20"/>
        <v>0</v>
      </c>
      <c r="F361" s="3" t="str">
        <f t="shared" si="21"/>
        <v>n01514668</v>
      </c>
      <c r="G361" s="3" t="str">
        <f t="shared" si="22"/>
        <v>n01677366</v>
      </c>
      <c r="H361" s="4" t="str">
        <f t="shared" si="23"/>
        <v>link</v>
      </c>
      <c r="I361" s="3" t="str">
        <f>VLOOKUP(F361,Categories!A$1:B$1860,2,FALSE)</f>
        <v>cock</v>
      </c>
      <c r="J361" s="3" t="str">
        <f>VLOOKUP(G361,Categories!A$1:B$1860,2,FALSE)</f>
        <v>common iguana, iguana, Iguana iguana</v>
      </c>
    </row>
    <row r="362" spans="1:10" hidden="1" x14ac:dyDescent="0.25">
      <c r="A362" s="3">
        <v>360</v>
      </c>
      <c r="B362" s="3" t="s">
        <v>363</v>
      </c>
      <c r="C362" s="3">
        <v>7</v>
      </c>
      <c r="D362" s="3">
        <v>22</v>
      </c>
      <c r="E362" s="3" t="b">
        <f t="shared" si="20"/>
        <v>0</v>
      </c>
      <c r="F362" s="3" t="str">
        <f t="shared" si="21"/>
        <v>n01514668</v>
      </c>
      <c r="G362" s="3" t="str">
        <f t="shared" si="22"/>
        <v>n01614925</v>
      </c>
      <c r="H362" s="4" t="str">
        <f t="shared" si="23"/>
        <v>link</v>
      </c>
      <c r="I362" s="3" t="str">
        <f>VLOOKUP(F362,Categories!A$1:B$1860,2,FALSE)</f>
        <v>cock</v>
      </c>
      <c r="J362" s="3" t="str">
        <f>VLOOKUP(G362,Categories!A$1:B$1860,2,FALSE)</f>
        <v>bald eagle, American eagle, Haliaeetus leucocephalus</v>
      </c>
    </row>
    <row r="363" spans="1:10" hidden="1" x14ac:dyDescent="0.25">
      <c r="A363">
        <v>361</v>
      </c>
      <c r="B363" t="s">
        <v>364</v>
      </c>
      <c r="C363">
        <v>7</v>
      </c>
      <c r="D363">
        <v>7</v>
      </c>
      <c r="E363" t="b">
        <f t="shared" si="20"/>
        <v>1</v>
      </c>
      <c r="F363" s="1" t="str">
        <f t="shared" si="21"/>
        <v>n01514668</v>
      </c>
      <c r="G363" s="1" t="str">
        <f t="shared" si="22"/>
        <v>n01514668</v>
      </c>
      <c r="H363" s="2" t="str">
        <f t="shared" si="23"/>
        <v>link</v>
      </c>
      <c r="I363" s="1" t="str">
        <f>VLOOKUP(F363,Categories!A$1:B$1860,2,FALSE)</f>
        <v>cock</v>
      </c>
      <c r="J363" s="1" t="str">
        <f>VLOOKUP(G363,Categories!A$1:B$1860,2,FALSE)</f>
        <v>cock</v>
      </c>
    </row>
    <row r="364" spans="1:10" hidden="1" x14ac:dyDescent="0.25">
      <c r="A364" s="3">
        <v>362</v>
      </c>
      <c r="B364" s="3" t="s">
        <v>365</v>
      </c>
      <c r="C364" s="3">
        <v>7</v>
      </c>
      <c r="D364" s="3">
        <v>6</v>
      </c>
      <c r="E364" s="3" t="b">
        <f t="shared" si="20"/>
        <v>0</v>
      </c>
      <c r="F364" s="3" t="str">
        <f t="shared" si="21"/>
        <v>n01514668</v>
      </c>
      <c r="G364" s="3" t="str">
        <f t="shared" si="22"/>
        <v>n01498041</v>
      </c>
      <c r="H364" s="4" t="str">
        <f t="shared" si="23"/>
        <v>link</v>
      </c>
      <c r="I364" s="3" t="str">
        <f>VLOOKUP(F364,Categories!A$1:B$1860,2,FALSE)</f>
        <v>cock</v>
      </c>
      <c r="J364" s="3" t="str">
        <f>VLOOKUP(G364,Categories!A$1:B$1860,2,FALSE)</f>
        <v>stingray</v>
      </c>
    </row>
    <row r="365" spans="1:10" hidden="1" x14ac:dyDescent="0.25">
      <c r="A365">
        <v>363</v>
      </c>
      <c r="B365" t="s">
        <v>366</v>
      </c>
      <c r="C365">
        <v>7</v>
      </c>
      <c r="D365">
        <v>7</v>
      </c>
      <c r="E365" t="b">
        <f t="shared" si="20"/>
        <v>1</v>
      </c>
      <c r="F365" s="1" t="str">
        <f t="shared" si="21"/>
        <v>n01514668</v>
      </c>
      <c r="G365" s="1" t="str">
        <f t="shared" si="22"/>
        <v>n01514668</v>
      </c>
      <c r="H365" s="2" t="str">
        <f t="shared" si="23"/>
        <v>link</v>
      </c>
      <c r="I365" s="1" t="str">
        <f>VLOOKUP(F365,Categories!A$1:B$1860,2,FALSE)</f>
        <v>cock</v>
      </c>
      <c r="J365" s="1" t="str">
        <f>VLOOKUP(G365,Categories!A$1:B$1860,2,FALSE)</f>
        <v>cock</v>
      </c>
    </row>
    <row r="366" spans="1:10" hidden="1" x14ac:dyDescent="0.25">
      <c r="A366">
        <v>364</v>
      </c>
      <c r="B366" t="s">
        <v>367</v>
      </c>
      <c r="C366">
        <v>7</v>
      </c>
      <c r="D366">
        <v>7</v>
      </c>
      <c r="E366" t="b">
        <f t="shared" si="20"/>
        <v>1</v>
      </c>
      <c r="F366" s="1" t="str">
        <f t="shared" si="21"/>
        <v>n01514668</v>
      </c>
      <c r="G366" s="1" t="str">
        <f t="shared" si="22"/>
        <v>n01514668</v>
      </c>
      <c r="H366" s="2" t="str">
        <f t="shared" si="23"/>
        <v>link</v>
      </c>
      <c r="I366" s="1" t="str">
        <f>VLOOKUP(F366,Categories!A$1:B$1860,2,FALSE)</f>
        <v>cock</v>
      </c>
      <c r="J366" s="1" t="str">
        <f>VLOOKUP(G366,Categories!A$1:B$1860,2,FALSE)</f>
        <v>cock</v>
      </c>
    </row>
    <row r="367" spans="1:10" hidden="1" x14ac:dyDescent="0.25">
      <c r="A367" s="3">
        <v>365</v>
      </c>
      <c r="B367" s="3" t="s">
        <v>368</v>
      </c>
      <c r="C367" s="3">
        <v>7</v>
      </c>
      <c r="D367" s="3">
        <v>23</v>
      </c>
      <c r="E367" s="3" t="b">
        <f t="shared" si="20"/>
        <v>0</v>
      </c>
      <c r="F367" s="3" t="str">
        <f t="shared" si="21"/>
        <v>n01514668</v>
      </c>
      <c r="G367" s="3" t="str">
        <f t="shared" si="22"/>
        <v>n01616318</v>
      </c>
      <c r="H367" s="4" t="str">
        <f t="shared" si="23"/>
        <v>link</v>
      </c>
      <c r="I367" s="3" t="str">
        <f>VLOOKUP(F367,Categories!A$1:B$1860,2,FALSE)</f>
        <v>cock</v>
      </c>
      <c r="J367" s="3" t="str">
        <f>VLOOKUP(G367,Categories!A$1:B$1860,2,FALSE)</f>
        <v>vulture</v>
      </c>
    </row>
    <row r="368" spans="1:10" hidden="1" x14ac:dyDescent="0.25">
      <c r="A368">
        <v>366</v>
      </c>
      <c r="B368" t="s">
        <v>369</v>
      </c>
      <c r="C368">
        <v>7</v>
      </c>
      <c r="D368">
        <v>7</v>
      </c>
      <c r="E368" t="b">
        <f t="shared" si="20"/>
        <v>1</v>
      </c>
      <c r="F368" s="1" t="str">
        <f t="shared" si="21"/>
        <v>n01514668</v>
      </c>
      <c r="G368" s="1" t="str">
        <f t="shared" si="22"/>
        <v>n01514668</v>
      </c>
      <c r="H368" s="2" t="str">
        <f t="shared" si="23"/>
        <v>link</v>
      </c>
      <c r="I368" s="1" t="str">
        <f>VLOOKUP(F368,Categories!A$1:B$1860,2,FALSE)</f>
        <v>cock</v>
      </c>
      <c r="J368" s="1" t="str">
        <f>VLOOKUP(G368,Categories!A$1:B$1860,2,FALSE)</f>
        <v>cock</v>
      </c>
    </row>
    <row r="369" spans="1:10" hidden="1" x14ac:dyDescent="0.25">
      <c r="A369">
        <v>367</v>
      </c>
      <c r="B369" t="s">
        <v>370</v>
      </c>
      <c r="C369">
        <v>7</v>
      </c>
      <c r="D369">
        <v>7</v>
      </c>
      <c r="E369" t="b">
        <f t="shared" si="20"/>
        <v>1</v>
      </c>
      <c r="F369" s="1" t="str">
        <f t="shared" si="21"/>
        <v>n01514668</v>
      </c>
      <c r="G369" s="1" t="str">
        <f t="shared" si="22"/>
        <v>n01514668</v>
      </c>
      <c r="H369" s="2" t="str">
        <f t="shared" si="23"/>
        <v>link</v>
      </c>
      <c r="I369" s="1" t="str">
        <f>VLOOKUP(F369,Categories!A$1:B$1860,2,FALSE)</f>
        <v>cock</v>
      </c>
      <c r="J369" s="1" t="str">
        <f>VLOOKUP(G369,Categories!A$1:B$1860,2,FALSE)</f>
        <v>cock</v>
      </c>
    </row>
    <row r="370" spans="1:10" hidden="1" x14ac:dyDescent="0.25">
      <c r="A370" s="3">
        <v>368</v>
      </c>
      <c r="B370" s="3" t="s">
        <v>371</v>
      </c>
      <c r="C370" s="3">
        <v>7</v>
      </c>
      <c r="D370" s="3">
        <v>36</v>
      </c>
      <c r="E370" s="3" t="b">
        <f t="shared" si="20"/>
        <v>0</v>
      </c>
      <c r="F370" s="3" t="str">
        <f t="shared" si="21"/>
        <v>n01514668</v>
      </c>
      <c r="G370" s="3" t="str">
        <f t="shared" si="22"/>
        <v>n01667778</v>
      </c>
      <c r="H370" s="4" t="str">
        <f t="shared" si="23"/>
        <v>link</v>
      </c>
      <c r="I370" s="3" t="str">
        <f>VLOOKUP(F370,Categories!A$1:B$1860,2,FALSE)</f>
        <v>cock</v>
      </c>
      <c r="J370" s="3" t="str">
        <f>VLOOKUP(G370,Categories!A$1:B$1860,2,FALSE)</f>
        <v>terrapin</v>
      </c>
    </row>
    <row r="371" spans="1:10" hidden="1" x14ac:dyDescent="0.25">
      <c r="A371" s="3">
        <v>369</v>
      </c>
      <c r="B371" s="3" t="s">
        <v>372</v>
      </c>
      <c r="C371" s="3">
        <v>7</v>
      </c>
      <c r="D371" s="3">
        <v>8</v>
      </c>
      <c r="E371" s="3" t="b">
        <f t="shared" si="20"/>
        <v>0</v>
      </c>
      <c r="F371" s="3" t="str">
        <f t="shared" si="21"/>
        <v>n01514668</v>
      </c>
      <c r="G371" s="3" t="str">
        <f t="shared" si="22"/>
        <v>n01514859</v>
      </c>
      <c r="H371" s="4" t="str">
        <f t="shared" si="23"/>
        <v>link</v>
      </c>
      <c r="I371" s="3" t="str">
        <f>VLOOKUP(F371,Categories!A$1:B$1860,2,FALSE)</f>
        <v>cock</v>
      </c>
      <c r="J371" s="3" t="str">
        <f>VLOOKUP(G371,Categories!A$1:B$1860,2,FALSE)</f>
        <v>hen</v>
      </c>
    </row>
    <row r="372" spans="1:10" hidden="1" x14ac:dyDescent="0.25">
      <c r="A372" s="3">
        <v>370</v>
      </c>
      <c r="B372" s="3" t="s">
        <v>373</v>
      </c>
      <c r="C372" s="3">
        <v>7</v>
      </c>
      <c r="D372" s="3">
        <v>8</v>
      </c>
      <c r="E372" s="3" t="b">
        <f t="shared" si="20"/>
        <v>0</v>
      </c>
      <c r="F372" s="3" t="str">
        <f t="shared" si="21"/>
        <v>n01514668</v>
      </c>
      <c r="G372" s="3" t="str">
        <f t="shared" si="22"/>
        <v>n01514859</v>
      </c>
      <c r="H372" s="4" t="str">
        <f t="shared" si="23"/>
        <v>link</v>
      </c>
      <c r="I372" s="3" t="str">
        <f>VLOOKUP(F372,Categories!A$1:B$1860,2,FALSE)</f>
        <v>cock</v>
      </c>
      <c r="J372" s="3" t="str">
        <f>VLOOKUP(G372,Categories!A$1:B$1860,2,FALSE)</f>
        <v>hen</v>
      </c>
    </row>
    <row r="373" spans="1:10" hidden="1" x14ac:dyDescent="0.25">
      <c r="A373" s="3">
        <v>371</v>
      </c>
      <c r="B373" s="3" t="s">
        <v>374</v>
      </c>
      <c r="C373" s="3">
        <v>7</v>
      </c>
      <c r="D373" s="3">
        <v>8</v>
      </c>
      <c r="E373" s="3" t="b">
        <f t="shared" si="20"/>
        <v>0</v>
      </c>
      <c r="F373" s="3" t="str">
        <f t="shared" si="21"/>
        <v>n01514668</v>
      </c>
      <c r="G373" s="3" t="str">
        <f t="shared" si="22"/>
        <v>n01514859</v>
      </c>
      <c r="H373" s="4" t="str">
        <f t="shared" si="23"/>
        <v>link</v>
      </c>
      <c r="I373" s="3" t="str">
        <f>VLOOKUP(F373,Categories!A$1:B$1860,2,FALSE)</f>
        <v>cock</v>
      </c>
      <c r="J373" s="3" t="str">
        <f>VLOOKUP(G373,Categories!A$1:B$1860,2,FALSE)</f>
        <v>hen</v>
      </c>
    </row>
    <row r="374" spans="1:10" hidden="1" x14ac:dyDescent="0.25">
      <c r="A374">
        <v>372</v>
      </c>
      <c r="B374" t="s">
        <v>375</v>
      </c>
      <c r="C374">
        <v>7</v>
      </c>
      <c r="D374">
        <v>7</v>
      </c>
      <c r="E374" t="b">
        <f t="shared" si="20"/>
        <v>1</v>
      </c>
      <c r="F374" s="1" t="str">
        <f t="shared" si="21"/>
        <v>n01514668</v>
      </c>
      <c r="G374" s="1" t="str">
        <f t="shared" si="22"/>
        <v>n01514668</v>
      </c>
      <c r="H374" s="2" t="str">
        <f t="shared" si="23"/>
        <v>link</v>
      </c>
      <c r="I374" s="1" t="str">
        <f>VLOOKUP(F374,Categories!A$1:B$1860,2,FALSE)</f>
        <v>cock</v>
      </c>
      <c r="J374" s="1" t="str">
        <f>VLOOKUP(G374,Categories!A$1:B$1860,2,FALSE)</f>
        <v>cock</v>
      </c>
    </row>
    <row r="375" spans="1:10" hidden="1" x14ac:dyDescent="0.25">
      <c r="A375">
        <v>373</v>
      </c>
      <c r="B375" t="s">
        <v>376</v>
      </c>
      <c r="C375">
        <v>7</v>
      </c>
      <c r="D375">
        <v>7</v>
      </c>
      <c r="E375" t="b">
        <f t="shared" si="20"/>
        <v>1</v>
      </c>
      <c r="F375" s="1" t="str">
        <f t="shared" si="21"/>
        <v>n01514668</v>
      </c>
      <c r="G375" s="1" t="str">
        <f t="shared" si="22"/>
        <v>n01514668</v>
      </c>
      <c r="H375" s="2" t="str">
        <f t="shared" si="23"/>
        <v>link</v>
      </c>
      <c r="I375" s="1" t="str">
        <f>VLOOKUP(F375,Categories!A$1:B$1860,2,FALSE)</f>
        <v>cock</v>
      </c>
      <c r="J375" s="1" t="str">
        <f>VLOOKUP(G375,Categories!A$1:B$1860,2,FALSE)</f>
        <v>cock</v>
      </c>
    </row>
    <row r="376" spans="1:10" hidden="1" x14ac:dyDescent="0.25">
      <c r="A376">
        <v>374</v>
      </c>
      <c r="B376" t="s">
        <v>377</v>
      </c>
      <c r="C376">
        <v>7</v>
      </c>
      <c r="D376">
        <v>7</v>
      </c>
      <c r="E376" t="b">
        <f t="shared" si="20"/>
        <v>1</v>
      </c>
      <c r="F376" s="1" t="str">
        <f t="shared" si="21"/>
        <v>n01514668</v>
      </c>
      <c r="G376" s="1" t="str">
        <f t="shared" si="22"/>
        <v>n01514668</v>
      </c>
      <c r="H376" s="2" t="str">
        <f t="shared" si="23"/>
        <v>link</v>
      </c>
      <c r="I376" s="1" t="str">
        <f>VLOOKUP(F376,Categories!A$1:B$1860,2,FALSE)</f>
        <v>cock</v>
      </c>
      <c r="J376" s="1" t="str">
        <f>VLOOKUP(G376,Categories!A$1:B$1860,2,FALSE)</f>
        <v>cock</v>
      </c>
    </row>
    <row r="377" spans="1:10" hidden="1" x14ac:dyDescent="0.25">
      <c r="A377">
        <v>375</v>
      </c>
      <c r="B377" t="s">
        <v>378</v>
      </c>
      <c r="C377">
        <v>7</v>
      </c>
      <c r="D377">
        <v>7</v>
      </c>
      <c r="E377" t="b">
        <f t="shared" si="20"/>
        <v>1</v>
      </c>
      <c r="F377" s="1" t="str">
        <f t="shared" si="21"/>
        <v>n01514668</v>
      </c>
      <c r="G377" s="1" t="str">
        <f t="shared" si="22"/>
        <v>n01514668</v>
      </c>
      <c r="H377" s="2" t="str">
        <f t="shared" si="23"/>
        <v>link</v>
      </c>
      <c r="I377" s="1" t="str">
        <f>VLOOKUP(F377,Categories!A$1:B$1860,2,FALSE)</f>
        <v>cock</v>
      </c>
      <c r="J377" s="1" t="str">
        <f>VLOOKUP(G377,Categories!A$1:B$1860,2,FALSE)</f>
        <v>cock</v>
      </c>
    </row>
    <row r="378" spans="1:10" hidden="1" x14ac:dyDescent="0.25">
      <c r="A378">
        <v>376</v>
      </c>
      <c r="B378" t="s">
        <v>379</v>
      </c>
      <c r="C378">
        <v>7</v>
      </c>
      <c r="D378">
        <v>7</v>
      </c>
      <c r="E378" t="b">
        <f t="shared" si="20"/>
        <v>1</v>
      </c>
      <c r="F378" s="1" t="str">
        <f t="shared" si="21"/>
        <v>n01514668</v>
      </c>
      <c r="G378" s="1" t="str">
        <f t="shared" si="22"/>
        <v>n01514668</v>
      </c>
      <c r="H378" s="2" t="str">
        <f t="shared" si="23"/>
        <v>link</v>
      </c>
      <c r="I378" s="1" t="str">
        <f>VLOOKUP(F378,Categories!A$1:B$1860,2,FALSE)</f>
        <v>cock</v>
      </c>
      <c r="J378" s="1" t="str">
        <f>VLOOKUP(G378,Categories!A$1:B$1860,2,FALSE)</f>
        <v>cock</v>
      </c>
    </row>
    <row r="379" spans="1:10" hidden="1" x14ac:dyDescent="0.25">
      <c r="A379">
        <v>377</v>
      </c>
      <c r="B379" t="s">
        <v>380</v>
      </c>
      <c r="C379">
        <v>7</v>
      </c>
      <c r="D379">
        <v>7</v>
      </c>
      <c r="E379" t="b">
        <f t="shared" si="20"/>
        <v>1</v>
      </c>
      <c r="F379" s="1" t="str">
        <f t="shared" si="21"/>
        <v>n01514668</v>
      </c>
      <c r="G379" s="1" t="str">
        <f t="shared" si="22"/>
        <v>n01514668</v>
      </c>
      <c r="H379" s="2" t="str">
        <f t="shared" si="23"/>
        <v>link</v>
      </c>
      <c r="I379" s="1" t="str">
        <f>VLOOKUP(F379,Categories!A$1:B$1860,2,FALSE)</f>
        <v>cock</v>
      </c>
      <c r="J379" s="1" t="str">
        <f>VLOOKUP(G379,Categories!A$1:B$1860,2,FALSE)</f>
        <v>cock</v>
      </c>
    </row>
    <row r="380" spans="1:10" hidden="1" x14ac:dyDescent="0.25">
      <c r="A380">
        <v>378</v>
      </c>
      <c r="B380" t="s">
        <v>381</v>
      </c>
      <c r="C380">
        <v>7</v>
      </c>
      <c r="D380">
        <v>7</v>
      </c>
      <c r="E380" t="b">
        <f t="shared" si="20"/>
        <v>1</v>
      </c>
      <c r="F380" s="1" t="str">
        <f t="shared" si="21"/>
        <v>n01514668</v>
      </c>
      <c r="G380" s="1" t="str">
        <f t="shared" si="22"/>
        <v>n01514668</v>
      </c>
      <c r="H380" s="2" t="str">
        <f t="shared" si="23"/>
        <v>link</v>
      </c>
      <c r="I380" s="1" t="str">
        <f>VLOOKUP(F380,Categories!A$1:B$1860,2,FALSE)</f>
        <v>cock</v>
      </c>
      <c r="J380" s="1" t="str">
        <f>VLOOKUP(G380,Categories!A$1:B$1860,2,FALSE)</f>
        <v>cock</v>
      </c>
    </row>
    <row r="381" spans="1:10" hidden="1" x14ac:dyDescent="0.25">
      <c r="A381">
        <v>379</v>
      </c>
      <c r="B381" t="s">
        <v>382</v>
      </c>
      <c r="C381">
        <v>7</v>
      </c>
      <c r="D381">
        <v>7</v>
      </c>
      <c r="E381" t="b">
        <f t="shared" si="20"/>
        <v>1</v>
      </c>
      <c r="F381" s="1" t="str">
        <f t="shared" si="21"/>
        <v>n01514668</v>
      </c>
      <c r="G381" s="1" t="str">
        <f t="shared" si="22"/>
        <v>n01514668</v>
      </c>
      <c r="H381" s="2" t="str">
        <f t="shared" si="23"/>
        <v>link</v>
      </c>
      <c r="I381" s="1" t="str">
        <f>VLOOKUP(F381,Categories!A$1:B$1860,2,FALSE)</f>
        <v>cock</v>
      </c>
      <c r="J381" s="1" t="str">
        <f>VLOOKUP(G381,Categories!A$1:B$1860,2,FALSE)</f>
        <v>cock</v>
      </c>
    </row>
    <row r="382" spans="1:10" hidden="1" x14ac:dyDescent="0.25">
      <c r="A382">
        <v>380</v>
      </c>
      <c r="B382" t="s">
        <v>383</v>
      </c>
      <c r="C382">
        <v>7</v>
      </c>
      <c r="D382">
        <v>7</v>
      </c>
      <c r="E382" t="b">
        <f t="shared" si="20"/>
        <v>1</v>
      </c>
      <c r="F382" s="1" t="str">
        <f t="shared" si="21"/>
        <v>n01514668</v>
      </c>
      <c r="G382" s="1" t="str">
        <f t="shared" si="22"/>
        <v>n01514668</v>
      </c>
      <c r="H382" s="2" t="str">
        <f t="shared" si="23"/>
        <v>link</v>
      </c>
      <c r="I382" s="1" t="str">
        <f>VLOOKUP(F382,Categories!A$1:B$1860,2,FALSE)</f>
        <v>cock</v>
      </c>
      <c r="J382" s="1" t="str">
        <f>VLOOKUP(G382,Categories!A$1:B$1860,2,FALSE)</f>
        <v>cock</v>
      </c>
    </row>
    <row r="383" spans="1:10" hidden="1" x14ac:dyDescent="0.25">
      <c r="A383" s="3">
        <v>381</v>
      </c>
      <c r="B383" s="3" t="s">
        <v>384</v>
      </c>
      <c r="C383" s="3">
        <v>7</v>
      </c>
      <c r="D383" s="3">
        <v>23</v>
      </c>
      <c r="E383" s="3" t="b">
        <f t="shared" si="20"/>
        <v>0</v>
      </c>
      <c r="F383" s="3" t="str">
        <f t="shared" si="21"/>
        <v>n01514668</v>
      </c>
      <c r="G383" s="3" t="str">
        <f t="shared" si="22"/>
        <v>n01616318</v>
      </c>
      <c r="H383" s="4" t="str">
        <f t="shared" si="23"/>
        <v>link</v>
      </c>
      <c r="I383" s="3" t="str">
        <f>VLOOKUP(F383,Categories!A$1:B$1860,2,FALSE)</f>
        <v>cock</v>
      </c>
      <c r="J383" s="3" t="str">
        <f>VLOOKUP(G383,Categories!A$1:B$1860,2,FALSE)</f>
        <v>vulture</v>
      </c>
    </row>
    <row r="384" spans="1:10" hidden="1" x14ac:dyDescent="0.25">
      <c r="A384">
        <v>382</v>
      </c>
      <c r="B384" t="s">
        <v>385</v>
      </c>
      <c r="C384">
        <v>7</v>
      </c>
      <c r="D384">
        <v>7</v>
      </c>
      <c r="E384" t="b">
        <f t="shared" si="20"/>
        <v>1</v>
      </c>
      <c r="F384" s="1" t="str">
        <f t="shared" si="21"/>
        <v>n01514668</v>
      </c>
      <c r="G384" s="1" t="str">
        <f t="shared" si="22"/>
        <v>n01514668</v>
      </c>
      <c r="H384" s="2" t="str">
        <f t="shared" si="23"/>
        <v>link</v>
      </c>
      <c r="I384" s="1" t="str">
        <f>VLOOKUP(F384,Categories!A$1:B$1860,2,FALSE)</f>
        <v>cock</v>
      </c>
      <c r="J384" s="1" t="str">
        <f>VLOOKUP(G384,Categories!A$1:B$1860,2,FALSE)</f>
        <v>cock</v>
      </c>
    </row>
    <row r="385" spans="1:10" hidden="1" x14ac:dyDescent="0.25">
      <c r="A385">
        <v>383</v>
      </c>
      <c r="B385" t="s">
        <v>386</v>
      </c>
      <c r="C385">
        <v>7</v>
      </c>
      <c r="D385">
        <v>7</v>
      </c>
      <c r="E385" t="b">
        <f t="shared" si="20"/>
        <v>1</v>
      </c>
      <c r="F385" s="1" t="str">
        <f t="shared" si="21"/>
        <v>n01514668</v>
      </c>
      <c r="G385" s="1" t="str">
        <f t="shared" si="22"/>
        <v>n01514668</v>
      </c>
      <c r="H385" s="2" t="str">
        <f t="shared" si="23"/>
        <v>link</v>
      </c>
      <c r="I385" s="1" t="str">
        <f>VLOOKUP(F385,Categories!A$1:B$1860,2,FALSE)</f>
        <v>cock</v>
      </c>
      <c r="J385" s="1" t="str">
        <f>VLOOKUP(G385,Categories!A$1:B$1860,2,FALSE)</f>
        <v>cock</v>
      </c>
    </row>
    <row r="386" spans="1:10" hidden="1" x14ac:dyDescent="0.25">
      <c r="A386" s="3">
        <v>384</v>
      </c>
      <c r="B386" s="3" t="s">
        <v>387</v>
      </c>
      <c r="C386" s="3">
        <v>7</v>
      </c>
      <c r="D386" s="3">
        <v>15</v>
      </c>
      <c r="E386" s="3" t="b">
        <f t="shared" si="20"/>
        <v>0</v>
      </c>
      <c r="F386" s="3" t="str">
        <f t="shared" si="21"/>
        <v>n01514668</v>
      </c>
      <c r="G386" s="3" t="str">
        <f t="shared" si="22"/>
        <v>n01558993</v>
      </c>
      <c r="H386" s="4" t="str">
        <f t="shared" si="23"/>
        <v>link</v>
      </c>
      <c r="I386" s="3" t="str">
        <f>VLOOKUP(F386,Categories!A$1:B$1860,2,FALSE)</f>
        <v>cock</v>
      </c>
      <c r="J386" s="3" t="str">
        <f>VLOOKUP(G386,Categories!A$1:B$1860,2,FALSE)</f>
        <v>robin, American robin, Turdus migratorius</v>
      </c>
    </row>
    <row r="387" spans="1:10" hidden="1" x14ac:dyDescent="0.25">
      <c r="A387">
        <v>385</v>
      </c>
      <c r="B387" t="s">
        <v>388</v>
      </c>
      <c r="C387">
        <v>7</v>
      </c>
      <c r="D387">
        <v>7</v>
      </c>
      <c r="E387" t="b">
        <f t="shared" ref="E387:E450" si="24">IF(C387=D387,TRUE,FALSE)</f>
        <v>1</v>
      </c>
      <c r="F387" s="1" t="str">
        <f t="shared" ref="F387:F450" si="25">LEFT( B387, FIND("\",B387)-1 )</f>
        <v>n01514668</v>
      </c>
      <c r="G387" s="1" t="str">
        <f t="shared" ref="G387:G450" si="26">LOOKUP(D387,C$2:C$2501,F$2:F$2501)</f>
        <v>n01514668</v>
      </c>
      <c r="H387" s="2" t="str">
        <f t="shared" ref="H387:H450" si="27">HYPERLINK(CONCATENATE("C:\ILSVRC14\ILSVRC2012_img_val_unp_50\",B387),"link")</f>
        <v>link</v>
      </c>
      <c r="I387" s="1" t="str">
        <f>VLOOKUP(F387,Categories!A$1:B$1860,2,FALSE)</f>
        <v>cock</v>
      </c>
      <c r="J387" s="1" t="str">
        <f>VLOOKUP(G387,Categories!A$1:B$1860,2,FALSE)</f>
        <v>cock</v>
      </c>
    </row>
    <row r="388" spans="1:10" hidden="1" x14ac:dyDescent="0.25">
      <c r="A388">
        <v>386</v>
      </c>
      <c r="B388" t="s">
        <v>389</v>
      </c>
      <c r="C388">
        <v>7</v>
      </c>
      <c r="D388">
        <v>7</v>
      </c>
      <c r="E388" t="b">
        <f t="shared" si="24"/>
        <v>1</v>
      </c>
      <c r="F388" s="1" t="str">
        <f t="shared" si="25"/>
        <v>n01514668</v>
      </c>
      <c r="G388" s="1" t="str">
        <f t="shared" si="26"/>
        <v>n01514668</v>
      </c>
      <c r="H388" s="2" t="str">
        <f t="shared" si="27"/>
        <v>link</v>
      </c>
      <c r="I388" s="1" t="str">
        <f>VLOOKUP(F388,Categories!A$1:B$1860,2,FALSE)</f>
        <v>cock</v>
      </c>
      <c r="J388" s="1" t="str">
        <f>VLOOKUP(G388,Categories!A$1:B$1860,2,FALSE)</f>
        <v>cock</v>
      </c>
    </row>
    <row r="389" spans="1:10" hidden="1" x14ac:dyDescent="0.25">
      <c r="A389">
        <v>387</v>
      </c>
      <c r="B389" t="s">
        <v>390</v>
      </c>
      <c r="C389">
        <v>7</v>
      </c>
      <c r="D389">
        <v>7</v>
      </c>
      <c r="E389" t="b">
        <f t="shared" si="24"/>
        <v>1</v>
      </c>
      <c r="F389" s="1" t="str">
        <f t="shared" si="25"/>
        <v>n01514668</v>
      </c>
      <c r="G389" s="1" t="str">
        <f t="shared" si="26"/>
        <v>n01514668</v>
      </c>
      <c r="H389" s="2" t="str">
        <f t="shared" si="27"/>
        <v>link</v>
      </c>
      <c r="I389" s="1" t="str">
        <f>VLOOKUP(F389,Categories!A$1:B$1860,2,FALSE)</f>
        <v>cock</v>
      </c>
      <c r="J389" s="1" t="str">
        <f>VLOOKUP(G389,Categories!A$1:B$1860,2,FALSE)</f>
        <v>cock</v>
      </c>
    </row>
    <row r="390" spans="1:10" hidden="1" x14ac:dyDescent="0.25">
      <c r="A390">
        <v>388</v>
      </c>
      <c r="B390" t="s">
        <v>391</v>
      </c>
      <c r="C390">
        <v>7</v>
      </c>
      <c r="D390">
        <v>7</v>
      </c>
      <c r="E390" t="b">
        <f t="shared" si="24"/>
        <v>1</v>
      </c>
      <c r="F390" s="1" t="str">
        <f t="shared" si="25"/>
        <v>n01514668</v>
      </c>
      <c r="G390" s="1" t="str">
        <f t="shared" si="26"/>
        <v>n01514668</v>
      </c>
      <c r="H390" s="2" t="str">
        <f t="shared" si="27"/>
        <v>link</v>
      </c>
      <c r="I390" s="1" t="str">
        <f>VLOOKUP(F390,Categories!A$1:B$1860,2,FALSE)</f>
        <v>cock</v>
      </c>
      <c r="J390" s="1" t="str">
        <f>VLOOKUP(G390,Categories!A$1:B$1860,2,FALSE)</f>
        <v>cock</v>
      </c>
    </row>
    <row r="391" spans="1:10" hidden="1" x14ac:dyDescent="0.25">
      <c r="A391">
        <v>389</v>
      </c>
      <c r="B391" t="s">
        <v>392</v>
      </c>
      <c r="C391">
        <v>7</v>
      </c>
      <c r="D391">
        <v>7</v>
      </c>
      <c r="E391" t="b">
        <f t="shared" si="24"/>
        <v>1</v>
      </c>
      <c r="F391" s="1" t="str">
        <f t="shared" si="25"/>
        <v>n01514668</v>
      </c>
      <c r="G391" s="1" t="str">
        <f t="shared" si="26"/>
        <v>n01514668</v>
      </c>
      <c r="H391" s="2" t="str">
        <f t="shared" si="27"/>
        <v>link</v>
      </c>
      <c r="I391" s="1" t="str">
        <f>VLOOKUP(F391,Categories!A$1:B$1860,2,FALSE)</f>
        <v>cock</v>
      </c>
      <c r="J391" s="1" t="str">
        <f>VLOOKUP(G391,Categories!A$1:B$1860,2,FALSE)</f>
        <v>cock</v>
      </c>
    </row>
    <row r="392" spans="1:10" hidden="1" x14ac:dyDescent="0.25">
      <c r="A392">
        <v>390</v>
      </c>
      <c r="B392" t="s">
        <v>393</v>
      </c>
      <c r="C392">
        <v>7</v>
      </c>
      <c r="D392">
        <v>7</v>
      </c>
      <c r="E392" t="b">
        <f t="shared" si="24"/>
        <v>1</v>
      </c>
      <c r="F392" s="1" t="str">
        <f t="shared" si="25"/>
        <v>n01514668</v>
      </c>
      <c r="G392" s="1" t="str">
        <f t="shared" si="26"/>
        <v>n01514668</v>
      </c>
      <c r="H392" s="2" t="str">
        <f t="shared" si="27"/>
        <v>link</v>
      </c>
      <c r="I392" s="1" t="str">
        <f>VLOOKUP(F392,Categories!A$1:B$1860,2,FALSE)</f>
        <v>cock</v>
      </c>
      <c r="J392" s="1" t="str">
        <f>VLOOKUP(G392,Categories!A$1:B$1860,2,FALSE)</f>
        <v>cock</v>
      </c>
    </row>
    <row r="393" spans="1:10" hidden="1" x14ac:dyDescent="0.25">
      <c r="A393">
        <v>391</v>
      </c>
      <c r="B393" t="s">
        <v>394</v>
      </c>
      <c r="C393">
        <v>7</v>
      </c>
      <c r="D393">
        <v>7</v>
      </c>
      <c r="E393" t="b">
        <f t="shared" si="24"/>
        <v>1</v>
      </c>
      <c r="F393" s="1" t="str">
        <f t="shared" si="25"/>
        <v>n01514668</v>
      </c>
      <c r="G393" s="1" t="str">
        <f t="shared" si="26"/>
        <v>n01514668</v>
      </c>
      <c r="H393" s="2" t="str">
        <f t="shared" si="27"/>
        <v>link</v>
      </c>
      <c r="I393" s="1" t="str">
        <f>VLOOKUP(F393,Categories!A$1:B$1860,2,FALSE)</f>
        <v>cock</v>
      </c>
      <c r="J393" s="1" t="str">
        <f>VLOOKUP(G393,Categories!A$1:B$1860,2,FALSE)</f>
        <v>cock</v>
      </c>
    </row>
    <row r="394" spans="1:10" hidden="1" x14ac:dyDescent="0.25">
      <c r="A394" s="3">
        <v>392</v>
      </c>
      <c r="B394" s="3" t="s">
        <v>395</v>
      </c>
      <c r="C394" s="3">
        <v>7</v>
      </c>
      <c r="D394" s="3">
        <v>8</v>
      </c>
      <c r="E394" s="3" t="b">
        <f t="shared" si="24"/>
        <v>0</v>
      </c>
      <c r="F394" s="3" t="str">
        <f t="shared" si="25"/>
        <v>n01514668</v>
      </c>
      <c r="G394" s="3" t="str">
        <f t="shared" si="26"/>
        <v>n01514859</v>
      </c>
      <c r="H394" s="4" t="str">
        <f t="shared" si="27"/>
        <v>link</v>
      </c>
      <c r="I394" s="3" t="str">
        <f>VLOOKUP(F394,Categories!A$1:B$1860,2,FALSE)</f>
        <v>cock</v>
      </c>
      <c r="J394" s="3" t="str">
        <f>VLOOKUP(G394,Categories!A$1:B$1860,2,FALSE)</f>
        <v>hen</v>
      </c>
    </row>
    <row r="395" spans="1:10" hidden="1" x14ac:dyDescent="0.25">
      <c r="A395" s="3">
        <v>393</v>
      </c>
      <c r="B395" s="3" t="s">
        <v>396</v>
      </c>
      <c r="C395" s="3">
        <v>7</v>
      </c>
      <c r="D395" s="3">
        <v>8</v>
      </c>
      <c r="E395" s="3" t="b">
        <f t="shared" si="24"/>
        <v>0</v>
      </c>
      <c r="F395" s="3" t="str">
        <f t="shared" si="25"/>
        <v>n01514668</v>
      </c>
      <c r="G395" s="3" t="str">
        <f t="shared" si="26"/>
        <v>n01514859</v>
      </c>
      <c r="H395" s="4" t="str">
        <f t="shared" si="27"/>
        <v>link</v>
      </c>
      <c r="I395" s="3" t="str">
        <f>VLOOKUP(F395,Categories!A$1:B$1860,2,FALSE)</f>
        <v>cock</v>
      </c>
      <c r="J395" s="3" t="str">
        <f>VLOOKUP(G395,Categories!A$1:B$1860,2,FALSE)</f>
        <v>hen</v>
      </c>
    </row>
    <row r="396" spans="1:10" hidden="1" x14ac:dyDescent="0.25">
      <c r="A396">
        <v>394</v>
      </c>
      <c r="B396" t="s">
        <v>397</v>
      </c>
      <c r="C396">
        <v>7</v>
      </c>
      <c r="D396">
        <v>7</v>
      </c>
      <c r="E396" t="b">
        <f t="shared" si="24"/>
        <v>1</v>
      </c>
      <c r="F396" s="1" t="str">
        <f t="shared" si="25"/>
        <v>n01514668</v>
      </c>
      <c r="G396" s="1" t="str">
        <f t="shared" si="26"/>
        <v>n01514668</v>
      </c>
      <c r="H396" s="2" t="str">
        <f t="shared" si="27"/>
        <v>link</v>
      </c>
      <c r="I396" s="1" t="str">
        <f>VLOOKUP(F396,Categories!A$1:B$1860,2,FALSE)</f>
        <v>cock</v>
      </c>
      <c r="J396" s="1" t="str">
        <f>VLOOKUP(G396,Categories!A$1:B$1860,2,FALSE)</f>
        <v>cock</v>
      </c>
    </row>
    <row r="397" spans="1:10" hidden="1" x14ac:dyDescent="0.25">
      <c r="A397">
        <v>395</v>
      </c>
      <c r="B397" t="s">
        <v>398</v>
      </c>
      <c r="C397">
        <v>7</v>
      </c>
      <c r="D397">
        <v>7</v>
      </c>
      <c r="E397" t="b">
        <f t="shared" si="24"/>
        <v>1</v>
      </c>
      <c r="F397" s="1" t="str">
        <f t="shared" si="25"/>
        <v>n01514668</v>
      </c>
      <c r="G397" s="1" t="str">
        <f t="shared" si="26"/>
        <v>n01514668</v>
      </c>
      <c r="H397" s="2" t="str">
        <f t="shared" si="27"/>
        <v>link</v>
      </c>
      <c r="I397" s="1" t="str">
        <f>VLOOKUP(F397,Categories!A$1:B$1860,2,FALSE)</f>
        <v>cock</v>
      </c>
      <c r="J397" s="1" t="str">
        <f>VLOOKUP(G397,Categories!A$1:B$1860,2,FALSE)</f>
        <v>cock</v>
      </c>
    </row>
    <row r="398" spans="1:10" hidden="1" x14ac:dyDescent="0.25">
      <c r="A398" s="3">
        <v>396</v>
      </c>
      <c r="B398" s="3" t="s">
        <v>399</v>
      </c>
      <c r="C398" s="3">
        <v>7</v>
      </c>
      <c r="D398" s="3">
        <v>1</v>
      </c>
      <c r="E398" s="3" t="b">
        <f t="shared" si="24"/>
        <v>0</v>
      </c>
      <c r="F398" s="3" t="str">
        <f t="shared" si="25"/>
        <v>n01514668</v>
      </c>
      <c r="G398" s="3" t="str">
        <f t="shared" si="26"/>
        <v>n01443537</v>
      </c>
      <c r="H398" s="4" t="str">
        <f t="shared" si="27"/>
        <v>link</v>
      </c>
      <c r="I398" s="3" t="str">
        <f>VLOOKUP(F398,Categories!A$1:B$1860,2,FALSE)</f>
        <v>cock</v>
      </c>
      <c r="J398" s="3" t="str">
        <f>VLOOKUP(G398,Categories!A$1:B$1860,2,FALSE)</f>
        <v>goldfish, Carassius auratus</v>
      </c>
    </row>
    <row r="399" spans="1:10" hidden="1" x14ac:dyDescent="0.25">
      <c r="A399">
        <v>397</v>
      </c>
      <c r="B399" t="s">
        <v>400</v>
      </c>
      <c r="C399">
        <v>7</v>
      </c>
      <c r="D399">
        <v>7</v>
      </c>
      <c r="E399" t="b">
        <f t="shared" si="24"/>
        <v>1</v>
      </c>
      <c r="F399" s="1" t="str">
        <f t="shared" si="25"/>
        <v>n01514668</v>
      </c>
      <c r="G399" s="1" t="str">
        <f t="shared" si="26"/>
        <v>n01514668</v>
      </c>
      <c r="H399" s="2" t="str">
        <f t="shared" si="27"/>
        <v>link</v>
      </c>
      <c r="I399" s="1" t="str">
        <f>VLOOKUP(F399,Categories!A$1:B$1860,2,FALSE)</f>
        <v>cock</v>
      </c>
      <c r="J399" s="1" t="str">
        <f>VLOOKUP(G399,Categories!A$1:B$1860,2,FALSE)</f>
        <v>cock</v>
      </c>
    </row>
    <row r="400" spans="1:10" hidden="1" x14ac:dyDescent="0.25">
      <c r="A400" s="3">
        <v>398</v>
      </c>
      <c r="B400" s="3" t="s">
        <v>401</v>
      </c>
      <c r="C400" s="3">
        <v>7</v>
      </c>
      <c r="D400" s="3">
        <v>8</v>
      </c>
      <c r="E400" s="3" t="b">
        <f t="shared" si="24"/>
        <v>0</v>
      </c>
      <c r="F400" s="3" t="str">
        <f t="shared" si="25"/>
        <v>n01514668</v>
      </c>
      <c r="G400" s="3" t="str">
        <f t="shared" si="26"/>
        <v>n01514859</v>
      </c>
      <c r="H400" s="4" t="str">
        <f t="shared" si="27"/>
        <v>link</v>
      </c>
      <c r="I400" s="3" t="str">
        <f>VLOOKUP(F400,Categories!A$1:B$1860,2,FALSE)</f>
        <v>cock</v>
      </c>
      <c r="J400" s="3" t="str">
        <f>VLOOKUP(G400,Categories!A$1:B$1860,2,FALSE)</f>
        <v>hen</v>
      </c>
    </row>
    <row r="401" spans="1:10" hidden="1" x14ac:dyDescent="0.25">
      <c r="A401">
        <v>399</v>
      </c>
      <c r="B401" t="s">
        <v>402</v>
      </c>
      <c r="C401">
        <v>7</v>
      </c>
      <c r="D401">
        <v>7</v>
      </c>
      <c r="E401" t="b">
        <f t="shared" si="24"/>
        <v>1</v>
      </c>
      <c r="F401" s="1" t="str">
        <f t="shared" si="25"/>
        <v>n01514668</v>
      </c>
      <c r="G401" s="1" t="str">
        <f t="shared" si="26"/>
        <v>n01514668</v>
      </c>
      <c r="H401" s="2" t="str">
        <f t="shared" si="27"/>
        <v>link</v>
      </c>
      <c r="I401" s="1" t="str">
        <f>VLOOKUP(F401,Categories!A$1:B$1860,2,FALSE)</f>
        <v>cock</v>
      </c>
      <c r="J401" s="1" t="str">
        <f>VLOOKUP(G401,Categories!A$1:B$1860,2,FALSE)</f>
        <v>cock</v>
      </c>
    </row>
    <row r="402" spans="1:10" hidden="1" x14ac:dyDescent="0.25">
      <c r="A402" s="3">
        <v>400</v>
      </c>
      <c r="B402" s="3" t="s">
        <v>403</v>
      </c>
      <c r="C402" s="3">
        <v>8</v>
      </c>
      <c r="D402" s="3">
        <v>7</v>
      </c>
      <c r="E402" s="3" t="b">
        <f t="shared" si="24"/>
        <v>0</v>
      </c>
      <c r="F402" s="3" t="str">
        <f t="shared" si="25"/>
        <v>n01514859</v>
      </c>
      <c r="G402" s="3" t="str">
        <f t="shared" si="26"/>
        <v>n01514668</v>
      </c>
      <c r="H402" s="4" t="str">
        <f t="shared" si="27"/>
        <v>link</v>
      </c>
      <c r="I402" s="3" t="str">
        <f>VLOOKUP(F402,Categories!A$1:B$1860,2,FALSE)</f>
        <v>hen</v>
      </c>
      <c r="J402" s="3" t="str">
        <f>VLOOKUP(G402,Categories!A$1:B$1860,2,FALSE)</f>
        <v>cock</v>
      </c>
    </row>
    <row r="403" spans="1:10" hidden="1" x14ac:dyDescent="0.25">
      <c r="A403" s="3">
        <v>401</v>
      </c>
      <c r="B403" s="3" t="s">
        <v>404</v>
      </c>
      <c r="C403" s="3">
        <v>8</v>
      </c>
      <c r="D403" s="3">
        <v>7</v>
      </c>
      <c r="E403" s="3" t="b">
        <f t="shared" si="24"/>
        <v>0</v>
      </c>
      <c r="F403" s="3" t="str">
        <f t="shared" si="25"/>
        <v>n01514859</v>
      </c>
      <c r="G403" s="3" t="str">
        <f t="shared" si="26"/>
        <v>n01514668</v>
      </c>
      <c r="H403" s="4" t="str">
        <f t="shared" si="27"/>
        <v>link</v>
      </c>
      <c r="I403" s="3" t="str">
        <f>VLOOKUP(F403,Categories!A$1:B$1860,2,FALSE)</f>
        <v>hen</v>
      </c>
      <c r="J403" s="3" t="str">
        <f>VLOOKUP(G403,Categories!A$1:B$1860,2,FALSE)</f>
        <v>cock</v>
      </c>
    </row>
    <row r="404" spans="1:10" hidden="1" x14ac:dyDescent="0.25">
      <c r="A404">
        <v>402</v>
      </c>
      <c r="B404" t="s">
        <v>405</v>
      </c>
      <c r="C404">
        <v>8</v>
      </c>
      <c r="D404">
        <v>8</v>
      </c>
      <c r="E404" t="b">
        <f t="shared" si="24"/>
        <v>1</v>
      </c>
      <c r="F404" s="1" t="str">
        <f t="shared" si="25"/>
        <v>n01514859</v>
      </c>
      <c r="G404" s="1" t="str">
        <f t="shared" si="26"/>
        <v>n01514859</v>
      </c>
      <c r="H404" s="2" t="str">
        <f t="shared" si="27"/>
        <v>link</v>
      </c>
      <c r="I404" s="1" t="str">
        <f>VLOOKUP(F404,Categories!A$1:B$1860,2,FALSE)</f>
        <v>hen</v>
      </c>
      <c r="J404" s="1" t="str">
        <f>VLOOKUP(G404,Categories!A$1:B$1860,2,FALSE)</f>
        <v>hen</v>
      </c>
    </row>
    <row r="405" spans="1:10" hidden="1" x14ac:dyDescent="0.25">
      <c r="A405" s="3">
        <v>403</v>
      </c>
      <c r="B405" s="3" t="s">
        <v>406</v>
      </c>
      <c r="C405" s="3">
        <v>8</v>
      </c>
      <c r="D405" s="3">
        <v>48</v>
      </c>
      <c r="E405" s="3" t="b">
        <f t="shared" si="24"/>
        <v>0</v>
      </c>
      <c r="F405" s="3" t="str">
        <f t="shared" si="25"/>
        <v>n01514859</v>
      </c>
      <c r="G405" s="3" t="str">
        <f t="shared" si="26"/>
        <v>n01695060</v>
      </c>
      <c r="H405" s="4" t="str">
        <f t="shared" si="27"/>
        <v>link</v>
      </c>
      <c r="I405" s="3" t="str">
        <f>VLOOKUP(F405,Categories!A$1:B$1860,2,FALSE)</f>
        <v>hen</v>
      </c>
      <c r="J405" s="3" t="str">
        <f>VLOOKUP(G405,Categories!A$1:B$1860,2,FALSE)</f>
        <v>Komodo dragon, Komodo lizard, dragon lizard, giant lizard, Varanus komodoensis</v>
      </c>
    </row>
    <row r="406" spans="1:10" hidden="1" x14ac:dyDescent="0.25">
      <c r="A406">
        <v>404</v>
      </c>
      <c r="B406" t="s">
        <v>407</v>
      </c>
      <c r="C406">
        <v>8</v>
      </c>
      <c r="D406">
        <v>8</v>
      </c>
      <c r="E406" t="b">
        <f t="shared" si="24"/>
        <v>1</v>
      </c>
      <c r="F406" s="1" t="str">
        <f t="shared" si="25"/>
        <v>n01514859</v>
      </c>
      <c r="G406" s="1" t="str">
        <f t="shared" si="26"/>
        <v>n01514859</v>
      </c>
      <c r="H406" s="2" t="str">
        <f t="shared" si="27"/>
        <v>link</v>
      </c>
      <c r="I406" s="1" t="str">
        <f>VLOOKUP(F406,Categories!A$1:B$1860,2,FALSE)</f>
        <v>hen</v>
      </c>
      <c r="J406" s="1" t="str">
        <f>VLOOKUP(G406,Categories!A$1:B$1860,2,FALSE)</f>
        <v>hen</v>
      </c>
    </row>
    <row r="407" spans="1:10" hidden="1" x14ac:dyDescent="0.25">
      <c r="A407">
        <v>405</v>
      </c>
      <c r="B407" t="s">
        <v>408</v>
      </c>
      <c r="C407">
        <v>8</v>
      </c>
      <c r="D407">
        <v>8</v>
      </c>
      <c r="E407" t="b">
        <f t="shared" si="24"/>
        <v>1</v>
      </c>
      <c r="F407" s="1" t="str">
        <f t="shared" si="25"/>
        <v>n01514859</v>
      </c>
      <c r="G407" s="1" t="str">
        <f t="shared" si="26"/>
        <v>n01514859</v>
      </c>
      <c r="H407" s="2" t="str">
        <f t="shared" si="27"/>
        <v>link</v>
      </c>
      <c r="I407" s="1" t="str">
        <f>VLOOKUP(F407,Categories!A$1:B$1860,2,FALSE)</f>
        <v>hen</v>
      </c>
      <c r="J407" s="1" t="str">
        <f>VLOOKUP(G407,Categories!A$1:B$1860,2,FALSE)</f>
        <v>hen</v>
      </c>
    </row>
    <row r="408" spans="1:10" hidden="1" x14ac:dyDescent="0.25">
      <c r="A408">
        <v>406</v>
      </c>
      <c r="B408" t="s">
        <v>409</v>
      </c>
      <c r="C408">
        <v>8</v>
      </c>
      <c r="D408">
        <v>8</v>
      </c>
      <c r="E408" t="b">
        <f t="shared" si="24"/>
        <v>1</v>
      </c>
      <c r="F408" s="1" t="str">
        <f t="shared" si="25"/>
        <v>n01514859</v>
      </c>
      <c r="G408" s="1" t="str">
        <f t="shared" si="26"/>
        <v>n01514859</v>
      </c>
      <c r="H408" s="2" t="str">
        <f t="shared" si="27"/>
        <v>link</v>
      </c>
      <c r="I408" s="1" t="str">
        <f>VLOOKUP(F408,Categories!A$1:B$1860,2,FALSE)</f>
        <v>hen</v>
      </c>
      <c r="J408" s="1" t="str">
        <f>VLOOKUP(G408,Categories!A$1:B$1860,2,FALSE)</f>
        <v>hen</v>
      </c>
    </row>
    <row r="409" spans="1:10" hidden="1" x14ac:dyDescent="0.25">
      <c r="A409">
        <v>407</v>
      </c>
      <c r="B409" t="s">
        <v>410</v>
      </c>
      <c r="C409">
        <v>8</v>
      </c>
      <c r="D409">
        <v>8</v>
      </c>
      <c r="E409" t="b">
        <f t="shared" si="24"/>
        <v>1</v>
      </c>
      <c r="F409" s="1" t="str">
        <f t="shared" si="25"/>
        <v>n01514859</v>
      </c>
      <c r="G409" s="1" t="str">
        <f t="shared" si="26"/>
        <v>n01514859</v>
      </c>
      <c r="H409" s="2" t="str">
        <f t="shared" si="27"/>
        <v>link</v>
      </c>
      <c r="I409" s="1" t="str">
        <f>VLOOKUP(F409,Categories!A$1:B$1860,2,FALSE)</f>
        <v>hen</v>
      </c>
      <c r="J409" s="1" t="str">
        <f>VLOOKUP(G409,Categories!A$1:B$1860,2,FALSE)</f>
        <v>hen</v>
      </c>
    </row>
    <row r="410" spans="1:10" hidden="1" x14ac:dyDescent="0.25">
      <c r="A410">
        <v>408</v>
      </c>
      <c r="B410" t="s">
        <v>411</v>
      </c>
      <c r="C410">
        <v>8</v>
      </c>
      <c r="D410">
        <v>8</v>
      </c>
      <c r="E410" t="b">
        <f t="shared" si="24"/>
        <v>1</v>
      </c>
      <c r="F410" s="1" t="str">
        <f t="shared" si="25"/>
        <v>n01514859</v>
      </c>
      <c r="G410" s="1" t="str">
        <f t="shared" si="26"/>
        <v>n01514859</v>
      </c>
      <c r="H410" s="2" t="str">
        <f t="shared" si="27"/>
        <v>link</v>
      </c>
      <c r="I410" s="1" t="str">
        <f>VLOOKUP(F410,Categories!A$1:B$1860,2,FALSE)</f>
        <v>hen</v>
      </c>
      <c r="J410" s="1" t="str">
        <f>VLOOKUP(G410,Categories!A$1:B$1860,2,FALSE)</f>
        <v>hen</v>
      </c>
    </row>
    <row r="411" spans="1:10" hidden="1" x14ac:dyDescent="0.25">
      <c r="A411" s="3">
        <v>409</v>
      </c>
      <c r="B411" s="3" t="s">
        <v>412</v>
      </c>
      <c r="C411" s="3">
        <v>8</v>
      </c>
      <c r="D411" s="3">
        <v>27</v>
      </c>
      <c r="E411" s="3" t="b">
        <f t="shared" si="24"/>
        <v>0</v>
      </c>
      <c r="F411" s="3" t="str">
        <f t="shared" si="25"/>
        <v>n01514859</v>
      </c>
      <c r="G411" s="3" t="str">
        <f t="shared" si="26"/>
        <v>n01631663</v>
      </c>
      <c r="H411" s="4" t="str">
        <f t="shared" si="27"/>
        <v>link</v>
      </c>
      <c r="I411" s="3" t="str">
        <f>VLOOKUP(F411,Categories!A$1:B$1860,2,FALSE)</f>
        <v>hen</v>
      </c>
      <c r="J411" s="3" t="str">
        <f>VLOOKUP(G411,Categories!A$1:B$1860,2,FALSE)</f>
        <v>eft</v>
      </c>
    </row>
    <row r="412" spans="1:10" hidden="1" x14ac:dyDescent="0.25">
      <c r="A412">
        <v>410</v>
      </c>
      <c r="B412" t="s">
        <v>413</v>
      </c>
      <c r="C412">
        <v>8</v>
      </c>
      <c r="D412">
        <v>8</v>
      </c>
      <c r="E412" t="b">
        <f t="shared" si="24"/>
        <v>1</v>
      </c>
      <c r="F412" s="1" t="str">
        <f t="shared" si="25"/>
        <v>n01514859</v>
      </c>
      <c r="G412" s="1" t="str">
        <f t="shared" si="26"/>
        <v>n01514859</v>
      </c>
      <c r="H412" s="2" t="str">
        <f t="shared" si="27"/>
        <v>link</v>
      </c>
      <c r="I412" s="1" t="str">
        <f>VLOOKUP(F412,Categories!A$1:B$1860,2,FALSE)</f>
        <v>hen</v>
      </c>
      <c r="J412" s="1" t="str">
        <f>VLOOKUP(G412,Categories!A$1:B$1860,2,FALSE)</f>
        <v>hen</v>
      </c>
    </row>
    <row r="413" spans="1:10" hidden="1" x14ac:dyDescent="0.25">
      <c r="A413">
        <v>411</v>
      </c>
      <c r="B413" t="s">
        <v>414</v>
      </c>
      <c r="C413">
        <v>8</v>
      </c>
      <c r="D413">
        <v>8</v>
      </c>
      <c r="E413" t="b">
        <f t="shared" si="24"/>
        <v>1</v>
      </c>
      <c r="F413" s="1" t="str">
        <f t="shared" si="25"/>
        <v>n01514859</v>
      </c>
      <c r="G413" s="1" t="str">
        <f t="shared" si="26"/>
        <v>n01514859</v>
      </c>
      <c r="H413" s="2" t="str">
        <f t="shared" si="27"/>
        <v>link</v>
      </c>
      <c r="I413" s="1" t="str">
        <f>VLOOKUP(F413,Categories!A$1:B$1860,2,FALSE)</f>
        <v>hen</v>
      </c>
      <c r="J413" s="1" t="str">
        <f>VLOOKUP(G413,Categories!A$1:B$1860,2,FALSE)</f>
        <v>hen</v>
      </c>
    </row>
    <row r="414" spans="1:10" hidden="1" x14ac:dyDescent="0.25">
      <c r="A414">
        <v>412</v>
      </c>
      <c r="B414" t="s">
        <v>415</v>
      </c>
      <c r="C414">
        <v>8</v>
      </c>
      <c r="D414">
        <v>8</v>
      </c>
      <c r="E414" t="b">
        <f t="shared" si="24"/>
        <v>1</v>
      </c>
      <c r="F414" s="1" t="str">
        <f t="shared" si="25"/>
        <v>n01514859</v>
      </c>
      <c r="G414" s="1" t="str">
        <f t="shared" si="26"/>
        <v>n01514859</v>
      </c>
      <c r="H414" s="2" t="str">
        <f t="shared" si="27"/>
        <v>link</v>
      </c>
      <c r="I414" s="1" t="str">
        <f>VLOOKUP(F414,Categories!A$1:B$1860,2,FALSE)</f>
        <v>hen</v>
      </c>
      <c r="J414" s="1" t="str">
        <f>VLOOKUP(G414,Categories!A$1:B$1860,2,FALSE)</f>
        <v>hen</v>
      </c>
    </row>
    <row r="415" spans="1:10" hidden="1" x14ac:dyDescent="0.25">
      <c r="A415" s="3">
        <v>413</v>
      </c>
      <c r="B415" s="3" t="s">
        <v>416</v>
      </c>
      <c r="C415" s="3">
        <v>8</v>
      </c>
      <c r="D415" s="3">
        <v>7</v>
      </c>
      <c r="E415" s="3" t="b">
        <f t="shared" si="24"/>
        <v>0</v>
      </c>
      <c r="F415" s="3" t="str">
        <f t="shared" si="25"/>
        <v>n01514859</v>
      </c>
      <c r="G415" s="3" t="str">
        <f t="shared" si="26"/>
        <v>n01514668</v>
      </c>
      <c r="H415" s="4" t="str">
        <f t="shared" si="27"/>
        <v>link</v>
      </c>
      <c r="I415" s="3" t="str">
        <f>VLOOKUP(F415,Categories!A$1:B$1860,2,FALSE)</f>
        <v>hen</v>
      </c>
      <c r="J415" s="3" t="str">
        <f>VLOOKUP(G415,Categories!A$1:B$1860,2,FALSE)</f>
        <v>cock</v>
      </c>
    </row>
    <row r="416" spans="1:10" hidden="1" x14ac:dyDescent="0.25">
      <c r="A416" s="3">
        <v>414</v>
      </c>
      <c r="B416" s="3" t="s">
        <v>417</v>
      </c>
      <c r="C416" s="3">
        <v>8</v>
      </c>
      <c r="D416" s="3">
        <v>7</v>
      </c>
      <c r="E416" s="3" t="b">
        <f t="shared" si="24"/>
        <v>0</v>
      </c>
      <c r="F416" s="3" t="str">
        <f t="shared" si="25"/>
        <v>n01514859</v>
      </c>
      <c r="G416" s="3" t="str">
        <f t="shared" si="26"/>
        <v>n01514668</v>
      </c>
      <c r="H416" s="4" t="str">
        <f t="shared" si="27"/>
        <v>link</v>
      </c>
      <c r="I416" s="3" t="str">
        <f>VLOOKUP(F416,Categories!A$1:B$1860,2,FALSE)</f>
        <v>hen</v>
      </c>
      <c r="J416" s="3" t="str">
        <f>VLOOKUP(G416,Categories!A$1:B$1860,2,FALSE)</f>
        <v>cock</v>
      </c>
    </row>
    <row r="417" spans="1:10" hidden="1" x14ac:dyDescent="0.25">
      <c r="A417" s="3">
        <v>415</v>
      </c>
      <c r="B417" s="3" t="s">
        <v>418</v>
      </c>
      <c r="C417" s="3">
        <v>8</v>
      </c>
      <c r="D417" s="3">
        <v>23</v>
      </c>
      <c r="E417" s="3" t="b">
        <f t="shared" si="24"/>
        <v>0</v>
      </c>
      <c r="F417" s="3" t="str">
        <f t="shared" si="25"/>
        <v>n01514859</v>
      </c>
      <c r="G417" s="3" t="str">
        <f t="shared" si="26"/>
        <v>n01616318</v>
      </c>
      <c r="H417" s="4" t="str">
        <f t="shared" si="27"/>
        <v>link</v>
      </c>
      <c r="I417" s="3" t="str">
        <f>VLOOKUP(F417,Categories!A$1:B$1860,2,FALSE)</f>
        <v>hen</v>
      </c>
      <c r="J417" s="3" t="str">
        <f>VLOOKUP(G417,Categories!A$1:B$1860,2,FALSE)</f>
        <v>vulture</v>
      </c>
    </row>
    <row r="418" spans="1:10" hidden="1" x14ac:dyDescent="0.25">
      <c r="A418" s="3">
        <v>416</v>
      </c>
      <c r="B418" s="3" t="s">
        <v>419</v>
      </c>
      <c r="C418" s="3">
        <v>8</v>
      </c>
      <c r="D418" s="3">
        <v>32</v>
      </c>
      <c r="E418" s="3" t="b">
        <f t="shared" si="24"/>
        <v>0</v>
      </c>
      <c r="F418" s="3" t="str">
        <f t="shared" si="25"/>
        <v>n01514859</v>
      </c>
      <c r="G418" s="3" t="str">
        <f t="shared" si="26"/>
        <v>n01644900</v>
      </c>
      <c r="H418" s="4" t="str">
        <f t="shared" si="27"/>
        <v>link</v>
      </c>
      <c r="I418" s="3" t="str">
        <f>VLOOKUP(F418,Categories!A$1:B$1860,2,FALSE)</f>
        <v>hen</v>
      </c>
      <c r="J418" s="3" t="str">
        <f>VLOOKUP(G418,Categories!A$1:B$1860,2,FALSE)</f>
        <v>tailed frog, bell toad, ribbed toad, tailed toad, Ascaphus trui</v>
      </c>
    </row>
    <row r="419" spans="1:10" hidden="1" x14ac:dyDescent="0.25">
      <c r="A419" s="3">
        <v>417</v>
      </c>
      <c r="B419" s="3" t="s">
        <v>420</v>
      </c>
      <c r="C419" s="3">
        <v>8</v>
      </c>
      <c r="D419" s="3">
        <v>7</v>
      </c>
      <c r="E419" s="3" t="b">
        <f t="shared" si="24"/>
        <v>0</v>
      </c>
      <c r="F419" s="3" t="str">
        <f t="shared" si="25"/>
        <v>n01514859</v>
      </c>
      <c r="G419" s="3" t="str">
        <f t="shared" si="26"/>
        <v>n01514668</v>
      </c>
      <c r="H419" s="4" t="str">
        <f t="shared" si="27"/>
        <v>link</v>
      </c>
      <c r="I419" s="3" t="str">
        <f>VLOOKUP(F419,Categories!A$1:B$1860,2,FALSE)</f>
        <v>hen</v>
      </c>
      <c r="J419" s="3" t="str">
        <f>VLOOKUP(G419,Categories!A$1:B$1860,2,FALSE)</f>
        <v>cock</v>
      </c>
    </row>
    <row r="420" spans="1:10" hidden="1" x14ac:dyDescent="0.25">
      <c r="A420">
        <v>418</v>
      </c>
      <c r="B420" t="s">
        <v>421</v>
      </c>
      <c r="C420">
        <v>8</v>
      </c>
      <c r="D420">
        <v>8</v>
      </c>
      <c r="E420" t="b">
        <f t="shared" si="24"/>
        <v>1</v>
      </c>
      <c r="F420" s="1" t="str">
        <f t="shared" si="25"/>
        <v>n01514859</v>
      </c>
      <c r="G420" s="1" t="str">
        <f t="shared" si="26"/>
        <v>n01514859</v>
      </c>
      <c r="H420" s="2" t="str">
        <f t="shared" si="27"/>
        <v>link</v>
      </c>
      <c r="I420" s="1" t="str">
        <f>VLOOKUP(F420,Categories!A$1:B$1860,2,FALSE)</f>
        <v>hen</v>
      </c>
      <c r="J420" s="1" t="str">
        <f>VLOOKUP(G420,Categories!A$1:B$1860,2,FALSE)</f>
        <v>hen</v>
      </c>
    </row>
    <row r="421" spans="1:10" hidden="1" x14ac:dyDescent="0.25">
      <c r="A421" s="3">
        <v>419</v>
      </c>
      <c r="B421" s="3" t="s">
        <v>422</v>
      </c>
      <c r="C421" s="3">
        <v>8</v>
      </c>
      <c r="D421" s="3">
        <v>18</v>
      </c>
      <c r="E421" s="3" t="b">
        <f t="shared" si="24"/>
        <v>0</v>
      </c>
      <c r="F421" s="3" t="str">
        <f t="shared" si="25"/>
        <v>n01514859</v>
      </c>
      <c r="G421" s="3" t="str">
        <f t="shared" si="26"/>
        <v>n01582220</v>
      </c>
      <c r="H421" s="4" t="str">
        <f t="shared" si="27"/>
        <v>link</v>
      </c>
      <c r="I421" s="3" t="str">
        <f>VLOOKUP(F421,Categories!A$1:B$1860,2,FALSE)</f>
        <v>hen</v>
      </c>
      <c r="J421" s="3" t="str">
        <f>VLOOKUP(G421,Categories!A$1:B$1860,2,FALSE)</f>
        <v>magpie</v>
      </c>
    </row>
    <row r="422" spans="1:10" hidden="1" x14ac:dyDescent="0.25">
      <c r="A422">
        <v>420</v>
      </c>
      <c r="B422" t="s">
        <v>423</v>
      </c>
      <c r="C422">
        <v>8</v>
      </c>
      <c r="D422">
        <v>8</v>
      </c>
      <c r="E422" t="b">
        <f t="shared" si="24"/>
        <v>1</v>
      </c>
      <c r="F422" s="1" t="str">
        <f t="shared" si="25"/>
        <v>n01514859</v>
      </c>
      <c r="G422" s="1" t="str">
        <f t="shared" si="26"/>
        <v>n01514859</v>
      </c>
      <c r="H422" s="2" t="str">
        <f t="shared" si="27"/>
        <v>link</v>
      </c>
      <c r="I422" s="1" t="str">
        <f>VLOOKUP(F422,Categories!A$1:B$1860,2,FALSE)</f>
        <v>hen</v>
      </c>
      <c r="J422" s="1" t="str">
        <f>VLOOKUP(G422,Categories!A$1:B$1860,2,FALSE)</f>
        <v>hen</v>
      </c>
    </row>
    <row r="423" spans="1:10" hidden="1" x14ac:dyDescent="0.25">
      <c r="A423" s="3">
        <v>421</v>
      </c>
      <c r="B423" s="3" t="s">
        <v>424</v>
      </c>
      <c r="C423" s="3">
        <v>8</v>
      </c>
      <c r="D423" s="3">
        <v>7</v>
      </c>
      <c r="E423" s="3" t="b">
        <f t="shared" si="24"/>
        <v>0</v>
      </c>
      <c r="F423" s="3" t="str">
        <f t="shared" si="25"/>
        <v>n01514859</v>
      </c>
      <c r="G423" s="3" t="str">
        <f t="shared" si="26"/>
        <v>n01514668</v>
      </c>
      <c r="H423" s="4" t="str">
        <f t="shared" si="27"/>
        <v>link</v>
      </c>
      <c r="I423" s="3" t="str">
        <f>VLOOKUP(F423,Categories!A$1:B$1860,2,FALSE)</f>
        <v>hen</v>
      </c>
      <c r="J423" s="3" t="str">
        <f>VLOOKUP(G423,Categories!A$1:B$1860,2,FALSE)</f>
        <v>cock</v>
      </c>
    </row>
    <row r="424" spans="1:10" hidden="1" x14ac:dyDescent="0.25">
      <c r="A424">
        <v>422</v>
      </c>
      <c r="B424" t="s">
        <v>425</v>
      </c>
      <c r="C424">
        <v>8</v>
      </c>
      <c r="D424">
        <v>8</v>
      </c>
      <c r="E424" t="b">
        <f t="shared" si="24"/>
        <v>1</v>
      </c>
      <c r="F424" s="1" t="str">
        <f t="shared" si="25"/>
        <v>n01514859</v>
      </c>
      <c r="G424" s="1" t="str">
        <f t="shared" si="26"/>
        <v>n01514859</v>
      </c>
      <c r="H424" s="2" t="str">
        <f t="shared" si="27"/>
        <v>link</v>
      </c>
      <c r="I424" s="1" t="str">
        <f>VLOOKUP(F424,Categories!A$1:B$1860,2,FALSE)</f>
        <v>hen</v>
      </c>
      <c r="J424" s="1" t="str">
        <f>VLOOKUP(G424,Categories!A$1:B$1860,2,FALSE)</f>
        <v>hen</v>
      </c>
    </row>
    <row r="425" spans="1:10" hidden="1" x14ac:dyDescent="0.25">
      <c r="A425" s="3">
        <v>423</v>
      </c>
      <c r="B425" s="3" t="s">
        <v>426</v>
      </c>
      <c r="C425" s="3">
        <v>8</v>
      </c>
      <c r="D425" s="3">
        <v>38</v>
      </c>
      <c r="E425" s="3" t="b">
        <f t="shared" si="24"/>
        <v>0</v>
      </c>
      <c r="F425" s="3" t="str">
        <f t="shared" si="25"/>
        <v>n01514859</v>
      </c>
      <c r="G425" s="3" t="str">
        <f t="shared" si="26"/>
        <v>n01675722</v>
      </c>
      <c r="H425" s="4" t="str">
        <f t="shared" si="27"/>
        <v>link</v>
      </c>
      <c r="I425" s="3" t="str">
        <f>VLOOKUP(F425,Categories!A$1:B$1860,2,FALSE)</f>
        <v>hen</v>
      </c>
      <c r="J425" s="3" t="str">
        <f>VLOOKUP(G425,Categories!A$1:B$1860,2,FALSE)</f>
        <v>banded gecko</v>
      </c>
    </row>
    <row r="426" spans="1:10" hidden="1" x14ac:dyDescent="0.25">
      <c r="A426">
        <v>424</v>
      </c>
      <c r="B426" t="s">
        <v>427</v>
      </c>
      <c r="C426">
        <v>8</v>
      </c>
      <c r="D426">
        <v>8</v>
      </c>
      <c r="E426" t="b">
        <f t="shared" si="24"/>
        <v>1</v>
      </c>
      <c r="F426" s="1" t="str">
        <f t="shared" si="25"/>
        <v>n01514859</v>
      </c>
      <c r="G426" s="1" t="str">
        <f t="shared" si="26"/>
        <v>n01514859</v>
      </c>
      <c r="H426" s="2" t="str">
        <f t="shared" si="27"/>
        <v>link</v>
      </c>
      <c r="I426" s="1" t="str">
        <f>VLOOKUP(F426,Categories!A$1:B$1860,2,FALSE)</f>
        <v>hen</v>
      </c>
      <c r="J426" s="1" t="str">
        <f>VLOOKUP(G426,Categories!A$1:B$1860,2,FALSE)</f>
        <v>hen</v>
      </c>
    </row>
    <row r="427" spans="1:10" hidden="1" x14ac:dyDescent="0.25">
      <c r="A427" s="3">
        <v>425</v>
      </c>
      <c r="B427" s="3" t="s">
        <v>428</v>
      </c>
      <c r="C427" s="3">
        <v>8</v>
      </c>
      <c r="D427" s="3">
        <v>32</v>
      </c>
      <c r="E427" s="3" t="b">
        <f t="shared" si="24"/>
        <v>0</v>
      </c>
      <c r="F427" s="3" t="str">
        <f t="shared" si="25"/>
        <v>n01514859</v>
      </c>
      <c r="G427" s="3" t="str">
        <f t="shared" si="26"/>
        <v>n01644900</v>
      </c>
      <c r="H427" s="4" t="str">
        <f t="shared" si="27"/>
        <v>link</v>
      </c>
      <c r="I427" s="3" t="str">
        <f>VLOOKUP(F427,Categories!A$1:B$1860,2,FALSE)</f>
        <v>hen</v>
      </c>
      <c r="J427" s="3" t="str">
        <f>VLOOKUP(G427,Categories!A$1:B$1860,2,FALSE)</f>
        <v>tailed frog, bell toad, ribbed toad, tailed toad, Ascaphus trui</v>
      </c>
    </row>
    <row r="428" spans="1:10" hidden="1" x14ac:dyDescent="0.25">
      <c r="A428" s="3">
        <v>426</v>
      </c>
      <c r="B428" s="3" t="s">
        <v>429</v>
      </c>
      <c r="C428" s="3">
        <v>8</v>
      </c>
      <c r="D428" s="3">
        <v>43</v>
      </c>
      <c r="E428" s="3" t="b">
        <f t="shared" si="24"/>
        <v>0</v>
      </c>
      <c r="F428" s="3" t="str">
        <f t="shared" si="25"/>
        <v>n01514859</v>
      </c>
      <c r="G428" s="3" t="str">
        <f t="shared" si="26"/>
        <v>n01688243</v>
      </c>
      <c r="H428" s="4" t="str">
        <f t="shared" si="27"/>
        <v>link</v>
      </c>
      <c r="I428" s="3" t="str">
        <f>VLOOKUP(F428,Categories!A$1:B$1860,2,FALSE)</f>
        <v>hen</v>
      </c>
      <c r="J428" s="3" t="str">
        <f>VLOOKUP(G428,Categories!A$1:B$1860,2,FALSE)</f>
        <v>frilled lizard, Chlamydosaurus kingi</v>
      </c>
    </row>
    <row r="429" spans="1:10" hidden="1" x14ac:dyDescent="0.25">
      <c r="A429" s="3">
        <v>427</v>
      </c>
      <c r="B429" s="3" t="s">
        <v>430</v>
      </c>
      <c r="C429" s="3">
        <v>8</v>
      </c>
      <c r="D429" s="3">
        <v>48</v>
      </c>
      <c r="E429" s="3" t="b">
        <f t="shared" si="24"/>
        <v>0</v>
      </c>
      <c r="F429" s="3" t="str">
        <f t="shared" si="25"/>
        <v>n01514859</v>
      </c>
      <c r="G429" s="3" t="str">
        <f t="shared" si="26"/>
        <v>n01695060</v>
      </c>
      <c r="H429" s="4" t="str">
        <f t="shared" si="27"/>
        <v>link</v>
      </c>
      <c r="I429" s="3" t="str">
        <f>VLOOKUP(F429,Categories!A$1:B$1860,2,FALSE)</f>
        <v>hen</v>
      </c>
      <c r="J429" s="3" t="str">
        <f>VLOOKUP(G429,Categories!A$1:B$1860,2,FALSE)</f>
        <v>Komodo dragon, Komodo lizard, dragon lizard, giant lizard, Varanus komodoensis</v>
      </c>
    </row>
    <row r="430" spans="1:10" hidden="1" x14ac:dyDescent="0.25">
      <c r="A430">
        <v>428</v>
      </c>
      <c r="B430" t="s">
        <v>431</v>
      </c>
      <c r="C430">
        <v>8</v>
      </c>
      <c r="D430">
        <v>8</v>
      </c>
      <c r="E430" t="b">
        <f t="shared" si="24"/>
        <v>1</v>
      </c>
      <c r="F430" s="1" t="str">
        <f t="shared" si="25"/>
        <v>n01514859</v>
      </c>
      <c r="G430" s="1" t="str">
        <f t="shared" si="26"/>
        <v>n01514859</v>
      </c>
      <c r="H430" s="2" t="str">
        <f t="shared" si="27"/>
        <v>link</v>
      </c>
      <c r="I430" s="1" t="str">
        <f>VLOOKUP(F430,Categories!A$1:B$1860,2,FALSE)</f>
        <v>hen</v>
      </c>
      <c r="J430" s="1" t="str">
        <f>VLOOKUP(G430,Categories!A$1:B$1860,2,FALSE)</f>
        <v>hen</v>
      </c>
    </row>
    <row r="431" spans="1:10" hidden="1" x14ac:dyDescent="0.25">
      <c r="A431">
        <v>429</v>
      </c>
      <c r="B431" t="s">
        <v>432</v>
      </c>
      <c r="C431">
        <v>8</v>
      </c>
      <c r="D431">
        <v>8</v>
      </c>
      <c r="E431" t="b">
        <f t="shared" si="24"/>
        <v>1</v>
      </c>
      <c r="F431" s="1" t="str">
        <f t="shared" si="25"/>
        <v>n01514859</v>
      </c>
      <c r="G431" s="1" t="str">
        <f t="shared" si="26"/>
        <v>n01514859</v>
      </c>
      <c r="H431" s="2" t="str">
        <f t="shared" si="27"/>
        <v>link</v>
      </c>
      <c r="I431" s="1" t="str">
        <f>VLOOKUP(F431,Categories!A$1:B$1860,2,FALSE)</f>
        <v>hen</v>
      </c>
      <c r="J431" s="1" t="str">
        <f>VLOOKUP(G431,Categories!A$1:B$1860,2,FALSE)</f>
        <v>hen</v>
      </c>
    </row>
    <row r="432" spans="1:10" hidden="1" x14ac:dyDescent="0.25">
      <c r="A432" s="3">
        <v>430</v>
      </c>
      <c r="B432" s="3" t="s">
        <v>433</v>
      </c>
      <c r="C432" s="3">
        <v>8</v>
      </c>
      <c r="D432" s="3">
        <v>7</v>
      </c>
      <c r="E432" s="3" t="b">
        <f t="shared" si="24"/>
        <v>0</v>
      </c>
      <c r="F432" s="3" t="str">
        <f t="shared" si="25"/>
        <v>n01514859</v>
      </c>
      <c r="G432" s="3" t="str">
        <f t="shared" si="26"/>
        <v>n01514668</v>
      </c>
      <c r="H432" s="4" t="str">
        <f t="shared" si="27"/>
        <v>link</v>
      </c>
      <c r="I432" s="3" t="str">
        <f>VLOOKUP(F432,Categories!A$1:B$1860,2,FALSE)</f>
        <v>hen</v>
      </c>
      <c r="J432" s="3" t="str">
        <f>VLOOKUP(G432,Categories!A$1:B$1860,2,FALSE)</f>
        <v>cock</v>
      </c>
    </row>
    <row r="433" spans="1:10" hidden="1" x14ac:dyDescent="0.25">
      <c r="A433" s="3">
        <v>431</v>
      </c>
      <c r="B433" s="3" t="s">
        <v>434</v>
      </c>
      <c r="C433" s="3">
        <v>8</v>
      </c>
      <c r="D433" s="3">
        <v>7</v>
      </c>
      <c r="E433" s="3" t="b">
        <f t="shared" si="24"/>
        <v>0</v>
      </c>
      <c r="F433" s="3" t="str">
        <f t="shared" si="25"/>
        <v>n01514859</v>
      </c>
      <c r="G433" s="3" t="str">
        <f t="shared" si="26"/>
        <v>n01514668</v>
      </c>
      <c r="H433" s="4" t="str">
        <f t="shared" si="27"/>
        <v>link</v>
      </c>
      <c r="I433" s="3" t="str">
        <f>VLOOKUP(F433,Categories!A$1:B$1860,2,FALSE)</f>
        <v>hen</v>
      </c>
      <c r="J433" s="3" t="str">
        <f>VLOOKUP(G433,Categories!A$1:B$1860,2,FALSE)</f>
        <v>cock</v>
      </c>
    </row>
    <row r="434" spans="1:10" hidden="1" x14ac:dyDescent="0.25">
      <c r="A434" s="3">
        <v>432</v>
      </c>
      <c r="B434" s="3" t="s">
        <v>435</v>
      </c>
      <c r="C434" s="3">
        <v>8</v>
      </c>
      <c r="D434" s="3">
        <v>7</v>
      </c>
      <c r="E434" s="3" t="b">
        <f t="shared" si="24"/>
        <v>0</v>
      </c>
      <c r="F434" s="3" t="str">
        <f t="shared" si="25"/>
        <v>n01514859</v>
      </c>
      <c r="G434" s="3" t="str">
        <f t="shared" si="26"/>
        <v>n01514668</v>
      </c>
      <c r="H434" s="4" t="str">
        <f t="shared" si="27"/>
        <v>link</v>
      </c>
      <c r="I434" s="3" t="str">
        <f>VLOOKUP(F434,Categories!A$1:B$1860,2,FALSE)</f>
        <v>hen</v>
      </c>
      <c r="J434" s="3" t="str">
        <f>VLOOKUP(G434,Categories!A$1:B$1860,2,FALSE)</f>
        <v>cock</v>
      </c>
    </row>
    <row r="435" spans="1:10" hidden="1" x14ac:dyDescent="0.25">
      <c r="A435">
        <v>433</v>
      </c>
      <c r="B435" t="s">
        <v>436</v>
      </c>
      <c r="C435">
        <v>8</v>
      </c>
      <c r="D435">
        <v>8</v>
      </c>
      <c r="E435" t="b">
        <f t="shared" si="24"/>
        <v>1</v>
      </c>
      <c r="F435" s="1" t="str">
        <f t="shared" si="25"/>
        <v>n01514859</v>
      </c>
      <c r="G435" s="1" t="str">
        <f t="shared" si="26"/>
        <v>n01514859</v>
      </c>
      <c r="H435" s="2" t="str">
        <f t="shared" si="27"/>
        <v>link</v>
      </c>
      <c r="I435" s="1" t="str">
        <f>VLOOKUP(F435,Categories!A$1:B$1860,2,FALSE)</f>
        <v>hen</v>
      </c>
      <c r="J435" s="1" t="str">
        <f>VLOOKUP(G435,Categories!A$1:B$1860,2,FALSE)</f>
        <v>hen</v>
      </c>
    </row>
    <row r="436" spans="1:10" hidden="1" x14ac:dyDescent="0.25">
      <c r="A436" s="3">
        <v>434</v>
      </c>
      <c r="B436" s="3" t="s">
        <v>437</v>
      </c>
      <c r="C436" s="3">
        <v>8</v>
      </c>
      <c r="D436" s="3">
        <v>19</v>
      </c>
      <c r="E436" s="3" t="b">
        <f t="shared" si="24"/>
        <v>0</v>
      </c>
      <c r="F436" s="3" t="str">
        <f t="shared" si="25"/>
        <v>n01514859</v>
      </c>
      <c r="G436" s="3" t="str">
        <f t="shared" si="26"/>
        <v>n01592084</v>
      </c>
      <c r="H436" s="4" t="str">
        <f t="shared" si="27"/>
        <v>link</v>
      </c>
      <c r="I436" s="3" t="str">
        <f>VLOOKUP(F436,Categories!A$1:B$1860,2,FALSE)</f>
        <v>hen</v>
      </c>
      <c r="J436" s="3" t="str">
        <f>VLOOKUP(G436,Categories!A$1:B$1860,2,FALSE)</f>
        <v>chickadee</v>
      </c>
    </row>
    <row r="437" spans="1:10" hidden="1" x14ac:dyDescent="0.25">
      <c r="A437" s="3">
        <v>435</v>
      </c>
      <c r="B437" s="3" t="s">
        <v>438</v>
      </c>
      <c r="C437" s="3">
        <v>8</v>
      </c>
      <c r="D437" s="3">
        <v>7</v>
      </c>
      <c r="E437" s="3" t="b">
        <f t="shared" si="24"/>
        <v>0</v>
      </c>
      <c r="F437" s="3" t="str">
        <f t="shared" si="25"/>
        <v>n01514859</v>
      </c>
      <c r="G437" s="3" t="str">
        <f t="shared" si="26"/>
        <v>n01514668</v>
      </c>
      <c r="H437" s="4" t="str">
        <f t="shared" si="27"/>
        <v>link</v>
      </c>
      <c r="I437" s="3" t="str">
        <f>VLOOKUP(F437,Categories!A$1:B$1860,2,FALSE)</f>
        <v>hen</v>
      </c>
      <c r="J437" s="3" t="str">
        <f>VLOOKUP(G437,Categories!A$1:B$1860,2,FALSE)</f>
        <v>cock</v>
      </c>
    </row>
    <row r="438" spans="1:10" hidden="1" x14ac:dyDescent="0.25">
      <c r="A438" s="3">
        <v>436</v>
      </c>
      <c r="B438" s="3" t="s">
        <v>439</v>
      </c>
      <c r="C438" s="3">
        <v>8</v>
      </c>
      <c r="D438" s="3">
        <v>9</v>
      </c>
      <c r="E438" s="3" t="b">
        <f t="shared" si="24"/>
        <v>0</v>
      </c>
      <c r="F438" s="3" t="str">
        <f t="shared" si="25"/>
        <v>n01514859</v>
      </c>
      <c r="G438" s="3" t="str">
        <f t="shared" si="26"/>
        <v>n01518878</v>
      </c>
      <c r="H438" s="4" t="str">
        <f t="shared" si="27"/>
        <v>link</v>
      </c>
      <c r="I438" s="3" t="str">
        <f>VLOOKUP(F438,Categories!A$1:B$1860,2,FALSE)</f>
        <v>hen</v>
      </c>
      <c r="J438" s="3" t="str">
        <f>VLOOKUP(G438,Categories!A$1:B$1860,2,FALSE)</f>
        <v>ostrich, Struthio camelus</v>
      </c>
    </row>
    <row r="439" spans="1:10" hidden="1" x14ac:dyDescent="0.25">
      <c r="A439" s="3">
        <v>437</v>
      </c>
      <c r="B439" s="3" t="s">
        <v>440</v>
      </c>
      <c r="C439" s="3">
        <v>8</v>
      </c>
      <c r="D439" s="3">
        <v>7</v>
      </c>
      <c r="E439" s="3" t="b">
        <f t="shared" si="24"/>
        <v>0</v>
      </c>
      <c r="F439" s="3" t="str">
        <f t="shared" si="25"/>
        <v>n01514859</v>
      </c>
      <c r="G439" s="3" t="str">
        <f t="shared" si="26"/>
        <v>n01514668</v>
      </c>
      <c r="H439" s="4" t="str">
        <f t="shared" si="27"/>
        <v>link</v>
      </c>
      <c r="I439" s="3" t="str">
        <f>VLOOKUP(F439,Categories!A$1:B$1860,2,FALSE)</f>
        <v>hen</v>
      </c>
      <c r="J439" s="3" t="str">
        <f>VLOOKUP(G439,Categories!A$1:B$1860,2,FALSE)</f>
        <v>cock</v>
      </c>
    </row>
    <row r="440" spans="1:10" hidden="1" x14ac:dyDescent="0.25">
      <c r="A440" s="3">
        <v>438</v>
      </c>
      <c r="B440" s="3" t="s">
        <v>441</v>
      </c>
      <c r="C440" s="3">
        <v>8</v>
      </c>
      <c r="D440" s="3">
        <v>32</v>
      </c>
      <c r="E440" s="3" t="b">
        <f t="shared" si="24"/>
        <v>0</v>
      </c>
      <c r="F440" s="3" t="str">
        <f t="shared" si="25"/>
        <v>n01514859</v>
      </c>
      <c r="G440" s="3" t="str">
        <f t="shared" si="26"/>
        <v>n01644900</v>
      </c>
      <c r="H440" s="4" t="str">
        <f t="shared" si="27"/>
        <v>link</v>
      </c>
      <c r="I440" s="3" t="str">
        <f>VLOOKUP(F440,Categories!A$1:B$1860,2,FALSE)</f>
        <v>hen</v>
      </c>
      <c r="J440" s="3" t="str">
        <f>VLOOKUP(G440,Categories!A$1:B$1860,2,FALSE)</f>
        <v>tailed frog, bell toad, ribbed toad, tailed toad, Ascaphus trui</v>
      </c>
    </row>
    <row r="441" spans="1:10" hidden="1" x14ac:dyDescent="0.25">
      <c r="A441" s="3">
        <v>439</v>
      </c>
      <c r="B441" s="3" t="s">
        <v>442</v>
      </c>
      <c r="C441" s="3">
        <v>8</v>
      </c>
      <c r="D441" s="3">
        <v>29</v>
      </c>
      <c r="E441" s="3" t="b">
        <f t="shared" si="24"/>
        <v>0</v>
      </c>
      <c r="F441" s="3" t="str">
        <f t="shared" si="25"/>
        <v>n01514859</v>
      </c>
      <c r="G441" s="3" t="str">
        <f t="shared" si="26"/>
        <v>n01632777</v>
      </c>
      <c r="H441" s="4" t="str">
        <f t="shared" si="27"/>
        <v>link</v>
      </c>
      <c r="I441" s="3" t="str">
        <f>VLOOKUP(F441,Categories!A$1:B$1860,2,FALSE)</f>
        <v>hen</v>
      </c>
      <c r="J441" s="3" t="str">
        <f>VLOOKUP(G441,Categories!A$1:B$1860,2,FALSE)</f>
        <v>axolotl, mud puppy, Ambystoma mexicanum</v>
      </c>
    </row>
    <row r="442" spans="1:10" hidden="1" x14ac:dyDescent="0.25">
      <c r="A442" s="3">
        <v>440</v>
      </c>
      <c r="B442" s="3" t="s">
        <v>443</v>
      </c>
      <c r="C442" s="3">
        <v>8</v>
      </c>
      <c r="D442" s="3">
        <v>7</v>
      </c>
      <c r="E442" s="3" t="b">
        <f t="shared" si="24"/>
        <v>0</v>
      </c>
      <c r="F442" s="3" t="str">
        <f t="shared" si="25"/>
        <v>n01514859</v>
      </c>
      <c r="G442" s="3" t="str">
        <f t="shared" si="26"/>
        <v>n01514668</v>
      </c>
      <c r="H442" s="4" t="str">
        <f t="shared" si="27"/>
        <v>link</v>
      </c>
      <c r="I442" s="3" t="str">
        <f>VLOOKUP(F442,Categories!A$1:B$1860,2,FALSE)</f>
        <v>hen</v>
      </c>
      <c r="J442" s="3" t="str">
        <f>VLOOKUP(G442,Categories!A$1:B$1860,2,FALSE)</f>
        <v>cock</v>
      </c>
    </row>
    <row r="443" spans="1:10" hidden="1" x14ac:dyDescent="0.25">
      <c r="A443" s="3">
        <v>441</v>
      </c>
      <c r="B443" s="3" t="s">
        <v>444</v>
      </c>
      <c r="C443" s="3">
        <v>8</v>
      </c>
      <c r="D443" s="3">
        <v>7</v>
      </c>
      <c r="E443" s="3" t="b">
        <f t="shared" si="24"/>
        <v>0</v>
      </c>
      <c r="F443" s="3" t="str">
        <f t="shared" si="25"/>
        <v>n01514859</v>
      </c>
      <c r="G443" s="3" t="str">
        <f t="shared" si="26"/>
        <v>n01514668</v>
      </c>
      <c r="H443" s="4" t="str">
        <f t="shared" si="27"/>
        <v>link</v>
      </c>
      <c r="I443" s="3" t="str">
        <f>VLOOKUP(F443,Categories!A$1:B$1860,2,FALSE)</f>
        <v>hen</v>
      </c>
      <c r="J443" s="3" t="str">
        <f>VLOOKUP(G443,Categories!A$1:B$1860,2,FALSE)</f>
        <v>cock</v>
      </c>
    </row>
    <row r="444" spans="1:10" hidden="1" x14ac:dyDescent="0.25">
      <c r="A444">
        <v>442</v>
      </c>
      <c r="B444" t="s">
        <v>445</v>
      </c>
      <c r="C444">
        <v>8</v>
      </c>
      <c r="D444">
        <v>8</v>
      </c>
      <c r="E444" t="b">
        <f t="shared" si="24"/>
        <v>1</v>
      </c>
      <c r="F444" s="1" t="str">
        <f t="shared" si="25"/>
        <v>n01514859</v>
      </c>
      <c r="G444" s="1" t="str">
        <f t="shared" si="26"/>
        <v>n01514859</v>
      </c>
      <c r="H444" s="2" t="str">
        <f t="shared" si="27"/>
        <v>link</v>
      </c>
      <c r="I444" s="1" t="str">
        <f>VLOOKUP(F444,Categories!A$1:B$1860,2,FALSE)</f>
        <v>hen</v>
      </c>
      <c r="J444" s="1" t="str">
        <f>VLOOKUP(G444,Categories!A$1:B$1860,2,FALSE)</f>
        <v>hen</v>
      </c>
    </row>
    <row r="445" spans="1:10" hidden="1" x14ac:dyDescent="0.25">
      <c r="A445" s="3">
        <v>443</v>
      </c>
      <c r="B445" s="3" t="s">
        <v>446</v>
      </c>
      <c r="C445" s="3">
        <v>8</v>
      </c>
      <c r="D445" s="3">
        <v>43</v>
      </c>
      <c r="E445" s="3" t="b">
        <f t="shared" si="24"/>
        <v>0</v>
      </c>
      <c r="F445" s="3" t="str">
        <f t="shared" si="25"/>
        <v>n01514859</v>
      </c>
      <c r="G445" s="3" t="str">
        <f t="shared" si="26"/>
        <v>n01688243</v>
      </c>
      <c r="H445" s="4" t="str">
        <f t="shared" si="27"/>
        <v>link</v>
      </c>
      <c r="I445" s="3" t="str">
        <f>VLOOKUP(F445,Categories!A$1:B$1860,2,FALSE)</f>
        <v>hen</v>
      </c>
      <c r="J445" s="3" t="str">
        <f>VLOOKUP(G445,Categories!A$1:B$1860,2,FALSE)</f>
        <v>frilled lizard, Chlamydosaurus kingi</v>
      </c>
    </row>
    <row r="446" spans="1:10" hidden="1" x14ac:dyDescent="0.25">
      <c r="A446" s="3">
        <v>444</v>
      </c>
      <c r="B446" s="3" t="s">
        <v>447</v>
      </c>
      <c r="C446" s="3">
        <v>8</v>
      </c>
      <c r="D446" s="3">
        <v>23</v>
      </c>
      <c r="E446" s="3" t="b">
        <f t="shared" si="24"/>
        <v>0</v>
      </c>
      <c r="F446" s="3" t="str">
        <f t="shared" si="25"/>
        <v>n01514859</v>
      </c>
      <c r="G446" s="3" t="str">
        <f t="shared" si="26"/>
        <v>n01616318</v>
      </c>
      <c r="H446" s="4" t="str">
        <f t="shared" si="27"/>
        <v>link</v>
      </c>
      <c r="I446" s="3" t="str">
        <f>VLOOKUP(F446,Categories!A$1:B$1860,2,FALSE)</f>
        <v>hen</v>
      </c>
      <c r="J446" s="3" t="str">
        <f>VLOOKUP(G446,Categories!A$1:B$1860,2,FALSE)</f>
        <v>vulture</v>
      </c>
    </row>
    <row r="447" spans="1:10" hidden="1" x14ac:dyDescent="0.25">
      <c r="A447" s="3">
        <v>445</v>
      </c>
      <c r="B447" s="3" t="s">
        <v>448</v>
      </c>
      <c r="C447" s="3">
        <v>8</v>
      </c>
      <c r="D447" s="3">
        <v>7</v>
      </c>
      <c r="E447" s="3" t="b">
        <f t="shared" si="24"/>
        <v>0</v>
      </c>
      <c r="F447" s="3" t="str">
        <f t="shared" si="25"/>
        <v>n01514859</v>
      </c>
      <c r="G447" s="3" t="str">
        <f t="shared" si="26"/>
        <v>n01514668</v>
      </c>
      <c r="H447" s="4" t="str">
        <f t="shared" si="27"/>
        <v>link</v>
      </c>
      <c r="I447" s="3" t="str">
        <f>VLOOKUP(F447,Categories!A$1:B$1860,2,FALSE)</f>
        <v>hen</v>
      </c>
      <c r="J447" s="3" t="str">
        <f>VLOOKUP(G447,Categories!A$1:B$1860,2,FALSE)</f>
        <v>cock</v>
      </c>
    </row>
    <row r="448" spans="1:10" hidden="1" x14ac:dyDescent="0.25">
      <c r="A448">
        <v>446</v>
      </c>
      <c r="B448" t="s">
        <v>449</v>
      </c>
      <c r="C448">
        <v>8</v>
      </c>
      <c r="D448">
        <v>8</v>
      </c>
      <c r="E448" t="b">
        <f t="shared" si="24"/>
        <v>1</v>
      </c>
      <c r="F448" s="1" t="str">
        <f t="shared" si="25"/>
        <v>n01514859</v>
      </c>
      <c r="G448" s="1" t="str">
        <f t="shared" si="26"/>
        <v>n01514859</v>
      </c>
      <c r="H448" s="2" t="str">
        <f t="shared" si="27"/>
        <v>link</v>
      </c>
      <c r="I448" s="1" t="str">
        <f>VLOOKUP(F448,Categories!A$1:B$1860,2,FALSE)</f>
        <v>hen</v>
      </c>
      <c r="J448" s="1" t="str">
        <f>VLOOKUP(G448,Categories!A$1:B$1860,2,FALSE)</f>
        <v>hen</v>
      </c>
    </row>
    <row r="449" spans="1:10" hidden="1" x14ac:dyDescent="0.25">
      <c r="A449">
        <v>447</v>
      </c>
      <c r="B449" t="s">
        <v>450</v>
      </c>
      <c r="C449">
        <v>8</v>
      </c>
      <c r="D449">
        <v>8</v>
      </c>
      <c r="E449" t="b">
        <f t="shared" si="24"/>
        <v>1</v>
      </c>
      <c r="F449" s="1" t="str">
        <f t="shared" si="25"/>
        <v>n01514859</v>
      </c>
      <c r="G449" s="1" t="str">
        <f t="shared" si="26"/>
        <v>n01514859</v>
      </c>
      <c r="H449" s="2" t="str">
        <f t="shared" si="27"/>
        <v>link</v>
      </c>
      <c r="I449" s="1" t="str">
        <f>VLOOKUP(F449,Categories!A$1:B$1860,2,FALSE)</f>
        <v>hen</v>
      </c>
      <c r="J449" s="1" t="str">
        <f>VLOOKUP(G449,Categories!A$1:B$1860,2,FALSE)</f>
        <v>hen</v>
      </c>
    </row>
    <row r="450" spans="1:10" hidden="1" x14ac:dyDescent="0.25">
      <c r="A450">
        <v>448</v>
      </c>
      <c r="B450" t="s">
        <v>451</v>
      </c>
      <c r="C450">
        <v>8</v>
      </c>
      <c r="D450">
        <v>8</v>
      </c>
      <c r="E450" t="b">
        <f t="shared" si="24"/>
        <v>1</v>
      </c>
      <c r="F450" s="1" t="str">
        <f t="shared" si="25"/>
        <v>n01514859</v>
      </c>
      <c r="G450" s="1" t="str">
        <f t="shared" si="26"/>
        <v>n01514859</v>
      </c>
      <c r="H450" s="2" t="str">
        <f t="shared" si="27"/>
        <v>link</v>
      </c>
      <c r="I450" s="1" t="str">
        <f>VLOOKUP(F450,Categories!A$1:B$1860,2,FALSE)</f>
        <v>hen</v>
      </c>
      <c r="J450" s="1" t="str">
        <f>VLOOKUP(G450,Categories!A$1:B$1860,2,FALSE)</f>
        <v>hen</v>
      </c>
    </row>
    <row r="451" spans="1:10" hidden="1" x14ac:dyDescent="0.25">
      <c r="A451" s="3">
        <v>449</v>
      </c>
      <c r="B451" s="3" t="s">
        <v>452</v>
      </c>
      <c r="C451" s="3">
        <v>8</v>
      </c>
      <c r="D451" s="3">
        <v>7</v>
      </c>
      <c r="E451" s="3" t="b">
        <f t="shared" ref="E451:E514" si="28">IF(C451=D451,TRUE,FALSE)</f>
        <v>0</v>
      </c>
      <c r="F451" s="3" t="str">
        <f t="shared" ref="F451:F514" si="29">LEFT( B451, FIND("\",B451)-1 )</f>
        <v>n01514859</v>
      </c>
      <c r="G451" s="3" t="str">
        <f t="shared" ref="G451:G514" si="30">LOOKUP(D451,C$2:C$2501,F$2:F$2501)</f>
        <v>n01514668</v>
      </c>
      <c r="H451" s="4" t="str">
        <f t="shared" ref="H451:H514" si="31">HYPERLINK(CONCATENATE("C:\ILSVRC14\ILSVRC2012_img_val_unp_50\",B451),"link")</f>
        <v>link</v>
      </c>
      <c r="I451" s="3" t="str">
        <f>VLOOKUP(F451,Categories!A$1:B$1860,2,FALSE)</f>
        <v>hen</v>
      </c>
      <c r="J451" s="3" t="str">
        <f>VLOOKUP(G451,Categories!A$1:B$1860,2,FALSE)</f>
        <v>cock</v>
      </c>
    </row>
    <row r="452" spans="1:10" hidden="1" x14ac:dyDescent="0.25">
      <c r="A452">
        <v>450</v>
      </c>
      <c r="B452" t="s">
        <v>453</v>
      </c>
      <c r="C452">
        <v>9</v>
      </c>
      <c r="D452">
        <v>9</v>
      </c>
      <c r="E452" t="b">
        <f t="shared" si="28"/>
        <v>1</v>
      </c>
      <c r="F452" s="1" t="str">
        <f t="shared" si="29"/>
        <v>n01518878</v>
      </c>
      <c r="G452" s="1" t="str">
        <f t="shared" si="30"/>
        <v>n01518878</v>
      </c>
      <c r="H452" s="2" t="str">
        <f t="shared" si="31"/>
        <v>link</v>
      </c>
      <c r="I452" s="1" t="str">
        <f>VLOOKUP(F452,Categories!A$1:B$1860,2,FALSE)</f>
        <v>ostrich, Struthio camelus</v>
      </c>
      <c r="J452" s="1" t="str">
        <f>VLOOKUP(G452,Categories!A$1:B$1860,2,FALSE)</f>
        <v>ostrich, Struthio camelus</v>
      </c>
    </row>
    <row r="453" spans="1:10" hidden="1" x14ac:dyDescent="0.25">
      <c r="A453">
        <v>451</v>
      </c>
      <c r="B453" t="s">
        <v>454</v>
      </c>
      <c r="C453">
        <v>9</v>
      </c>
      <c r="D453">
        <v>9</v>
      </c>
      <c r="E453" t="b">
        <f t="shared" si="28"/>
        <v>1</v>
      </c>
      <c r="F453" s="1" t="str">
        <f t="shared" si="29"/>
        <v>n01518878</v>
      </c>
      <c r="G453" s="1" t="str">
        <f t="shared" si="30"/>
        <v>n01518878</v>
      </c>
      <c r="H453" s="2" t="str">
        <f t="shared" si="31"/>
        <v>link</v>
      </c>
      <c r="I453" s="1" t="str">
        <f>VLOOKUP(F453,Categories!A$1:B$1860,2,FALSE)</f>
        <v>ostrich, Struthio camelus</v>
      </c>
      <c r="J453" s="1" t="str">
        <f>VLOOKUP(G453,Categories!A$1:B$1860,2,FALSE)</f>
        <v>ostrich, Struthio camelus</v>
      </c>
    </row>
    <row r="454" spans="1:10" hidden="1" x14ac:dyDescent="0.25">
      <c r="A454">
        <v>452</v>
      </c>
      <c r="B454" t="s">
        <v>455</v>
      </c>
      <c r="C454">
        <v>9</v>
      </c>
      <c r="D454">
        <v>9</v>
      </c>
      <c r="E454" t="b">
        <f t="shared" si="28"/>
        <v>1</v>
      </c>
      <c r="F454" s="1" t="str">
        <f t="shared" si="29"/>
        <v>n01518878</v>
      </c>
      <c r="G454" s="1" t="str">
        <f t="shared" si="30"/>
        <v>n01518878</v>
      </c>
      <c r="H454" s="2" t="str">
        <f t="shared" si="31"/>
        <v>link</v>
      </c>
      <c r="I454" s="1" t="str">
        <f>VLOOKUP(F454,Categories!A$1:B$1860,2,FALSE)</f>
        <v>ostrich, Struthio camelus</v>
      </c>
      <c r="J454" s="1" t="str">
        <f>VLOOKUP(G454,Categories!A$1:B$1860,2,FALSE)</f>
        <v>ostrich, Struthio camelus</v>
      </c>
    </row>
    <row r="455" spans="1:10" hidden="1" x14ac:dyDescent="0.25">
      <c r="A455">
        <v>453</v>
      </c>
      <c r="B455" t="s">
        <v>456</v>
      </c>
      <c r="C455">
        <v>9</v>
      </c>
      <c r="D455">
        <v>9</v>
      </c>
      <c r="E455" t="b">
        <f t="shared" si="28"/>
        <v>1</v>
      </c>
      <c r="F455" s="1" t="str">
        <f t="shared" si="29"/>
        <v>n01518878</v>
      </c>
      <c r="G455" s="1" t="str">
        <f t="shared" si="30"/>
        <v>n01518878</v>
      </c>
      <c r="H455" s="2" t="str">
        <f t="shared" si="31"/>
        <v>link</v>
      </c>
      <c r="I455" s="1" t="str">
        <f>VLOOKUP(F455,Categories!A$1:B$1860,2,FALSE)</f>
        <v>ostrich, Struthio camelus</v>
      </c>
      <c r="J455" s="1" t="str">
        <f>VLOOKUP(G455,Categories!A$1:B$1860,2,FALSE)</f>
        <v>ostrich, Struthio camelus</v>
      </c>
    </row>
    <row r="456" spans="1:10" hidden="1" x14ac:dyDescent="0.25">
      <c r="A456">
        <v>454</v>
      </c>
      <c r="B456" t="s">
        <v>457</v>
      </c>
      <c r="C456">
        <v>9</v>
      </c>
      <c r="D456">
        <v>9</v>
      </c>
      <c r="E456" t="b">
        <f t="shared" si="28"/>
        <v>1</v>
      </c>
      <c r="F456" s="1" t="str">
        <f t="shared" si="29"/>
        <v>n01518878</v>
      </c>
      <c r="G456" s="1" t="str">
        <f t="shared" si="30"/>
        <v>n01518878</v>
      </c>
      <c r="H456" s="2" t="str">
        <f t="shared" si="31"/>
        <v>link</v>
      </c>
      <c r="I456" s="1" t="str">
        <f>VLOOKUP(F456,Categories!A$1:B$1860,2,FALSE)</f>
        <v>ostrich, Struthio camelus</v>
      </c>
      <c r="J456" s="1" t="str">
        <f>VLOOKUP(G456,Categories!A$1:B$1860,2,FALSE)</f>
        <v>ostrich, Struthio camelus</v>
      </c>
    </row>
    <row r="457" spans="1:10" hidden="1" x14ac:dyDescent="0.25">
      <c r="A457">
        <v>455</v>
      </c>
      <c r="B457" t="s">
        <v>458</v>
      </c>
      <c r="C457">
        <v>9</v>
      </c>
      <c r="D457">
        <v>9</v>
      </c>
      <c r="E457" t="b">
        <f t="shared" si="28"/>
        <v>1</v>
      </c>
      <c r="F457" s="1" t="str">
        <f t="shared" si="29"/>
        <v>n01518878</v>
      </c>
      <c r="G457" s="1" t="str">
        <f t="shared" si="30"/>
        <v>n01518878</v>
      </c>
      <c r="H457" s="2" t="str">
        <f t="shared" si="31"/>
        <v>link</v>
      </c>
      <c r="I457" s="1" t="str">
        <f>VLOOKUP(F457,Categories!A$1:B$1860,2,FALSE)</f>
        <v>ostrich, Struthio camelus</v>
      </c>
      <c r="J457" s="1" t="str">
        <f>VLOOKUP(G457,Categories!A$1:B$1860,2,FALSE)</f>
        <v>ostrich, Struthio camelus</v>
      </c>
    </row>
    <row r="458" spans="1:10" hidden="1" x14ac:dyDescent="0.25">
      <c r="A458">
        <v>456</v>
      </c>
      <c r="B458" t="s">
        <v>459</v>
      </c>
      <c r="C458">
        <v>9</v>
      </c>
      <c r="D458">
        <v>9</v>
      </c>
      <c r="E458" t="b">
        <f t="shared" si="28"/>
        <v>1</v>
      </c>
      <c r="F458" s="1" t="str">
        <f t="shared" si="29"/>
        <v>n01518878</v>
      </c>
      <c r="G458" s="1" t="str">
        <f t="shared" si="30"/>
        <v>n01518878</v>
      </c>
      <c r="H458" s="2" t="str">
        <f t="shared" si="31"/>
        <v>link</v>
      </c>
      <c r="I458" s="1" t="str">
        <f>VLOOKUP(F458,Categories!A$1:B$1860,2,FALSE)</f>
        <v>ostrich, Struthio camelus</v>
      </c>
      <c r="J458" s="1" t="str">
        <f>VLOOKUP(G458,Categories!A$1:B$1860,2,FALSE)</f>
        <v>ostrich, Struthio camelus</v>
      </c>
    </row>
    <row r="459" spans="1:10" hidden="1" x14ac:dyDescent="0.25">
      <c r="A459">
        <v>457</v>
      </c>
      <c r="B459" t="s">
        <v>460</v>
      </c>
      <c r="C459">
        <v>9</v>
      </c>
      <c r="D459">
        <v>9</v>
      </c>
      <c r="E459" t="b">
        <f t="shared" si="28"/>
        <v>1</v>
      </c>
      <c r="F459" s="1" t="str">
        <f t="shared" si="29"/>
        <v>n01518878</v>
      </c>
      <c r="G459" s="1" t="str">
        <f t="shared" si="30"/>
        <v>n01518878</v>
      </c>
      <c r="H459" s="2" t="str">
        <f t="shared" si="31"/>
        <v>link</v>
      </c>
      <c r="I459" s="1" t="str">
        <f>VLOOKUP(F459,Categories!A$1:B$1860,2,FALSE)</f>
        <v>ostrich, Struthio camelus</v>
      </c>
      <c r="J459" s="1" t="str">
        <f>VLOOKUP(G459,Categories!A$1:B$1860,2,FALSE)</f>
        <v>ostrich, Struthio camelus</v>
      </c>
    </row>
    <row r="460" spans="1:10" hidden="1" x14ac:dyDescent="0.25">
      <c r="A460">
        <v>458</v>
      </c>
      <c r="B460" t="s">
        <v>461</v>
      </c>
      <c r="C460">
        <v>9</v>
      </c>
      <c r="D460">
        <v>9</v>
      </c>
      <c r="E460" t="b">
        <f t="shared" si="28"/>
        <v>1</v>
      </c>
      <c r="F460" s="1" t="str">
        <f t="shared" si="29"/>
        <v>n01518878</v>
      </c>
      <c r="G460" s="1" t="str">
        <f t="shared" si="30"/>
        <v>n01518878</v>
      </c>
      <c r="H460" s="2" t="str">
        <f t="shared" si="31"/>
        <v>link</v>
      </c>
      <c r="I460" s="1" t="str">
        <f>VLOOKUP(F460,Categories!A$1:B$1860,2,FALSE)</f>
        <v>ostrich, Struthio camelus</v>
      </c>
      <c r="J460" s="1" t="str">
        <f>VLOOKUP(G460,Categories!A$1:B$1860,2,FALSE)</f>
        <v>ostrich, Struthio camelus</v>
      </c>
    </row>
    <row r="461" spans="1:10" hidden="1" x14ac:dyDescent="0.25">
      <c r="A461">
        <v>459</v>
      </c>
      <c r="B461" t="s">
        <v>462</v>
      </c>
      <c r="C461">
        <v>9</v>
      </c>
      <c r="D461">
        <v>9</v>
      </c>
      <c r="E461" t="b">
        <f t="shared" si="28"/>
        <v>1</v>
      </c>
      <c r="F461" s="1" t="str">
        <f t="shared" si="29"/>
        <v>n01518878</v>
      </c>
      <c r="G461" s="1" t="str">
        <f t="shared" si="30"/>
        <v>n01518878</v>
      </c>
      <c r="H461" s="2" t="str">
        <f t="shared" si="31"/>
        <v>link</v>
      </c>
      <c r="I461" s="1" t="str">
        <f>VLOOKUP(F461,Categories!A$1:B$1860,2,FALSE)</f>
        <v>ostrich, Struthio camelus</v>
      </c>
      <c r="J461" s="1" t="str">
        <f>VLOOKUP(G461,Categories!A$1:B$1860,2,FALSE)</f>
        <v>ostrich, Struthio camelus</v>
      </c>
    </row>
    <row r="462" spans="1:10" hidden="1" x14ac:dyDescent="0.25">
      <c r="A462" s="3">
        <v>460</v>
      </c>
      <c r="B462" s="3" t="s">
        <v>463</v>
      </c>
      <c r="C462" s="3">
        <v>9</v>
      </c>
      <c r="D462" s="3">
        <v>18</v>
      </c>
      <c r="E462" s="3" t="b">
        <f t="shared" si="28"/>
        <v>0</v>
      </c>
      <c r="F462" s="3" t="str">
        <f t="shared" si="29"/>
        <v>n01518878</v>
      </c>
      <c r="G462" s="3" t="str">
        <f t="shared" si="30"/>
        <v>n01582220</v>
      </c>
      <c r="H462" s="4" t="str">
        <f t="shared" si="31"/>
        <v>link</v>
      </c>
      <c r="I462" s="3" t="str">
        <f>VLOOKUP(F462,Categories!A$1:B$1860,2,FALSE)</f>
        <v>ostrich, Struthio camelus</v>
      </c>
      <c r="J462" s="3" t="str">
        <f>VLOOKUP(G462,Categories!A$1:B$1860,2,FALSE)</f>
        <v>magpie</v>
      </c>
    </row>
    <row r="463" spans="1:10" hidden="1" x14ac:dyDescent="0.25">
      <c r="A463">
        <v>461</v>
      </c>
      <c r="B463" t="s">
        <v>464</v>
      </c>
      <c r="C463">
        <v>9</v>
      </c>
      <c r="D463">
        <v>9</v>
      </c>
      <c r="E463" t="b">
        <f t="shared" si="28"/>
        <v>1</v>
      </c>
      <c r="F463" s="1" t="str">
        <f t="shared" si="29"/>
        <v>n01518878</v>
      </c>
      <c r="G463" s="1" t="str">
        <f t="shared" si="30"/>
        <v>n01518878</v>
      </c>
      <c r="H463" s="2" t="str">
        <f t="shared" si="31"/>
        <v>link</v>
      </c>
      <c r="I463" s="1" t="str">
        <f>VLOOKUP(F463,Categories!A$1:B$1860,2,FALSE)</f>
        <v>ostrich, Struthio camelus</v>
      </c>
      <c r="J463" s="1" t="str">
        <f>VLOOKUP(G463,Categories!A$1:B$1860,2,FALSE)</f>
        <v>ostrich, Struthio camelus</v>
      </c>
    </row>
    <row r="464" spans="1:10" hidden="1" x14ac:dyDescent="0.25">
      <c r="A464">
        <v>462</v>
      </c>
      <c r="B464" t="s">
        <v>465</v>
      </c>
      <c r="C464">
        <v>9</v>
      </c>
      <c r="D464">
        <v>9</v>
      </c>
      <c r="E464" t="b">
        <f t="shared" si="28"/>
        <v>1</v>
      </c>
      <c r="F464" s="1" t="str">
        <f t="shared" si="29"/>
        <v>n01518878</v>
      </c>
      <c r="G464" s="1" t="str">
        <f t="shared" si="30"/>
        <v>n01518878</v>
      </c>
      <c r="H464" s="2" t="str">
        <f t="shared" si="31"/>
        <v>link</v>
      </c>
      <c r="I464" s="1" t="str">
        <f>VLOOKUP(F464,Categories!A$1:B$1860,2,FALSE)</f>
        <v>ostrich, Struthio camelus</v>
      </c>
      <c r="J464" s="1" t="str">
        <f>VLOOKUP(G464,Categories!A$1:B$1860,2,FALSE)</f>
        <v>ostrich, Struthio camelus</v>
      </c>
    </row>
    <row r="465" spans="1:10" hidden="1" x14ac:dyDescent="0.25">
      <c r="A465">
        <v>463</v>
      </c>
      <c r="B465" t="s">
        <v>466</v>
      </c>
      <c r="C465">
        <v>9</v>
      </c>
      <c r="D465">
        <v>9</v>
      </c>
      <c r="E465" t="b">
        <f t="shared" si="28"/>
        <v>1</v>
      </c>
      <c r="F465" s="1" t="str">
        <f t="shared" si="29"/>
        <v>n01518878</v>
      </c>
      <c r="G465" s="1" t="str">
        <f t="shared" si="30"/>
        <v>n01518878</v>
      </c>
      <c r="H465" s="2" t="str">
        <f t="shared" si="31"/>
        <v>link</v>
      </c>
      <c r="I465" s="1" t="str">
        <f>VLOOKUP(F465,Categories!A$1:B$1860,2,FALSE)</f>
        <v>ostrich, Struthio camelus</v>
      </c>
      <c r="J465" s="1" t="str">
        <f>VLOOKUP(G465,Categories!A$1:B$1860,2,FALSE)</f>
        <v>ostrich, Struthio camelus</v>
      </c>
    </row>
    <row r="466" spans="1:10" hidden="1" x14ac:dyDescent="0.25">
      <c r="A466">
        <v>464</v>
      </c>
      <c r="B466" t="s">
        <v>467</v>
      </c>
      <c r="C466">
        <v>9</v>
      </c>
      <c r="D466">
        <v>9</v>
      </c>
      <c r="E466" t="b">
        <f t="shared" si="28"/>
        <v>1</v>
      </c>
      <c r="F466" s="1" t="str">
        <f t="shared" si="29"/>
        <v>n01518878</v>
      </c>
      <c r="G466" s="1" t="str">
        <f t="shared" si="30"/>
        <v>n01518878</v>
      </c>
      <c r="H466" s="2" t="str">
        <f t="shared" si="31"/>
        <v>link</v>
      </c>
      <c r="I466" s="1" t="str">
        <f>VLOOKUP(F466,Categories!A$1:B$1860,2,FALSE)</f>
        <v>ostrich, Struthio camelus</v>
      </c>
      <c r="J466" s="1" t="str">
        <f>VLOOKUP(G466,Categories!A$1:B$1860,2,FALSE)</f>
        <v>ostrich, Struthio camelus</v>
      </c>
    </row>
    <row r="467" spans="1:10" hidden="1" x14ac:dyDescent="0.25">
      <c r="A467">
        <v>465</v>
      </c>
      <c r="B467" t="s">
        <v>468</v>
      </c>
      <c r="C467">
        <v>9</v>
      </c>
      <c r="D467">
        <v>9</v>
      </c>
      <c r="E467" t="b">
        <f t="shared" si="28"/>
        <v>1</v>
      </c>
      <c r="F467" s="1" t="str">
        <f t="shared" si="29"/>
        <v>n01518878</v>
      </c>
      <c r="G467" s="1" t="str">
        <f t="shared" si="30"/>
        <v>n01518878</v>
      </c>
      <c r="H467" s="2" t="str">
        <f t="shared" si="31"/>
        <v>link</v>
      </c>
      <c r="I467" s="1" t="str">
        <f>VLOOKUP(F467,Categories!A$1:B$1860,2,FALSE)</f>
        <v>ostrich, Struthio camelus</v>
      </c>
      <c r="J467" s="1" t="str">
        <f>VLOOKUP(G467,Categories!A$1:B$1860,2,FALSE)</f>
        <v>ostrich, Struthio camelus</v>
      </c>
    </row>
    <row r="468" spans="1:10" hidden="1" x14ac:dyDescent="0.25">
      <c r="A468">
        <v>466</v>
      </c>
      <c r="B468" t="s">
        <v>469</v>
      </c>
      <c r="C468">
        <v>9</v>
      </c>
      <c r="D468">
        <v>9</v>
      </c>
      <c r="E468" t="b">
        <f t="shared" si="28"/>
        <v>1</v>
      </c>
      <c r="F468" s="1" t="str">
        <f t="shared" si="29"/>
        <v>n01518878</v>
      </c>
      <c r="G468" s="1" t="str">
        <f t="shared" si="30"/>
        <v>n01518878</v>
      </c>
      <c r="H468" s="2" t="str">
        <f t="shared" si="31"/>
        <v>link</v>
      </c>
      <c r="I468" s="1" t="str">
        <f>VLOOKUP(F468,Categories!A$1:B$1860,2,FALSE)</f>
        <v>ostrich, Struthio camelus</v>
      </c>
      <c r="J468" s="1" t="str">
        <f>VLOOKUP(G468,Categories!A$1:B$1860,2,FALSE)</f>
        <v>ostrich, Struthio camelus</v>
      </c>
    </row>
    <row r="469" spans="1:10" hidden="1" x14ac:dyDescent="0.25">
      <c r="A469">
        <v>467</v>
      </c>
      <c r="B469" t="s">
        <v>470</v>
      </c>
      <c r="C469">
        <v>9</v>
      </c>
      <c r="D469">
        <v>9</v>
      </c>
      <c r="E469" t="b">
        <f t="shared" si="28"/>
        <v>1</v>
      </c>
      <c r="F469" s="1" t="str">
        <f t="shared" si="29"/>
        <v>n01518878</v>
      </c>
      <c r="G469" s="1" t="str">
        <f t="shared" si="30"/>
        <v>n01518878</v>
      </c>
      <c r="H469" s="2" t="str">
        <f t="shared" si="31"/>
        <v>link</v>
      </c>
      <c r="I469" s="1" t="str">
        <f>VLOOKUP(F469,Categories!A$1:B$1860,2,FALSE)</f>
        <v>ostrich, Struthio camelus</v>
      </c>
      <c r="J469" s="1" t="str">
        <f>VLOOKUP(G469,Categories!A$1:B$1860,2,FALSE)</f>
        <v>ostrich, Struthio camelus</v>
      </c>
    </row>
    <row r="470" spans="1:10" hidden="1" x14ac:dyDescent="0.25">
      <c r="A470">
        <v>468</v>
      </c>
      <c r="B470" t="s">
        <v>471</v>
      </c>
      <c r="C470">
        <v>9</v>
      </c>
      <c r="D470">
        <v>9</v>
      </c>
      <c r="E470" t="b">
        <f t="shared" si="28"/>
        <v>1</v>
      </c>
      <c r="F470" s="1" t="str">
        <f t="shared" si="29"/>
        <v>n01518878</v>
      </c>
      <c r="G470" s="1" t="str">
        <f t="shared" si="30"/>
        <v>n01518878</v>
      </c>
      <c r="H470" s="2" t="str">
        <f t="shared" si="31"/>
        <v>link</v>
      </c>
      <c r="I470" s="1" t="str">
        <f>VLOOKUP(F470,Categories!A$1:B$1860,2,FALSE)</f>
        <v>ostrich, Struthio camelus</v>
      </c>
      <c r="J470" s="1" t="str">
        <f>VLOOKUP(G470,Categories!A$1:B$1860,2,FALSE)</f>
        <v>ostrich, Struthio camelus</v>
      </c>
    </row>
    <row r="471" spans="1:10" hidden="1" x14ac:dyDescent="0.25">
      <c r="A471">
        <v>469</v>
      </c>
      <c r="B471" t="s">
        <v>472</v>
      </c>
      <c r="C471">
        <v>9</v>
      </c>
      <c r="D471">
        <v>9</v>
      </c>
      <c r="E471" t="b">
        <f t="shared" si="28"/>
        <v>1</v>
      </c>
      <c r="F471" s="1" t="str">
        <f t="shared" si="29"/>
        <v>n01518878</v>
      </c>
      <c r="G471" s="1" t="str">
        <f t="shared" si="30"/>
        <v>n01518878</v>
      </c>
      <c r="H471" s="2" t="str">
        <f t="shared" si="31"/>
        <v>link</v>
      </c>
      <c r="I471" s="1" t="str">
        <f>VLOOKUP(F471,Categories!A$1:B$1860,2,FALSE)</f>
        <v>ostrich, Struthio camelus</v>
      </c>
      <c r="J471" s="1" t="str">
        <f>VLOOKUP(G471,Categories!A$1:B$1860,2,FALSE)</f>
        <v>ostrich, Struthio camelus</v>
      </c>
    </row>
    <row r="472" spans="1:10" hidden="1" x14ac:dyDescent="0.25">
      <c r="A472">
        <v>470</v>
      </c>
      <c r="B472" t="s">
        <v>473</v>
      </c>
      <c r="C472">
        <v>9</v>
      </c>
      <c r="D472">
        <v>9</v>
      </c>
      <c r="E472" t="b">
        <f t="shared" si="28"/>
        <v>1</v>
      </c>
      <c r="F472" s="1" t="str">
        <f t="shared" si="29"/>
        <v>n01518878</v>
      </c>
      <c r="G472" s="1" t="str">
        <f t="shared" si="30"/>
        <v>n01518878</v>
      </c>
      <c r="H472" s="2" t="str">
        <f t="shared" si="31"/>
        <v>link</v>
      </c>
      <c r="I472" s="1" t="str">
        <f>VLOOKUP(F472,Categories!A$1:B$1860,2,FALSE)</f>
        <v>ostrich, Struthio camelus</v>
      </c>
      <c r="J472" s="1" t="str">
        <f>VLOOKUP(G472,Categories!A$1:B$1860,2,FALSE)</f>
        <v>ostrich, Struthio camelus</v>
      </c>
    </row>
    <row r="473" spans="1:10" hidden="1" x14ac:dyDescent="0.25">
      <c r="A473">
        <v>471</v>
      </c>
      <c r="B473" t="s">
        <v>474</v>
      </c>
      <c r="C473">
        <v>9</v>
      </c>
      <c r="D473">
        <v>9</v>
      </c>
      <c r="E473" t="b">
        <f t="shared" si="28"/>
        <v>1</v>
      </c>
      <c r="F473" s="1" t="str">
        <f t="shared" si="29"/>
        <v>n01518878</v>
      </c>
      <c r="G473" s="1" t="str">
        <f t="shared" si="30"/>
        <v>n01518878</v>
      </c>
      <c r="H473" s="2" t="str">
        <f t="shared" si="31"/>
        <v>link</v>
      </c>
      <c r="I473" s="1" t="str">
        <f>VLOOKUP(F473,Categories!A$1:B$1860,2,FALSE)</f>
        <v>ostrich, Struthio camelus</v>
      </c>
      <c r="J473" s="1" t="str">
        <f>VLOOKUP(G473,Categories!A$1:B$1860,2,FALSE)</f>
        <v>ostrich, Struthio camelus</v>
      </c>
    </row>
    <row r="474" spans="1:10" hidden="1" x14ac:dyDescent="0.25">
      <c r="A474" s="3">
        <v>472</v>
      </c>
      <c r="B474" s="3" t="s">
        <v>475</v>
      </c>
      <c r="C474" s="3">
        <v>9</v>
      </c>
      <c r="D474" s="3">
        <v>24</v>
      </c>
      <c r="E474" s="3" t="b">
        <f t="shared" si="28"/>
        <v>0</v>
      </c>
      <c r="F474" s="3" t="str">
        <f t="shared" si="29"/>
        <v>n01518878</v>
      </c>
      <c r="G474" s="3" t="str">
        <f t="shared" si="30"/>
        <v>n01622779</v>
      </c>
      <c r="H474" s="4" t="str">
        <f t="shared" si="31"/>
        <v>link</v>
      </c>
      <c r="I474" s="3" t="str">
        <f>VLOOKUP(F474,Categories!A$1:B$1860,2,FALSE)</f>
        <v>ostrich, Struthio camelus</v>
      </c>
      <c r="J474" s="3" t="str">
        <f>VLOOKUP(G474,Categories!A$1:B$1860,2,FALSE)</f>
        <v>great grey owl, great gray owl, Strix nebulosa</v>
      </c>
    </row>
    <row r="475" spans="1:10" hidden="1" x14ac:dyDescent="0.25">
      <c r="A475" s="3">
        <v>473</v>
      </c>
      <c r="B475" s="3" t="s">
        <v>476</v>
      </c>
      <c r="C475" s="3">
        <v>9</v>
      </c>
      <c r="D475" s="3">
        <v>39</v>
      </c>
      <c r="E475" s="3" t="b">
        <f t="shared" si="28"/>
        <v>0</v>
      </c>
      <c r="F475" s="3" t="str">
        <f t="shared" si="29"/>
        <v>n01518878</v>
      </c>
      <c r="G475" s="3" t="str">
        <f t="shared" si="30"/>
        <v>n01677366</v>
      </c>
      <c r="H475" s="4" t="str">
        <f t="shared" si="31"/>
        <v>link</v>
      </c>
      <c r="I475" s="3" t="str">
        <f>VLOOKUP(F475,Categories!A$1:B$1860,2,FALSE)</f>
        <v>ostrich, Struthio camelus</v>
      </c>
      <c r="J475" s="3" t="str">
        <f>VLOOKUP(G475,Categories!A$1:B$1860,2,FALSE)</f>
        <v>common iguana, iguana, Iguana iguana</v>
      </c>
    </row>
    <row r="476" spans="1:10" hidden="1" x14ac:dyDescent="0.25">
      <c r="A476">
        <v>474</v>
      </c>
      <c r="B476" t="s">
        <v>477</v>
      </c>
      <c r="C476">
        <v>9</v>
      </c>
      <c r="D476">
        <v>9</v>
      </c>
      <c r="E476" t="b">
        <f t="shared" si="28"/>
        <v>1</v>
      </c>
      <c r="F476" s="1" t="str">
        <f t="shared" si="29"/>
        <v>n01518878</v>
      </c>
      <c r="G476" s="1" t="str">
        <f t="shared" si="30"/>
        <v>n01518878</v>
      </c>
      <c r="H476" s="2" t="str">
        <f t="shared" si="31"/>
        <v>link</v>
      </c>
      <c r="I476" s="1" t="str">
        <f>VLOOKUP(F476,Categories!A$1:B$1860,2,FALSE)</f>
        <v>ostrich, Struthio camelus</v>
      </c>
      <c r="J476" s="1" t="str">
        <f>VLOOKUP(G476,Categories!A$1:B$1860,2,FALSE)</f>
        <v>ostrich, Struthio camelus</v>
      </c>
    </row>
    <row r="477" spans="1:10" hidden="1" x14ac:dyDescent="0.25">
      <c r="A477" s="3">
        <v>475</v>
      </c>
      <c r="B477" s="3" t="s">
        <v>478</v>
      </c>
      <c r="C477" s="3">
        <v>9</v>
      </c>
      <c r="D477" s="3">
        <v>40</v>
      </c>
      <c r="E477" s="3" t="b">
        <f t="shared" si="28"/>
        <v>0</v>
      </c>
      <c r="F477" s="3" t="str">
        <f t="shared" si="29"/>
        <v>n01518878</v>
      </c>
      <c r="G477" s="3" t="str">
        <f t="shared" si="30"/>
        <v>n01682714</v>
      </c>
      <c r="H477" s="4" t="str">
        <f t="shared" si="31"/>
        <v>link</v>
      </c>
      <c r="I477" s="3" t="str">
        <f>VLOOKUP(F477,Categories!A$1:B$1860,2,FALSE)</f>
        <v>ostrich, Struthio camelus</v>
      </c>
      <c r="J477" s="3" t="str">
        <f>VLOOKUP(G477,Categories!A$1:B$1860,2,FALSE)</f>
        <v>American chameleon, anole, Anolis carolinensis</v>
      </c>
    </row>
    <row r="478" spans="1:10" hidden="1" x14ac:dyDescent="0.25">
      <c r="A478">
        <v>476</v>
      </c>
      <c r="B478" t="s">
        <v>479</v>
      </c>
      <c r="C478">
        <v>9</v>
      </c>
      <c r="D478">
        <v>9</v>
      </c>
      <c r="E478" t="b">
        <f t="shared" si="28"/>
        <v>1</v>
      </c>
      <c r="F478" s="1" t="str">
        <f t="shared" si="29"/>
        <v>n01518878</v>
      </c>
      <c r="G478" s="1" t="str">
        <f t="shared" si="30"/>
        <v>n01518878</v>
      </c>
      <c r="H478" s="2" t="str">
        <f t="shared" si="31"/>
        <v>link</v>
      </c>
      <c r="I478" s="1" t="str">
        <f>VLOOKUP(F478,Categories!A$1:B$1860,2,FALSE)</f>
        <v>ostrich, Struthio camelus</v>
      </c>
      <c r="J478" s="1" t="str">
        <f>VLOOKUP(G478,Categories!A$1:B$1860,2,FALSE)</f>
        <v>ostrich, Struthio camelus</v>
      </c>
    </row>
    <row r="479" spans="1:10" hidden="1" x14ac:dyDescent="0.25">
      <c r="A479">
        <v>477</v>
      </c>
      <c r="B479" t="s">
        <v>480</v>
      </c>
      <c r="C479">
        <v>9</v>
      </c>
      <c r="D479">
        <v>9</v>
      </c>
      <c r="E479" t="b">
        <f t="shared" si="28"/>
        <v>1</v>
      </c>
      <c r="F479" s="1" t="str">
        <f t="shared" si="29"/>
        <v>n01518878</v>
      </c>
      <c r="G479" s="1" t="str">
        <f t="shared" si="30"/>
        <v>n01518878</v>
      </c>
      <c r="H479" s="2" t="str">
        <f t="shared" si="31"/>
        <v>link</v>
      </c>
      <c r="I479" s="1" t="str">
        <f>VLOOKUP(F479,Categories!A$1:B$1860,2,FALSE)</f>
        <v>ostrich, Struthio camelus</v>
      </c>
      <c r="J479" s="1" t="str">
        <f>VLOOKUP(G479,Categories!A$1:B$1860,2,FALSE)</f>
        <v>ostrich, Struthio camelus</v>
      </c>
    </row>
    <row r="480" spans="1:10" hidden="1" x14ac:dyDescent="0.25">
      <c r="A480">
        <v>478</v>
      </c>
      <c r="B480" t="s">
        <v>481</v>
      </c>
      <c r="C480">
        <v>9</v>
      </c>
      <c r="D480">
        <v>9</v>
      </c>
      <c r="E480" t="b">
        <f t="shared" si="28"/>
        <v>1</v>
      </c>
      <c r="F480" s="1" t="str">
        <f t="shared" si="29"/>
        <v>n01518878</v>
      </c>
      <c r="G480" s="1" t="str">
        <f t="shared" si="30"/>
        <v>n01518878</v>
      </c>
      <c r="H480" s="2" t="str">
        <f t="shared" si="31"/>
        <v>link</v>
      </c>
      <c r="I480" s="1" t="str">
        <f>VLOOKUP(F480,Categories!A$1:B$1860,2,FALSE)</f>
        <v>ostrich, Struthio camelus</v>
      </c>
      <c r="J480" s="1" t="str">
        <f>VLOOKUP(G480,Categories!A$1:B$1860,2,FALSE)</f>
        <v>ostrich, Struthio camelus</v>
      </c>
    </row>
    <row r="481" spans="1:10" hidden="1" x14ac:dyDescent="0.25">
      <c r="A481">
        <v>479</v>
      </c>
      <c r="B481" t="s">
        <v>482</v>
      </c>
      <c r="C481">
        <v>9</v>
      </c>
      <c r="D481">
        <v>9</v>
      </c>
      <c r="E481" t="b">
        <f t="shared" si="28"/>
        <v>1</v>
      </c>
      <c r="F481" s="1" t="str">
        <f t="shared" si="29"/>
        <v>n01518878</v>
      </c>
      <c r="G481" s="1" t="str">
        <f t="shared" si="30"/>
        <v>n01518878</v>
      </c>
      <c r="H481" s="2" t="str">
        <f t="shared" si="31"/>
        <v>link</v>
      </c>
      <c r="I481" s="1" t="str">
        <f>VLOOKUP(F481,Categories!A$1:B$1860,2,FALSE)</f>
        <v>ostrich, Struthio camelus</v>
      </c>
      <c r="J481" s="1" t="str">
        <f>VLOOKUP(G481,Categories!A$1:B$1860,2,FALSE)</f>
        <v>ostrich, Struthio camelus</v>
      </c>
    </row>
    <row r="482" spans="1:10" hidden="1" x14ac:dyDescent="0.25">
      <c r="A482">
        <v>480</v>
      </c>
      <c r="B482" t="s">
        <v>483</v>
      </c>
      <c r="C482">
        <v>9</v>
      </c>
      <c r="D482">
        <v>9</v>
      </c>
      <c r="E482" t="b">
        <f t="shared" si="28"/>
        <v>1</v>
      </c>
      <c r="F482" s="1" t="str">
        <f t="shared" si="29"/>
        <v>n01518878</v>
      </c>
      <c r="G482" s="1" t="str">
        <f t="shared" si="30"/>
        <v>n01518878</v>
      </c>
      <c r="H482" s="2" t="str">
        <f t="shared" si="31"/>
        <v>link</v>
      </c>
      <c r="I482" s="1" t="str">
        <f>VLOOKUP(F482,Categories!A$1:B$1860,2,FALSE)</f>
        <v>ostrich, Struthio camelus</v>
      </c>
      <c r="J482" s="1" t="str">
        <f>VLOOKUP(G482,Categories!A$1:B$1860,2,FALSE)</f>
        <v>ostrich, Struthio camelus</v>
      </c>
    </row>
    <row r="483" spans="1:10" hidden="1" x14ac:dyDescent="0.25">
      <c r="A483">
        <v>481</v>
      </c>
      <c r="B483" t="s">
        <v>484</v>
      </c>
      <c r="C483">
        <v>9</v>
      </c>
      <c r="D483">
        <v>9</v>
      </c>
      <c r="E483" t="b">
        <f t="shared" si="28"/>
        <v>1</v>
      </c>
      <c r="F483" s="1" t="str">
        <f t="shared" si="29"/>
        <v>n01518878</v>
      </c>
      <c r="G483" s="1" t="str">
        <f t="shared" si="30"/>
        <v>n01518878</v>
      </c>
      <c r="H483" s="2" t="str">
        <f t="shared" si="31"/>
        <v>link</v>
      </c>
      <c r="I483" s="1" t="str">
        <f>VLOOKUP(F483,Categories!A$1:B$1860,2,FALSE)</f>
        <v>ostrich, Struthio camelus</v>
      </c>
      <c r="J483" s="1" t="str">
        <f>VLOOKUP(G483,Categories!A$1:B$1860,2,FALSE)</f>
        <v>ostrich, Struthio camelus</v>
      </c>
    </row>
    <row r="484" spans="1:10" hidden="1" x14ac:dyDescent="0.25">
      <c r="A484" s="3">
        <v>482</v>
      </c>
      <c r="B484" s="3" t="s">
        <v>485</v>
      </c>
      <c r="C484" s="3">
        <v>9</v>
      </c>
      <c r="D484" s="3">
        <v>35</v>
      </c>
      <c r="E484" s="3" t="b">
        <f t="shared" si="28"/>
        <v>0</v>
      </c>
      <c r="F484" s="3" t="str">
        <f t="shared" si="29"/>
        <v>n01518878</v>
      </c>
      <c r="G484" s="3" t="str">
        <f t="shared" si="30"/>
        <v>n01667114</v>
      </c>
      <c r="H484" s="4" t="str">
        <f t="shared" si="31"/>
        <v>link</v>
      </c>
      <c r="I484" s="3" t="str">
        <f>VLOOKUP(F484,Categories!A$1:B$1860,2,FALSE)</f>
        <v>ostrich, Struthio camelus</v>
      </c>
      <c r="J484" s="3" t="str">
        <f>VLOOKUP(G484,Categories!A$1:B$1860,2,FALSE)</f>
        <v>mud turtle</v>
      </c>
    </row>
    <row r="485" spans="1:10" hidden="1" x14ac:dyDescent="0.25">
      <c r="A485">
        <v>483</v>
      </c>
      <c r="B485" t="s">
        <v>486</v>
      </c>
      <c r="C485">
        <v>9</v>
      </c>
      <c r="D485">
        <v>9</v>
      </c>
      <c r="E485" t="b">
        <f t="shared" si="28"/>
        <v>1</v>
      </c>
      <c r="F485" s="1" t="str">
        <f t="shared" si="29"/>
        <v>n01518878</v>
      </c>
      <c r="G485" s="1" t="str">
        <f t="shared" si="30"/>
        <v>n01518878</v>
      </c>
      <c r="H485" s="2" t="str">
        <f t="shared" si="31"/>
        <v>link</v>
      </c>
      <c r="I485" s="1" t="str">
        <f>VLOOKUP(F485,Categories!A$1:B$1860,2,FALSE)</f>
        <v>ostrich, Struthio camelus</v>
      </c>
      <c r="J485" s="1" t="str">
        <f>VLOOKUP(G485,Categories!A$1:B$1860,2,FALSE)</f>
        <v>ostrich, Struthio camelus</v>
      </c>
    </row>
    <row r="486" spans="1:10" hidden="1" x14ac:dyDescent="0.25">
      <c r="A486">
        <v>484</v>
      </c>
      <c r="B486" t="s">
        <v>487</v>
      </c>
      <c r="C486">
        <v>9</v>
      </c>
      <c r="D486">
        <v>9</v>
      </c>
      <c r="E486" t="b">
        <f t="shared" si="28"/>
        <v>1</v>
      </c>
      <c r="F486" s="1" t="str">
        <f t="shared" si="29"/>
        <v>n01518878</v>
      </c>
      <c r="G486" s="1" t="str">
        <f t="shared" si="30"/>
        <v>n01518878</v>
      </c>
      <c r="H486" s="2" t="str">
        <f t="shared" si="31"/>
        <v>link</v>
      </c>
      <c r="I486" s="1" t="str">
        <f>VLOOKUP(F486,Categories!A$1:B$1860,2,FALSE)</f>
        <v>ostrich, Struthio camelus</v>
      </c>
      <c r="J486" s="1" t="str">
        <f>VLOOKUP(G486,Categories!A$1:B$1860,2,FALSE)</f>
        <v>ostrich, Struthio camelus</v>
      </c>
    </row>
    <row r="487" spans="1:10" hidden="1" x14ac:dyDescent="0.25">
      <c r="A487">
        <v>485</v>
      </c>
      <c r="B487" t="s">
        <v>488</v>
      </c>
      <c r="C487">
        <v>9</v>
      </c>
      <c r="D487">
        <v>9</v>
      </c>
      <c r="E487" t="b">
        <f t="shared" si="28"/>
        <v>1</v>
      </c>
      <c r="F487" s="1" t="str">
        <f t="shared" si="29"/>
        <v>n01518878</v>
      </c>
      <c r="G487" s="1" t="str">
        <f t="shared" si="30"/>
        <v>n01518878</v>
      </c>
      <c r="H487" s="2" t="str">
        <f t="shared" si="31"/>
        <v>link</v>
      </c>
      <c r="I487" s="1" t="str">
        <f>VLOOKUP(F487,Categories!A$1:B$1860,2,FALSE)</f>
        <v>ostrich, Struthio camelus</v>
      </c>
      <c r="J487" s="1" t="str">
        <f>VLOOKUP(G487,Categories!A$1:B$1860,2,FALSE)</f>
        <v>ostrich, Struthio camelus</v>
      </c>
    </row>
    <row r="488" spans="1:10" hidden="1" x14ac:dyDescent="0.25">
      <c r="A488">
        <v>486</v>
      </c>
      <c r="B488" t="s">
        <v>489</v>
      </c>
      <c r="C488">
        <v>9</v>
      </c>
      <c r="D488">
        <v>9</v>
      </c>
      <c r="E488" t="b">
        <f t="shared" si="28"/>
        <v>1</v>
      </c>
      <c r="F488" s="1" t="str">
        <f t="shared" si="29"/>
        <v>n01518878</v>
      </c>
      <c r="G488" s="1" t="str">
        <f t="shared" si="30"/>
        <v>n01518878</v>
      </c>
      <c r="H488" s="2" t="str">
        <f t="shared" si="31"/>
        <v>link</v>
      </c>
      <c r="I488" s="1" t="str">
        <f>VLOOKUP(F488,Categories!A$1:B$1860,2,FALSE)</f>
        <v>ostrich, Struthio camelus</v>
      </c>
      <c r="J488" s="1" t="str">
        <f>VLOOKUP(G488,Categories!A$1:B$1860,2,FALSE)</f>
        <v>ostrich, Struthio camelus</v>
      </c>
    </row>
    <row r="489" spans="1:10" hidden="1" x14ac:dyDescent="0.25">
      <c r="A489">
        <v>487</v>
      </c>
      <c r="B489" t="s">
        <v>490</v>
      </c>
      <c r="C489">
        <v>9</v>
      </c>
      <c r="D489">
        <v>9</v>
      </c>
      <c r="E489" t="b">
        <f t="shared" si="28"/>
        <v>1</v>
      </c>
      <c r="F489" s="1" t="str">
        <f t="shared" si="29"/>
        <v>n01518878</v>
      </c>
      <c r="G489" s="1" t="str">
        <f t="shared" si="30"/>
        <v>n01518878</v>
      </c>
      <c r="H489" s="2" t="str">
        <f t="shared" si="31"/>
        <v>link</v>
      </c>
      <c r="I489" s="1" t="str">
        <f>VLOOKUP(F489,Categories!A$1:B$1860,2,FALSE)</f>
        <v>ostrich, Struthio camelus</v>
      </c>
      <c r="J489" s="1" t="str">
        <f>VLOOKUP(G489,Categories!A$1:B$1860,2,FALSE)</f>
        <v>ostrich, Struthio camelus</v>
      </c>
    </row>
    <row r="490" spans="1:10" hidden="1" x14ac:dyDescent="0.25">
      <c r="A490">
        <v>488</v>
      </c>
      <c r="B490" t="s">
        <v>491</v>
      </c>
      <c r="C490">
        <v>9</v>
      </c>
      <c r="D490">
        <v>9</v>
      </c>
      <c r="E490" t="b">
        <f t="shared" si="28"/>
        <v>1</v>
      </c>
      <c r="F490" s="1" t="str">
        <f t="shared" si="29"/>
        <v>n01518878</v>
      </c>
      <c r="G490" s="1" t="str">
        <f t="shared" si="30"/>
        <v>n01518878</v>
      </c>
      <c r="H490" s="2" t="str">
        <f t="shared" si="31"/>
        <v>link</v>
      </c>
      <c r="I490" s="1" t="str">
        <f>VLOOKUP(F490,Categories!A$1:B$1860,2,FALSE)</f>
        <v>ostrich, Struthio camelus</v>
      </c>
      <c r="J490" s="1" t="str">
        <f>VLOOKUP(G490,Categories!A$1:B$1860,2,FALSE)</f>
        <v>ostrich, Struthio camelus</v>
      </c>
    </row>
    <row r="491" spans="1:10" hidden="1" x14ac:dyDescent="0.25">
      <c r="A491">
        <v>489</v>
      </c>
      <c r="B491" t="s">
        <v>492</v>
      </c>
      <c r="C491">
        <v>9</v>
      </c>
      <c r="D491">
        <v>9</v>
      </c>
      <c r="E491" t="b">
        <f t="shared" si="28"/>
        <v>1</v>
      </c>
      <c r="F491" s="1" t="str">
        <f t="shared" si="29"/>
        <v>n01518878</v>
      </c>
      <c r="G491" s="1" t="str">
        <f t="shared" si="30"/>
        <v>n01518878</v>
      </c>
      <c r="H491" s="2" t="str">
        <f t="shared" si="31"/>
        <v>link</v>
      </c>
      <c r="I491" s="1" t="str">
        <f>VLOOKUP(F491,Categories!A$1:B$1860,2,FALSE)</f>
        <v>ostrich, Struthio camelus</v>
      </c>
      <c r="J491" s="1" t="str">
        <f>VLOOKUP(G491,Categories!A$1:B$1860,2,FALSE)</f>
        <v>ostrich, Struthio camelus</v>
      </c>
    </row>
    <row r="492" spans="1:10" hidden="1" x14ac:dyDescent="0.25">
      <c r="A492">
        <v>490</v>
      </c>
      <c r="B492" t="s">
        <v>493</v>
      </c>
      <c r="C492">
        <v>9</v>
      </c>
      <c r="D492">
        <v>9</v>
      </c>
      <c r="E492" t="b">
        <f t="shared" si="28"/>
        <v>1</v>
      </c>
      <c r="F492" s="1" t="str">
        <f t="shared" si="29"/>
        <v>n01518878</v>
      </c>
      <c r="G492" s="1" t="str">
        <f t="shared" si="30"/>
        <v>n01518878</v>
      </c>
      <c r="H492" s="2" t="str">
        <f t="shared" si="31"/>
        <v>link</v>
      </c>
      <c r="I492" s="1" t="str">
        <f>VLOOKUP(F492,Categories!A$1:B$1860,2,FALSE)</f>
        <v>ostrich, Struthio camelus</v>
      </c>
      <c r="J492" s="1" t="str">
        <f>VLOOKUP(G492,Categories!A$1:B$1860,2,FALSE)</f>
        <v>ostrich, Struthio camelus</v>
      </c>
    </row>
    <row r="493" spans="1:10" hidden="1" x14ac:dyDescent="0.25">
      <c r="A493" s="3">
        <v>491</v>
      </c>
      <c r="B493" s="3" t="s">
        <v>494</v>
      </c>
      <c r="C493" s="3">
        <v>9</v>
      </c>
      <c r="D493" s="3">
        <v>43</v>
      </c>
      <c r="E493" s="3" t="b">
        <f t="shared" si="28"/>
        <v>0</v>
      </c>
      <c r="F493" s="3" t="str">
        <f t="shared" si="29"/>
        <v>n01518878</v>
      </c>
      <c r="G493" s="3" t="str">
        <f t="shared" si="30"/>
        <v>n01688243</v>
      </c>
      <c r="H493" s="4" t="str">
        <f t="shared" si="31"/>
        <v>link</v>
      </c>
      <c r="I493" s="3" t="str">
        <f>VLOOKUP(F493,Categories!A$1:B$1860,2,FALSE)</f>
        <v>ostrich, Struthio camelus</v>
      </c>
      <c r="J493" s="3" t="str">
        <f>VLOOKUP(G493,Categories!A$1:B$1860,2,FALSE)</f>
        <v>frilled lizard, Chlamydosaurus kingi</v>
      </c>
    </row>
    <row r="494" spans="1:10" hidden="1" x14ac:dyDescent="0.25">
      <c r="A494">
        <v>492</v>
      </c>
      <c r="B494" t="s">
        <v>495</v>
      </c>
      <c r="C494">
        <v>9</v>
      </c>
      <c r="D494">
        <v>9</v>
      </c>
      <c r="E494" t="b">
        <f t="shared" si="28"/>
        <v>1</v>
      </c>
      <c r="F494" s="1" t="str">
        <f t="shared" si="29"/>
        <v>n01518878</v>
      </c>
      <c r="G494" s="1" t="str">
        <f t="shared" si="30"/>
        <v>n01518878</v>
      </c>
      <c r="H494" s="2" t="str">
        <f t="shared" si="31"/>
        <v>link</v>
      </c>
      <c r="I494" s="1" t="str">
        <f>VLOOKUP(F494,Categories!A$1:B$1860,2,FALSE)</f>
        <v>ostrich, Struthio camelus</v>
      </c>
      <c r="J494" s="1" t="str">
        <f>VLOOKUP(G494,Categories!A$1:B$1860,2,FALSE)</f>
        <v>ostrich, Struthio camelus</v>
      </c>
    </row>
    <row r="495" spans="1:10" hidden="1" x14ac:dyDescent="0.25">
      <c r="A495">
        <v>493</v>
      </c>
      <c r="B495" t="s">
        <v>496</v>
      </c>
      <c r="C495">
        <v>9</v>
      </c>
      <c r="D495">
        <v>9</v>
      </c>
      <c r="E495" t="b">
        <f t="shared" si="28"/>
        <v>1</v>
      </c>
      <c r="F495" s="1" t="str">
        <f t="shared" si="29"/>
        <v>n01518878</v>
      </c>
      <c r="G495" s="1" t="str">
        <f t="shared" si="30"/>
        <v>n01518878</v>
      </c>
      <c r="H495" s="2" t="str">
        <f t="shared" si="31"/>
        <v>link</v>
      </c>
      <c r="I495" s="1" t="str">
        <f>VLOOKUP(F495,Categories!A$1:B$1860,2,FALSE)</f>
        <v>ostrich, Struthio camelus</v>
      </c>
      <c r="J495" s="1" t="str">
        <f>VLOOKUP(G495,Categories!A$1:B$1860,2,FALSE)</f>
        <v>ostrich, Struthio camelus</v>
      </c>
    </row>
    <row r="496" spans="1:10" hidden="1" x14ac:dyDescent="0.25">
      <c r="A496">
        <v>494</v>
      </c>
      <c r="B496" t="s">
        <v>497</v>
      </c>
      <c r="C496">
        <v>9</v>
      </c>
      <c r="D496">
        <v>9</v>
      </c>
      <c r="E496" t="b">
        <f t="shared" si="28"/>
        <v>1</v>
      </c>
      <c r="F496" s="1" t="str">
        <f t="shared" si="29"/>
        <v>n01518878</v>
      </c>
      <c r="G496" s="1" t="str">
        <f t="shared" si="30"/>
        <v>n01518878</v>
      </c>
      <c r="H496" s="2" t="str">
        <f t="shared" si="31"/>
        <v>link</v>
      </c>
      <c r="I496" s="1" t="str">
        <f>VLOOKUP(F496,Categories!A$1:B$1860,2,FALSE)</f>
        <v>ostrich, Struthio camelus</v>
      </c>
      <c r="J496" s="1" t="str">
        <f>VLOOKUP(G496,Categories!A$1:B$1860,2,FALSE)</f>
        <v>ostrich, Struthio camelus</v>
      </c>
    </row>
    <row r="497" spans="1:10" hidden="1" x14ac:dyDescent="0.25">
      <c r="A497">
        <v>495</v>
      </c>
      <c r="B497" t="s">
        <v>498</v>
      </c>
      <c r="C497">
        <v>9</v>
      </c>
      <c r="D497">
        <v>9</v>
      </c>
      <c r="E497" t="b">
        <f t="shared" si="28"/>
        <v>1</v>
      </c>
      <c r="F497" s="1" t="str">
        <f t="shared" si="29"/>
        <v>n01518878</v>
      </c>
      <c r="G497" s="1" t="str">
        <f t="shared" si="30"/>
        <v>n01518878</v>
      </c>
      <c r="H497" s="2" t="str">
        <f t="shared" si="31"/>
        <v>link</v>
      </c>
      <c r="I497" s="1" t="str">
        <f>VLOOKUP(F497,Categories!A$1:B$1860,2,FALSE)</f>
        <v>ostrich, Struthio camelus</v>
      </c>
      <c r="J497" s="1" t="str">
        <f>VLOOKUP(G497,Categories!A$1:B$1860,2,FALSE)</f>
        <v>ostrich, Struthio camelus</v>
      </c>
    </row>
    <row r="498" spans="1:10" hidden="1" x14ac:dyDescent="0.25">
      <c r="A498">
        <v>496</v>
      </c>
      <c r="B498" t="s">
        <v>499</v>
      </c>
      <c r="C498">
        <v>9</v>
      </c>
      <c r="D498">
        <v>9</v>
      </c>
      <c r="E498" t="b">
        <f t="shared" si="28"/>
        <v>1</v>
      </c>
      <c r="F498" s="1" t="str">
        <f t="shared" si="29"/>
        <v>n01518878</v>
      </c>
      <c r="G498" s="1" t="str">
        <f t="shared" si="30"/>
        <v>n01518878</v>
      </c>
      <c r="H498" s="2" t="str">
        <f t="shared" si="31"/>
        <v>link</v>
      </c>
      <c r="I498" s="1" t="str">
        <f>VLOOKUP(F498,Categories!A$1:B$1860,2,FALSE)</f>
        <v>ostrich, Struthio camelus</v>
      </c>
      <c r="J498" s="1" t="str">
        <f>VLOOKUP(G498,Categories!A$1:B$1860,2,FALSE)</f>
        <v>ostrich, Struthio camelus</v>
      </c>
    </row>
    <row r="499" spans="1:10" hidden="1" x14ac:dyDescent="0.25">
      <c r="A499">
        <v>497</v>
      </c>
      <c r="B499" t="s">
        <v>500</v>
      </c>
      <c r="C499">
        <v>9</v>
      </c>
      <c r="D499">
        <v>9</v>
      </c>
      <c r="E499" t="b">
        <f t="shared" si="28"/>
        <v>1</v>
      </c>
      <c r="F499" s="1" t="str">
        <f t="shared" si="29"/>
        <v>n01518878</v>
      </c>
      <c r="G499" s="1" t="str">
        <f t="shared" si="30"/>
        <v>n01518878</v>
      </c>
      <c r="H499" s="2" t="str">
        <f t="shared" si="31"/>
        <v>link</v>
      </c>
      <c r="I499" s="1" t="str">
        <f>VLOOKUP(F499,Categories!A$1:B$1860,2,FALSE)</f>
        <v>ostrich, Struthio camelus</v>
      </c>
      <c r="J499" s="1" t="str">
        <f>VLOOKUP(G499,Categories!A$1:B$1860,2,FALSE)</f>
        <v>ostrich, Struthio camelus</v>
      </c>
    </row>
    <row r="500" spans="1:10" hidden="1" x14ac:dyDescent="0.25">
      <c r="A500" s="3">
        <v>498</v>
      </c>
      <c r="B500" s="3" t="s">
        <v>501</v>
      </c>
      <c r="C500" s="3">
        <v>9</v>
      </c>
      <c r="D500" s="3">
        <v>48</v>
      </c>
      <c r="E500" s="3" t="b">
        <f t="shared" si="28"/>
        <v>0</v>
      </c>
      <c r="F500" s="3" t="str">
        <f t="shared" si="29"/>
        <v>n01518878</v>
      </c>
      <c r="G500" s="3" t="str">
        <f t="shared" si="30"/>
        <v>n01695060</v>
      </c>
      <c r="H500" s="4" t="str">
        <f t="shared" si="31"/>
        <v>link</v>
      </c>
      <c r="I500" s="3" t="str">
        <f>VLOOKUP(F500,Categories!A$1:B$1860,2,FALSE)</f>
        <v>ostrich, Struthio camelus</v>
      </c>
      <c r="J500" s="3" t="str">
        <f>VLOOKUP(G500,Categories!A$1:B$1860,2,FALSE)</f>
        <v>Komodo dragon, Komodo lizard, dragon lizard, giant lizard, Varanus komodoensis</v>
      </c>
    </row>
    <row r="501" spans="1:10" hidden="1" x14ac:dyDescent="0.25">
      <c r="A501">
        <v>499</v>
      </c>
      <c r="B501" t="s">
        <v>502</v>
      </c>
      <c r="C501">
        <v>9</v>
      </c>
      <c r="D501">
        <v>9</v>
      </c>
      <c r="E501" t="b">
        <f t="shared" si="28"/>
        <v>1</v>
      </c>
      <c r="F501" s="1" t="str">
        <f t="shared" si="29"/>
        <v>n01518878</v>
      </c>
      <c r="G501" s="1" t="str">
        <f t="shared" si="30"/>
        <v>n01518878</v>
      </c>
      <c r="H501" s="2" t="str">
        <f t="shared" si="31"/>
        <v>link</v>
      </c>
      <c r="I501" s="1" t="str">
        <f>VLOOKUP(F501,Categories!A$1:B$1860,2,FALSE)</f>
        <v>ostrich, Struthio camelus</v>
      </c>
      <c r="J501" s="1" t="str">
        <f>VLOOKUP(G501,Categories!A$1:B$1860,2,FALSE)</f>
        <v>ostrich, Struthio camelus</v>
      </c>
    </row>
    <row r="502" spans="1:10" hidden="1" x14ac:dyDescent="0.25">
      <c r="A502">
        <v>500</v>
      </c>
      <c r="B502" t="s">
        <v>503</v>
      </c>
      <c r="C502">
        <v>10</v>
      </c>
      <c r="D502">
        <v>10</v>
      </c>
      <c r="E502" t="b">
        <f t="shared" si="28"/>
        <v>1</v>
      </c>
      <c r="F502" s="1" t="str">
        <f t="shared" si="29"/>
        <v>n01530575</v>
      </c>
      <c r="G502" s="1" t="str">
        <f t="shared" si="30"/>
        <v>n01530575</v>
      </c>
      <c r="H502" s="2" t="str">
        <f t="shared" si="31"/>
        <v>link</v>
      </c>
      <c r="I502" s="1" t="str">
        <f>VLOOKUP(F502,Categories!A$1:B$1860,2,FALSE)</f>
        <v>brambling, Fringilla montifringilla</v>
      </c>
      <c r="J502" s="1" t="str">
        <f>VLOOKUP(G502,Categories!A$1:B$1860,2,FALSE)</f>
        <v>brambling, Fringilla montifringilla</v>
      </c>
    </row>
    <row r="503" spans="1:10" hidden="1" x14ac:dyDescent="0.25">
      <c r="A503">
        <v>501</v>
      </c>
      <c r="B503" t="s">
        <v>504</v>
      </c>
      <c r="C503">
        <v>10</v>
      </c>
      <c r="D503">
        <v>10</v>
      </c>
      <c r="E503" t="b">
        <f t="shared" si="28"/>
        <v>1</v>
      </c>
      <c r="F503" s="1" t="str">
        <f t="shared" si="29"/>
        <v>n01530575</v>
      </c>
      <c r="G503" s="1" t="str">
        <f t="shared" si="30"/>
        <v>n01530575</v>
      </c>
      <c r="H503" s="2" t="str">
        <f t="shared" si="31"/>
        <v>link</v>
      </c>
      <c r="I503" s="1" t="str">
        <f>VLOOKUP(F503,Categories!A$1:B$1860,2,FALSE)</f>
        <v>brambling, Fringilla montifringilla</v>
      </c>
      <c r="J503" s="1" t="str">
        <f>VLOOKUP(G503,Categories!A$1:B$1860,2,FALSE)</f>
        <v>brambling, Fringilla montifringilla</v>
      </c>
    </row>
    <row r="504" spans="1:10" hidden="1" x14ac:dyDescent="0.25">
      <c r="A504">
        <v>502</v>
      </c>
      <c r="B504" t="s">
        <v>505</v>
      </c>
      <c r="C504">
        <v>10</v>
      </c>
      <c r="D504">
        <v>10</v>
      </c>
      <c r="E504" t="b">
        <f t="shared" si="28"/>
        <v>1</v>
      </c>
      <c r="F504" s="1" t="str">
        <f t="shared" si="29"/>
        <v>n01530575</v>
      </c>
      <c r="G504" s="1" t="str">
        <f t="shared" si="30"/>
        <v>n01530575</v>
      </c>
      <c r="H504" s="2" t="str">
        <f t="shared" si="31"/>
        <v>link</v>
      </c>
      <c r="I504" s="1" t="str">
        <f>VLOOKUP(F504,Categories!A$1:B$1860,2,FALSE)</f>
        <v>brambling, Fringilla montifringilla</v>
      </c>
      <c r="J504" s="1" t="str">
        <f>VLOOKUP(G504,Categories!A$1:B$1860,2,FALSE)</f>
        <v>brambling, Fringilla montifringilla</v>
      </c>
    </row>
    <row r="505" spans="1:10" hidden="1" x14ac:dyDescent="0.25">
      <c r="A505">
        <v>503</v>
      </c>
      <c r="B505" t="s">
        <v>506</v>
      </c>
      <c r="C505">
        <v>10</v>
      </c>
      <c r="D505">
        <v>10</v>
      </c>
      <c r="E505" t="b">
        <f t="shared" si="28"/>
        <v>1</v>
      </c>
      <c r="F505" s="1" t="str">
        <f t="shared" si="29"/>
        <v>n01530575</v>
      </c>
      <c r="G505" s="1" t="str">
        <f t="shared" si="30"/>
        <v>n01530575</v>
      </c>
      <c r="H505" s="2" t="str">
        <f t="shared" si="31"/>
        <v>link</v>
      </c>
      <c r="I505" s="1" t="str">
        <f>VLOOKUP(F505,Categories!A$1:B$1860,2,FALSE)</f>
        <v>brambling, Fringilla montifringilla</v>
      </c>
      <c r="J505" s="1" t="str">
        <f>VLOOKUP(G505,Categories!A$1:B$1860,2,FALSE)</f>
        <v>brambling, Fringilla montifringilla</v>
      </c>
    </row>
    <row r="506" spans="1:10" hidden="1" x14ac:dyDescent="0.25">
      <c r="A506">
        <v>504</v>
      </c>
      <c r="B506" t="s">
        <v>507</v>
      </c>
      <c r="C506">
        <v>10</v>
      </c>
      <c r="D506">
        <v>10</v>
      </c>
      <c r="E506" t="b">
        <f t="shared" si="28"/>
        <v>1</v>
      </c>
      <c r="F506" s="1" t="str">
        <f t="shared" si="29"/>
        <v>n01530575</v>
      </c>
      <c r="G506" s="1" t="str">
        <f t="shared" si="30"/>
        <v>n01530575</v>
      </c>
      <c r="H506" s="2" t="str">
        <f t="shared" si="31"/>
        <v>link</v>
      </c>
      <c r="I506" s="1" t="str">
        <f>VLOOKUP(F506,Categories!A$1:B$1860,2,FALSE)</f>
        <v>brambling, Fringilla montifringilla</v>
      </c>
      <c r="J506" s="1" t="str">
        <f>VLOOKUP(G506,Categories!A$1:B$1860,2,FALSE)</f>
        <v>brambling, Fringilla montifringilla</v>
      </c>
    </row>
    <row r="507" spans="1:10" hidden="1" x14ac:dyDescent="0.25">
      <c r="A507">
        <v>505</v>
      </c>
      <c r="B507" t="s">
        <v>508</v>
      </c>
      <c r="C507">
        <v>10</v>
      </c>
      <c r="D507">
        <v>10</v>
      </c>
      <c r="E507" t="b">
        <f t="shared" si="28"/>
        <v>1</v>
      </c>
      <c r="F507" s="1" t="str">
        <f t="shared" si="29"/>
        <v>n01530575</v>
      </c>
      <c r="G507" s="1" t="str">
        <f t="shared" si="30"/>
        <v>n01530575</v>
      </c>
      <c r="H507" s="2" t="str">
        <f t="shared" si="31"/>
        <v>link</v>
      </c>
      <c r="I507" s="1" t="str">
        <f>VLOOKUP(F507,Categories!A$1:B$1860,2,FALSE)</f>
        <v>brambling, Fringilla montifringilla</v>
      </c>
      <c r="J507" s="1" t="str">
        <f>VLOOKUP(G507,Categories!A$1:B$1860,2,FALSE)</f>
        <v>brambling, Fringilla montifringilla</v>
      </c>
    </row>
    <row r="508" spans="1:10" hidden="1" x14ac:dyDescent="0.25">
      <c r="A508" s="3">
        <v>506</v>
      </c>
      <c r="B508" s="3" t="s">
        <v>509</v>
      </c>
      <c r="C508" s="3">
        <v>10</v>
      </c>
      <c r="D508" s="3">
        <v>36</v>
      </c>
      <c r="E508" s="3" t="b">
        <f t="shared" si="28"/>
        <v>0</v>
      </c>
      <c r="F508" s="3" t="str">
        <f t="shared" si="29"/>
        <v>n01530575</v>
      </c>
      <c r="G508" s="3" t="str">
        <f t="shared" si="30"/>
        <v>n01667778</v>
      </c>
      <c r="H508" s="4" t="str">
        <f t="shared" si="31"/>
        <v>link</v>
      </c>
      <c r="I508" s="3" t="str">
        <f>VLOOKUP(F508,Categories!A$1:B$1860,2,FALSE)</f>
        <v>brambling, Fringilla montifringilla</v>
      </c>
      <c r="J508" s="3" t="str">
        <f>VLOOKUP(G508,Categories!A$1:B$1860,2,FALSE)</f>
        <v>terrapin</v>
      </c>
    </row>
    <row r="509" spans="1:10" hidden="1" x14ac:dyDescent="0.25">
      <c r="A509">
        <v>507</v>
      </c>
      <c r="B509" t="s">
        <v>510</v>
      </c>
      <c r="C509">
        <v>10</v>
      </c>
      <c r="D509">
        <v>10</v>
      </c>
      <c r="E509" t="b">
        <f t="shared" si="28"/>
        <v>1</v>
      </c>
      <c r="F509" s="1" t="str">
        <f t="shared" si="29"/>
        <v>n01530575</v>
      </c>
      <c r="G509" s="1" t="str">
        <f t="shared" si="30"/>
        <v>n01530575</v>
      </c>
      <c r="H509" s="2" t="str">
        <f t="shared" si="31"/>
        <v>link</v>
      </c>
      <c r="I509" s="1" t="str">
        <f>VLOOKUP(F509,Categories!A$1:B$1860,2,FALSE)</f>
        <v>brambling, Fringilla montifringilla</v>
      </c>
      <c r="J509" s="1" t="str">
        <f>VLOOKUP(G509,Categories!A$1:B$1860,2,FALSE)</f>
        <v>brambling, Fringilla montifringilla</v>
      </c>
    </row>
    <row r="510" spans="1:10" hidden="1" x14ac:dyDescent="0.25">
      <c r="A510">
        <v>508</v>
      </c>
      <c r="B510" t="s">
        <v>511</v>
      </c>
      <c r="C510">
        <v>10</v>
      </c>
      <c r="D510">
        <v>10</v>
      </c>
      <c r="E510" t="b">
        <f t="shared" si="28"/>
        <v>1</v>
      </c>
      <c r="F510" s="1" t="str">
        <f t="shared" si="29"/>
        <v>n01530575</v>
      </c>
      <c r="G510" s="1" t="str">
        <f t="shared" si="30"/>
        <v>n01530575</v>
      </c>
      <c r="H510" s="2" t="str">
        <f t="shared" si="31"/>
        <v>link</v>
      </c>
      <c r="I510" s="1" t="str">
        <f>VLOOKUP(F510,Categories!A$1:B$1860,2,FALSE)</f>
        <v>brambling, Fringilla montifringilla</v>
      </c>
      <c r="J510" s="1" t="str">
        <f>VLOOKUP(G510,Categories!A$1:B$1860,2,FALSE)</f>
        <v>brambling, Fringilla montifringilla</v>
      </c>
    </row>
    <row r="511" spans="1:10" hidden="1" x14ac:dyDescent="0.25">
      <c r="A511">
        <v>509</v>
      </c>
      <c r="B511" t="s">
        <v>512</v>
      </c>
      <c r="C511">
        <v>10</v>
      </c>
      <c r="D511">
        <v>10</v>
      </c>
      <c r="E511" t="b">
        <f t="shared" si="28"/>
        <v>1</v>
      </c>
      <c r="F511" s="1" t="str">
        <f t="shared" si="29"/>
        <v>n01530575</v>
      </c>
      <c r="G511" s="1" t="str">
        <f t="shared" si="30"/>
        <v>n01530575</v>
      </c>
      <c r="H511" s="2" t="str">
        <f t="shared" si="31"/>
        <v>link</v>
      </c>
      <c r="I511" s="1" t="str">
        <f>VLOOKUP(F511,Categories!A$1:B$1860,2,FALSE)</f>
        <v>brambling, Fringilla montifringilla</v>
      </c>
      <c r="J511" s="1" t="str">
        <f>VLOOKUP(G511,Categories!A$1:B$1860,2,FALSE)</f>
        <v>brambling, Fringilla montifringilla</v>
      </c>
    </row>
    <row r="512" spans="1:10" hidden="1" x14ac:dyDescent="0.25">
      <c r="A512">
        <v>510</v>
      </c>
      <c r="B512" t="s">
        <v>513</v>
      </c>
      <c r="C512">
        <v>10</v>
      </c>
      <c r="D512">
        <v>10</v>
      </c>
      <c r="E512" t="b">
        <f t="shared" si="28"/>
        <v>1</v>
      </c>
      <c r="F512" s="1" t="str">
        <f t="shared" si="29"/>
        <v>n01530575</v>
      </c>
      <c r="G512" s="1" t="str">
        <f t="shared" si="30"/>
        <v>n01530575</v>
      </c>
      <c r="H512" s="2" t="str">
        <f t="shared" si="31"/>
        <v>link</v>
      </c>
      <c r="I512" s="1" t="str">
        <f>VLOOKUP(F512,Categories!A$1:B$1860,2,FALSE)</f>
        <v>brambling, Fringilla montifringilla</v>
      </c>
      <c r="J512" s="1" t="str">
        <f>VLOOKUP(G512,Categories!A$1:B$1860,2,FALSE)</f>
        <v>brambling, Fringilla montifringilla</v>
      </c>
    </row>
    <row r="513" spans="1:10" hidden="1" x14ac:dyDescent="0.25">
      <c r="A513">
        <v>511</v>
      </c>
      <c r="B513" t="s">
        <v>514</v>
      </c>
      <c r="C513">
        <v>10</v>
      </c>
      <c r="D513">
        <v>10</v>
      </c>
      <c r="E513" t="b">
        <f t="shared" si="28"/>
        <v>1</v>
      </c>
      <c r="F513" s="1" t="str">
        <f t="shared" si="29"/>
        <v>n01530575</v>
      </c>
      <c r="G513" s="1" t="str">
        <f t="shared" si="30"/>
        <v>n01530575</v>
      </c>
      <c r="H513" s="2" t="str">
        <f t="shared" si="31"/>
        <v>link</v>
      </c>
      <c r="I513" s="1" t="str">
        <f>VLOOKUP(F513,Categories!A$1:B$1860,2,FALSE)</f>
        <v>brambling, Fringilla montifringilla</v>
      </c>
      <c r="J513" s="1" t="str">
        <f>VLOOKUP(G513,Categories!A$1:B$1860,2,FALSE)</f>
        <v>brambling, Fringilla montifringilla</v>
      </c>
    </row>
    <row r="514" spans="1:10" hidden="1" x14ac:dyDescent="0.25">
      <c r="A514" s="3">
        <v>512</v>
      </c>
      <c r="B514" s="3" t="s">
        <v>515</v>
      </c>
      <c r="C514" s="3">
        <v>10</v>
      </c>
      <c r="D514" s="3">
        <v>21</v>
      </c>
      <c r="E514" s="3" t="b">
        <f t="shared" si="28"/>
        <v>0</v>
      </c>
      <c r="F514" s="3" t="str">
        <f t="shared" si="29"/>
        <v>n01530575</v>
      </c>
      <c r="G514" s="3" t="str">
        <f t="shared" si="30"/>
        <v>n01608432</v>
      </c>
      <c r="H514" s="4" t="str">
        <f t="shared" si="31"/>
        <v>link</v>
      </c>
      <c r="I514" s="3" t="str">
        <f>VLOOKUP(F514,Categories!A$1:B$1860,2,FALSE)</f>
        <v>brambling, Fringilla montifringilla</v>
      </c>
      <c r="J514" s="3" t="str">
        <f>VLOOKUP(G514,Categories!A$1:B$1860,2,FALSE)</f>
        <v>kite</v>
      </c>
    </row>
    <row r="515" spans="1:10" hidden="1" x14ac:dyDescent="0.25">
      <c r="A515" s="3">
        <v>513</v>
      </c>
      <c r="B515" s="3" t="s">
        <v>516</v>
      </c>
      <c r="C515" s="3">
        <v>10</v>
      </c>
      <c r="D515" s="3">
        <v>41</v>
      </c>
      <c r="E515" s="3" t="b">
        <f t="shared" ref="E515:E578" si="32">IF(C515=D515,TRUE,FALSE)</f>
        <v>0</v>
      </c>
      <c r="F515" s="3" t="str">
        <f t="shared" ref="F515:F578" si="33">LEFT( B515, FIND("\",B515)-1 )</f>
        <v>n01530575</v>
      </c>
      <c r="G515" s="3" t="str">
        <f t="shared" ref="G515:G578" si="34">LOOKUP(D515,C$2:C$2501,F$2:F$2501)</f>
        <v>n01685808</v>
      </c>
      <c r="H515" s="4" t="str">
        <f t="shared" ref="H515:H578" si="35">HYPERLINK(CONCATENATE("C:\ILSVRC14\ILSVRC2012_img_val_unp_50\",B515),"link")</f>
        <v>link</v>
      </c>
      <c r="I515" s="3" t="str">
        <f>VLOOKUP(F515,Categories!A$1:B$1860,2,FALSE)</f>
        <v>brambling, Fringilla montifringilla</v>
      </c>
      <c r="J515" s="3" t="str">
        <f>VLOOKUP(G515,Categories!A$1:B$1860,2,FALSE)</f>
        <v>whiptail, whiptail lizard</v>
      </c>
    </row>
    <row r="516" spans="1:10" hidden="1" x14ac:dyDescent="0.25">
      <c r="A516" s="3">
        <v>514</v>
      </c>
      <c r="B516" s="3" t="s">
        <v>517</v>
      </c>
      <c r="C516" s="3">
        <v>10</v>
      </c>
      <c r="D516" s="3">
        <v>22</v>
      </c>
      <c r="E516" s="3" t="b">
        <f t="shared" si="32"/>
        <v>0</v>
      </c>
      <c r="F516" s="3" t="str">
        <f t="shared" si="33"/>
        <v>n01530575</v>
      </c>
      <c r="G516" s="3" t="str">
        <f t="shared" si="34"/>
        <v>n01614925</v>
      </c>
      <c r="H516" s="4" t="str">
        <f t="shared" si="35"/>
        <v>link</v>
      </c>
      <c r="I516" s="3" t="str">
        <f>VLOOKUP(F516,Categories!A$1:B$1860,2,FALSE)</f>
        <v>brambling, Fringilla montifringilla</v>
      </c>
      <c r="J516" s="3" t="str">
        <f>VLOOKUP(G516,Categories!A$1:B$1860,2,FALSE)</f>
        <v>bald eagle, American eagle, Haliaeetus leucocephalus</v>
      </c>
    </row>
    <row r="517" spans="1:10" hidden="1" x14ac:dyDescent="0.25">
      <c r="A517">
        <v>515</v>
      </c>
      <c r="B517" t="s">
        <v>518</v>
      </c>
      <c r="C517">
        <v>10</v>
      </c>
      <c r="D517">
        <v>10</v>
      </c>
      <c r="E517" t="b">
        <f t="shared" si="32"/>
        <v>1</v>
      </c>
      <c r="F517" s="1" t="str">
        <f t="shared" si="33"/>
        <v>n01530575</v>
      </c>
      <c r="G517" s="1" t="str">
        <f t="shared" si="34"/>
        <v>n01530575</v>
      </c>
      <c r="H517" s="2" t="str">
        <f t="shared" si="35"/>
        <v>link</v>
      </c>
      <c r="I517" s="1" t="str">
        <f>VLOOKUP(F517,Categories!A$1:B$1860,2,FALSE)</f>
        <v>brambling, Fringilla montifringilla</v>
      </c>
      <c r="J517" s="1" t="str">
        <f>VLOOKUP(G517,Categories!A$1:B$1860,2,FALSE)</f>
        <v>brambling, Fringilla montifringilla</v>
      </c>
    </row>
    <row r="518" spans="1:10" hidden="1" x14ac:dyDescent="0.25">
      <c r="A518" s="3">
        <v>516</v>
      </c>
      <c r="B518" s="3" t="s">
        <v>519</v>
      </c>
      <c r="C518" s="3">
        <v>10</v>
      </c>
      <c r="D518" s="3">
        <v>15</v>
      </c>
      <c r="E518" s="3" t="b">
        <f t="shared" si="32"/>
        <v>0</v>
      </c>
      <c r="F518" s="3" t="str">
        <f t="shared" si="33"/>
        <v>n01530575</v>
      </c>
      <c r="G518" s="3" t="str">
        <f t="shared" si="34"/>
        <v>n01558993</v>
      </c>
      <c r="H518" s="4" t="str">
        <f t="shared" si="35"/>
        <v>link</v>
      </c>
      <c r="I518" s="3" t="str">
        <f>VLOOKUP(F518,Categories!A$1:B$1860,2,FALSE)</f>
        <v>brambling, Fringilla montifringilla</v>
      </c>
      <c r="J518" s="3" t="str">
        <f>VLOOKUP(G518,Categories!A$1:B$1860,2,FALSE)</f>
        <v>robin, American robin, Turdus migratorius</v>
      </c>
    </row>
    <row r="519" spans="1:10" hidden="1" x14ac:dyDescent="0.25">
      <c r="A519">
        <v>517</v>
      </c>
      <c r="B519" t="s">
        <v>520</v>
      </c>
      <c r="C519">
        <v>10</v>
      </c>
      <c r="D519">
        <v>10</v>
      </c>
      <c r="E519" t="b">
        <f t="shared" si="32"/>
        <v>1</v>
      </c>
      <c r="F519" s="1" t="str">
        <f t="shared" si="33"/>
        <v>n01530575</v>
      </c>
      <c r="G519" s="1" t="str">
        <f t="shared" si="34"/>
        <v>n01530575</v>
      </c>
      <c r="H519" s="2" t="str">
        <f t="shared" si="35"/>
        <v>link</v>
      </c>
      <c r="I519" s="1" t="str">
        <f>VLOOKUP(F519,Categories!A$1:B$1860,2,FALSE)</f>
        <v>brambling, Fringilla montifringilla</v>
      </c>
      <c r="J519" s="1" t="str">
        <f>VLOOKUP(G519,Categories!A$1:B$1860,2,FALSE)</f>
        <v>brambling, Fringilla montifringilla</v>
      </c>
    </row>
    <row r="520" spans="1:10" hidden="1" x14ac:dyDescent="0.25">
      <c r="A520">
        <v>518</v>
      </c>
      <c r="B520" t="s">
        <v>521</v>
      </c>
      <c r="C520">
        <v>10</v>
      </c>
      <c r="D520">
        <v>10</v>
      </c>
      <c r="E520" t="b">
        <f t="shared" si="32"/>
        <v>1</v>
      </c>
      <c r="F520" s="1" t="str">
        <f t="shared" si="33"/>
        <v>n01530575</v>
      </c>
      <c r="G520" s="1" t="str">
        <f t="shared" si="34"/>
        <v>n01530575</v>
      </c>
      <c r="H520" s="2" t="str">
        <f t="shared" si="35"/>
        <v>link</v>
      </c>
      <c r="I520" s="1" t="str">
        <f>VLOOKUP(F520,Categories!A$1:B$1860,2,FALSE)</f>
        <v>brambling, Fringilla montifringilla</v>
      </c>
      <c r="J520" s="1" t="str">
        <f>VLOOKUP(G520,Categories!A$1:B$1860,2,FALSE)</f>
        <v>brambling, Fringilla montifringilla</v>
      </c>
    </row>
    <row r="521" spans="1:10" hidden="1" x14ac:dyDescent="0.25">
      <c r="A521">
        <v>519</v>
      </c>
      <c r="B521" t="s">
        <v>522</v>
      </c>
      <c r="C521">
        <v>10</v>
      </c>
      <c r="D521">
        <v>10</v>
      </c>
      <c r="E521" t="b">
        <f t="shared" si="32"/>
        <v>1</v>
      </c>
      <c r="F521" s="1" t="str">
        <f t="shared" si="33"/>
        <v>n01530575</v>
      </c>
      <c r="G521" s="1" t="str">
        <f t="shared" si="34"/>
        <v>n01530575</v>
      </c>
      <c r="H521" s="2" t="str">
        <f t="shared" si="35"/>
        <v>link</v>
      </c>
      <c r="I521" s="1" t="str">
        <f>VLOOKUP(F521,Categories!A$1:B$1860,2,FALSE)</f>
        <v>brambling, Fringilla montifringilla</v>
      </c>
      <c r="J521" s="1" t="str">
        <f>VLOOKUP(G521,Categories!A$1:B$1860,2,FALSE)</f>
        <v>brambling, Fringilla montifringilla</v>
      </c>
    </row>
    <row r="522" spans="1:10" hidden="1" x14ac:dyDescent="0.25">
      <c r="A522" s="3">
        <v>520</v>
      </c>
      <c r="B522" s="3" t="s">
        <v>523</v>
      </c>
      <c r="C522" s="3">
        <v>10</v>
      </c>
      <c r="D522" s="3">
        <v>41</v>
      </c>
      <c r="E522" s="3" t="b">
        <f t="shared" si="32"/>
        <v>0</v>
      </c>
      <c r="F522" s="3" t="str">
        <f t="shared" si="33"/>
        <v>n01530575</v>
      </c>
      <c r="G522" s="3" t="str">
        <f t="shared" si="34"/>
        <v>n01685808</v>
      </c>
      <c r="H522" s="4" t="str">
        <f t="shared" si="35"/>
        <v>link</v>
      </c>
      <c r="I522" s="3" t="str">
        <f>VLOOKUP(F522,Categories!A$1:B$1860,2,FALSE)</f>
        <v>brambling, Fringilla montifringilla</v>
      </c>
      <c r="J522" s="3" t="str">
        <f>VLOOKUP(G522,Categories!A$1:B$1860,2,FALSE)</f>
        <v>whiptail, whiptail lizard</v>
      </c>
    </row>
    <row r="523" spans="1:10" hidden="1" x14ac:dyDescent="0.25">
      <c r="A523">
        <v>521</v>
      </c>
      <c r="B523" t="s">
        <v>524</v>
      </c>
      <c r="C523">
        <v>10</v>
      </c>
      <c r="D523">
        <v>10</v>
      </c>
      <c r="E523" t="b">
        <f t="shared" si="32"/>
        <v>1</v>
      </c>
      <c r="F523" s="1" t="str">
        <f t="shared" si="33"/>
        <v>n01530575</v>
      </c>
      <c r="G523" s="1" t="str">
        <f t="shared" si="34"/>
        <v>n01530575</v>
      </c>
      <c r="H523" s="2" t="str">
        <f t="shared" si="35"/>
        <v>link</v>
      </c>
      <c r="I523" s="1" t="str">
        <f>VLOOKUP(F523,Categories!A$1:B$1860,2,FALSE)</f>
        <v>brambling, Fringilla montifringilla</v>
      </c>
      <c r="J523" s="1" t="str">
        <f>VLOOKUP(G523,Categories!A$1:B$1860,2,FALSE)</f>
        <v>brambling, Fringilla montifringilla</v>
      </c>
    </row>
    <row r="524" spans="1:10" hidden="1" x14ac:dyDescent="0.25">
      <c r="A524">
        <v>522</v>
      </c>
      <c r="B524" t="s">
        <v>525</v>
      </c>
      <c r="C524">
        <v>10</v>
      </c>
      <c r="D524">
        <v>10</v>
      </c>
      <c r="E524" t="b">
        <f t="shared" si="32"/>
        <v>1</v>
      </c>
      <c r="F524" s="1" t="str">
        <f t="shared" si="33"/>
        <v>n01530575</v>
      </c>
      <c r="G524" s="1" t="str">
        <f t="shared" si="34"/>
        <v>n01530575</v>
      </c>
      <c r="H524" s="2" t="str">
        <f t="shared" si="35"/>
        <v>link</v>
      </c>
      <c r="I524" s="1" t="str">
        <f>VLOOKUP(F524,Categories!A$1:B$1860,2,FALSE)</f>
        <v>brambling, Fringilla montifringilla</v>
      </c>
      <c r="J524" s="1" t="str">
        <f>VLOOKUP(G524,Categories!A$1:B$1860,2,FALSE)</f>
        <v>brambling, Fringilla montifringilla</v>
      </c>
    </row>
    <row r="525" spans="1:10" hidden="1" x14ac:dyDescent="0.25">
      <c r="A525">
        <v>523</v>
      </c>
      <c r="B525" t="s">
        <v>526</v>
      </c>
      <c r="C525">
        <v>10</v>
      </c>
      <c r="D525">
        <v>10</v>
      </c>
      <c r="E525" t="b">
        <f t="shared" si="32"/>
        <v>1</v>
      </c>
      <c r="F525" s="1" t="str">
        <f t="shared" si="33"/>
        <v>n01530575</v>
      </c>
      <c r="G525" s="1" t="str">
        <f t="shared" si="34"/>
        <v>n01530575</v>
      </c>
      <c r="H525" s="2" t="str">
        <f t="shared" si="35"/>
        <v>link</v>
      </c>
      <c r="I525" s="1" t="str">
        <f>VLOOKUP(F525,Categories!A$1:B$1860,2,FALSE)</f>
        <v>brambling, Fringilla montifringilla</v>
      </c>
      <c r="J525" s="1" t="str">
        <f>VLOOKUP(G525,Categories!A$1:B$1860,2,FALSE)</f>
        <v>brambling, Fringilla montifringilla</v>
      </c>
    </row>
    <row r="526" spans="1:10" hidden="1" x14ac:dyDescent="0.25">
      <c r="A526">
        <v>524</v>
      </c>
      <c r="B526" t="s">
        <v>527</v>
      </c>
      <c r="C526">
        <v>10</v>
      </c>
      <c r="D526">
        <v>10</v>
      </c>
      <c r="E526" t="b">
        <f t="shared" si="32"/>
        <v>1</v>
      </c>
      <c r="F526" s="1" t="str">
        <f t="shared" si="33"/>
        <v>n01530575</v>
      </c>
      <c r="G526" s="1" t="str">
        <f t="shared" si="34"/>
        <v>n01530575</v>
      </c>
      <c r="H526" s="2" t="str">
        <f t="shared" si="35"/>
        <v>link</v>
      </c>
      <c r="I526" s="1" t="str">
        <f>VLOOKUP(F526,Categories!A$1:B$1860,2,FALSE)</f>
        <v>brambling, Fringilla montifringilla</v>
      </c>
      <c r="J526" s="1" t="str">
        <f>VLOOKUP(G526,Categories!A$1:B$1860,2,FALSE)</f>
        <v>brambling, Fringilla montifringilla</v>
      </c>
    </row>
    <row r="527" spans="1:10" hidden="1" x14ac:dyDescent="0.25">
      <c r="A527" s="3">
        <v>525</v>
      </c>
      <c r="B527" s="3" t="s">
        <v>528</v>
      </c>
      <c r="C527" s="3">
        <v>10</v>
      </c>
      <c r="D527" s="3">
        <v>49</v>
      </c>
      <c r="E527" s="3" t="b">
        <f t="shared" si="32"/>
        <v>0</v>
      </c>
      <c r="F527" s="3" t="str">
        <f t="shared" si="33"/>
        <v>n01530575</v>
      </c>
      <c r="G527" s="3" t="str">
        <f t="shared" si="34"/>
        <v>n01697457</v>
      </c>
      <c r="H527" s="4" t="str">
        <f t="shared" si="35"/>
        <v>link</v>
      </c>
      <c r="I527" s="3" t="str">
        <f>VLOOKUP(F527,Categories!A$1:B$1860,2,FALSE)</f>
        <v>brambling, Fringilla montifringilla</v>
      </c>
      <c r="J527" s="3" t="str">
        <f>VLOOKUP(G527,Categories!A$1:B$1860,2,FALSE)</f>
        <v>African crocodile, Nile crocodile, Crocodylus niloticus</v>
      </c>
    </row>
    <row r="528" spans="1:10" hidden="1" x14ac:dyDescent="0.25">
      <c r="A528" s="3">
        <v>526</v>
      </c>
      <c r="B528" s="3" t="s">
        <v>529</v>
      </c>
      <c r="C528" s="3">
        <v>10</v>
      </c>
      <c r="D528" s="3">
        <v>15</v>
      </c>
      <c r="E528" s="3" t="b">
        <f t="shared" si="32"/>
        <v>0</v>
      </c>
      <c r="F528" s="3" t="str">
        <f t="shared" si="33"/>
        <v>n01530575</v>
      </c>
      <c r="G528" s="3" t="str">
        <f t="shared" si="34"/>
        <v>n01558993</v>
      </c>
      <c r="H528" s="4" t="str">
        <f t="shared" si="35"/>
        <v>link</v>
      </c>
      <c r="I528" s="3" t="str">
        <f>VLOOKUP(F528,Categories!A$1:B$1860,2,FALSE)</f>
        <v>brambling, Fringilla montifringilla</v>
      </c>
      <c r="J528" s="3" t="str">
        <f>VLOOKUP(G528,Categories!A$1:B$1860,2,FALSE)</f>
        <v>robin, American robin, Turdus migratorius</v>
      </c>
    </row>
    <row r="529" spans="1:10" hidden="1" x14ac:dyDescent="0.25">
      <c r="A529">
        <v>527</v>
      </c>
      <c r="B529" t="s">
        <v>530</v>
      </c>
      <c r="C529">
        <v>10</v>
      </c>
      <c r="D529">
        <v>10</v>
      </c>
      <c r="E529" t="b">
        <f t="shared" si="32"/>
        <v>1</v>
      </c>
      <c r="F529" s="1" t="str">
        <f t="shared" si="33"/>
        <v>n01530575</v>
      </c>
      <c r="G529" s="1" t="str">
        <f t="shared" si="34"/>
        <v>n01530575</v>
      </c>
      <c r="H529" s="2" t="str">
        <f t="shared" si="35"/>
        <v>link</v>
      </c>
      <c r="I529" s="1" t="str">
        <f>VLOOKUP(F529,Categories!A$1:B$1860,2,FALSE)</f>
        <v>brambling, Fringilla montifringilla</v>
      </c>
      <c r="J529" s="1" t="str">
        <f>VLOOKUP(G529,Categories!A$1:B$1860,2,FALSE)</f>
        <v>brambling, Fringilla montifringilla</v>
      </c>
    </row>
    <row r="530" spans="1:10" hidden="1" x14ac:dyDescent="0.25">
      <c r="A530">
        <v>528</v>
      </c>
      <c r="B530" t="s">
        <v>531</v>
      </c>
      <c r="C530">
        <v>10</v>
      </c>
      <c r="D530">
        <v>10</v>
      </c>
      <c r="E530" t="b">
        <f t="shared" si="32"/>
        <v>1</v>
      </c>
      <c r="F530" s="1" t="str">
        <f t="shared" si="33"/>
        <v>n01530575</v>
      </c>
      <c r="G530" s="1" t="str">
        <f t="shared" si="34"/>
        <v>n01530575</v>
      </c>
      <c r="H530" s="2" t="str">
        <f t="shared" si="35"/>
        <v>link</v>
      </c>
      <c r="I530" s="1" t="str">
        <f>VLOOKUP(F530,Categories!A$1:B$1860,2,FALSE)</f>
        <v>brambling, Fringilla montifringilla</v>
      </c>
      <c r="J530" s="1" t="str">
        <f>VLOOKUP(G530,Categories!A$1:B$1860,2,FALSE)</f>
        <v>brambling, Fringilla montifringilla</v>
      </c>
    </row>
    <row r="531" spans="1:10" hidden="1" x14ac:dyDescent="0.25">
      <c r="A531">
        <v>529</v>
      </c>
      <c r="B531" t="s">
        <v>532</v>
      </c>
      <c r="C531">
        <v>10</v>
      </c>
      <c r="D531">
        <v>10</v>
      </c>
      <c r="E531" t="b">
        <f t="shared" si="32"/>
        <v>1</v>
      </c>
      <c r="F531" s="1" t="str">
        <f t="shared" si="33"/>
        <v>n01530575</v>
      </c>
      <c r="G531" s="1" t="str">
        <f t="shared" si="34"/>
        <v>n01530575</v>
      </c>
      <c r="H531" s="2" t="str">
        <f t="shared" si="35"/>
        <v>link</v>
      </c>
      <c r="I531" s="1" t="str">
        <f>VLOOKUP(F531,Categories!A$1:B$1860,2,FALSE)</f>
        <v>brambling, Fringilla montifringilla</v>
      </c>
      <c r="J531" s="1" t="str">
        <f>VLOOKUP(G531,Categories!A$1:B$1860,2,FALSE)</f>
        <v>brambling, Fringilla montifringilla</v>
      </c>
    </row>
    <row r="532" spans="1:10" hidden="1" x14ac:dyDescent="0.25">
      <c r="A532" s="3">
        <v>530</v>
      </c>
      <c r="B532" s="3" t="s">
        <v>533</v>
      </c>
      <c r="C532" s="3">
        <v>10</v>
      </c>
      <c r="D532" s="3">
        <v>12</v>
      </c>
      <c r="E532" s="3" t="b">
        <f t="shared" si="32"/>
        <v>0</v>
      </c>
      <c r="F532" s="3" t="str">
        <f t="shared" si="33"/>
        <v>n01530575</v>
      </c>
      <c r="G532" s="3" t="str">
        <f t="shared" si="34"/>
        <v>n01532829</v>
      </c>
      <c r="H532" s="4" t="str">
        <f t="shared" si="35"/>
        <v>link</v>
      </c>
      <c r="I532" s="3" t="str">
        <f>VLOOKUP(F532,Categories!A$1:B$1860,2,FALSE)</f>
        <v>brambling, Fringilla montifringilla</v>
      </c>
      <c r="J532" s="3" t="str">
        <f>VLOOKUP(G532,Categories!A$1:B$1860,2,FALSE)</f>
        <v>house finch, linnet, Carpodacus mexicanus</v>
      </c>
    </row>
    <row r="533" spans="1:10" hidden="1" x14ac:dyDescent="0.25">
      <c r="A533">
        <v>531</v>
      </c>
      <c r="B533" t="s">
        <v>534</v>
      </c>
      <c r="C533">
        <v>10</v>
      </c>
      <c r="D533">
        <v>10</v>
      </c>
      <c r="E533" t="b">
        <f t="shared" si="32"/>
        <v>1</v>
      </c>
      <c r="F533" s="1" t="str">
        <f t="shared" si="33"/>
        <v>n01530575</v>
      </c>
      <c r="G533" s="1" t="str">
        <f t="shared" si="34"/>
        <v>n01530575</v>
      </c>
      <c r="H533" s="2" t="str">
        <f t="shared" si="35"/>
        <v>link</v>
      </c>
      <c r="I533" s="1" t="str">
        <f>VLOOKUP(F533,Categories!A$1:B$1860,2,FALSE)</f>
        <v>brambling, Fringilla montifringilla</v>
      </c>
      <c r="J533" s="1" t="str">
        <f>VLOOKUP(G533,Categories!A$1:B$1860,2,FALSE)</f>
        <v>brambling, Fringilla montifringilla</v>
      </c>
    </row>
    <row r="534" spans="1:10" hidden="1" x14ac:dyDescent="0.25">
      <c r="A534">
        <v>532</v>
      </c>
      <c r="B534" t="s">
        <v>535</v>
      </c>
      <c r="C534">
        <v>10</v>
      </c>
      <c r="D534">
        <v>10</v>
      </c>
      <c r="E534" t="b">
        <f t="shared" si="32"/>
        <v>1</v>
      </c>
      <c r="F534" s="1" t="str">
        <f t="shared" si="33"/>
        <v>n01530575</v>
      </c>
      <c r="G534" s="1" t="str">
        <f t="shared" si="34"/>
        <v>n01530575</v>
      </c>
      <c r="H534" s="2" t="str">
        <f t="shared" si="35"/>
        <v>link</v>
      </c>
      <c r="I534" s="1" t="str">
        <f>VLOOKUP(F534,Categories!A$1:B$1860,2,FALSE)</f>
        <v>brambling, Fringilla montifringilla</v>
      </c>
      <c r="J534" s="1" t="str">
        <f>VLOOKUP(G534,Categories!A$1:B$1860,2,FALSE)</f>
        <v>brambling, Fringilla montifringilla</v>
      </c>
    </row>
    <row r="535" spans="1:10" hidden="1" x14ac:dyDescent="0.25">
      <c r="A535">
        <v>533</v>
      </c>
      <c r="B535" t="s">
        <v>536</v>
      </c>
      <c r="C535">
        <v>10</v>
      </c>
      <c r="D535">
        <v>10</v>
      </c>
      <c r="E535" t="b">
        <f t="shared" si="32"/>
        <v>1</v>
      </c>
      <c r="F535" s="1" t="str">
        <f t="shared" si="33"/>
        <v>n01530575</v>
      </c>
      <c r="G535" s="1" t="str">
        <f t="shared" si="34"/>
        <v>n01530575</v>
      </c>
      <c r="H535" s="2" t="str">
        <f t="shared" si="35"/>
        <v>link</v>
      </c>
      <c r="I535" s="1" t="str">
        <f>VLOOKUP(F535,Categories!A$1:B$1860,2,FALSE)</f>
        <v>brambling, Fringilla montifringilla</v>
      </c>
      <c r="J535" s="1" t="str">
        <f>VLOOKUP(G535,Categories!A$1:B$1860,2,FALSE)</f>
        <v>brambling, Fringilla montifringilla</v>
      </c>
    </row>
    <row r="536" spans="1:10" hidden="1" x14ac:dyDescent="0.25">
      <c r="A536">
        <v>534</v>
      </c>
      <c r="B536" t="s">
        <v>537</v>
      </c>
      <c r="C536">
        <v>10</v>
      </c>
      <c r="D536">
        <v>10</v>
      </c>
      <c r="E536" t="b">
        <f t="shared" si="32"/>
        <v>1</v>
      </c>
      <c r="F536" s="1" t="str">
        <f t="shared" si="33"/>
        <v>n01530575</v>
      </c>
      <c r="G536" s="1" t="str">
        <f t="shared" si="34"/>
        <v>n01530575</v>
      </c>
      <c r="H536" s="2" t="str">
        <f t="shared" si="35"/>
        <v>link</v>
      </c>
      <c r="I536" s="1" t="str">
        <f>VLOOKUP(F536,Categories!A$1:B$1860,2,FALSE)</f>
        <v>brambling, Fringilla montifringilla</v>
      </c>
      <c r="J536" s="1" t="str">
        <f>VLOOKUP(G536,Categories!A$1:B$1860,2,FALSE)</f>
        <v>brambling, Fringilla montifringilla</v>
      </c>
    </row>
    <row r="537" spans="1:10" hidden="1" x14ac:dyDescent="0.25">
      <c r="A537">
        <v>535</v>
      </c>
      <c r="B537" t="s">
        <v>538</v>
      </c>
      <c r="C537">
        <v>10</v>
      </c>
      <c r="D537">
        <v>10</v>
      </c>
      <c r="E537" t="b">
        <f t="shared" si="32"/>
        <v>1</v>
      </c>
      <c r="F537" s="1" t="str">
        <f t="shared" si="33"/>
        <v>n01530575</v>
      </c>
      <c r="G537" s="1" t="str">
        <f t="shared" si="34"/>
        <v>n01530575</v>
      </c>
      <c r="H537" s="2" t="str">
        <f t="shared" si="35"/>
        <v>link</v>
      </c>
      <c r="I537" s="1" t="str">
        <f>VLOOKUP(F537,Categories!A$1:B$1860,2,FALSE)</f>
        <v>brambling, Fringilla montifringilla</v>
      </c>
      <c r="J537" s="1" t="str">
        <f>VLOOKUP(G537,Categories!A$1:B$1860,2,FALSE)</f>
        <v>brambling, Fringilla montifringilla</v>
      </c>
    </row>
    <row r="538" spans="1:10" hidden="1" x14ac:dyDescent="0.25">
      <c r="A538">
        <v>536</v>
      </c>
      <c r="B538" t="s">
        <v>539</v>
      </c>
      <c r="C538">
        <v>10</v>
      </c>
      <c r="D538">
        <v>10</v>
      </c>
      <c r="E538" t="b">
        <f t="shared" si="32"/>
        <v>1</v>
      </c>
      <c r="F538" s="1" t="str">
        <f t="shared" si="33"/>
        <v>n01530575</v>
      </c>
      <c r="G538" s="1" t="str">
        <f t="shared" si="34"/>
        <v>n01530575</v>
      </c>
      <c r="H538" s="2" t="str">
        <f t="shared" si="35"/>
        <v>link</v>
      </c>
      <c r="I538" s="1" t="str">
        <f>VLOOKUP(F538,Categories!A$1:B$1860,2,FALSE)</f>
        <v>brambling, Fringilla montifringilla</v>
      </c>
      <c r="J538" s="1" t="str">
        <f>VLOOKUP(G538,Categories!A$1:B$1860,2,FALSE)</f>
        <v>brambling, Fringilla montifringilla</v>
      </c>
    </row>
    <row r="539" spans="1:10" hidden="1" x14ac:dyDescent="0.25">
      <c r="A539">
        <v>537</v>
      </c>
      <c r="B539" t="s">
        <v>540</v>
      </c>
      <c r="C539">
        <v>10</v>
      </c>
      <c r="D539">
        <v>10</v>
      </c>
      <c r="E539" t="b">
        <f t="shared" si="32"/>
        <v>1</v>
      </c>
      <c r="F539" s="1" t="str">
        <f t="shared" si="33"/>
        <v>n01530575</v>
      </c>
      <c r="G539" s="1" t="str">
        <f t="shared" si="34"/>
        <v>n01530575</v>
      </c>
      <c r="H539" s="2" t="str">
        <f t="shared" si="35"/>
        <v>link</v>
      </c>
      <c r="I539" s="1" t="str">
        <f>VLOOKUP(F539,Categories!A$1:B$1860,2,FALSE)</f>
        <v>brambling, Fringilla montifringilla</v>
      </c>
      <c r="J539" s="1" t="str">
        <f>VLOOKUP(G539,Categories!A$1:B$1860,2,FALSE)</f>
        <v>brambling, Fringilla montifringilla</v>
      </c>
    </row>
    <row r="540" spans="1:10" hidden="1" x14ac:dyDescent="0.25">
      <c r="A540" s="3">
        <v>538</v>
      </c>
      <c r="B540" s="3" t="s">
        <v>541</v>
      </c>
      <c r="C540" s="3">
        <v>10</v>
      </c>
      <c r="D540" s="3">
        <v>22</v>
      </c>
      <c r="E540" s="3" t="b">
        <f t="shared" si="32"/>
        <v>0</v>
      </c>
      <c r="F540" s="3" t="str">
        <f t="shared" si="33"/>
        <v>n01530575</v>
      </c>
      <c r="G540" s="3" t="str">
        <f t="shared" si="34"/>
        <v>n01614925</v>
      </c>
      <c r="H540" s="4" t="str">
        <f t="shared" si="35"/>
        <v>link</v>
      </c>
      <c r="I540" s="3" t="str">
        <f>VLOOKUP(F540,Categories!A$1:B$1860,2,FALSE)</f>
        <v>brambling, Fringilla montifringilla</v>
      </c>
      <c r="J540" s="3" t="str">
        <f>VLOOKUP(G540,Categories!A$1:B$1860,2,FALSE)</f>
        <v>bald eagle, American eagle, Haliaeetus leucocephalus</v>
      </c>
    </row>
    <row r="541" spans="1:10" hidden="1" x14ac:dyDescent="0.25">
      <c r="A541">
        <v>539</v>
      </c>
      <c r="B541" t="s">
        <v>542</v>
      </c>
      <c r="C541">
        <v>10</v>
      </c>
      <c r="D541">
        <v>10</v>
      </c>
      <c r="E541" t="b">
        <f t="shared" si="32"/>
        <v>1</v>
      </c>
      <c r="F541" s="1" t="str">
        <f t="shared" si="33"/>
        <v>n01530575</v>
      </c>
      <c r="G541" s="1" t="str">
        <f t="shared" si="34"/>
        <v>n01530575</v>
      </c>
      <c r="H541" s="2" t="str">
        <f t="shared" si="35"/>
        <v>link</v>
      </c>
      <c r="I541" s="1" t="str">
        <f>VLOOKUP(F541,Categories!A$1:B$1860,2,FALSE)</f>
        <v>brambling, Fringilla montifringilla</v>
      </c>
      <c r="J541" s="1" t="str">
        <f>VLOOKUP(G541,Categories!A$1:B$1860,2,FALSE)</f>
        <v>brambling, Fringilla montifringilla</v>
      </c>
    </row>
    <row r="542" spans="1:10" hidden="1" x14ac:dyDescent="0.25">
      <c r="A542">
        <v>540</v>
      </c>
      <c r="B542" t="s">
        <v>543</v>
      </c>
      <c r="C542">
        <v>10</v>
      </c>
      <c r="D542">
        <v>10</v>
      </c>
      <c r="E542" t="b">
        <f t="shared" si="32"/>
        <v>1</v>
      </c>
      <c r="F542" s="1" t="str">
        <f t="shared" si="33"/>
        <v>n01530575</v>
      </c>
      <c r="G542" s="1" t="str">
        <f t="shared" si="34"/>
        <v>n01530575</v>
      </c>
      <c r="H542" s="2" t="str">
        <f t="shared" si="35"/>
        <v>link</v>
      </c>
      <c r="I542" s="1" t="str">
        <f>VLOOKUP(F542,Categories!A$1:B$1860,2,FALSE)</f>
        <v>brambling, Fringilla montifringilla</v>
      </c>
      <c r="J542" s="1" t="str">
        <f>VLOOKUP(G542,Categories!A$1:B$1860,2,FALSE)</f>
        <v>brambling, Fringilla montifringilla</v>
      </c>
    </row>
    <row r="543" spans="1:10" hidden="1" x14ac:dyDescent="0.25">
      <c r="A543">
        <v>541</v>
      </c>
      <c r="B543" t="s">
        <v>544</v>
      </c>
      <c r="C543">
        <v>10</v>
      </c>
      <c r="D543">
        <v>10</v>
      </c>
      <c r="E543" t="b">
        <f t="shared" si="32"/>
        <v>1</v>
      </c>
      <c r="F543" s="1" t="str">
        <f t="shared" si="33"/>
        <v>n01530575</v>
      </c>
      <c r="G543" s="1" t="str">
        <f t="shared" si="34"/>
        <v>n01530575</v>
      </c>
      <c r="H543" s="2" t="str">
        <f t="shared" si="35"/>
        <v>link</v>
      </c>
      <c r="I543" s="1" t="str">
        <f>VLOOKUP(F543,Categories!A$1:B$1860,2,FALSE)</f>
        <v>brambling, Fringilla montifringilla</v>
      </c>
      <c r="J543" s="1" t="str">
        <f>VLOOKUP(G543,Categories!A$1:B$1860,2,FALSE)</f>
        <v>brambling, Fringilla montifringilla</v>
      </c>
    </row>
    <row r="544" spans="1:10" hidden="1" x14ac:dyDescent="0.25">
      <c r="A544">
        <v>542</v>
      </c>
      <c r="B544" t="s">
        <v>545</v>
      </c>
      <c r="C544">
        <v>10</v>
      </c>
      <c r="D544">
        <v>10</v>
      </c>
      <c r="E544" t="b">
        <f t="shared" si="32"/>
        <v>1</v>
      </c>
      <c r="F544" s="1" t="str">
        <f t="shared" si="33"/>
        <v>n01530575</v>
      </c>
      <c r="G544" s="1" t="str">
        <f t="shared" si="34"/>
        <v>n01530575</v>
      </c>
      <c r="H544" s="2" t="str">
        <f t="shared" si="35"/>
        <v>link</v>
      </c>
      <c r="I544" s="1" t="str">
        <f>VLOOKUP(F544,Categories!A$1:B$1860,2,FALSE)</f>
        <v>brambling, Fringilla montifringilla</v>
      </c>
      <c r="J544" s="1" t="str">
        <f>VLOOKUP(G544,Categories!A$1:B$1860,2,FALSE)</f>
        <v>brambling, Fringilla montifringilla</v>
      </c>
    </row>
    <row r="545" spans="1:10" hidden="1" x14ac:dyDescent="0.25">
      <c r="A545">
        <v>543</v>
      </c>
      <c r="B545" t="s">
        <v>546</v>
      </c>
      <c r="C545">
        <v>10</v>
      </c>
      <c r="D545">
        <v>10</v>
      </c>
      <c r="E545" t="b">
        <f t="shared" si="32"/>
        <v>1</v>
      </c>
      <c r="F545" s="1" t="str">
        <f t="shared" si="33"/>
        <v>n01530575</v>
      </c>
      <c r="G545" s="1" t="str">
        <f t="shared" si="34"/>
        <v>n01530575</v>
      </c>
      <c r="H545" s="2" t="str">
        <f t="shared" si="35"/>
        <v>link</v>
      </c>
      <c r="I545" s="1" t="str">
        <f>VLOOKUP(F545,Categories!A$1:B$1860,2,FALSE)</f>
        <v>brambling, Fringilla montifringilla</v>
      </c>
      <c r="J545" s="1" t="str">
        <f>VLOOKUP(G545,Categories!A$1:B$1860,2,FALSE)</f>
        <v>brambling, Fringilla montifringilla</v>
      </c>
    </row>
    <row r="546" spans="1:10" hidden="1" x14ac:dyDescent="0.25">
      <c r="A546" s="3">
        <v>544</v>
      </c>
      <c r="B546" s="3" t="s">
        <v>547</v>
      </c>
      <c r="C546" s="3">
        <v>10</v>
      </c>
      <c r="D546" s="3">
        <v>20</v>
      </c>
      <c r="E546" s="3" t="b">
        <f t="shared" si="32"/>
        <v>0</v>
      </c>
      <c r="F546" s="3" t="str">
        <f t="shared" si="33"/>
        <v>n01530575</v>
      </c>
      <c r="G546" s="3" t="str">
        <f t="shared" si="34"/>
        <v>n01601694</v>
      </c>
      <c r="H546" s="4" t="str">
        <f t="shared" si="35"/>
        <v>link</v>
      </c>
      <c r="I546" s="3" t="str">
        <f>VLOOKUP(F546,Categories!A$1:B$1860,2,FALSE)</f>
        <v>brambling, Fringilla montifringilla</v>
      </c>
      <c r="J546" s="3" t="str">
        <f>VLOOKUP(G546,Categories!A$1:B$1860,2,FALSE)</f>
        <v>water ouzel, dipper</v>
      </c>
    </row>
    <row r="547" spans="1:10" hidden="1" x14ac:dyDescent="0.25">
      <c r="A547">
        <v>545</v>
      </c>
      <c r="B547" t="s">
        <v>548</v>
      </c>
      <c r="C547">
        <v>10</v>
      </c>
      <c r="D547">
        <v>10</v>
      </c>
      <c r="E547" t="b">
        <f t="shared" si="32"/>
        <v>1</v>
      </c>
      <c r="F547" s="1" t="str">
        <f t="shared" si="33"/>
        <v>n01530575</v>
      </c>
      <c r="G547" s="1" t="str">
        <f t="shared" si="34"/>
        <v>n01530575</v>
      </c>
      <c r="H547" s="2" t="str">
        <f t="shared" si="35"/>
        <v>link</v>
      </c>
      <c r="I547" s="1" t="str">
        <f>VLOOKUP(F547,Categories!A$1:B$1860,2,FALSE)</f>
        <v>brambling, Fringilla montifringilla</v>
      </c>
      <c r="J547" s="1" t="str">
        <f>VLOOKUP(G547,Categories!A$1:B$1860,2,FALSE)</f>
        <v>brambling, Fringilla montifringilla</v>
      </c>
    </row>
    <row r="548" spans="1:10" hidden="1" x14ac:dyDescent="0.25">
      <c r="A548" s="3">
        <v>546</v>
      </c>
      <c r="B548" s="3" t="s">
        <v>549</v>
      </c>
      <c r="C548" s="3">
        <v>10</v>
      </c>
      <c r="D548" s="3">
        <v>11</v>
      </c>
      <c r="E548" s="3" t="b">
        <f t="shared" si="32"/>
        <v>0</v>
      </c>
      <c r="F548" s="3" t="str">
        <f t="shared" si="33"/>
        <v>n01530575</v>
      </c>
      <c r="G548" s="3" t="str">
        <f t="shared" si="34"/>
        <v>n01531178</v>
      </c>
      <c r="H548" s="4" t="str">
        <f t="shared" si="35"/>
        <v>link</v>
      </c>
      <c r="I548" s="3" t="str">
        <f>VLOOKUP(F548,Categories!A$1:B$1860,2,FALSE)</f>
        <v>brambling, Fringilla montifringilla</v>
      </c>
      <c r="J548" s="3" t="str">
        <f>VLOOKUP(G548,Categories!A$1:B$1860,2,FALSE)</f>
        <v>goldfinch, Carduelis carduelis</v>
      </c>
    </row>
    <row r="549" spans="1:10" hidden="1" x14ac:dyDescent="0.25">
      <c r="A549" s="3">
        <v>547</v>
      </c>
      <c r="B549" s="3" t="s">
        <v>550</v>
      </c>
      <c r="C549" s="3">
        <v>10</v>
      </c>
      <c r="D549" s="3">
        <v>37</v>
      </c>
      <c r="E549" s="3" t="b">
        <f t="shared" si="32"/>
        <v>0</v>
      </c>
      <c r="F549" s="3" t="str">
        <f t="shared" si="33"/>
        <v>n01530575</v>
      </c>
      <c r="G549" s="3" t="str">
        <f t="shared" si="34"/>
        <v>n01669191</v>
      </c>
      <c r="H549" s="4" t="str">
        <f t="shared" si="35"/>
        <v>link</v>
      </c>
      <c r="I549" s="3" t="str">
        <f>VLOOKUP(F549,Categories!A$1:B$1860,2,FALSE)</f>
        <v>brambling, Fringilla montifringilla</v>
      </c>
      <c r="J549" s="3" t="str">
        <f>VLOOKUP(G549,Categories!A$1:B$1860,2,FALSE)</f>
        <v>box turtle, box tortoise</v>
      </c>
    </row>
    <row r="550" spans="1:10" hidden="1" x14ac:dyDescent="0.25">
      <c r="A550">
        <v>548</v>
      </c>
      <c r="B550" t="s">
        <v>551</v>
      </c>
      <c r="C550">
        <v>10</v>
      </c>
      <c r="D550">
        <v>10</v>
      </c>
      <c r="E550" t="b">
        <f t="shared" si="32"/>
        <v>1</v>
      </c>
      <c r="F550" s="1" t="str">
        <f t="shared" si="33"/>
        <v>n01530575</v>
      </c>
      <c r="G550" s="1" t="str">
        <f t="shared" si="34"/>
        <v>n01530575</v>
      </c>
      <c r="H550" s="2" t="str">
        <f t="shared" si="35"/>
        <v>link</v>
      </c>
      <c r="I550" s="1" t="str">
        <f>VLOOKUP(F550,Categories!A$1:B$1860,2,FALSE)</f>
        <v>brambling, Fringilla montifringilla</v>
      </c>
      <c r="J550" s="1" t="str">
        <f>VLOOKUP(G550,Categories!A$1:B$1860,2,FALSE)</f>
        <v>brambling, Fringilla montifringilla</v>
      </c>
    </row>
    <row r="551" spans="1:10" hidden="1" x14ac:dyDescent="0.25">
      <c r="A551">
        <v>549</v>
      </c>
      <c r="B551" t="s">
        <v>552</v>
      </c>
      <c r="C551">
        <v>10</v>
      </c>
      <c r="D551">
        <v>10</v>
      </c>
      <c r="E551" t="b">
        <f t="shared" si="32"/>
        <v>1</v>
      </c>
      <c r="F551" s="1" t="str">
        <f t="shared" si="33"/>
        <v>n01530575</v>
      </c>
      <c r="G551" s="1" t="str">
        <f t="shared" si="34"/>
        <v>n01530575</v>
      </c>
      <c r="H551" s="2" t="str">
        <f t="shared" si="35"/>
        <v>link</v>
      </c>
      <c r="I551" s="1" t="str">
        <f>VLOOKUP(F551,Categories!A$1:B$1860,2,FALSE)</f>
        <v>brambling, Fringilla montifringilla</v>
      </c>
      <c r="J551" s="1" t="str">
        <f>VLOOKUP(G551,Categories!A$1:B$1860,2,FALSE)</f>
        <v>brambling, Fringilla montifringilla</v>
      </c>
    </row>
    <row r="552" spans="1:10" hidden="1" x14ac:dyDescent="0.25">
      <c r="A552">
        <v>550</v>
      </c>
      <c r="B552" t="s">
        <v>553</v>
      </c>
      <c r="C552">
        <v>11</v>
      </c>
      <c r="D552">
        <v>11</v>
      </c>
      <c r="E552" t="b">
        <f t="shared" si="32"/>
        <v>1</v>
      </c>
      <c r="F552" s="1" t="str">
        <f t="shared" si="33"/>
        <v>n01531178</v>
      </c>
      <c r="G552" s="1" t="str">
        <f t="shared" si="34"/>
        <v>n01531178</v>
      </c>
      <c r="H552" s="2" t="str">
        <f t="shared" si="35"/>
        <v>link</v>
      </c>
      <c r="I552" s="1" t="str">
        <f>VLOOKUP(F552,Categories!A$1:B$1860,2,FALSE)</f>
        <v>goldfinch, Carduelis carduelis</v>
      </c>
      <c r="J552" s="1" t="str">
        <f>VLOOKUP(G552,Categories!A$1:B$1860,2,FALSE)</f>
        <v>goldfinch, Carduelis carduelis</v>
      </c>
    </row>
    <row r="553" spans="1:10" hidden="1" x14ac:dyDescent="0.25">
      <c r="A553">
        <v>551</v>
      </c>
      <c r="B553" t="s">
        <v>554</v>
      </c>
      <c r="C553">
        <v>11</v>
      </c>
      <c r="D553">
        <v>11</v>
      </c>
      <c r="E553" t="b">
        <f t="shared" si="32"/>
        <v>1</v>
      </c>
      <c r="F553" s="1" t="str">
        <f t="shared" si="33"/>
        <v>n01531178</v>
      </c>
      <c r="G553" s="1" t="str">
        <f t="shared" si="34"/>
        <v>n01531178</v>
      </c>
      <c r="H553" s="2" t="str">
        <f t="shared" si="35"/>
        <v>link</v>
      </c>
      <c r="I553" s="1" t="str">
        <f>VLOOKUP(F553,Categories!A$1:B$1860,2,FALSE)</f>
        <v>goldfinch, Carduelis carduelis</v>
      </c>
      <c r="J553" s="1" t="str">
        <f>VLOOKUP(G553,Categories!A$1:B$1860,2,FALSE)</f>
        <v>goldfinch, Carduelis carduelis</v>
      </c>
    </row>
    <row r="554" spans="1:10" hidden="1" x14ac:dyDescent="0.25">
      <c r="A554">
        <v>552</v>
      </c>
      <c r="B554" t="s">
        <v>555</v>
      </c>
      <c r="C554">
        <v>11</v>
      </c>
      <c r="D554">
        <v>11</v>
      </c>
      <c r="E554" t="b">
        <f t="shared" si="32"/>
        <v>1</v>
      </c>
      <c r="F554" s="1" t="str">
        <f t="shared" si="33"/>
        <v>n01531178</v>
      </c>
      <c r="G554" s="1" t="str">
        <f t="shared" si="34"/>
        <v>n01531178</v>
      </c>
      <c r="H554" s="2" t="str">
        <f t="shared" si="35"/>
        <v>link</v>
      </c>
      <c r="I554" s="1" t="str">
        <f>VLOOKUP(F554,Categories!A$1:B$1860,2,FALSE)</f>
        <v>goldfinch, Carduelis carduelis</v>
      </c>
      <c r="J554" s="1" t="str">
        <f>VLOOKUP(G554,Categories!A$1:B$1860,2,FALSE)</f>
        <v>goldfinch, Carduelis carduelis</v>
      </c>
    </row>
    <row r="555" spans="1:10" hidden="1" x14ac:dyDescent="0.25">
      <c r="A555">
        <v>553</v>
      </c>
      <c r="B555" t="s">
        <v>556</v>
      </c>
      <c r="C555">
        <v>11</v>
      </c>
      <c r="D555">
        <v>11</v>
      </c>
      <c r="E555" t="b">
        <f t="shared" si="32"/>
        <v>1</v>
      </c>
      <c r="F555" s="1" t="str">
        <f t="shared" si="33"/>
        <v>n01531178</v>
      </c>
      <c r="G555" s="1" t="str">
        <f t="shared" si="34"/>
        <v>n01531178</v>
      </c>
      <c r="H555" s="2" t="str">
        <f t="shared" si="35"/>
        <v>link</v>
      </c>
      <c r="I555" s="1" t="str">
        <f>VLOOKUP(F555,Categories!A$1:B$1860,2,FALSE)</f>
        <v>goldfinch, Carduelis carduelis</v>
      </c>
      <c r="J555" s="1" t="str">
        <f>VLOOKUP(G555,Categories!A$1:B$1860,2,FALSE)</f>
        <v>goldfinch, Carduelis carduelis</v>
      </c>
    </row>
    <row r="556" spans="1:10" hidden="1" x14ac:dyDescent="0.25">
      <c r="A556">
        <v>554</v>
      </c>
      <c r="B556" t="s">
        <v>557</v>
      </c>
      <c r="C556">
        <v>11</v>
      </c>
      <c r="D556">
        <v>11</v>
      </c>
      <c r="E556" t="b">
        <f t="shared" si="32"/>
        <v>1</v>
      </c>
      <c r="F556" s="1" t="str">
        <f t="shared" si="33"/>
        <v>n01531178</v>
      </c>
      <c r="G556" s="1" t="str">
        <f t="shared" si="34"/>
        <v>n01531178</v>
      </c>
      <c r="H556" s="2" t="str">
        <f t="shared" si="35"/>
        <v>link</v>
      </c>
      <c r="I556" s="1" t="str">
        <f>VLOOKUP(F556,Categories!A$1:B$1860,2,FALSE)</f>
        <v>goldfinch, Carduelis carduelis</v>
      </c>
      <c r="J556" s="1" t="str">
        <f>VLOOKUP(G556,Categories!A$1:B$1860,2,FALSE)</f>
        <v>goldfinch, Carduelis carduelis</v>
      </c>
    </row>
    <row r="557" spans="1:10" hidden="1" x14ac:dyDescent="0.25">
      <c r="A557">
        <v>555</v>
      </c>
      <c r="B557" t="s">
        <v>558</v>
      </c>
      <c r="C557">
        <v>11</v>
      </c>
      <c r="D557">
        <v>11</v>
      </c>
      <c r="E557" t="b">
        <f t="shared" si="32"/>
        <v>1</v>
      </c>
      <c r="F557" s="1" t="str">
        <f t="shared" si="33"/>
        <v>n01531178</v>
      </c>
      <c r="G557" s="1" t="str">
        <f t="shared" si="34"/>
        <v>n01531178</v>
      </c>
      <c r="H557" s="2" t="str">
        <f t="shared" si="35"/>
        <v>link</v>
      </c>
      <c r="I557" s="1" t="str">
        <f>VLOOKUP(F557,Categories!A$1:B$1860,2,FALSE)</f>
        <v>goldfinch, Carduelis carduelis</v>
      </c>
      <c r="J557" s="1" t="str">
        <f>VLOOKUP(G557,Categories!A$1:B$1860,2,FALSE)</f>
        <v>goldfinch, Carduelis carduelis</v>
      </c>
    </row>
    <row r="558" spans="1:10" hidden="1" x14ac:dyDescent="0.25">
      <c r="A558">
        <v>556</v>
      </c>
      <c r="B558" t="s">
        <v>559</v>
      </c>
      <c r="C558">
        <v>11</v>
      </c>
      <c r="D558">
        <v>11</v>
      </c>
      <c r="E558" t="b">
        <f t="shared" si="32"/>
        <v>1</v>
      </c>
      <c r="F558" s="1" t="str">
        <f t="shared" si="33"/>
        <v>n01531178</v>
      </c>
      <c r="G558" s="1" t="str">
        <f t="shared" si="34"/>
        <v>n01531178</v>
      </c>
      <c r="H558" s="2" t="str">
        <f t="shared" si="35"/>
        <v>link</v>
      </c>
      <c r="I558" s="1" t="str">
        <f>VLOOKUP(F558,Categories!A$1:B$1860,2,FALSE)</f>
        <v>goldfinch, Carduelis carduelis</v>
      </c>
      <c r="J558" s="1" t="str">
        <f>VLOOKUP(G558,Categories!A$1:B$1860,2,FALSE)</f>
        <v>goldfinch, Carduelis carduelis</v>
      </c>
    </row>
    <row r="559" spans="1:10" hidden="1" x14ac:dyDescent="0.25">
      <c r="A559">
        <v>557</v>
      </c>
      <c r="B559" t="s">
        <v>560</v>
      </c>
      <c r="C559">
        <v>11</v>
      </c>
      <c r="D559">
        <v>11</v>
      </c>
      <c r="E559" t="b">
        <f t="shared" si="32"/>
        <v>1</v>
      </c>
      <c r="F559" s="1" t="str">
        <f t="shared" si="33"/>
        <v>n01531178</v>
      </c>
      <c r="G559" s="1" t="str">
        <f t="shared" si="34"/>
        <v>n01531178</v>
      </c>
      <c r="H559" s="2" t="str">
        <f t="shared" si="35"/>
        <v>link</v>
      </c>
      <c r="I559" s="1" t="str">
        <f>VLOOKUP(F559,Categories!A$1:B$1860,2,FALSE)</f>
        <v>goldfinch, Carduelis carduelis</v>
      </c>
      <c r="J559" s="1" t="str">
        <f>VLOOKUP(G559,Categories!A$1:B$1860,2,FALSE)</f>
        <v>goldfinch, Carduelis carduelis</v>
      </c>
    </row>
    <row r="560" spans="1:10" hidden="1" x14ac:dyDescent="0.25">
      <c r="A560">
        <v>558</v>
      </c>
      <c r="B560" t="s">
        <v>561</v>
      </c>
      <c r="C560">
        <v>11</v>
      </c>
      <c r="D560">
        <v>11</v>
      </c>
      <c r="E560" t="b">
        <f t="shared" si="32"/>
        <v>1</v>
      </c>
      <c r="F560" s="1" t="str">
        <f t="shared" si="33"/>
        <v>n01531178</v>
      </c>
      <c r="G560" s="1" t="str">
        <f t="shared" si="34"/>
        <v>n01531178</v>
      </c>
      <c r="H560" s="2" t="str">
        <f t="shared" si="35"/>
        <v>link</v>
      </c>
      <c r="I560" s="1" t="str">
        <f>VLOOKUP(F560,Categories!A$1:B$1860,2,FALSE)</f>
        <v>goldfinch, Carduelis carduelis</v>
      </c>
      <c r="J560" s="1" t="str">
        <f>VLOOKUP(G560,Categories!A$1:B$1860,2,FALSE)</f>
        <v>goldfinch, Carduelis carduelis</v>
      </c>
    </row>
    <row r="561" spans="1:10" hidden="1" x14ac:dyDescent="0.25">
      <c r="A561" s="3">
        <v>559</v>
      </c>
      <c r="B561" s="3" t="s">
        <v>562</v>
      </c>
      <c r="C561" s="3">
        <v>11</v>
      </c>
      <c r="D561" s="3">
        <v>40</v>
      </c>
      <c r="E561" s="3" t="b">
        <f t="shared" si="32"/>
        <v>0</v>
      </c>
      <c r="F561" s="3" t="str">
        <f t="shared" si="33"/>
        <v>n01531178</v>
      </c>
      <c r="G561" s="3" t="str">
        <f t="shared" si="34"/>
        <v>n01682714</v>
      </c>
      <c r="H561" s="4" t="str">
        <f t="shared" si="35"/>
        <v>link</v>
      </c>
      <c r="I561" s="3" t="str">
        <f>VLOOKUP(F561,Categories!A$1:B$1860,2,FALSE)</f>
        <v>goldfinch, Carduelis carduelis</v>
      </c>
      <c r="J561" s="3" t="str">
        <f>VLOOKUP(G561,Categories!A$1:B$1860,2,FALSE)</f>
        <v>American chameleon, anole, Anolis carolinensis</v>
      </c>
    </row>
    <row r="562" spans="1:10" hidden="1" x14ac:dyDescent="0.25">
      <c r="A562" s="3">
        <v>560</v>
      </c>
      <c r="B562" s="3" t="s">
        <v>563</v>
      </c>
      <c r="C562" s="3">
        <v>11</v>
      </c>
      <c r="D562" s="3">
        <v>31</v>
      </c>
      <c r="E562" s="3" t="b">
        <f t="shared" si="32"/>
        <v>0</v>
      </c>
      <c r="F562" s="3" t="str">
        <f t="shared" si="33"/>
        <v>n01531178</v>
      </c>
      <c r="G562" s="3" t="str">
        <f t="shared" si="34"/>
        <v>n01644373</v>
      </c>
      <c r="H562" s="4" t="str">
        <f t="shared" si="35"/>
        <v>link</v>
      </c>
      <c r="I562" s="3" t="str">
        <f>VLOOKUP(F562,Categories!A$1:B$1860,2,FALSE)</f>
        <v>goldfinch, Carduelis carduelis</v>
      </c>
      <c r="J562" s="3" t="str">
        <f>VLOOKUP(G562,Categories!A$1:B$1860,2,FALSE)</f>
        <v>tree frog, tree-frog</v>
      </c>
    </row>
    <row r="563" spans="1:10" hidden="1" x14ac:dyDescent="0.25">
      <c r="A563">
        <v>561</v>
      </c>
      <c r="B563" t="s">
        <v>564</v>
      </c>
      <c r="C563">
        <v>11</v>
      </c>
      <c r="D563">
        <v>11</v>
      </c>
      <c r="E563" t="b">
        <f t="shared" si="32"/>
        <v>1</v>
      </c>
      <c r="F563" s="1" t="str">
        <f t="shared" si="33"/>
        <v>n01531178</v>
      </c>
      <c r="G563" s="1" t="str">
        <f t="shared" si="34"/>
        <v>n01531178</v>
      </c>
      <c r="H563" s="2" t="str">
        <f t="shared" si="35"/>
        <v>link</v>
      </c>
      <c r="I563" s="1" t="str">
        <f>VLOOKUP(F563,Categories!A$1:B$1860,2,FALSE)</f>
        <v>goldfinch, Carduelis carduelis</v>
      </c>
      <c r="J563" s="1" t="str">
        <f>VLOOKUP(G563,Categories!A$1:B$1860,2,FALSE)</f>
        <v>goldfinch, Carduelis carduelis</v>
      </c>
    </row>
    <row r="564" spans="1:10" hidden="1" x14ac:dyDescent="0.25">
      <c r="A564">
        <v>562</v>
      </c>
      <c r="B564" t="s">
        <v>565</v>
      </c>
      <c r="C564">
        <v>11</v>
      </c>
      <c r="D564">
        <v>11</v>
      </c>
      <c r="E564" t="b">
        <f t="shared" si="32"/>
        <v>1</v>
      </c>
      <c r="F564" s="1" t="str">
        <f t="shared" si="33"/>
        <v>n01531178</v>
      </c>
      <c r="G564" s="1" t="str">
        <f t="shared" si="34"/>
        <v>n01531178</v>
      </c>
      <c r="H564" s="2" t="str">
        <f t="shared" si="35"/>
        <v>link</v>
      </c>
      <c r="I564" s="1" t="str">
        <f>VLOOKUP(F564,Categories!A$1:B$1860,2,FALSE)</f>
        <v>goldfinch, Carduelis carduelis</v>
      </c>
      <c r="J564" s="1" t="str">
        <f>VLOOKUP(G564,Categories!A$1:B$1860,2,FALSE)</f>
        <v>goldfinch, Carduelis carduelis</v>
      </c>
    </row>
    <row r="565" spans="1:10" hidden="1" x14ac:dyDescent="0.25">
      <c r="A565">
        <v>563</v>
      </c>
      <c r="B565" t="s">
        <v>566</v>
      </c>
      <c r="C565">
        <v>11</v>
      </c>
      <c r="D565">
        <v>11</v>
      </c>
      <c r="E565" t="b">
        <f t="shared" si="32"/>
        <v>1</v>
      </c>
      <c r="F565" s="1" t="str">
        <f t="shared" si="33"/>
        <v>n01531178</v>
      </c>
      <c r="G565" s="1" t="str">
        <f t="shared" si="34"/>
        <v>n01531178</v>
      </c>
      <c r="H565" s="2" t="str">
        <f t="shared" si="35"/>
        <v>link</v>
      </c>
      <c r="I565" s="1" t="str">
        <f>VLOOKUP(F565,Categories!A$1:B$1860,2,FALSE)</f>
        <v>goldfinch, Carduelis carduelis</v>
      </c>
      <c r="J565" s="1" t="str">
        <f>VLOOKUP(G565,Categories!A$1:B$1860,2,FALSE)</f>
        <v>goldfinch, Carduelis carduelis</v>
      </c>
    </row>
    <row r="566" spans="1:10" hidden="1" x14ac:dyDescent="0.25">
      <c r="A566">
        <v>564</v>
      </c>
      <c r="B566" t="s">
        <v>567</v>
      </c>
      <c r="C566">
        <v>11</v>
      </c>
      <c r="D566">
        <v>11</v>
      </c>
      <c r="E566" t="b">
        <f t="shared" si="32"/>
        <v>1</v>
      </c>
      <c r="F566" s="1" t="str">
        <f t="shared" si="33"/>
        <v>n01531178</v>
      </c>
      <c r="G566" s="1" t="str">
        <f t="shared" si="34"/>
        <v>n01531178</v>
      </c>
      <c r="H566" s="2" t="str">
        <f t="shared" si="35"/>
        <v>link</v>
      </c>
      <c r="I566" s="1" t="str">
        <f>VLOOKUP(F566,Categories!A$1:B$1860,2,FALSE)</f>
        <v>goldfinch, Carduelis carduelis</v>
      </c>
      <c r="J566" s="1" t="str">
        <f>VLOOKUP(G566,Categories!A$1:B$1860,2,FALSE)</f>
        <v>goldfinch, Carduelis carduelis</v>
      </c>
    </row>
    <row r="567" spans="1:10" hidden="1" x14ac:dyDescent="0.25">
      <c r="A567">
        <v>565</v>
      </c>
      <c r="B567" t="s">
        <v>568</v>
      </c>
      <c r="C567">
        <v>11</v>
      </c>
      <c r="D567">
        <v>11</v>
      </c>
      <c r="E567" t="b">
        <f t="shared" si="32"/>
        <v>1</v>
      </c>
      <c r="F567" s="1" t="str">
        <f t="shared" si="33"/>
        <v>n01531178</v>
      </c>
      <c r="G567" s="1" t="str">
        <f t="shared" si="34"/>
        <v>n01531178</v>
      </c>
      <c r="H567" s="2" t="str">
        <f t="shared" si="35"/>
        <v>link</v>
      </c>
      <c r="I567" s="1" t="str">
        <f>VLOOKUP(F567,Categories!A$1:B$1860,2,FALSE)</f>
        <v>goldfinch, Carduelis carduelis</v>
      </c>
      <c r="J567" s="1" t="str">
        <f>VLOOKUP(G567,Categories!A$1:B$1860,2,FALSE)</f>
        <v>goldfinch, Carduelis carduelis</v>
      </c>
    </row>
    <row r="568" spans="1:10" hidden="1" x14ac:dyDescent="0.25">
      <c r="A568">
        <v>566</v>
      </c>
      <c r="B568" t="s">
        <v>569</v>
      </c>
      <c r="C568">
        <v>11</v>
      </c>
      <c r="D568">
        <v>11</v>
      </c>
      <c r="E568" t="b">
        <f t="shared" si="32"/>
        <v>1</v>
      </c>
      <c r="F568" s="1" t="str">
        <f t="shared" si="33"/>
        <v>n01531178</v>
      </c>
      <c r="G568" s="1" t="str">
        <f t="shared" si="34"/>
        <v>n01531178</v>
      </c>
      <c r="H568" s="2" t="str">
        <f t="shared" si="35"/>
        <v>link</v>
      </c>
      <c r="I568" s="1" t="str">
        <f>VLOOKUP(F568,Categories!A$1:B$1860,2,FALSE)</f>
        <v>goldfinch, Carduelis carduelis</v>
      </c>
      <c r="J568" s="1" t="str">
        <f>VLOOKUP(G568,Categories!A$1:B$1860,2,FALSE)</f>
        <v>goldfinch, Carduelis carduelis</v>
      </c>
    </row>
    <row r="569" spans="1:10" hidden="1" x14ac:dyDescent="0.25">
      <c r="A569">
        <v>567</v>
      </c>
      <c r="B569" t="s">
        <v>570</v>
      </c>
      <c r="C569">
        <v>11</v>
      </c>
      <c r="D569">
        <v>11</v>
      </c>
      <c r="E569" t="b">
        <f t="shared" si="32"/>
        <v>1</v>
      </c>
      <c r="F569" s="1" t="str">
        <f t="shared" si="33"/>
        <v>n01531178</v>
      </c>
      <c r="G569" s="1" t="str">
        <f t="shared" si="34"/>
        <v>n01531178</v>
      </c>
      <c r="H569" s="2" t="str">
        <f t="shared" si="35"/>
        <v>link</v>
      </c>
      <c r="I569" s="1" t="str">
        <f>VLOOKUP(F569,Categories!A$1:B$1860,2,FALSE)</f>
        <v>goldfinch, Carduelis carduelis</v>
      </c>
      <c r="J569" s="1" t="str">
        <f>VLOOKUP(G569,Categories!A$1:B$1860,2,FALSE)</f>
        <v>goldfinch, Carduelis carduelis</v>
      </c>
    </row>
    <row r="570" spans="1:10" hidden="1" x14ac:dyDescent="0.25">
      <c r="A570">
        <v>568</v>
      </c>
      <c r="B570" t="s">
        <v>571</v>
      </c>
      <c r="C570">
        <v>11</v>
      </c>
      <c r="D570">
        <v>11</v>
      </c>
      <c r="E570" t="b">
        <f t="shared" si="32"/>
        <v>1</v>
      </c>
      <c r="F570" s="1" t="str">
        <f t="shared" si="33"/>
        <v>n01531178</v>
      </c>
      <c r="G570" s="1" t="str">
        <f t="shared" si="34"/>
        <v>n01531178</v>
      </c>
      <c r="H570" s="2" t="str">
        <f t="shared" si="35"/>
        <v>link</v>
      </c>
      <c r="I570" s="1" t="str">
        <f>VLOOKUP(F570,Categories!A$1:B$1860,2,FALSE)</f>
        <v>goldfinch, Carduelis carduelis</v>
      </c>
      <c r="J570" s="1" t="str">
        <f>VLOOKUP(G570,Categories!A$1:B$1860,2,FALSE)</f>
        <v>goldfinch, Carduelis carduelis</v>
      </c>
    </row>
    <row r="571" spans="1:10" hidden="1" x14ac:dyDescent="0.25">
      <c r="A571">
        <v>569</v>
      </c>
      <c r="B571" t="s">
        <v>572</v>
      </c>
      <c r="C571">
        <v>11</v>
      </c>
      <c r="D571">
        <v>11</v>
      </c>
      <c r="E571" t="b">
        <f t="shared" si="32"/>
        <v>1</v>
      </c>
      <c r="F571" s="1" t="str">
        <f t="shared" si="33"/>
        <v>n01531178</v>
      </c>
      <c r="G571" s="1" t="str">
        <f t="shared" si="34"/>
        <v>n01531178</v>
      </c>
      <c r="H571" s="2" t="str">
        <f t="shared" si="35"/>
        <v>link</v>
      </c>
      <c r="I571" s="1" t="str">
        <f>VLOOKUP(F571,Categories!A$1:B$1860,2,FALSE)</f>
        <v>goldfinch, Carduelis carduelis</v>
      </c>
      <c r="J571" s="1" t="str">
        <f>VLOOKUP(G571,Categories!A$1:B$1860,2,FALSE)</f>
        <v>goldfinch, Carduelis carduelis</v>
      </c>
    </row>
    <row r="572" spans="1:10" hidden="1" x14ac:dyDescent="0.25">
      <c r="A572">
        <v>570</v>
      </c>
      <c r="B572" t="s">
        <v>573</v>
      </c>
      <c r="C572">
        <v>11</v>
      </c>
      <c r="D572">
        <v>11</v>
      </c>
      <c r="E572" t="b">
        <f t="shared" si="32"/>
        <v>1</v>
      </c>
      <c r="F572" s="1" t="str">
        <f t="shared" si="33"/>
        <v>n01531178</v>
      </c>
      <c r="G572" s="1" t="str">
        <f t="shared" si="34"/>
        <v>n01531178</v>
      </c>
      <c r="H572" s="2" t="str">
        <f t="shared" si="35"/>
        <v>link</v>
      </c>
      <c r="I572" s="1" t="str">
        <f>VLOOKUP(F572,Categories!A$1:B$1860,2,FALSE)</f>
        <v>goldfinch, Carduelis carduelis</v>
      </c>
      <c r="J572" s="1" t="str">
        <f>VLOOKUP(G572,Categories!A$1:B$1860,2,FALSE)</f>
        <v>goldfinch, Carduelis carduelis</v>
      </c>
    </row>
    <row r="573" spans="1:10" hidden="1" x14ac:dyDescent="0.25">
      <c r="A573">
        <v>571</v>
      </c>
      <c r="B573" t="s">
        <v>574</v>
      </c>
      <c r="C573">
        <v>11</v>
      </c>
      <c r="D573">
        <v>11</v>
      </c>
      <c r="E573" t="b">
        <f t="shared" si="32"/>
        <v>1</v>
      </c>
      <c r="F573" s="1" t="str">
        <f t="shared" si="33"/>
        <v>n01531178</v>
      </c>
      <c r="G573" s="1" t="str">
        <f t="shared" si="34"/>
        <v>n01531178</v>
      </c>
      <c r="H573" s="2" t="str">
        <f t="shared" si="35"/>
        <v>link</v>
      </c>
      <c r="I573" s="1" t="str">
        <f>VLOOKUP(F573,Categories!A$1:B$1860,2,FALSE)</f>
        <v>goldfinch, Carduelis carduelis</v>
      </c>
      <c r="J573" s="1" t="str">
        <f>VLOOKUP(G573,Categories!A$1:B$1860,2,FALSE)</f>
        <v>goldfinch, Carduelis carduelis</v>
      </c>
    </row>
    <row r="574" spans="1:10" hidden="1" x14ac:dyDescent="0.25">
      <c r="A574">
        <v>572</v>
      </c>
      <c r="B574" t="s">
        <v>575</v>
      </c>
      <c r="C574">
        <v>11</v>
      </c>
      <c r="D574">
        <v>11</v>
      </c>
      <c r="E574" t="b">
        <f t="shared" si="32"/>
        <v>1</v>
      </c>
      <c r="F574" s="1" t="str">
        <f t="shared" si="33"/>
        <v>n01531178</v>
      </c>
      <c r="G574" s="1" t="str">
        <f t="shared" si="34"/>
        <v>n01531178</v>
      </c>
      <c r="H574" s="2" t="str">
        <f t="shared" si="35"/>
        <v>link</v>
      </c>
      <c r="I574" s="1" t="str">
        <f>VLOOKUP(F574,Categories!A$1:B$1860,2,FALSE)</f>
        <v>goldfinch, Carduelis carduelis</v>
      </c>
      <c r="J574" s="1" t="str">
        <f>VLOOKUP(G574,Categories!A$1:B$1860,2,FALSE)</f>
        <v>goldfinch, Carduelis carduelis</v>
      </c>
    </row>
    <row r="575" spans="1:10" hidden="1" x14ac:dyDescent="0.25">
      <c r="A575">
        <v>573</v>
      </c>
      <c r="B575" t="s">
        <v>576</v>
      </c>
      <c r="C575">
        <v>11</v>
      </c>
      <c r="D575">
        <v>11</v>
      </c>
      <c r="E575" t="b">
        <f t="shared" si="32"/>
        <v>1</v>
      </c>
      <c r="F575" s="1" t="str">
        <f t="shared" si="33"/>
        <v>n01531178</v>
      </c>
      <c r="G575" s="1" t="str">
        <f t="shared" si="34"/>
        <v>n01531178</v>
      </c>
      <c r="H575" s="2" t="str">
        <f t="shared" si="35"/>
        <v>link</v>
      </c>
      <c r="I575" s="1" t="str">
        <f>VLOOKUP(F575,Categories!A$1:B$1860,2,FALSE)</f>
        <v>goldfinch, Carduelis carduelis</v>
      </c>
      <c r="J575" s="1" t="str">
        <f>VLOOKUP(G575,Categories!A$1:B$1860,2,FALSE)</f>
        <v>goldfinch, Carduelis carduelis</v>
      </c>
    </row>
    <row r="576" spans="1:10" hidden="1" x14ac:dyDescent="0.25">
      <c r="A576">
        <v>574</v>
      </c>
      <c r="B576" t="s">
        <v>577</v>
      </c>
      <c r="C576">
        <v>11</v>
      </c>
      <c r="D576">
        <v>11</v>
      </c>
      <c r="E576" t="b">
        <f t="shared" si="32"/>
        <v>1</v>
      </c>
      <c r="F576" s="1" t="str">
        <f t="shared" si="33"/>
        <v>n01531178</v>
      </c>
      <c r="G576" s="1" t="str">
        <f t="shared" si="34"/>
        <v>n01531178</v>
      </c>
      <c r="H576" s="2" t="str">
        <f t="shared" si="35"/>
        <v>link</v>
      </c>
      <c r="I576" s="1" t="str">
        <f>VLOOKUP(F576,Categories!A$1:B$1860,2,FALSE)</f>
        <v>goldfinch, Carduelis carduelis</v>
      </c>
      <c r="J576" s="1" t="str">
        <f>VLOOKUP(G576,Categories!A$1:B$1860,2,FALSE)</f>
        <v>goldfinch, Carduelis carduelis</v>
      </c>
    </row>
    <row r="577" spans="1:10" hidden="1" x14ac:dyDescent="0.25">
      <c r="A577">
        <v>575</v>
      </c>
      <c r="B577" t="s">
        <v>578</v>
      </c>
      <c r="C577">
        <v>11</v>
      </c>
      <c r="D577">
        <v>11</v>
      </c>
      <c r="E577" t="b">
        <f t="shared" si="32"/>
        <v>1</v>
      </c>
      <c r="F577" s="1" t="str">
        <f t="shared" si="33"/>
        <v>n01531178</v>
      </c>
      <c r="G577" s="1" t="str">
        <f t="shared" si="34"/>
        <v>n01531178</v>
      </c>
      <c r="H577" s="2" t="str">
        <f t="shared" si="35"/>
        <v>link</v>
      </c>
      <c r="I577" s="1" t="str">
        <f>VLOOKUP(F577,Categories!A$1:B$1860,2,FALSE)</f>
        <v>goldfinch, Carduelis carduelis</v>
      </c>
      <c r="J577" s="1" t="str">
        <f>VLOOKUP(G577,Categories!A$1:B$1860,2,FALSE)</f>
        <v>goldfinch, Carduelis carduelis</v>
      </c>
    </row>
    <row r="578" spans="1:10" hidden="1" x14ac:dyDescent="0.25">
      <c r="A578">
        <v>576</v>
      </c>
      <c r="B578" t="s">
        <v>579</v>
      </c>
      <c r="C578">
        <v>11</v>
      </c>
      <c r="D578">
        <v>11</v>
      </c>
      <c r="E578" t="b">
        <f t="shared" si="32"/>
        <v>1</v>
      </c>
      <c r="F578" s="1" t="str">
        <f t="shared" si="33"/>
        <v>n01531178</v>
      </c>
      <c r="G578" s="1" t="str">
        <f t="shared" si="34"/>
        <v>n01531178</v>
      </c>
      <c r="H578" s="2" t="str">
        <f t="shared" si="35"/>
        <v>link</v>
      </c>
      <c r="I578" s="1" t="str">
        <f>VLOOKUP(F578,Categories!A$1:B$1860,2,FALSE)</f>
        <v>goldfinch, Carduelis carduelis</v>
      </c>
      <c r="J578" s="1" t="str">
        <f>VLOOKUP(G578,Categories!A$1:B$1860,2,FALSE)</f>
        <v>goldfinch, Carduelis carduelis</v>
      </c>
    </row>
    <row r="579" spans="1:10" hidden="1" x14ac:dyDescent="0.25">
      <c r="A579">
        <v>577</v>
      </c>
      <c r="B579" t="s">
        <v>580</v>
      </c>
      <c r="C579">
        <v>11</v>
      </c>
      <c r="D579">
        <v>11</v>
      </c>
      <c r="E579" t="b">
        <f t="shared" ref="E579:E642" si="36">IF(C579=D579,TRUE,FALSE)</f>
        <v>1</v>
      </c>
      <c r="F579" s="1" t="str">
        <f t="shared" ref="F579:F642" si="37">LEFT( B579, FIND("\",B579)-1 )</f>
        <v>n01531178</v>
      </c>
      <c r="G579" s="1" t="str">
        <f t="shared" ref="G579:G642" si="38">LOOKUP(D579,C$2:C$2501,F$2:F$2501)</f>
        <v>n01531178</v>
      </c>
      <c r="H579" s="2" t="str">
        <f t="shared" ref="H579:H642" si="39">HYPERLINK(CONCATENATE("C:\ILSVRC14\ILSVRC2012_img_val_unp_50\",B579),"link")</f>
        <v>link</v>
      </c>
      <c r="I579" s="1" t="str">
        <f>VLOOKUP(F579,Categories!A$1:B$1860,2,FALSE)</f>
        <v>goldfinch, Carduelis carduelis</v>
      </c>
      <c r="J579" s="1" t="str">
        <f>VLOOKUP(G579,Categories!A$1:B$1860,2,FALSE)</f>
        <v>goldfinch, Carduelis carduelis</v>
      </c>
    </row>
    <row r="580" spans="1:10" hidden="1" x14ac:dyDescent="0.25">
      <c r="A580">
        <v>578</v>
      </c>
      <c r="B580" t="s">
        <v>581</v>
      </c>
      <c r="C580">
        <v>11</v>
      </c>
      <c r="D580">
        <v>11</v>
      </c>
      <c r="E580" t="b">
        <f t="shared" si="36"/>
        <v>1</v>
      </c>
      <c r="F580" s="1" t="str">
        <f t="shared" si="37"/>
        <v>n01531178</v>
      </c>
      <c r="G580" s="1" t="str">
        <f t="shared" si="38"/>
        <v>n01531178</v>
      </c>
      <c r="H580" s="2" t="str">
        <f t="shared" si="39"/>
        <v>link</v>
      </c>
      <c r="I580" s="1" t="str">
        <f>VLOOKUP(F580,Categories!A$1:B$1860,2,FALSE)</f>
        <v>goldfinch, Carduelis carduelis</v>
      </c>
      <c r="J580" s="1" t="str">
        <f>VLOOKUP(G580,Categories!A$1:B$1860,2,FALSE)</f>
        <v>goldfinch, Carduelis carduelis</v>
      </c>
    </row>
    <row r="581" spans="1:10" hidden="1" x14ac:dyDescent="0.25">
      <c r="A581">
        <v>579</v>
      </c>
      <c r="B581" t="s">
        <v>582</v>
      </c>
      <c r="C581">
        <v>11</v>
      </c>
      <c r="D581">
        <v>11</v>
      </c>
      <c r="E581" t="b">
        <f t="shared" si="36"/>
        <v>1</v>
      </c>
      <c r="F581" s="1" t="str">
        <f t="shared" si="37"/>
        <v>n01531178</v>
      </c>
      <c r="G581" s="1" t="str">
        <f t="shared" si="38"/>
        <v>n01531178</v>
      </c>
      <c r="H581" s="2" t="str">
        <f t="shared" si="39"/>
        <v>link</v>
      </c>
      <c r="I581" s="1" t="str">
        <f>VLOOKUP(F581,Categories!A$1:B$1860,2,FALSE)</f>
        <v>goldfinch, Carduelis carduelis</v>
      </c>
      <c r="J581" s="1" t="str">
        <f>VLOOKUP(G581,Categories!A$1:B$1860,2,FALSE)</f>
        <v>goldfinch, Carduelis carduelis</v>
      </c>
    </row>
    <row r="582" spans="1:10" hidden="1" x14ac:dyDescent="0.25">
      <c r="A582">
        <v>580</v>
      </c>
      <c r="B582" t="s">
        <v>583</v>
      </c>
      <c r="C582">
        <v>11</v>
      </c>
      <c r="D582">
        <v>11</v>
      </c>
      <c r="E582" t="b">
        <f t="shared" si="36"/>
        <v>1</v>
      </c>
      <c r="F582" s="1" t="str">
        <f t="shared" si="37"/>
        <v>n01531178</v>
      </c>
      <c r="G582" s="1" t="str">
        <f t="shared" si="38"/>
        <v>n01531178</v>
      </c>
      <c r="H582" s="2" t="str">
        <f t="shared" si="39"/>
        <v>link</v>
      </c>
      <c r="I582" s="1" t="str">
        <f>VLOOKUP(F582,Categories!A$1:B$1860,2,FALSE)</f>
        <v>goldfinch, Carduelis carduelis</v>
      </c>
      <c r="J582" s="1" t="str">
        <f>VLOOKUP(G582,Categories!A$1:B$1860,2,FALSE)</f>
        <v>goldfinch, Carduelis carduelis</v>
      </c>
    </row>
    <row r="583" spans="1:10" hidden="1" x14ac:dyDescent="0.25">
      <c r="A583">
        <v>581</v>
      </c>
      <c r="B583" t="s">
        <v>584</v>
      </c>
      <c r="C583">
        <v>11</v>
      </c>
      <c r="D583">
        <v>11</v>
      </c>
      <c r="E583" t="b">
        <f t="shared" si="36"/>
        <v>1</v>
      </c>
      <c r="F583" s="1" t="str">
        <f t="shared" si="37"/>
        <v>n01531178</v>
      </c>
      <c r="G583" s="1" t="str">
        <f t="shared" si="38"/>
        <v>n01531178</v>
      </c>
      <c r="H583" s="2" t="str">
        <f t="shared" si="39"/>
        <v>link</v>
      </c>
      <c r="I583" s="1" t="str">
        <f>VLOOKUP(F583,Categories!A$1:B$1860,2,FALSE)</f>
        <v>goldfinch, Carduelis carduelis</v>
      </c>
      <c r="J583" s="1" t="str">
        <f>VLOOKUP(G583,Categories!A$1:B$1860,2,FALSE)</f>
        <v>goldfinch, Carduelis carduelis</v>
      </c>
    </row>
    <row r="584" spans="1:10" hidden="1" x14ac:dyDescent="0.25">
      <c r="A584">
        <v>582</v>
      </c>
      <c r="B584" t="s">
        <v>585</v>
      </c>
      <c r="C584">
        <v>11</v>
      </c>
      <c r="D584">
        <v>11</v>
      </c>
      <c r="E584" t="b">
        <f t="shared" si="36"/>
        <v>1</v>
      </c>
      <c r="F584" s="1" t="str">
        <f t="shared" si="37"/>
        <v>n01531178</v>
      </c>
      <c r="G584" s="1" t="str">
        <f t="shared" si="38"/>
        <v>n01531178</v>
      </c>
      <c r="H584" s="2" t="str">
        <f t="shared" si="39"/>
        <v>link</v>
      </c>
      <c r="I584" s="1" t="str">
        <f>VLOOKUP(F584,Categories!A$1:B$1860,2,FALSE)</f>
        <v>goldfinch, Carduelis carduelis</v>
      </c>
      <c r="J584" s="1" t="str">
        <f>VLOOKUP(G584,Categories!A$1:B$1860,2,FALSE)</f>
        <v>goldfinch, Carduelis carduelis</v>
      </c>
    </row>
    <row r="585" spans="1:10" hidden="1" x14ac:dyDescent="0.25">
      <c r="A585">
        <v>583</v>
      </c>
      <c r="B585" t="s">
        <v>586</v>
      </c>
      <c r="C585">
        <v>11</v>
      </c>
      <c r="D585">
        <v>11</v>
      </c>
      <c r="E585" t="b">
        <f t="shared" si="36"/>
        <v>1</v>
      </c>
      <c r="F585" s="1" t="str">
        <f t="shared" si="37"/>
        <v>n01531178</v>
      </c>
      <c r="G585" s="1" t="str">
        <f t="shared" si="38"/>
        <v>n01531178</v>
      </c>
      <c r="H585" s="2" t="str">
        <f t="shared" si="39"/>
        <v>link</v>
      </c>
      <c r="I585" s="1" t="str">
        <f>VLOOKUP(F585,Categories!A$1:B$1860,2,FALSE)</f>
        <v>goldfinch, Carduelis carduelis</v>
      </c>
      <c r="J585" s="1" t="str">
        <f>VLOOKUP(G585,Categories!A$1:B$1860,2,FALSE)</f>
        <v>goldfinch, Carduelis carduelis</v>
      </c>
    </row>
    <row r="586" spans="1:10" hidden="1" x14ac:dyDescent="0.25">
      <c r="A586">
        <v>584</v>
      </c>
      <c r="B586" t="s">
        <v>587</v>
      </c>
      <c r="C586">
        <v>11</v>
      </c>
      <c r="D586">
        <v>11</v>
      </c>
      <c r="E586" t="b">
        <f t="shared" si="36"/>
        <v>1</v>
      </c>
      <c r="F586" s="1" t="str">
        <f t="shared" si="37"/>
        <v>n01531178</v>
      </c>
      <c r="G586" s="1" t="str">
        <f t="shared" si="38"/>
        <v>n01531178</v>
      </c>
      <c r="H586" s="2" t="str">
        <f t="shared" si="39"/>
        <v>link</v>
      </c>
      <c r="I586" s="1" t="str">
        <f>VLOOKUP(F586,Categories!A$1:B$1860,2,FALSE)</f>
        <v>goldfinch, Carduelis carduelis</v>
      </c>
      <c r="J586" s="1" t="str">
        <f>VLOOKUP(G586,Categories!A$1:B$1860,2,FALSE)</f>
        <v>goldfinch, Carduelis carduelis</v>
      </c>
    </row>
    <row r="587" spans="1:10" hidden="1" x14ac:dyDescent="0.25">
      <c r="A587">
        <v>585</v>
      </c>
      <c r="B587" t="s">
        <v>588</v>
      </c>
      <c r="C587">
        <v>11</v>
      </c>
      <c r="D587">
        <v>11</v>
      </c>
      <c r="E587" t="b">
        <f t="shared" si="36"/>
        <v>1</v>
      </c>
      <c r="F587" s="1" t="str">
        <f t="shared" si="37"/>
        <v>n01531178</v>
      </c>
      <c r="G587" s="1" t="str">
        <f t="shared" si="38"/>
        <v>n01531178</v>
      </c>
      <c r="H587" s="2" t="str">
        <f t="shared" si="39"/>
        <v>link</v>
      </c>
      <c r="I587" s="1" t="str">
        <f>VLOOKUP(F587,Categories!A$1:B$1860,2,FALSE)</f>
        <v>goldfinch, Carduelis carduelis</v>
      </c>
      <c r="J587" s="1" t="str">
        <f>VLOOKUP(G587,Categories!A$1:B$1860,2,FALSE)</f>
        <v>goldfinch, Carduelis carduelis</v>
      </c>
    </row>
    <row r="588" spans="1:10" hidden="1" x14ac:dyDescent="0.25">
      <c r="A588">
        <v>586</v>
      </c>
      <c r="B588" t="s">
        <v>589</v>
      </c>
      <c r="C588">
        <v>11</v>
      </c>
      <c r="D588">
        <v>11</v>
      </c>
      <c r="E588" t="b">
        <f t="shared" si="36"/>
        <v>1</v>
      </c>
      <c r="F588" s="1" t="str">
        <f t="shared" si="37"/>
        <v>n01531178</v>
      </c>
      <c r="G588" s="1" t="str">
        <f t="shared" si="38"/>
        <v>n01531178</v>
      </c>
      <c r="H588" s="2" t="str">
        <f t="shared" si="39"/>
        <v>link</v>
      </c>
      <c r="I588" s="1" t="str">
        <f>VLOOKUP(F588,Categories!A$1:B$1860,2,FALSE)</f>
        <v>goldfinch, Carduelis carduelis</v>
      </c>
      <c r="J588" s="1" t="str">
        <f>VLOOKUP(G588,Categories!A$1:B$1860,2,FALSE)</f>
        <v>goldfinch, Carduelis carduelis</v>
      </c>
    </row>
    <row r="589" spans="1:10" hidden="1" x14ac:dyDescent="0.25">
      <c r="A589" s="3">
        <v>587</v>
      </c>
      <c r="B589" s="3" t="s">
        <v>590</v>
      </c>
      <c r="C589" s="3">
        <v>11</v>
      </c>
      <c r="D589" s="3">
        <v>10</v>
      </c>
      <c r="E589" s="3" t="b">
        <f t="shared" si="36"/>
        <v>0</v>
      </c>
      <c r="F589" s="3" t="str">
        <f t="shared" si="37"/>
        <v>n01531178</v>
      </c>
      <c r="G589" s="3" t="str">
        <f t="shared" si="38"/>
        <v>n01530575</v>
      </c>
      <c r="H589" s="4" t="str">
        <f t="shared" si="39"/>
        <v>link</v>
      </c>
      <c r="I589" s="3" t="str">
        <f>VLOOKUP(F589,Categories!A$1:B$1860,2,FALSE)</f>
        <v>goldfinch, Carduelis carduelis</v>
      </c>
      <c r="J589" s="3" t="str">
        <f>VLOOKUP(G589,Categories!A$1:B$1860,2,FALSE)</f>
        <v>brambling, Fringilla montifringilla</v>
      </c>
    </row>
    <row r="590" spans="1:10" hidden="1" x14ac:dyDescent="0.25">
      <c r="A590">
        <v>588</v>
      </c>
      <c r="B590" t="s">
        <v>591</v>
      </c>
      <c r="C590">
        <v>11</v>
      </c>
      <c r="D590">
        <v>11</v>
      </c>
      <c r="E590" t="b">
        <f t="shared" si="36"/>
        <v>1</v>
      </c>
      <c r="F590" s="1" t="str">
        <f t="shared" si="37"/>
        <v>n01531178</v>
      </c>
      <c r="G590" s="1" t="str">
        <f t="shared" si="38"/>
        <v>n01531178</v>
      </c>
      <c r="H590" s="2" t="str">
        <f t="shared" si="39"/>
        <v>link</v>
      </c>
      <c r="I590" s="1" t="str">
        <f>VLOOKUP(F590,Categories!A$1:B$1860,2,FALSE)</f>
        <v>goldfinch, Carduelis carduelis</v>
      </c>
      <c r="J590" s="1" t="str">
        <f>VLOOKUP(G590,Categories!A$1:B$1860,2,FALSE)</f>
        <v>goldfinch, Carduelis carduelis</v>
      </c>
    </row>
    <row r="591" spans="1:10" hidden="1" x14ac:dyDescent="0.25">
      <c r="A591">
        <v>589</v>
      </c>
      <c r="B591" t="s">
        <v>592</v>
      </c>
      <c r="C591">
        <v>11</v>
      </c>
      <c r="D591">
        <v>11</v>
      </c>
      <c r="E591" t="b">
        <f t="shared" si="36"/>
        <v>1</v>
      </c>
      <c r="F591" s="1" t="str">
        <f t="shared" si="37"/>
        <v>n01531178</v>
      </c>
      <c r="G591" s="1" t="str">
        <f t="shared" si="38"/>
        <v>n01531178</v>
      </c>
      <c r="H591" s="2" t="str">
        <f t="shared" si="39"/>
        <v>link</v>
      </c>
      <c r="I591" s="1" t="str">
        <f>VLOOKUP(F591,Categories!A$1:B$1860,2,FALSE)</f>
        <v>goldfinch, Carduelis carduelis</v>
      </c>
      <c r="J591" s="1" t="str">
        <f>VLOOKUP(G591,Categories!A$1:B$1860,2,FALSE)</f>
        <v>goldfinch, Carduelis carduelis</v>
      </c>
    </row>
    <row r="592" spans="1:10" hidden="1" x14ac:dyDescent="0.25">
      <c r="A592">
        <v>590</v>
      </c>
      <c r="B592" t="s">
        <v>593</v>
      </c>
      <c r="C592">
        <v>11</v>
      </c>
      <c r="D592">
        <v>11</v>
      </c>
      <c r="E592" t="b">
        <f t="shared" si="36"/>
        <v>1</v>
      </c>
      <c r="F592" s="1" t="str">
        <f t="shared" si="37"/>
        <v>n01531178</v>
      </c>
      <c r="G592" s="1" t="str">
        <f t="shared" si="38"/>
        <v>n01531178</v>
      </c>
      <c r="H592" s="2" t="str">
        <f t="shared" si="39"/>
        <v>link</v>
      </c>
      <c r="I592" s="1" t="str">
        <f>VLOOKUP(F592,Categories!A$1:B$1860,2,FALSE)</f>
        <v>goldfinch, Carduelis carduelis</v>
      </c>
      <c r="J592" s="1" t="str">
        <f>VLOOKUP(G592,Categories!A$1:B$1860,2,FALSE)</f>
        <v>goldfinch, Carduelis carduelis</v>
      </c>
    </row>
    <row r="593" spans="1:10" hidden="1" x14ac:dyDescent="0.25">
      <c r="A593">
        <v>591</v>
      </c>
      <c r="B593" t="s">
        <v>594</v>
      </c>
      <c r="C593">
        <v>11</v>
      </c>
      <c r="D593">
        <v>11</v>
      </c>
      <c r="E593" t="b">
        <f t="shared" si="36"/>
        <v>1</v>
      </c>
      <c r="F593" s="1" t="str">
        <f t="shared" si="37"/>
        <v>n01531178</v>
      </c>
      <c r="G593" s="1" t="str">
        <f t="shared" si="38"/>
        <v>n01531178</v>
      </c>
      <c r="H593" s="2" t="str">
        <f t="shared" si="39"/>
        <v>link</v>
      </c>
      <c r="I593" s="1" t="str">
        <f>VLOOKUP(F593,Categories!A$1:B$1860,2,FALSE)</f>
        <v>goldfinch, Carduelis carduelis</v>
      </c>
      <c r="J593" s="1" t="str">
        <f>VLOOKUP(G593,Categories!A$1:B$1860,2,FALSE)</f>
        <v>goldfinch, Carduelis carduelis</v>
      </c>
    </row>
    <row r="594" spans="1:10" hidden="1" x14ac:dyDescent="0.25">
      <c r="A594">
        <v>592</v>
      </c>
      <c r="B594" t="s">
        <v>595</v>
      </c>
      <c r="C594">
        <v>11</v>
      </c>
      <c r="D594">
        <v>11</v>
      </c>
      <c r="E594" t="b">
        <f t="shared" si="36"/>
        <v>1</v>
      </c>
      <c r="F594" s="1" t="str">
        <f t="shared" si="37"/>
        <v>n01531178</v>
      </c>
      <c r="G594" s="1" t="str">
        <f t="shared" si="38"/>
        <v>n01531178</v>
      </c>
      <c r="H594" s="2" t="str">
        <f t="shared" si="39"/>
        <v>link</v>
      </c>
      <c r="I594" s="1" t="str">
        <f>VLOOKUP(F594,Categories!A$1:B$1860,2,FALSE)</f>
        <v>goldfinch, Carduelis carduelis</v>
      </c>
      <c r="J594" s="1" t="str">
        <f>VLOOKUP(G594,Categories!A$1:B$1860,2,FALSE)</f>
        <v>goldfinch, Carduelis carduelis</v>
      </c>
    </row>
    <row r="595" spans="1:10" hidden="1" x14ac:dyDescent="0.25">
      <c r="A595">
        <v>593</v>
      </c>
      <c r="B595" t="s">
        <v>596</v>
      </c>
      <c r="C595">
        <v>11</v>
      </c>
      <c r="D595">
        <v>11</v>
      </c>
      <c r="E595" t="b">
        <f t="shared" si="36"/>
        <v>1</v>
      </c>
      <c r="F595" s="1" t="str">
        <f t="shared" si="37"/>
        <v>n01531178</v>
      </c>
      <c r="G595" s="1" t="str">
        <f t="shared" si="38"/>
        <v>n01531178</v>
      </c>
      <c r="H595" s="2" t="str">
        <f t="shared" si="39"/>
        <v>link</v>
      </c>
      <c r="I595" s="1" t="str">
        <f>VLOOKUP(F595,Categories!A$1:B$1860,2,FALSE)</f>
        <v>goldfinch, Carduelis carduelis</v>
      </c>
      <c r="J595" s="1" t="str">
        <f>VLOOKUP(G595,Categories!A$1:B$1860,2,FALSE)</f>
        <v>goldfinch, Carduelis carduelis</v>
      </c>
    </row>
    <row r="596" spans="1:10" hidden="1" x14ac:dyDescent="0.25">
      <c r="A596">
        <v>594</v>
      </c>
      <c r="B596" t="s">
        <v>597</v>
      </c>
      <c r="C596">
        <v>11</v>
      </c>
      <c r="D596">
        <v>11</v>
      </c>
      <c r="E596" t="b">
        <f t="shared" si="36"/>
        <v>1</v>
      </c>
      <c r="F596" s="1" t="str">
        <f t="shared" si="37"/>
        <v>n01531178</v>
      </c>
      <c r="G596" s="1" t="str">
        <f t="shared" si="38"/>
        <v>n01531178</v>
      </c>
      <c r="H596" s="2" t="str">
        <f t="shared" si="39"/>
        <v>link</v>
      </c>
      <c r="I596" s="1" t="str">
        <f>VLOOKUP(F596,Categories!A$1:B$1860,2,FALSE)</f>
        <v>goldfinch, Carduelis carduelis</v>
      </c>
      <c r="J596" s="1" t="str">
        <f>VLOOKUP(G596,Categories!A$1:B$1860,2,FALSE)</f>
        <v>goldfinch, Carduelis carduelis</v>
      </c>
    </row>
    <row r="597" spans="1:10" hidden="1" x14ac:dyDescent="0.25">
      <c r="A597">
        <v>595</v>
      </c>
      <c r="B597" t="s">
        <v>598</v>
      </c>
      <c r="C597">
        <v>11</v>
      </c>
      <c r="D597">
        <v>11</v>
      </c>
      <c r="E597" t="b">
        <f t="shared" si="36"/>
        <v>1</v>
      </c>
      <c r="F597" s="1" t="str">
        <f t="shared" si="37"/>
        <v>n01531178</v>
      </c>
      <c r="G597" s="1" t="str">
        <f t="shared" si="38"/>
        <v>n01531178</v>
      </c>
      <c r="H597" s="2" t="str">
        <f t="shared" si="39"/>
        <v>link</v>
      </c>
      <c r="I597" s="1" t="str">
        <f>VLOOKUP(F597,Categories!A$1:B$1860,2,FALSE)</f>
        <v>goldfinch, Carduelis carduelis</v>
      </c>
      <c r="J597" s="1" t="str">
        <f>VLOOKUP(G597,Categories!A$1:B$1860,2,FALSE)</f>
        <v>goldfinch, Carduelis carduelis</v>
      </c>
    </row>
    <row r="598" spans="1:10" hidden="1" x14ac:dyDescent="0.25">
      <c r="A598">
        <v>596</v>
      </c>
      <c r="B598" t="s">
        <v>599</v>
      </c>
      <c r="C598">
        <v>11</v>
      </c>
      <c r="D598">
        <v>11</v>
      </c>
      <c r="E598" t="b">
        <f t="shared" si="36"/>
        <v>1</v>
      </c>
      <c r="F598" s="1" t="str">
        <f t="shared" si="37"/>
        <v>n01531178</v>
      </c>
      <c r="G598" s="1" t="str">
        <f t="shared" si="38"/>
        <v>n01531178</v>
      </c>
      <c r="H598" s="2" t="str">
        <f t="shared" si="39"/>
        <v>link</v>
      </c>
      <c r="I598" s="1" t="str">
        <f>VLOOKUP(F598,Categories!A$1:B$1860,2,FALSE)</f>
        <v>goldfinch, Carduelis carduelis</v>
      </c>
      <c r="J598" s="1" t="str">
        <f>VLOOKUP(G598,Categories!A$1:B$1860,2,FALSE)</f>
        <v>goldfinch, Carduelis carduelis</v>
      </c>
    </row>
    <row r="599" spans="1:10" hidden="1" x14ac:dyDescent="0.25">
      <c r="A599">
        <v>597</v>
      </c>
      <c r="B599" t="s">
        <v>600</v>
      </c>
      <c r="C599">
        <v>11</v>
      </c>
      <c r="D599">
        <v>11</v>
      </c>
      <c r="E599" t="b">
        <f t="shared" si="36"/>
        <v>1</v>
      </c>
      <c r="F599" s="1" t="str">
        <f t="shared" si="37"/>
        <v>n01531178</v>
      </c>
      <c r="G599" s="1" t="str">
        <f t="shared" si="38"/>
        <v>n01531178</v>
      </c>
      <c r="H599" s="2" t="str">
        <f t="shared" si="39"/>
        <v>link</v>
      </c>
      <c r="I599" s="1" t="str">
        <f>VLOOKUP(F599,Categories!A$1:B$1860,2,FALSE)</f>
        <v>goldfinch, Carduelis carduelis</v>
      </c>
      <c r="J599" s="1" t="str">
        <f>VLOOKUP(G599,Categories!A$1:B$1860,2,FALSE)</f>
        <v>goldfinch, Carduelis carduelis</v>
      </c>
    </row>
    <row r="600" spans="1:10" hidden="1" x14ac:dyDescent="0.25">
      <c r="A600">
        <v>598</v>
      </c>
      <c r="B600" t="s">
        <v>601</v>
      </c>
      <c r="C600">
        <v>11</v>
      </c>
      <c r="D600">
        <v>11</v>
      </c>
      <c r="E600" t="b">
        <f t="shared" si="36"/>
        <v>1</v>
      </c>
      <c r="F600" s="1" t="str">
        <f t="shared" si="37"/>
        <v>n01531178</v>
      </c>
      <c r="G600" s="1" t="str">
        <f t="shared" si="38"/>
        <v>n01531178</v>
      </c>
      <c r="H600" s="2" t="str">
        <f t="shared" si="39"/>
        <v>link</v>
      </c>
      <c r="I600" s="1" t="str">
        <f>VLOOKUP(F600,Categories!A$1:B$1860,2,FALSE)</f>
        <v>goldfinch, Carduelis carduelis</v>
      </c>
      <c r="J600" s="1" t="str">
        <f>VLOOKUP(G600,Categories!A$1:B$1860,2,FALSE)</f>
        <v>goldfinch, Carduelis carduelis</v>
      </c>
    </row>
    <row r="601" spans="1:10" hidden="1" x14ac:dyDescent="0.25">
      <c r="A601">
        <v>599</v>
      </c>
      <c r="B601" t="s">
        <v>602</v>
      </c>
      <c r="C601">
        <v>11</v>
      </c>
      <c r="D601">
        <v>11</v>
      </c>
      <c r="E601" t="b">
        <f t="shared" si="36"/>
        <v>1</v>
      </c>
      <c r="F601" s="1" t="str">
        <f t="shared" si="37"/>
        <v>n01531178</v>
      </c>
      <c r="G601" s="1" t="str">
        <f t="shared" si="38"/>
        <v>n01531178</v>
      </c>
      <c r="H601" s="2" t="str">
        <f t="shared" si="39"/>
        <v>link</v>
      </c>
      <c r="I601" s="1" t="str">
        <f>VLOOKUP(F601,Categories!A$1:B$1860,2,FALSE)</f>
        <v>goldfinch, Carduelis carduelis</v>
      </c>
      <c r="J601" s="1" t="str">
        <f>VLOOKUP(G601,Categories!A$1:B$1860,2,FALSE)</f>
        <v>goldfinch, Carduelis carduelis</v>
      </c>
    </row>
    <row r="602" spans="1:10" hidden="1" x14ac:dyDescent="0.25">
      <c r="A602" s="3">
        <v>600</v>
      </c>
      <c r="B602" s="3" t="s">
        <v>603</v>
      </c>
      <c r="C602" s="3">
        <v>12</v>
      </c>
      <c r="D602" s="3">
        <v>23</v>
      </c>
      <c r="E602" s="3" t="b">
        <f t="shared" si="36"/>
        <v>0</v>
      </c>
      <c r="F602" s="3" t="str">
        <f t="shared" si="37"/>
        <v>n01532829</v>
      </c>
      <c r="G602" s="3" t="str">
        <f t="shared" si="38"/>
        <v>n01616318</v>
      </c>
      <c r="H602" s="4" t="str">
        <f t="shared" si="39"/>
        <v>link</v>
      </c>
      <c r="I602" s="3" t="str">
        <f>VLOOKUP(F602,Categories!A$1:B$1860,2,FALSE)</f>
        <v>house finch, linnet, Carpodacus mexicanus</v>
      </c>
      <c r="J602" s="3" t="str">
        <f>VLOOKUP(G602,Categories!A$1:B$1860,2,FALSE)</f>
        <v>vulture</v>
      </c>
    </row>
    <row r="603" spans="1:10" hidden="1" x14ac:dyDescent="0.25">
      <c r="A603">
        <v>601</v>
      </c>
      <c r="B603" t="s">
        <v>604</v>
      </c>
      <c r="C603">
        <v>12</v>
      </c>
      <c r="D603">
        <v>12</v>
      </c>
      <c r="E603" t="b">
        <f t="shared" si="36"/>
        <v>1</v>
      </c>
      <c r="F603" s="1" t="str">
        <f t="shared" si="37"/>
        <v>n01532829</v>
      </c>
      <c r="G603" s="1" t="str">
        <f t="shared" si="38"/>
        <v>n01532829</v>
      </c>
      <c r="H603" s="2" t="str">
        <f t="shared" si="39"/>
        <v>link</v>
      </c>
      <c r="I603" s="1" t="str">
        <f>VLOOKUP(F603,Categories!A$1:B$1860,2,FALSE)</f>
        <v>house finch, linnet, Carpodacus mexicanus</v>
      </c>
      <c r="J603" s="1" t="str">
        <f>VLOOKUP(G603,Categories!A$1:B$1860,2,FALSE)</f>
        <v>house finch, linnet, Carpodacus mexicanus</v>
      </c>
    </row>
    <row r="604" spans="1:10" hidden="1" x14ac:dyDescent="0.25">
      <c r="A604" s="3">
        <v>602</v>
      </c>
      <c r="B604" s="3" t="s">
        <v>605</v>
      </c>
      <c r="C604" s="3">
        <v>12</v>
      </c>
      <c r="D604" s="3">
        <v>8</v>
      </c>
      <c r="E604" s="3" t="b">
        <f t="shared" si="36"/>
        <v>0</v>
      </c>
      <c r="F604" s="3" t="str">
        <f t="shared" si="37"/>
        <v>n01532829</v>
      </c>
      <c r="G604" s="3" t="str">
        <f t="shared" si="38"/>
        <v>n01514859</v>
      </c>
      <c r="H604" s="4" t="str">
        <f t="shared" si="39"/>
        <v>link</v>
      </c>
      <c r="I604" s="3" t="str">
        <f>VLOOKUP(F604,Categories!A$1:B$1860,2,FALSE)</f>
        <v>house finch, linnet, Carpodacus mexicanus</v>
      </c>
      <c r="J604" s="3" t="str">
        <f>VLOOKUP(G604,Categories!A$1:B$1860,2,FALSE)</f>
        <v>hen</v>
      </c>
    </row>
    <row r="605" spans="1:10" hidden="1" x14ac:dyDescent="0.25">
      <c r="A605">
        <v>603</v>
      </c>
      <c r="B605" t="s">
        <v>606</v>
      </c>
      <c r="C605">
        <v>12</v>
      </c>
      <c r="D605">
        <v>12</v>
      </c>
      <c r="E605" t="b">
        <f t="shared" si="36"/>
        <v>1</v>
      </c>
      <c r="F605" s="1" t="str">
        <f t="shared" si="37"/>
        <v>n01532829</v>
      </c>
      <c r="G605" s="1" t="str">
        <f t="shared" si="38"/>
        <v>n01532829</v>
      </c>
      <c r="H605" s="2" t="str">
        <f t="shared" si="39"/>
        <v>link</v>
      </c>
      <c r="I605" s="1" t="str">
        <f>VLOOKUP(F605,Categories!A$1:B$1860,2,FALSE)</f>
        <v>house finch, linnet, Carpodacus mexicanus</v>
      </c>
      <c r="J605" s="1" t="str">
        <f>VLOOKUP(G605,Categories!A$1:B$1860,2,FALSE)</f>
        <v>house finch, linnet, Carpodacus mexicanus</v>
      </c>
    </row>
    <row r="606" spans="1:10" hidden="1" x14ac:dyDescent="0.25">
      <c r="A606" s="3">
        <v>604</v>
      </c>
      <c r="B606" s="3" t="s">
        <v>607</v>
      </c>
      <c r="C606" s="3">
        <v>12</v>
      </c>
      <c r="D606" s="3">
        <v>16</v>
      </c>
      <c r="E606" s="3" t="b">
        <f t="shared" si="36"/>
        <v>0</v>
      </c>
      <c r="F606" s="3" t="str">
        <f t="shared" si="37"/>
        <v>n01532829</v>
      </c>
      <c r="G606" s="3" t="str">
        <f t="shared" si="38"/>
        <v>n01560419</v>
      </c>
      <c r="H606" s="4" t="str">
        <f t="shared" si="39"/>
        <v>link</v>
      </c>
      <c r="I606" s="3" t="str">
        <f>VLOOKUP(F606,Categories!A$1:B$1860,2,FALSE)</f>
        <v>house finch, linnet, Carpodacus mexicanus</v>
      </c>
      <c r="J606" s="3" t="str">
        <f>VLOOKUP(G606,Categories!A$1:B$1860,2,FALSE)</f>
        <v>bulbul</v>
      </c>
    </row>
    <row r="607" spans="1:10" hidden="1" x14ac:dyDescent="0.25">
      <c r="A607" s="3">
        <v>605</v>
      </c>
      <c r="B607" s="3" t="s">
        <v>608</v>
      </c>
      <c r="C607" s="3">
        <v>12</v>
      </c>
      <c r="D607" s="3">
        <v>42</v>
      </c>
      <c r="E607" s="3" t="b">
        <f t="shared" si="36"/>
        <v>0</v>
      </c>
      <c r="F607" s="3" t="str">
        <f t="shared" si="37"/>
        <v>n01532829</v>
      </c>
      <c r="G607" s="3" t="str">
        <f t="shared" si="38"/>
        <v>n01687978</v>
      </c>
      <c r="H607" s="4" t="str">
        <f t="shared" si="39"/>
        <v>link</v>
      </c>
      <c r="I607" s="3" t="str">
        <f>VLOOKUP(F607,Categories!A$1:B$1860,2,FALSE)</f>
        <v>house finch, linnet, Carpodacus mexicanus</v>
      </c>
      <c r="J607" s="3" t="str">
        <f>VLOOKUP(G607,Categories!A$1:B$1860,2,FALSE)</f>
        <v>agama</v>
      </c>
    </row>
    <row r="608" spans="1:10" hidden="1" x14ac:dyDescent="0.25">
      <c r="A608">
        <v>606</v>
      </c>
      <c r="B608" t="s">
        <v>609</v>
      </c>
      <c r="C608">
        <v>12</v>
      </c>
      <c r="D608">
        <v>12</v>
      </c>
      <c r="E608" t="b">
        <f t="shared" si="36"/>
        <v>1</v>
      </c>
      <c r="F608" s="1" t="str">
        <f t="shared" si="37"/>
        <v>n01532829</v>
      </c>
      <c r="G608" s="1" t="str">
        <f t="shared" si="38"/>
        <v>n01532829</v>
      </c>
      <c r="H608" s="2" t="str">
        <f t="shared" si="39"/>
        <v>link</v>
      </c>
      <c r="I608" s="1" t="str">
        <f>VLOOKUP(F608,Categories!A$1:B$1860,2,FALSE)</f>
        <v>house finch, linnet, Carpodacus mexicanus</v>
      </c>
      <c r="J608" s="1" t="str">
        <f>VLOOKUP(G608,Categories!A$1:B$1860,2,FALSE)</f>
        <v>house finch, linnet, Carpodacus mexicanus</v>
      </c>
    </row>
    <row r="609" spans="1:10" hidden="1" x14ac:dyDescent="0.25">
      <c r="A609">
        <v>607</v>
      </c>
      <c r="B609" t="s">
        <v>610</v>
      </c>
      <c r="C609">
        <v>12</v>
      </c>
      <c r="D609">
        <v>12</v>
      </c>
      <c r="E609" t="b">
        <f t="shared" si="36"/>
        <v>1</v>
      </c>
      <c r="F609" s="1" t="str">
        <f t="shared" si="37"/>
        <v>n01532829</v>
      </c>
      <c r="G609" s="1" t="str">
        <f t="shared" si="38"/>
        <v>n01532829</v>
      </c>
      <c r="H609" s="2" t="str">
        <f t="shared" si="39"/>
        <v>link</v>
      </c>
      <c r="I609" s="1" t="str">
        <f>VLOOKUP(F609,Categories!A$1:B$1860,2,FALSE)</f>
        <v>house finch, linnet, Carpodacus mexicanus</v>
      </c>
      <c r="J609" s="1" t="str">
        <f>VLOOKUP(G609,Categories!A$1:B$1860,2,FALSE)</f>
        <v>house finch, linnet, Carpodacus mexicanus</v>
      </c>
    </row>
    <row r="610" spans="1:10" hidden="1" x14ac:dyDescent="0.25">
      <c r="A610" s="3">
        <v>608</v>
      </c>
      <c r="B610" s="3" t="s">
        <v>611</v>
      </c>
      <c r="C610" s="3">
        <v>12</v>
      </c>
      <c r="D610" s="3">
        <v>43</v>
      </c>
      <c r="E610" s="3" t="b">
        <f t="shared" si="36"/>
        <v>0</v>
      </c>
      <c r="F610" s="3" t="str">
        <f t="shared" si="37"/>
        <v>n01532829</v>
      </c>
      <c r="G610" s="3" t="str">
        <f t="shared" si="38"/>
        <v>n01688243</v>
      </c>
      <c r="H610" s="4" t="str">
        <f t="shared" si="39"/>
        <v>link</v>
      </c>
      <c r="I610" s="3" t="str">
        <f>VLOOKUP(F610,Categories!A$1:B$1860,2,FALSE)</f>
        <v>house finch, linnet, Carpodacus mexicanus</v>
      </c>
      <c r="J610" s="3" t="str">
        <f>VLOOKUP(G610,Categories!A$1:B$1860,2,FALSE)</f>
        <v>frilled lizard, Chlamydosaurus kingi</v>
      </c>
    </row>
    <row r="611" spans="1:10" hidden="1" x14ac:dyDescent="0.25">
      <c r="A611">
        <v>609</v>
      </c>
      <c r="B611" t="s">
        <v>612</v>
      </c>
      <c r="C611">
        <v>12</v>
      </c>
      <c r="D611">
        <v>12</v>
      </c>
      <c r="E611" t="b">
        <f t="shared" si="36"/>
        <v>1</v>
      </c>
      <c r="F611" s="1" t="str">
        <f t="shared" si="37"/>
        <v>n01532829</v>
      </c>
      <c r="G611" s="1" t="str">
        <f t="shared" si="38"/>
        <v>n01532829</v>
      </c>
      <c r="H611" s="2" t="str">
        <f t="shared" si="39"/>
        <v>link</v>
      </c>
      <c r="I611" s="1" t="str">
        <f>VLOOKUP(F611,Categories!A$1:B$1860,2,FALSE)</f>
        <v>house finch, linnet, Carpodacus mexicanus</v>
      </c>
      <c r="J611" s="1" t="str">
        <f>VLOOKUP(G611,Categories!A$1:B$1860,2,FALSE)</f>
        <v>house finch, linnet, Carpodacus mexicanus</v>
      </c>
    </row>
    <row r="612" spans="1:10" hidden="1" x14ac:dyDescent="0.25">
      <c r="A612" s="3">
        <v>610</v>
      </c>
      <c r="B612" s="3" t="s">
        <v>613</v>
      </c>
      <c r="C612" s="3">
        <v>12</v>
      </c>
      <c r="D612" s="3">
        <v>24</v>
      </c>
      <c r="E612" s="3" t="b">
        <f t="shared" si="36"/>
        <v>0</v>
      </c>
      <c r="F612" s="3" t="str">
        <f t="shared" si="37"/>
        <v>n01532829</v>
      </c>
      <c r="G612" s="3" t="str">
        <f t="shared" si="38"/>
        <v>n01622779</v>
      </c>
      <c r="H612" s="4" t="str">
        <f t="shared" si="39"/>
        <v>link</v>
      </c>
      <c r="I612" s="3" t="str">
        <f>VLOOKUP(F612,Categories!A$1:B$1860,2,FALSE)</f>
        <v>house finch, linnet, Carpodacus mexicanus</v>
      </c>
      <c r="J612" s="3" t="str">
        <f>VLOOKUP(G612,Categories!A$1:B$1860,2,FALSE)</f>
        <v>great grey owl, great gray owl, Strix nebulosa</v>
      </c>
    </row>
    <row r="613" spans="1:10" hidden="1" x14ac:dyDescent="0.25">
      <c r="A613" s="3">
        <v>611</v>
      </c>
      <c r="B613" s="3" t="s">
        <v>614</v>
      </c>
      <c r="C613" s="3">
        <v>12</v>
      </c>
      <c r="D613" s="3">
        <v>16</v>
      </c>
      <c r="E613" s="3" t="b">
        <f t="shared" si="36"/>
        <v>0</v>
      </c>
      <c r="F613" s="3" t="str">
        <f t="shared" si="37"/>
        <v>n01532829</v>
      </c>
      <c r="G613" s="3" t="str">
        <f t="shared" si="38"/>
        <v>n01560419</v>
      </c>
      <c r="H613" s="4" t="str">
        <f t="shared" si="39"/>
        <v>link</v>
      </c>
      <c r="I613" s="3" t="str">
        <f>VLOOKUP(F613,Categories!A$1:B$1860,2,FALSE)</f>
        <v>house finch, linnet, Carpodacus mexicanus</v>
      </c>
      <c r="J613" s="3" t="str">
        <f>VLOOKUP(G613,Categories!A$1:B$1860,2,FALSE)</f>
        <v>bulbul</v>
      </c>
    </row>
    <row r="614" spans="1:10" hidden="1" x14ac:dyDescent="0.25">
      <c r="A614">
        <v>612</v>
      </c>
      <c r="B614" t="s">
        <v>615</v>
      </c>
      <c r="C614">
        <v>12</v>
      </c>
      <c r="D614">
        <v>12</v>
      </c>
      <c r="E614" t="b">
        <f t="shared" si="36"/>
        <v>1</v>
      </c>
      <c r="F614" s="1" t="str">
        <f t="shared" si="37"/>
        <v>n01532829</v>
      </c>
      <c r="G614" s="1" t="str">
        <f t="shared" si="38"/>
        <v>n01532829</v>
      </c>
      <c r="H614" s="2" t="str">
        <f t="shared" si="39"/>
        <v>link</v>
      </c>
      <c r="I614" s="1" t="str">
        <f>VLOOKUP(F614,Categories!A$1:B$1860,2,FALSE)</f>
        <v>house finch, linnet, Carpodacus mexicanus</v>
      </c>
      <c r="J614" s="1" t="str">
        <f>VLOOKUP(G614,Categories!A$1:B$1860,2,FALSE)</f>
        <v>house finch, linnet, Carpodacus mexicanus</v>
      </c>
    </row>
    <row r="615" spans="1:10" hidden="1" x14ac:dyDescent="0.25">
      <c r="A615">
        <v>613</v>
      </c>
      <c r="B615" t="s">
        <v>616</v>
      </c>
      <c r="C615">
        <v>12</v>
      </c>
      <c r="D615">
        <v>12</v>
      </c>
      <c r="E615" t="b">
        <f t="shared" si="36"/>
        <v>1</v>
      </c>
      <c r="F615" s="1" t="str">
        <f t="shared" si="37"/>
        <v>n01532829</v>
      </c>
      <c r="G615" s="1" t="str">
        <f t="shared" si="38"/>
        <v>n01532829</v>
      </c>
      <c r="H615" s="2" t="str">
        <f t="shared" si="39"/>
        <v>link</v>
      </c>
      <c r="I615" s="1" t="str">
        <f>VLOOKUP(F615,Categories!A$1:B$1860,2,FALSE)</f>
        <v>house finch, linnet, Carpodacus mexicanus</v>
      </c>
      <c r="J615" s="1" t="str">
        <f>VLOOKUP(G615,Categories!A$1:B$1860,2,FALSE)</f>
        <v>house finch, linnet, Carpodacus mexicanus</v>
      </c>
    </row>
    <row r="616" spans="1:10" hidden="1" x14ac:dyDescent="0.25">
      <c r="A616">
        <v>614</v>
      </c>
      <c r="B616" t="s">
        <v>617</v>
      </c>
      <c r="C616">
        <v>12</v>
      </c>
      <c r="D616">
        <v>12</v>
      </c>
      <c r="E616" t="b">
        <f t="shared" si="36"/>
        <v>1</v>
      </c>
      <c r="F616" s="1" t="str">
        <f t="shared" si="37"/>
        <v>n01532829</v>
      </c>
      <c r="G616" s="1" t="str">
        <f t="shared" si="38"/>
        <v>n01532829</v>
      </c>
      <c r="H616" s="2" t="str">
        <f t="shared" si="39"/>
        <v>link</v>
      </c>
      <c r="I616" s="1" t="str">
        <f>VLOOKUP(F616,Categories!A$1:B$1860,2,FALSE)</f>
        <v>house finch, linnet, Carpodacus mexicanus</v>
      </c>
      <c r="J616" s="1" t="str">
        <f>VLOOKUP(G616,Categories!A$1:B$1860,2,FALSE)</f>
        <v>house finch, linnet, Carpodacus mexicanus</v>
      </c>
    </row>
    <row r="617" spans="1:10" hidden="1" x14ac:dyDescent="0.25">
      <c r="A617" s="3">
        <v>615</v>
      </c>
      <c r="B617" s="3" t="s">
        <v>618</v>
      </c>
      <c r="C617" s="3">
        <v>12</v>
      </c>
      <c r="D617" s="3">
        <v>43</v>
      </c>
      <c r="E617" s="3" t="b">
        <f t="shared" si="36"/>
        <v>0</v>
      </c>
      <c r="F617" s="3" t="str">
        <f t="shared" si="37"/>
        <v>n01532829</v>
      </c>
      <c r="G617" s="3" t="str">
        <f t="shared" si="38"/>
        <v>n01688243</v>
      </c>
      <c r="H617" s="4" t="str">
        <f t="shared" si="39"/>
        <v>link</v>
      </c>
      <c r="I617" s="3" t="str">
        <f>VLOOKUP(F617,Categories!A$1:B$1860,2,FALSE)</f>
        <v>house finch, linnet, Carpodacus mexicanus</v>
      </c>
      <c r="J617" s="3" t="str">
        <f>VLOOKUP(G617,Categories!A$1:B$1860,2,FALSE)</f>
        <v>frilled lizard, Chlamydosaurus kingi</v>
      </c>
    </row>
    <row r="618" spans="1:10" hidden="1" x14ac:dyDescent="0.25">
      <c r="A618" s="3">
        <v>616</v>
      </c>
      <c r="B618" s="3" t="s">
        <v>619</v>
      </c>
      <c r="C618" s="3">
        <v>12</v>
      </c>
      <c r="D618" s="3">
        <v>11</v>
      </c>
      <c r="E618" s="3" t="b">
        <f t="shared" si="36"/>
        <v>0</v>
      </c>
      <c r="F618" s="3" t="str">
        <f t="shared" si="37"/>
        <v>n01532829</v>
      </c>
      <c r="G618" s="3" t="str">
        <f t="shared" si="38"/>
        <v>n01531178</v>
      </c>
      <c r="H618" s="4" t="str">
        <f t="shared" si="39"/>
        <v>link</v>
      </c>
      <c r="I618" s="3" t="str">
        <f>VLOOKUP(F618,Categories!A$1:B$1860,2,FALSE)</f>
        <v>house finch, linnet, Carpodacus mexicanus</v>
      </c>
      <c r="J618" s="3" t="str">
        <f>VLOOKUP(G618,Categories!A$1:B$1860,2,FALSE)</f>
        <v>goldfinch, Carduelis carduelis</v>
      </c>
    </row>
    <row r="619" spans="1:10" hidden="1" x14ac:dyDescent="0.25">
      <c r="A619">
        <v>617</v>
      </c>
      <c r="B619" t="s">
        <v>620</v>
      </c>
      <c r="C619">
        <v>12</v>
      </c>
      <c r="D619">
        <v>12</v>
      </c>
      <c r="E619" t="b">
        <f t="shared" si="36"/>
        <v>1</v>
      </c>
      <c r="F619" s="1" t="str">
        <f t="shared" si="37"/>
        <v>n01532829</v>
      </c>
      <c r="G619" s="1" t="str">
        <f t="shared" si="38"/>
        <v>n01532829</v>
      </c>
      <c r="H619" s="2" t="str">
        <f t="shared" si="39"/>
        <v>link</v>
      </c>
      <c r="I619" s="1" t="str">
        <f>VLOOKUP(F619,Categories!A$1:B$1860,2,FALSE)</f>
        <v>house finch, linnet, Carpodacus mexicanus</v>
      </c>
      <c r="J619" s="1" t="str">
        <f>VLOOKUP(G619,Categories!A$1:B$1860,2,FALSE)</f>
        <v>house finch, linnet, Carpodacus mexicanus</v>
      </c>
    </row>
    <row r="620" spans="1:10" hidden="1" x14ac:dyDescent="0.25">
      <c r="A620">
        <v>618</v>
      </c>
      <c r="B620" t="s">
        <v>621</v>
      </c>
      <c r="C620">
        <v>12</v>
      </c>
      <c r="D620">
        <v>12</v>
      </c>
      <c r="E620" t="b">
        <f t="shared" si="36"/>
        <v>1</v>
      </c>
      <c r="F620" s="1" t="str">
        <f t="shared" si="37"/>
        <v>n01532829</v>
      </c>
      <c r="G620" s="1" t="str">
        <f t="shared" si="38"/>
        <v>n01532829</v>
      </c>
      <c r="H620" s="2" t="str">
        <f t="shared" si="39"/>
        <v>link</v>
      </c>
      <c r="I620" s="1" t="str">
        <f>VLOOKUP(F620,Categories!A$1:B$1860,2,FALSE)</f>
        <v>house finch, linnet, Carpodacus mexicanus</v>
      </c>
      <c r="J620" s="1" t="str">
        <f>VLOOKUP(G620,Categories!A$1:B$1860,2,FALSE)</f>
        <v>house finch, linnet, Carpodacus mexicanus</v>
      </c>
    </row>
    <row r="621" spans="1:10" hidden="1" x14ac:dyDescent="0.25">
      <c r="A621" s="3">
        <v>619</v>
      </c>
      <c r="B621" s="3" t="s">
        <v>622</v>
      </c>
      <c r="C621" s="3">
        <v>12</v>
      </c>
      <c r="D621" s="3">
        <v>8</v>
      </c>
      <c r="E621" s="3" t="b">
        <f t="shared" si="36"/>
        <v>0</v>
      </c>
      <c r="F621" s="3" t="str">
        <f t="shared" si="37"/>
        <v>n01532829</v>
      </c>
      <c r="G621" s="3" t="str">
        <f t="shared" si="38"/>
        <v>n01514859</v>
      </c>
      <c r="H621" s="4" t="str">
        <f t="shared" si="39"/>
        <v>link</v>
      </c>
      <c r="I621" s="3" t="str">
        <f>VLOOKUP(F621,Categories!A$1:B$1860,2,FALSE)</f>
        <v>house finch, linnet, Carpodacus mexicanus</v>
      </c>
      <c r="J621" s="3" t="str">
        <f>VLOOKUP(G621,Categories!A$1:B$1860,2,FALSE)</f>
        <v>hen</v>
      </c>
    </row>
    <row r="622" spans="1:10" hidden="1" x14ac:dyDescent="0.25">
      <c r="A622">
        <v>620</v>
      </c>
      <c r="B622" t="s">
        <v>623</v>
      </c>
      <c r="C622">
        <v>12</v>
      </c>
      <c r="D622">
        <v>12</v>
      </c>
      <c r="E622" t="b">
        <f t="shared" si="36"/>
        <v>1</v>
      </c>
      <c r="F622" s="1" t="str">
        <f t="shared" si="37"/>
        <v>n01532829</v>
      </c>
      <c r="G622" s="1" t="str">
        <f t="shared" si="38"/>
        <v>n01532829</v>
      </c>
      <c r="H622" s="2" t="str">
        <f t="shared" si="39"/>
        <v>link</v>
      </c>
      <c r="I622" s="1" t="str">
        <f>VLOOKUP(F622,Categories!A$1:B$1860,2,FALSE)</f>
        <v>house finch, linnet, Carpodacus mexicanus</v>
      </c>
      <c r="J622" s="1" t="str">
        <f>VLOOKUP(G622,Categories!A$1:B$1860,2,FALSE)</f>
        <v>house finch, linnet, Carpodacus mexicanus</v>
      </c>
    </row>
    <row r="623" spans="1:10" hidden="1" x14ac:dyDescent="0.25">
      <c r="A623" s="3">
        <v>621</v>
      </c>
      <c r="B623" s="3" t="s">
        <v>624</v>
      </c>
      <c r="C623" s="3">
        <v>12</v>
      </c>
      <c r="D623" s="3">
        <v>23</v>
      </c>
      <c r="E623" s="3" t="b">
        <f t="shared" si="36"/>
        <v>0</v>
      </c>
      <c r="F623" s="3" t="str">
        <f t="shared" si="37"/>
        <v>n01532829</v>
      </c>
      <c r="G623" s="3" t="str">
        <f t="shared" si="38"/>
        <v>n01616318</v>
      </c>
      <c r="H623" s="4" t="str">
        <f t="shared" si="39"/>
        <v>link</v>
      </c>
      <c r="I623" s="3" t="str">
        <f>VLOOKUP(F623,Categories!A$1:B$1860,2,FALSE)</f>
        <v>house finch, linnet, Carpodacus mexicanus</v>
      </c>
      <c r="J623" s="3" t="str">
        <f>VLOOKUP(G623,Categories!A$1:B$1860,2,FALSE)</f>
        <v>vulture</v>
      </c>
    </row>
    <row r="624" spans="1:10" hidden="1" x14ac:dyDescent="0.25">
      <c r="A624">
        <v>622</v>
      </c>
      <c r="B624" t="s">
        <v>625</v>
      </c>
      <c r="C624">
        <v>12</v>
      </c>
      <c r="D624">
        <v>12</v>
      </c>
      <c r="E624" t="b">
        <f t="shared" si="36"/>
        <v>1</v>
      </c>
      <c r="F624" s="1" t="str">
        <f t="shared" si="37"/>
        <v>n01532829</v>
      </c>
      <c r="G624" s="1" t="str">
        <f t="shared" si="38"/>
        <v>n01532829</v>
      </c>
      <c r="H624" s="2" t="str">
        <f t="shared" si="39"/>
        <v>link</v>
      </c>
      <c r="I624" s="1" t="str">
        <f>VLOOKUP(F624,Categories!A$1:B$1860,2,FALSE)</f>
        <v>house finch, linnet, Carpodacus mexicanus</v>
      </c>
      <c r="J624" s="1" t="str">
        <f>VLOOKUP(G624,Categories!A$1:B$1860,2,FALSE)</f>
        <v>house finch, linnet, Carpodacus mexicanus</v>
      </c>
    </row>
    <row r="625" spans="1:10" hidden="1" x14ac:dyDescent="0.25">
      <c r="A625" s="3">
        <v>623</v>
      </c>
      <c r="B625" s="3" t="s">
        <v>626</v>
      </c>
      <c r="C625" s="3">
        <v>12</v>
      </c>
      <c r="D625" s="3">
        <v>16</v>
      </c>
      <c r="E625" s="3" t="b">
        <f t="shared" si="36"/>
        <v>0</v>
      </c>
      <c r="F625" s="3" t="str">
        <f t="shared" si="37"/>
        <v>n01532829</v>
      </c>
      <c r="G625" s="3" t="str">
        <f t="shared" si="38"/>
        <v>n01560419</v>
      </c>
      <c r="H625" s="4" t="str">
        <f t="shared" si="39"/>
        <v>link</v>
      </c>
      <c r="I625" s="3" t="str">
        <f>VLOOKUP(F625,Categories!A$1:B$1860,2,FALSE)</f>
        <v>house finch, linnet, Carpodacus mexicanus</v>
      </c>
      <c r="J625" s="3" t="str">
        <f>VLOOKUP(G625,Categories!A$1:B$1860,2,FALSE)</f>
        <v>bulbul</v>
      </c>
    </row>
    <row r="626" spans="1:10" hidden="1" x14ac:dyDescent="0.25">
      <c r="A626">
        <v>624</v>
      </c>
      <c r="B626" t="s">
        <v>627</v>
      </c>
      <c r="C626">
        <v>12</v>
      </c>
      <c r="D626">
        <v>12</v>
      </c>
      <c r="E626" t="b">
        <f t="shared" si="36"/>
        <v>1</v>
      </c>
      <c r="F626" s="1" t="str">
        <f t="shared" si="37"/>
        <v>n01532829</v>
      </c>
      <c r="G626" s="1" t="str">
        <f t="shared" si="38"/>
        <v>n01532829</v>
      </c>
      <c r="H626" s="2" t="str">
        <f t="shared" si="39"/>
        <v>link</v>
      </c>
      <c r="I626" s="1" t="str">
        <f>VLOOKUP(F626,Categories!A$1:B$1860,2,FALSE)</f>
        <v>house finch, linnet, Carpodacus mexicanus</v>
      </c>
      <c r="J626" s="1" t="str">
        <f>VLOOKUP(G626,Categories!A$1:B$1860,2,FALSE)</f>
        <v>house finch, linnet, Carpodacus mexicanus</v>
      </c>
    </row>
    <row r="627" spans="1:10" hidden="1" x14ac:dyDescent="0.25">
      <c r="A627">
        <v>625</v>
      </c>
      <c r="B627" t="s">
        <v>628</v>
      </c>
      <c r="C627">
        <v>12</v>
      </c>
      <c r="D627">
        <v>12</v>
      </c>
      <c r="E627" t="b">
        <f t="shared" si="36"/>
        <v>1</v>
      </c>
      <c r="F627" s="1" t="str">
        <f t="shared" si="37"/>
        <v>n01532829</v>
      </c>
      <c r="G627" s="1" t="str">
        <f t="shared" si="38"/>
        <v>n01532829</v>
      </c>
      <c r="H627" s="2" t="str">
        <f t="shared" si="39"/>
        <v>link</v>
      </c>
      <c r="I627" s="1" t="str">
        <f>VLOOKUP(F627,Categories!A$1:B$1860,2,FALSE)</f>
        <v>house finch, linnet, Carpodacus mexicanus</v>
      </c>
      <c r="J627" s="1" t="str">
        <f>VLOOKUP(G627,Categories!A$1:B$1860,2,FALSE)</f>
        <v>house finch, linnet, Carpodacus mexicanus</v>
      </c>
    </row>
    <row r="628" spans="1:10" hidden="1" x14ac:dyDescent="0.25">
      <c r="A628">
        <v>626</v>
      </c>
      <c r="B628" t="s">
        <v>629</v>
      </c>
      <c r="C628">
        <v>12</v>
      </c>
      <c r="D628">
        <v>12</v>
      </c>
      <c r="E628" t="b">
        <f t="shared" si="36"/>
        <v>1</v>
      </c>
      <c r="F628" s="1" t="str">
        <f t="shared" si="37"/>
        <v>n01532829</v>
      </c>
      <c r="G628" s="1" t="str">
        <f t="shared" si="38"/>
        <v>n01532829</v>
      </c>
      <c r="H628" s="2" t="str">
        <f t="shared" si="39"/>
        <v>link</v>
      </c>
      <c r="I628" s="1" t="str">
        <f>VLOOKUP(F628,Categories!A$1:B$1860,2,FALSE)</f>
        <v>house finch, linnet, Carpodacus mexicanus</v>
      </c>
      <c r="J628" s="1" t="str">
        <f>VLOOKUP(G628,Categories!A$1:B$1860,2,FALSE)</f>
        <v>house finch, linnet, Carpodacus mexicanus</v>
      </c>
    </row>
    <row r="629" spans="1:10" hidden="1" x14ac:dyDescent="0.25">
      <c r="A629">
        <v>627</v>
      </c>
      <c r="B629" t="s">
        <v>630</v>
      </c>
      <c r="C629">
        <v>12</v>
      </c>
      <c r="D629">
        <v>12</v>
      </c>
      <c r="E629" t="b">
        <f t="shared" si="36"/>
        <v>1</v>
      </c>
      <c r="F629" s="1" t="str">
        <f t="shared" si="37"/>
        <v>n01532829</v>
      </c>
      <c r="G629" s="1" t="str">
        <f t="shared" si="38"/>
        <v>n01532829</v>
      </c>
      <c r="H629" s="2" t="str">
        <f t="shared" si="39"/>
        <v>link</v>
      </c>
      <c r="I629" s="1" t="str">
        <f>VLOOKUP(F629,Categories!A$1:B$1860,2,FALSE)</f>
        <v>house finch, linnet, Carpodacus mexicanus</v>
      </c>
      <c r="J629" s="1" t="str">
        <f>VLOOKUP(G629,Categories!A$1:B$1860,2,FALSE)</f>
        <v>house finch, linnet, Carpodacus mexicanus</v>
      </c>
    </row>
    <row r="630" spans="1:10" hidden="1" x14ac:dyDescent="0.25">
      <c r="A630">
        <v>628</v>
      </c>
      <c r="B630" t="s">
        <v>631</v>
      </c>
      <c r="C630">
        <v>12</v>
      </c>
      <c r="D630">
        <v>12</v>
      </c>
      <c r="E630" t="b">
        <f t="shared" si="36"/>
        <v>1</v>
      </c>
      <c r="F630" s="1" t="str">
        <f t="shared" si="37"/>
        <v>n01532829</v>
      </c>
      <c r="G630" s="1" t="str">
        <f t="shared" si="38"/>
        <v>n01532829</v>
      </c>
      <c r="H630" s="2" t="str">
        <f t="shared" si="39"/>
        <v>link</v>
      </c>
      <c r="I630" s="1" t="str">
        <f>VLOOKUP(F630,Categories!A$1:B$1860,2,FALSE)</f>
        <v>house finch, linnet, Carpodacus mexicanus</v>
      </c>
      <c r="J630" s="1" t="str">
        <f>VLOOKUP(G630,Categories!A$1:B$1860,2,FALSE)</f>
        <v>house finch, linnet, Carpodacus mexicanus</v>
      </c>
    </row>
    <row r="631" spans="1:10" hidden="1" x14ac:dyDescent="0.25">
      <c r="A631">
        <v>629</v>
      </c>
      <c r="B631" t="s">
        <v>632</v>
      </c>
      <c r="C631">
        <v>12</v>
      </c>
      <c r="D631">
        <v>12</v>
      </c>
      <c r="E631" t="b">
        <f t="shared" si="36"/>
        <v>1</v>
      </c>
      <c r="F631" s="1" t="str">
        <f t="shared" si="37"/>
        <v>n01532829</v>
      </c>
      <c r="G631" s="1" t="str">
        <f t="shared" si="38"/>
        <v>n01532829</v>
      </c>
      <c r="H631" s="2" t="str">
        <f t="shared" si="39"/>
        <v>link</v>
      </c>
      <c r="I631" s="1" t="str">
        <f>VLOOKUP(F631,Categories!A$1:B$1860,2,FALSE)</f>
        <v>house finch, linnet, Carpodacus mexicanus</v>
      </c>
      <c r="J631" s="1" t="str">
        <f>VLOOKUP(G631,Categories!A$1:B$1860,2,FALSE)</f>
        <v>house finch, linnet, Carpodacus mexicanus</v>
      </c>
    </row>
    <row r="632" spans="1:10" hidden="1" x14ac:dyDescent="0.25">
      <c r="A632" s="3">
        <v>630</v>
      </c>
      <c r="B632" s="3" t="s">
        <v>633</v>
      </c>
      <c r="C632" s="3">
        <v>12</v>
      </c>
      <c r="D632" s="3">
        <v>16</v>
      </c>
      <c r="E632" s="3" t="b">
        <f t="shared" si="36"/>
        <v>0</v>
      </c>
      <c r="F632" s="3" t="str">
        <f t="shared" si="37"/>
        <v>n01532829</v>
      </c>
      <c r="G632" s="3" t="str">
        <f t="shared" si="38"/>
        <v>n01560419</v>
      </c>
      <c r="H632" s="4" t="str">
        <f t="shared" si="39"/>
        <v>link</v>
      </c>
      <c r="I632" s="3" t="str">
        <f>VLOOKUP(F632,Categories!A$1:B$1860,2,FALSE)</f>
        <v>house finch, linnet, Carpodacus mexicanus</v>
      </c>
      <c r="J632" s="3" t="str">
        <f>VLOOKUP(G632,Categories!A$1:B$1860,2,FALSE)</f>
        <v>bulbul</v>
      </c>
    </row>
    <row r="633" spans="1:10" hidden="1" x14ac:dyDescent="0.25">
      <c r="A633">
        <v>631</v>
      </c>
      <c r="B633" t="s">
        <v>634</v>
      </c>
      <c r="C633">
        <v>12</v>
      </c>
      <c r="D633">
        <v>12</v>
      </c>
      <c r="E633" t="b">
        <f t="shared" si="36"/>
        <v>1</v>
      </c>
      <c r="F633" s="1" t="str">
        <f t="shared" si="37"/>
        <v>n01532829</v>
      </c>
      <c r="G633" s="1" t="str">
        <f t="shared" si="38"/>
        <v>n01532829</v>
      </c>
      <c r="H633" s="2" t="str">
        <f t="shared" si="39"/>
        <v>link</v>
      </c>
      <c r="I633" s="1" t="str">
        <f>VLOOKUP(F633,Categories!A$1:B$1860,2,FALSE)</f>
        <v>house finch, linnet, Carpodacus mexicanus</v>
      </c>
      <c r="J633" s="1" t="str">
        <f>VLOOKUP(G633,Categories!A$1:B$1860,2,FALSE)</f>
        <v>house finch, linnet, Carpodacus mexicanus</v>
      </c>
    </row>
    <row r="634" spans="1:10" hidden="1" x14ac:dyDescent="0.25">
      <c r="A634" s="3">
        <v>632</v>
      </c>
      <c r="B634" s="3" t="s">
        <v>635</v>
      </c>
      <c r="C634" s="3">
        <v>12</v>
      </c>
      <c r="D634" s="3">
        <v>21</v>
      </c>
      <c r="E634" s="3" t="b">
        <f t="shared" si="36"/>
        <v>0</v>
      </c>
      <c r="F634" s="3" t="str">
        <f t="shared" si="37"/>
        <v>n01532829</v>
      </c>
      <c r="G634" s="3" t="str">
        <f t="shared" si="38"/>
        <v>n01608432</v>
      </c>
      <c r="H634" s="4" t="str">
        <f t="shared" si="39"/>
        <v>link</v>
      </c>
      <c r="I634" s="3" t="str">
        <f>VLOOKUP(F634,Categories!A$1:B$1860,2,FALSE)</f>
        <v>house finch, linnet, Carpodacus mexicanus</v>
      </c>
      <c r="J634" s="3" t="str">
        <f>VLOOKUP(G634,Categories!A$1:B$1860,2,FALSE)</f>
        <v>kite</v>
      </c>
    </row>
    <row r="635" spans="1:10" hidden="1" x14ac:dyDescent="0.25">
      <c r="A635">
        <v>633</v>
      </c>
      <c r="B635" t="s">
        <v>636</v>
      </c>
      <c r="C635">
        <v>12</v>
      </c>
      <c r="D635">
        <v>12</v>
      </c>
      <c r="E635" t="b">
        <f t="shared" si="36"/>
        <v>1</v>
      </c>
      <c r="F635" s="1" t="str">
        <f t="shared" si="37"/>
        <v>n01532829</v>
      </c>
      <c r="G635" s="1" t="str">
        <f t="shared" si="38"/>
        <v>n01532829</v>
      </c>
      <c r="H635" s="2" t="str">
        <f t="shared" si="39"/>
        <v>link</v>
      </c>
      <c r="I635" s="1" t="str">
        <f>VLOOKUP(F635,Categories!A$1:B$1860,2,FALSE)</f>
        <v>house finch, linnet, Carpodacus mexicanus</v>
      </c>
      <c r="J635" s="1" t="str">
        <f>VLOOKUP(G635,Categories!A$1:B$1860,2,FALSE)</f>
        <v>house finch, linnet, Carpodacus mexicanus</v>
      </c>
    </row>
    <row r="636" spans="1:10" hidden="1" x14ac:dyDescent="0.25">
      <c r="A636">
        <v>634</v>
      </c>
      <c r="B636" t="s">
        <v>637</v>
      </c>
      <c r="C636">
        <v>12</v>
      </c>
      <c r="D636">
        <v>12</v>
      </c>
      <c r="E636" t="b">
        <f t="shared" si="36"/>
        <v>1</v>
      </c>
      <c r="F636" s="1" t="str">
        <f t="shared" si="37"/>
        <v>n01532829</v>
      </c>
      <c r="G636" s="1" t="str">
        <f t="shared" si="38"/>
        <v>n01532829</v>
      </c>
      <c r="H636" s="2" t="str">
        <f t="shared" si="39"/>
        <v>link</v>
      </c>
      <c r="I636" s="1" t="str">
        <f>VLOOKUP(F636,Categories!A$1:B$1860,2,FALSE)</f>
        <v>house finch, linnet, Carpodacus mexicanus</v>
      </c>
      <c r="J636" s="1" t="str">
        <f>VLOOKUP(G636,Categories!A$1:B$1860,2,FALSE)</f>
        <v>house finch, linnet, Carpodacus mexicanus</v>
      </c>
    </row>
    <row r="637" spans="1:10" hidden="1" x14ac:dyDescent="0.25">
      <c r="A637" s="3">
        <v>635</v>
      </c>
      <c r="B637" s="3" t="s">
        <v>638</v>
      </c>
      <c r="C637" s="3">
        <v>12</v>
      </c>
      <c r="D637" s="3">
        <v>21</v>
      </c>
      <c r="E637" s="3" t="b">
        <f t="shared" si="36"/>
        <v>0</v>
      </c>
      <c r="F637" s="3" t="str">
        <f t="shared" si="37"/>
        <v>n01532829</v>
      </c>
      <c r="G637" s="3" t="str">
        <f t="shared" si="38"/>
        <v>n01608432</v>
      </c>
      <c r="H637" s="4" t="str">
        <f t="shared" si="39"/>
        <v>link</v>
      </c>
      <c r="I637" s="3" t="str">
        <f>VLOOKUP(F637,Categories!A$1:B$1860,2,FALSE)</f>
        <v>house finch, linnet, Carpodacus mexicanus</v>
      </c>
      <c r="J637" s="3" t="str">
        <f>VLOOKUP(G637,Categories!A$1:B$1860,2,FALSE)</f>
        <v>kite</v>
      </c>
    </row>
    <row r="638" spans="1:10" hidden="1" x14ac:dyDescent="0.25">
      <c r="A638">
        <v>636</v>
      </c>
      <c r="B638" t="s">
        <v>639</v>
      </c>
      <c r="C638">
        <v>12</v>
      </c>
      <c r="D638">
        <v>12</v>
      </c>
      <c r="E638" t="b">
        <f t="shared" si="36"/>
        <v>1</v>
      </c>
      <c r="F638" s="1" t="str">
        <f t="shared" si="37"/>
        <v>n01532829</v>
      </c>
      <c r="G638" s="1" t="str">
        <f t="shared" si="38"/>
        <v>n01532829</v>
      </c>
      <c r="H638" s="2" t="str">
        <f t="shared" si="39"/>
        <v>link</v>
      </c>
      <c r="I638" s="1" t="str">
        <f>VLOOKUP(F638,Categories!A$1:B$1860,2,FALSE)</f>
        <v>house finch, linnet, Carpodacus mexicanus</v>
      </c>
      <c r="J638" s="1" t="str">
        <f>VLOOKUP(G638,Categories!A$1:B$1860,2,FALSE)</f>
        <v>house finch, linnet, Carpodacus mexicanus</v>
      </c>
    </row>
    <row r="639" spans="1:10" hidden="1" x14ac:dyDescent="0.25">
      <c r="A639">
        <v>637</v>
      </c>
      <c r="B639" t="s">
        <v>640</v>
      </c>
      <c r="C639">
        <v>12</v>
      </c>
      <c r="D639">
        <v>12</v>
      </c>
      <c r="E639" t="b">
        <f t="shared" si="36"/>
        <v>1</v>
      </c>
      <c r="F639" s="1" t="str">
        <f t="shared" si="37"/>
        <v>n01532829</v>
      </c>
      <c r="G639" s="1" t="str">
        <f t="shared" si="38"/>
        <v>n01532829</v>
      </c>
      <c r="H639" s="2" t="str">
        <f t="shared" si="39"/>
        <v>link</v>
      </c>
      <c r="I639" s="1" t="str">
        <f>VLOOKUP(F639,Categories!A$1:B$1860,2,FALSE)</f>
        <v>house finch, linnet, Carpodacus mexicanus</v>
      </c>
      <c r="J639" s="1" t="str">
        <f>VLOOKUP(G639,Categories!A$1:B$1860,2,FALSE)</f>
        <v>house finch, linnet, Carpodacus mexicanus</v>
      </c>
    </row>
    <row r="640" spans="1:10" hidden="1" x14ac:dyDescent="0.25">
      <c r="A640" s="3">
        <v>638</v>
      </c>
      <c r="B640" s="3" t="s">
        <v>641</v>
      </c>
      <c r="C640" s="3">
        <v>12</v>
      </c>
      <c r="D640" s="3">
        <v>40</v>
      </c>
      <c r="E640" s="3" t="b">
        <f t="shared" si="36"/>
        <v>0</v>
      </c>
      <c r="F640" s="3" t="str">
        <f t="shared" si="37"/>
        <v>n01532829</v>
      </c>
      <c r="G640" s="3" t="str">
        <f t="shared" si="38"/>
        <v>n01682714</v>
      </c>
      <c r="H640" s="4" t="str">
        <f t="shared" si="39"/>
        <v>link</v>
      </c>
      <c r="I640" s="3" t="str">
        <f>VLOOKUP(F640,Categories!A$1:B$1860,2,FALSE)</f>
        <v>house finch, linnet, Carpodacus mexicanus</v>
      </c>
      <c r="J640" s="3" t="str">
        <f>VLOOKUP(G640,Categories!A$1:B$1860,2,FALSE)</f>
        <v>American chameleon, anole, Anolis carolinensis</v>
      </c>
    </row>
    <row r="641" spans="1:10" hidden="1" x14ac:dyDescent="0.25">
      <c r="A641">
        <v>639</v>
      </c>
      <c r="B641" t="s">
        <v>642</v>
      </c>
      <c r="C641">
        <v>12</v>
      </c>
      <c r="D641">
        <v>12</v>
      </c>
      <c r="E641" t="b">
        <f t="shared" si="36"/>
        <v>1</v>
      </c>
      <c r="F641" s="1" t="str">
        <f t="shared" si="37"/>
        <v>n01532829</v>
      </c>
      <c r="G641" s="1" t="str">
        <f t="shared" si="38"/>
        <v>n01532829</v>
      </c>
      <c r="H641" s="2" t="str">
        <f t="shared" si="39"/>
        <v>link</v>
      </c>
      <c r="I641" s="1" t="str">
        <f>VLOOKUP(F641,Categories!A$1:B$1860,2,FALSE)</f>
        <v>house finch, linnet, Carpodacus mexicanus</v>
      </c>
      <c r="J641" s="1" t="str">
        <f>VLOOKUP(G641,Categories!A$1:B$1860,2,FALSE)</f>
        <v>house finch, linnet, Carpodacus mexicanus</v>
      </c>
    </row>
    <row r="642" spans="1:10" hidden="1" x14ac:dyDescent="0.25">
      <c r="A642" s="3">
        <v>640</v>
      </c>
      <c r="B642" s="3" t="s">
        <v>643</v>
      </c>
      <c r="C642" s="3">
        <v>12</v>
      </c>
      <c r="D642" s="3">
        <v>13</v>
      </c>
      <c r="E642" s="3" t="b">
        <f t="shared" si="36"/>
        <v>0</v>
      </c>
      <c r="F642" s="3" t="str">
        <f t="shared" si="37"/>
        <v>n01532829</v>
      </c>
      <c r="G642" s="3" t="str">
        <f t="shared" si="38"/>
        <v>n01534433</v>
      </c>
      <c r="H642" s="4" t="str">
        <f t="shared" si="39"/>
        <v>link</v>
      </c>
      <c r="I642" s="3" t="str">
        <f>VLOOKUP(F642,Categories!A$1:B$1860,2,FALSE)</f>
        <v>house finch, linnet, Carpodacus mexicanus</v>
      </c>
      <c r="J642" s="3" t="str">
        <f>VLOOKUP(G642,Categories!A$1:B$1860,2,FALSE)</f>
        <v>junco, snowbird</v>
      </c>
    </row>
    <row r="643" spans="1:10" hidden="1" x14ac:dyDescent="0.25">
      <c r="A643">
        <v>641</v>
      </c>
      <c r="B643" t="s">
        <v>644</v>
      </c>
      <c r="C643">
        <v>12</v>
      </c>
      <c r="D643">
        <v>12</v>
      </c>
      <c r="E643" t="b">
        <f t="shared" ref="E643:E706" si="40">IF(C643=D643,TRUE,FALSE)</f>
        <v>1</v>
      </c>
      <c r="F643" s="1" t="str">
        <f t="shared" ref="F643:F706" si="41">LEFT( B643, FIND("\",B643)-1 )</f>
        <v>n01532829</v>
      </c>
      <c r="G643" s="1" t="str">
        <f t="shared" ref="G643:G706" si="42">LOOKUP(D643,C$2:C$2501,F$2:F$2501)</f>
        <v>n01532829</v>
      </c>
      <c r="H643" s="2" t="str">
        <f t="shared" ref="H643:H706" si="43">HYPERLINK(CONCATENATE("C:\ILSVRC14\ILSVRC2012_img_val_unp_50\",B643),"link")</f>
        <v>link</v>
      </c>
      <c r="I643" s="1" t="str">
        <f>VLOOKUP(F643,Categories!A$1:B$1860,2,FALSE)</f>
        <v>house finch, linnet, Carpodacus mexicanus</v>
      </c>
      <c r="J643" s="1" t="str">
        <f>VLOOKUP(G643,Categories!A$1:B$1860,2,FALSE)</f>
        <v>house finch, linnet, Carpodacus mexicanus</v>
      </c>
    </row>
    <row r="644" spans="1:10" hidden="1" x14ac:dyDescent="0.25">
      <c r="A644" s="3">
        <v>642</v>
      </c>
      <c r="B644" s="3" t="s">
        <v>645</v>
      </c>
      <c r="C644" s="3">
        <v>12</v>
      </c>
      <c r="D644" s="3">
        <v>19</v>
      </c>
      <c r="E644" s="3" t="b">
        <f t="shared" si="40"/>
        <v>0</v>
      </c>
      <c r="F644" s="3" t="str">
        <f t="shared" si="41"/>
        <v>n01532829</v>
      </c>
      <c r="G644" s="3" t="str">
        <f t="shared" si="42"/>
        <v>n01592084</v>
      </c>
      <c r="H644" s="4" t="str">
        <f t="shared" si="43"/>
        <v>link</v>
      </c>
      <c r="I644" s="3" t="str">
        <f>VLOOKUP(F644,Categories!A$1:B$1860,2,FALSE)</f>
        <v>house finch, linnet, Carpodacus mexicanus</v>
      </c>
      <c r="J644" s="3" t="str">
        <f>VLOOKUP(G644,Categories!A$1:B$1860,2,FALSE)</f>
        <v>chickadee</v>
      </c>
    </row>
    <row r="645" spans="1:10" hidden="1" x14ac:dyDescent="0.25">
      <c r="A645">
        <v>643</v>
      </c>
      <c r="B645" t="s">
        <v>646</v>
      </c>
      <c r="C645">
        <v>12</v>
      </c>
      <c r="D645">
        <v>12</v>
      </c>
      <c r="E645" t="b">
        <f t="shared" si="40"/>
        <v>1</v>
      </c>
      <c r="F645" s="1" t="str">
        <f t="shared" si="41"/>
        <v>n01532829</v>
      </c>
      <c r="G645" s="1" t="str">
        <f t="shared" si="42"/>
        <v>n01532829</v>
      </c>
      <c r="H645" s="2" t="str">
        <f t="shared" si="43"/>
        <v>link</v>
      </c>
      <c r="I645" s="1" t="str">
        <f>VLOOKUP(F645,Categories!A$1:B$1860,2,FALSE)</f>
        <v>house finch, linnet, Carpodacus mexicanus</v>
      </c>
      <c r="J645" s="1" t="str">
        <f>VLOOKUP(G645,Categories!A$1:B$1860,2,FALSE)</f>
        <v>house finch, linnet, Carpodacus mexicanus</v>
      </c>
    </row>
    <row r="646" spans="1:10" hidden="1" x14ac:dyDescent="0.25">
      <c r="A646" s="3">
        <v>644</v>
      </c>
      <c r="B646" s="3" t="s">
        <v>647</v>
      </c>
      <c r="C646" s="3">
        <v>12</v>
      </c>
      <c r="D646" s="3">
        <v>13</v>
      </c>
      <c r="E646" s="3" t="b">
        <f t="shared" si="40"/>
        <v>0</v>
      </c>
      <c r="F646" s="3" t="str">
        <f t="shared" si="41"/>
        <v>n01532829</v>
      </c>
      <c r="G646" s="3" t="str">
        <f t="shared" si="42"/>
        <v>n01534433</v>
      </c>
      <c r="H646" s="4" t="str">
        <f t="shared" si="43"/>
        <v>link</v>
      </c>
      <c r="I646" s="3" t="str">
        <f>VLOOKUP(F646,Categories!A$1:B$1860,2,FALSE)</f>
        <v>house finch, linnet, Carpodacus mexicanus</v>
      </c>
      <c r="J646" s="3" t="str">
        <f>VLOOKUP(G646,Categories!A$1:B$1860,2,FALSE)</f>
        <v>junco, snowbird</v>
      </c>
    </row>
    <row r="647" spans="1:10" hidden="1" x14ac:dyDescent="0.25">
      <c r="A647" s="3">
        <v>645</v>
      </c>
      <c r="B647" s="3" t="s">
        <v>648</v>
      </c>
      <c r="C647" s="3">
        <v>12</v>
      </c>
      <c r="D647" s="3">
        <v>14</v>
      </c>
      <c r="E647" s="3" t="b">
        <f t="shared" si="40"/>
        <v>0</v>
      </c>
      <c r="F647" s="3" t="str">
        <f t="shared" si="41"/>
        <v>n01532829</v>
      </c>
      <c r="G647" s="3" t="str">
        <f t="shared" si="42"/>
        <v>n01537544</v>
      </c>
      <c r="H647" s="4" t="str">
        <f t="shared" si="43"/>
        <v>link</v>
      </c>
      <c r="I647" s="3" t="str">
        <f>VLOOKUP(F647,Categories!A$1:B$1860,2,FALSE)</f>
        <v>house finch, linnet, Carpodacus mexicanus</v>
      </c>
      <c r="J647" s="3" t="str">
        <f>VLOOKUP(G647,Categories!A$1:B$1860,2,FALSE)</f>
        <v>indigo bunting, indigo finch, indigo bird, Passerina cyanea</v>
      </c>
    </row>
    <row r="648" spans="1:10" hidden="1" x14ac:dyDescent="0.25">
      <c r="A648" s="3">
        <v>646</v>
      </c>
      <c r="B648" s="3" t="s">
        <v>649</v>
      </c>
      <c r="C648" s="3">
        <v>12</v>
      </c>
      <c r="D648" s="3">
        <v>13</v>
      </c>
      <c r="E648" s="3" t="b">
        <f t="shared" si="40"/>
        <v>0</v>
      </c>
      <c r="F648" s="3" t="str">
        <f t="shared" si="41"/>
        <v>n01532829</v>
      </c>
      <c r="G648" s="3" t="str">
        <f t="shared" si="42"/>
        <v>n01534433</v>
      </c>
      <c r="H648" s="4" t="str">
        <f t="shared" si="43"/>
        <v>link</v>
      </c>
      <c r="I648" s="3" t="str">
        <f>VLOOKUP(F648,Categories!A$1:B$1860,2,FALSE)</f>
        <v>house finch, linnet, Carpodacus mexicanus</v>
      </c>
      <c r="J648" s="3" t="str">
        <f>VLOOKUP(G648,Categories!A$1:B$1860,2,FALSE)</f>
        <v>junco, snowbird</v>
      </c>
    </row>
    <row r="649" spans="1:10" hidden="1" x14ac:dyDescent="0.25">
      <c r="A649" s="3">
        <v>647</v>
      </c>
      <c r="B649" s="3" t="s">
        <v>650</v>
      </c>
      <c r="C649" s="3">
        <v>12</v>
      </c>
      <c r="D649" s="3">
        <v>13</v>
      </c>
      <c r="E649" s="3" t="b">
        <f t="shared" si="40"/>
        <v>0</v>
      </c>
      <c r="F649" s="3" t="str">
        <f t="shared" si="41"/>
        <v>n01532829</v>
      </c>
      <c r="G649" s="3" t="str">
        <f t="shared" si="42"/>
        <v>n01534433</v>
      </c>
      <c r="H649" s="4" t="str">
        <f t="shared" si="43"/>
        <v>link</v>
      </c>
      <c r="I649" s="3" t="str">
        <f>VLOOKUP(F649,Categories!A$1:B$1860,2,FALSE)</f>
        <v>house finch, linnet, Carpodacus mexicanus</v>
      </c>
      <c r="J649" s="3" t="str">
        <f>VLOOKUP(G649,Categories!A$1:B$1860,2,FALSE)</f>
        <v>junco, snowbird</v>
      </c>
    </row>
    <row r="650" spans="1:10" hidden="1" x14ac:dyDescent="0.25">
      <c r="A650">
        <v>648</v>
      </c>
      <c r="B650" t="s">
        <v>651</v>
      </c>
      <c r="C650">
        <v>12</v>
      </c>
      <c r="D650">
        <v>12</v>
      </c>
      <c r="E650" t="b">
        <f t="shared" si="40"/>
        <v>1</v>
      </c>
      <c r="F650" s="1" t="str">
        <f t="shared" si="41"/>
        <v>n01532829</v>
      </c>
      <c r="G650" s="1" t="str">
        <f t="shared" si="42"/>
        <v>n01532829</v>
      </c>
      <c r="H650" s="2" t="str">
        <f t="shared" si="43"/>
        <v>link</v>
      </c>
      <c r="I650" s="1" t="str">
        <f>VLOOKUP(F650,Categories!A$1:B$1860,2,FALSE)</f>
        <v>house finch, linnet, Carpodacus mexicanus</v>
      </c>
      <c r="J650" s="1" t="str">
        <f>VLOOKUP(G650,Categories!A$1:B$1860,2,FALSE)</f>
        <v>house finch, linnet, Carpodacus mexicanus</v>
      </c>
    </row>
    <row r="651" spans="1:10" hidden="1" x14ac:dyDescent="0.25">
      <c r="A651">
        <v>649</v>
      </c>
      <c r="B651" t="s">
        <v>652</v>
      </c>
      <c r="C651">
        <v>12</v>
      </c>
      <c r="D651">
        <v>12</v>
      </c>
      <c r="E651" t="b">
        <f t="shared" si="40"/>
        <v>1</v>
      </c>
      <c r="F651" s="1" t="str">
        <f t="shared" si="41"/>
        <v>n01532829</v>
      </c>
      <c r="G651" s="1" t="str">
        <f t="shared" si="42"/>
        <v>n01532829</v>
      </c>
      <c r="H651" s="2" t="str">
        <f t="shared" si="43"/>
        <v>link</v>
      </c>
      <c r="I651" s="1" t="str">
        <f>VLOOKUP(F651,Categories!A$1:B$1860,2,FALSE)</f>
        <v>house finch, linnet, Carpodacus mexicanus</v>
      </c>
      <c r="J651" s="1" t="str">
        <f>VLOOKUP(G651,Categories!A$1:B$1860,2,FALSE)</f>
        <v>house finch, linnet, Carpodacus mexicanus</v>
      </c>
    </row>
    <row r="652" spans="1:10" hidden="1" x14ac:dyDescent="0.25">
      <c r="A652">
        <v>650</v>
      </c>
      <c r="B652" t="s">
        <v>653</v>
      </c>
      <c r="C652">
        <v>13</v>
      </c>
      <c r="D652">
        <v>13</v>
      </c>
      <c r="E652" t="b">
        <f t="shared" si="40"/>
        <v>1</v>
      </c>
      <c r="F652" s="1" t="str">
        <f t="shared" si="41"/>
        <v>n01534433</v>
      </c>
      <c r="G652" s="1" t="str">
        <f t="shared" si="42"/>
        <v>n01534433</v>
      </c>
      <c r="H652" s="2" t="str">
        <f t="shared" si="43"/>
        <v>link</v>
      </c>
      <c r="I652" s="1" t="str">
        <f>VLOOKUP(F652,Categories!A$1:B$1860,2,FALSE)</f>
        <v>junco, snowbird</v>
      </c>
      <c r="J652" s="1" t="str">
        <f>VLOOKUP(G652,Categories!A$1:B$1860,2,FALSE)</f>
        <v>junco, snowbird</v>
      </c>
    </row>
    <row r="653" spans="1:10" hidden="1" x14ac:dyDescent="0.25">
      <c r="A653">
        <v>651</v>
      </c>
      <c r="B653" t="s">
        <v>654</v>
      </c>
      <c r="C653">
        <v>13</v>
      </c>
      <c r="D653">
        <v>13</v>
      </c>
      <c r="E653" t="b">
        <f t="shared" si="40"/>
        <v>1</v>
      </c>
      <c r="F653" s="1" t="str">
        <f t="shared" si="41"/>
        <v>n01534433</v>
      </c>
      <c r="G653" s="1" t="str">
        <f t="shared" si="42"/>
        <v>n01534433</v>
      </c>
      <c r="H653" s="2" t="str">
        <f t="shared" si="43"/>
        <v>link</v>
      </c>
      <c r="I653" s="1" t="str">
        <f>VLOOKUP(F653,Categories!A$1:B$1860,2,FALSE)</f>
        <v>junco, snowbird</v>
      </c>
      <c r="J653" s="1" t="str">
        <f>VLOOKUP(G653,Categories!A$1:B$1860,2,FALSE)</f>
        <v>junco, snowbird</v>
      </c>
    </row>
    <row r="654" spans="1:10" hidden="1" x14ac:dyDescent="0.25">
      <c r="A654">
        <v>652</v>
      </c>
      <c r="B654" t="s">
        <v>655</v>
      </c>
      <c r="C654">
        <v>13</v>
      </c>
      <c r="D654">
        <v>13</v>
      </c>
      <c r="E654" t="b">
        <f t="shared" si="40"/>
        <v>1</v>
      </c>
      <c r="F654" s="1" t="str">
        <f t="shared" si="41"/>
        <v>n01534433</v>
      </c>
      <c r="G654" s="1" t="str">
        <f t="shared" si="42"/>
        <v>n01534433</v>
      </c>
      <c r="H654" s="2" t="str">
        <f t="shared" si="43"/>
        <v>link</v>
      </c>
      <c r="I654" s="1" t="str">
        <f>VLOOKUP(F654,Categories!A$1:B$1860,2,FALSE)</f>
        <v>junco, snowbird</v>
      </c>
      <c r="J654" s="1" t="str">
        <f>VLOOKUP(G654,Categories!A$1:B$1860,2,FALSE)</f>
        <v>junco, snowbird</v>
      </c>
    </row>
    <row r="655" spans="1:10" hidden="1" x14ac:dyDescent="0.25">
      <c r="A655">
        <v>653</v>
      </c>
      <c r="B655" t="s">
        <v>656</v>
      </c>
      <c r="C655">
        <v>13</v>
      </c>
      <c r="D655">
        <v>13</v>
      </c>
      <c r="E655" t="b">
        <f t="shared" si="40"/>
        <v>1</v>
      </c>
      <c r="F655" s="1" t="str">
        <f t="shared" si="41"/>
        <v>n01534433</v>
      </c>
      <c r="G655" s="1" t="str">
        <f t="shared" si="42"/>
        <v>n01534433</v>
      </c>
      <c r="H655" s="2" t="str">
        <f t="shared" si="43"/>
        <v>link</v>
      </c>
      <c r="I655" s="1" t="str">
        <f>VLOOKUP(F655,Categories!A$1:B$1860,2,FALSE)</f>
        <v>junco, snowbird</v>
      </c>
      <c r="J655" s="1" t="str">
        <f>VLOOKUP(G655,Categories!A$1:B$1860,2,FALSE)</f>
        <v>junco, snowbird</v>
      </c>
    </row>
    <row r="656" spans="1:10" hidden="1" x14ac:dyDescent="0.25">
      <c r="A656" s="3">
        <v>654</v>
      </c>
      <c r="B656" s="3" t="s">
        <v>657</v>
      </c>
      <c r="C656" s="3">
        <v>13</v>
      </c>
      <c r="D656" s="3">
        <v>10</v>
      </c>
      <c r="E656" s="3" t="b">
        <f t="shared" si="40"/>
        <v>0</v>
      </c>
      <c r="F656" s="3" t="str">
        <f t="shared" si="41"/>
        <v>n01534433</v>
      </c>
      <c r="G656" s="3" t="str">
        <f t="shared" si="42"/>
        <v>n01530575</v>
      </c>
      <c r="H656" s="4" t="str">
        <f t="shared" si="43"/>
        <v>link</v>
      </c>
      <c r="I656" s="3" t="str">
        <f>VLOOKUP(F656,Categories!A$1:B$1860,2,FALSE)</f>
        <v>junco, snowbird</v>
      </c>
      <c r="J656" s="3" t="str">
        <f>VLOOKUP(G656,Categories!A$1:B$1860,2,FALSE)</f>
        <v>brambling, Fringilla montifringilla</v>
      </c>
    </row>
    <row r="657" spans="1:10" hidden="1" x14ac:dyDescent="0.25">
      <c r="A657">
        <v>655</v>
      </c>
      <c r="B657" t="s">
        <v>658</v>
      </c>
      <c r="C657">
        <v>13</v>
      </c>
      <c r="D657">
        <v>13</v>
      </c>
      <c r="E657" t="b">
        <f t="shared" si="40"/>
        <v>1</v>
      </c>
      <c r="F657" s="1" t="str">
        <f t="shared" si="41"/>
        <v>n01534433</v>
      </c>
      <c r="G657" s="1" t="str">
        <f t="shared" si="42"/>
        <v>n01534433</v>
      </c>
      <c r="H657" s="2" t="str">
        <f t="shared" si="43"/>
        <v>link</v>
      </c>
      <c r="I657" s="1" t="str">
        <f>VLOOKUP(F657,Categories!A$1:B$1860,2,FALSE)</f>
        <v>junco, snowbird</v>
      </c>
      <c r="J657" s="1" t="str">
        <f>VLOOKUP(G657,Categories!A$1:B$1860,2,FALSE)</f>
        <v>junco, snowbird</v>
      </c>
    </row>
    <row r="658" spans="1:10" hidden="1" x14ac:dyDescent="0.25">
      <c r="A658" s="3">
        <v>656</v>
      </c>
      <c r="B658" s="3" t="s">
        <v>659</v>
      </c>
      <c r="C658" s="3">
        <v>13</v>
      </c>
      <c r="D658" s="3">
        <v>19</v>
      </c>
      <c r="E658" s="3" t="b">
        <f t="shared" si="40"/>
        <v>0</v>
      </c>
      <c r="F658" s="3" t="str">
        <f t="shared" si="41"/>
        <v>n01534433</v>
      </c>
      <c r="G658" s="3" t="str">
        <f t="shared" si="42"/>
        <v>n01592084</v>
      </c>
      <c r="H658" s="4" t="str">
        <f t="shared" si="43"/>
        <v>link</v>
      </c>
      <c r="I658" s="3" t="str">
        <f>VLOOKUP(F658,Categories!A$1:B$1860,2,FALSE)</f>
        <v>junco, snowbird</v>
      </c>
      <c r="J658" s="3" t="str">
        <f>VLOOKUP(G658,Categories!A$1:B$1860,2,FALSE)</f>
        <v>chickadee</v>
      </c>
    </row>
    <row r="659" spans="1:10" hidden="1" x14ac:dyDescent="0.25">
      <c r="A659">
        <v>657</v>
      </c>
      <c r="B659" t="s">
        <v>660</v>
      </c>
      <c r="C659">
        <v>13</v>
      </c>
      <c r="D659">
        <v>13</v>
      </c>
      <c r="E659" t="b">
        <f t="shared" si="40"/>
        <v>1</v>
      </c>
      <c r="F659" s="1" t="str">
        <f t="shared" si="41"/>
        <v>n01534433</v>
      </c>
      <c r="G659" s="1" t="str">
        <f t="shared" si="42"/>
        <v>n01534433</v>
      </c>
      <c r="H659" s="2" t="str">
        <f t="shared" si="43"/>
        <v>link</v>
      </c>
      <c r="I659" s="1" t="str">
        <f>VLOOKUP(F659,Categories!A$1:B$1860,2,FALSE)</f>
        <v>junco, snowbird</v>
      </c>
      <c r="J659" s="1" t="str">
        <f>VLOOKUP(G659,Categories!A$1:B$1860,2,FALSE)</f>
        <v>junco, snowbird</v>
      </c>
    </row>
    <row r="660" spans="1:10" hidden="1" x14ac:dyDescent="0.25">
      <c r="A660" s="3">
        <v>658</v>
      </c>
      <c r="B660" s="3" t="s">
        <v>661</v>
      </c>
      <c r="C660" s="3">
        <v>13</v>
      </c>
      <c r="D660" s="3">
        <v>10</v>
      </c>
      <c r="E660" s="3" t="b">
        <f t="shared" si="40"/>
        <v>0</v>
      </c>
      <c r="F660" s="3" t="str">
        <f t="shared" si="41"/>
        <v>n01534433</v>
      </c>
      <c r="G660" s="3" t="str">
        <f t="shared" si="42"/>
        <v>n01530575</v>
      </c>
      <c r="H660" s="4" t="str">
        <f t="shared" si="43"/>
        <v>link</v>
      </c>
      <c r="I660" s="3" t="str">
        <f>VLOOKUP(F660,Categories!A$1:B$1860,2,FALSE)</f>
        <v>junco, snowbird</v>
      </c>
      <c r="J660" s="3" t="str">
        <f>VLOOKUP(G660,Categories!A$1:B$1860,2,FALSE)</f>
        <v>brambling, Fringilla montifringilla</v>
      </c>
    </row>
    <row r="661" spans="1:10" hidden="1" x14ac:dyDescent="0.25">
      <c r="A661">
        <v>659</v>
      </c>
      <c r="B661" t="s">
        <v>662</v>
      </c>
      <c r="C661">
        <v>13</v>
      </c>
      <c r="D661">
        <v>13</v>
      </c>
      <c r="E661" t="b">
        <f t="shared" si="40"/>
        <v>1</v>
      </c>
      <c r="F661" s="1" t="str">
        <f t="shared" si="41"/>
        <v>n01534433</v>
      </c>
      <c r="G661" s="1" t="str">
        <f t="shared" si="42"/>
        <v>n01534433</v>
      </c>
      <c r="H661" s="2" t="str">
        <f t="shared" si="43"/>
        <v>link</v>
      </c>
      <c r="I661" s="1" t="str">
        <f>VLOOKUP(F661,Categories!A$1:B$1860,2,FALSE)</f>
        <v>junco, snowbird</v>
      </c>
      <c r="J661" s="1" t="str">
        <f>VLOOKUP(G661,Categories!A$1:B$1860,2,FALSE)</f>
        <v>junco, snowbird</v>
      </c>
    </row>
    <row r="662" spans="1:10" hidden="1" x14ac:dyDescent="0.25">
      <c r="A662">
        <v>660</v>
      </c>
      <c r="B662" t="s">
        <v>663</v>
      </c>
      <c r="C662">
        <v>13</v>
      </c>
      <c r="D662">
        <v>13</v>
      </c>
      <c r="E662" t="b">
        <f t="shared" si="40"/>
        <v>1</v>
      </c>
      <c r="F662" s="1" t="str">
        <f t="shared" si="41"/>
        <v>n01534433</v>
      </c>
      <c r="G662" s="1" t="str">
        <f t="shared" si="42"/>
        <v>n01534433</v>
      </c>
      <c r="H662" s="2" t="str">
        <f t="shared" si="43"/>
        <v>link</v>
      </c>
      <c r="I662" s="1" t="str">
        <f>VLOOKUP(F662,Categories!A$1:B$1860,2,FALSE)</f>
        <v>junco, snowbird</v>
      </c>
      <c r="J662" s="1" t="str">
        <f>VLOOKUP(G662,Categories!A$1:B$1860,2,FALSE)</f>
        <v>junco, snowbird</v>
      </c>
    </row>
    <row r="663" spans="1:10" hidden="1" x14ac:dyDescent="0.25">
      <c r="A663" s="3">
        <v>661</v>
      </c>
      <c r="B663" s="3" t="s">
        <v>664</v>
      </c>
      <c r="C663" s="3">
        <v>13</v>
      </c>
      <c r="D663" s="3">
        <v>9</v>
      </c>
      <c r="E663" s="3" t="b">
        <f t="shared" si="40"/>
        <v>0</v>
      </c>
      <c r="F663" s="3" t="str">
        <f t="shared" si="41"/>
        <v>n01534433</v>
      </c>
      <c r="G663" s="3" t="str">
        <f t="shared" si="42"/>
        <v>n01518878</v>
      </c>
      <c r="H663" s="4" t="str">
        <f t="shared" si="43"/>
        <v>link</v>
      </c>
      <c r="I663" s="3" t="str">
        <f>VLOOKUP(F663,Categories!A$1:B$1860,2,FALSE)</f>
        <v>junco, snowbird</v>
      </c>
      <c r="J663" s="3" t="str">
        <f>VLOOKUP(G663,Categories!A$1:B$1860,2,FALSE)</f>
        <v>ostrich, Struthio camelus</v>
      </c>
    </row>
    <row r="664" spans="1:10" hidden="1" x14ac:dyDescent="0.25">
      <c r="A664">
        <v>662</v>
      </c>
      <c r="B664" t="s">
        <v>665</v>
      </c>
      <c r="C664">
        <v>13</v>
      </c>
      <c r="D664">
        <v>13</v>
      </c>
      <c r="E664" t="b">
        <f t="shared" si="40"/>
        <v>1</v>
      </c>
      <c r="F664" s="1" t="str">
        <f t="shared" si="41"/>
        <v>n01534433</v>
      </c>
      <c r="G664" s="1" t="str">
        <f t="shared" si="42"/>
        <v>n01534433</v>
      </c>
      <c r="H664" s="2" t="str">
        <f t="shared" si="43"/>
        <v>link</v>
      </c>
      <c r="I664" s="1" t="str">
        <f>VLOOKUP(F664,Categories!A$1:B$1860,2,FALSE)</f>
        <v>junco, snowbird</v>
      </c>
      <c r="J664" s="1" t="str">
        <f>VLOOKUP(G664,Categories!A$1:B$1860,2,FALSE)</f>
        <v>junco, snowbird</v>
      </c>
    </row>
    <row r="665" spans="1:10" hidden="1" x14ac:dyDescent="0.25">
      <c r="A665">
        <v>663</v>
      </c>
      <c r="B665" t="s">
        <v>666</v>
      </c>
      <c r="C665">
        <v>13</v>
      </c>
      <c r="D665">
        <v>13</v>
      </c>
      <c r="E665" t="b">
        <f t="shared" si="40"/>
        <v>1</v>
      </c>
      <c r="F665" s="1" t="str">
        <f t="shared" si="41"/>
        <v>n01534433</v>
      </c>
      <c r="G665" s="1" t="str">
        <f t="shared" si="42"/>
        <v>n01534433</v>
      </c>
      <c r="H665" s="2" t="str">
        <f t="shared" si="43"/>
        <v>link</v>
      </c>
      <c r="I665" s="1" t="str">
        <f>VLOOKUP(F665,Categories!A$1:B$1860,2,FALSE)</f>
        <v>junco, snowbird</v>
      </c>
      <c r="J665" s="1" t="str">
        <f>VLOOKUP(G665,Categories!A$1:B$1860,2,FALSE)</f>
        <v>junco, snowbird</v>
      </c>
    </row>
    <row r="666" spans="1:10" hidden="1" x14ac:dyDescent="0.25">
      <c r="A666">
        <v>664</v>
      </c>
      <c r="B666" t="s">
        <v>667</v>
      </c>
      <c r="C666">
        <v>13</v>
      </c>
      <c r="D666">
        <v>13</v>
      </c>
      <c r="E666" t="b">
        <f t="shared" si="40"/>
        <v>1</v>
      </c>
      <c r="F666" s="1" t="str">
        <f t="shared" si="41"/>
        <v>n01534433</v>
      </c>
      <c r="G666" s="1" t="str">
        <f t="shared" si="42"/>
        <v>n01534433</v>
      </c>
      <c r="H666" s="2" t="str">
        <f t="shared" si="43"/>
        <v>link</v>
      </c>
      <c r="I666" s="1" t="str">
        <f>VLOOKUP(F666,Categories!A$1:B$1860,2,FALSE)</f>
        <v>junco, snowbird</v>
      </c>
      <c r="J666" s="1" t="str">
        <f>VLOOKUP(G666,Categories!A$1:B$1860,2,FALSE)</f>
        <v>junco, snowbird</v>
      </c>
    </row>
    <row r="667" spans="1:10" hidden="1" x14ac:dyDescent="0.25">
      <c r="A667">
        <v>665</v>
      </c>
      <c r="B667" t="s">
        <v>668</v>
      </c>
      <c r="C667">
        <v>13</v>
      </c>
      <c r="D667">
        <v>13</v>
      </c>
      <c r="E667" t="b">
        <f t="shared" si="40"/>
        <v>1</v>
      </c>
      <c r="F667" s="1" t="str">
        <f t="shared" si="41"/>
        <v>n01534433</v>
      </c>
      <c r="G667" s="1" t="str">
        <f t="shared" si="42"/>
        <v>n01534433</v>
      </c>
      <c r="H667" s="2" t="str">
        <f t="shared" si="43"/>
        <v>link</v>
      </c>
      <c r="I667" s="1" t="str">
        <f>VLOOKUP(F667,Categories!A$1:B$1860,2,FALSE)</f>
        <v>junco, snowbird</v>
      </c>
      <c r="J667" s="1" t="str">
        <f>VLOOKUP(G667,Categories!A$1:B$1860,2,FALSE)</f>
        <v>junco, snowbird</v>
      </c>
    </row>
    <row r="668" spans="1:10" hidden="1" x14ac:dyDescent="0.25">
      <c r="A668">
        <v>666</v>
      </c>
      <c r="B668" t="s">
        <v>669</v>
      </c>
      <c r="C668">
        <v>13</v>
      </c>
      <c r="D668">
        <v>13</v>
      </c>
      <c r="E668" t="b">
        <f t="shared" si="40"/>
        <v>1</v>
      </c>
      <c r="F668" s="1" t="str">
        <f t="shared" si="41"/>
        <v>n01534433</v>
      </c>
      <c r="G668" s="1" t="str">
        <f t="shared" si="42"/>
        <v>n01534433</v>
      </c>
      <c r="H668" s="2" t="str">
        <f t="shared" si="43"/>
        <v>link</v>
      </c>
      <c r="I668" s="1" t="str">
        <f>VLOOKUP(F668,Categories!A$1:B$1860,2,FALSE)</f>
        <v>junco, snowbird</v>
      </c>
      <c r="J668" s="1" t="str">
        <f>VLOOKUP(G668,Categories!A$1:B$1860,2,FALSE)</f>
        <v>junco, snowbird</v>
      </c>
    </row>
    <row r="669" spans="1:10" hidden="1" x14ac:dyDescent="0.25">
      <c r="A669" s="3">
        <v>667</v>
      </c>
      <c r="B669" s="3" t="s">
        <v>670</v>
      </c>
      <c r="C669" s="3">
        <v>13</v>
      </c>
      <c r="D669" s="3">
        <v>21</v>
      </c>
      <c r="E669" s="3" t="b">
        <f t="shared" si="40"/>
        <v>0</v>
      </c>
      <c r="F669" s="3" t="str">
        <f t="shared" si="41"/>
        <v>n01534433</v>
      </c>
      <c r="G669" s="3" t="str">
        <f t="shared" si="42"/>
        <v>n01608432</v>
      </c>
      <c r="H669" s="4" t="str">
        <f t="shared" si="43"/>
        <v>link</v>
      </c>
      <c r="I669" s="3" t="str">
        <f>VLOOKUP(F669,Categories!A$1:B$1860,2,FALSE)</f>
        <v>junco, snowbird</v>
      </c>
      <c r="J669" s="3" t="str">
        <f>VLOOKUP(G669,Categories!A$1:B$1860,2,FALSE)</f>
        <v>kite</v>
      </c>
    </row>
    <row r="670" spans="1:10" hidden="1" x14ac:dyDescent="0.25">
      <c r="A670" s="3">
        <v>668</v>
      </c>
      <c r="B670" s="3" t="s">
        <v>671</v>
      </c>
      <c r="C670" s="3">
        <v>13</v>
      </c>
      <c r="D670" s="3">
        <v>22</v>
      </c>
      <c r="E670" s="3" t="b">
        <f t="shared" si="40"/>
        <v>0</v>
      </c>
      <c r="F670" s="3" t="str">
        <f t="shared" si="41"/>
        <v>n01534433</v>
      </c>
      <c r="G670" s="3" t="str">
        <f t="shared" si="42"/>
        <v>n01614925</v>
      </c>
      <c r="H670" s="4" t="str">
        <f t="shared" si="43"/>
        <v>link</v>
      </c>
      <c r="I670" s="3" t="str">
        <f>VLOOKUP(F670,Categories!A$1:B$1860,2,FALSE)</f>
        <v>junco, snowbird</v>
      </c>
      <c r="J670" s="3" t="str">
        <f>VLOOKUP(G670,Categories!A$1:B$1860,2,FALSE)</f>
        <v>bald eagle, American eagle, Haliaeetus leucocephalus</v>
      </c>
    </row>
    <row r="671" spans="1:10" hidden="1" x14ac:dyDescent="0.25">
      <c r="A671" s="3">
        <v>669</v>
      </c>
      <c r="B671" s="3" t="s">
        <v>672</v>
      </c>
      <c r="C671" s="3">
        <v>13</v>
      </c>
      <c r="D671" s="3">
        <v>12</v>
      </c>
      <c r="E671" s="3" t="b">
        <f t="shared" si="40"/>
        <v>0</v>
      </c>
      <c r="F671" s="3" t="str">
        <f t="shared" si="41"/>
        <v>n01534433</v>
      </c>
      <c r="G671" s="3" t="str">
        <f t="shared" si="42"/>
        <v>n01532829</v>
      </c>
      <c r="H671" s="4" t="str">
        <f t="shared" si="43"/>
        <v>link</v>
      </c>
      <c r="I671" s="3" t="str">
        <f>VLOOKUP(F671,Categories!A$1:B$1860,2,FALSE)</f>
        <v>junco, snowbird</v>
      </c>
      <c r="J671" s="3" t="str">
        <f>VLOOKUP(G671,Categories!A$1:B$1860,2,FALSE)</f>
        <v>house finch, linnet, Carpodacus mexicanus</v>
      </c>
    </row>
    <row r="672" spans="1:10" hidden="1" x14ac:dyDescent="0.25">
      <c r="A672">
        <v>670</v>
      </c>
      <c r="B672" t="s">
        <v>673</v>
      </c>
      <c r="C672">
        <v>13</v>
      </c>
      <c r="D672">
        <v>13</v>
      </c>
      <c r="E672" t="b">
        <f t="shared" si="40"/>
        <v>1</v>
      </c>
      <c r="F672" s="1" t="str">
        <f t="shared" si="41"/>
        <v>n01534433</v>
      </c>
      <c r="G672" s="1" t="str">
        <f t="shared" si="42"/>
        <v>n01534433</v>
      </c>
      <c r="H672" s="2" t="str">
        <f t="shared" si="43"/>
        <v>link</v>
      </c>
      <c r="I672" s="1" t="str">
        <f>VLOOKUP(F672,Categories!A$1:B$1860,2,FALSE)</f>
        <v>junco, snowbird</v>
      </c>
      <c r="J672" s="1" t="str">
        <f>VLOOKUP(G672,Categories!A$1:B$1860,2,FALSE)</f>
        <v>junco, snowbird</v>
      </c>
    </row>
    <row r="673" spans="1:10" hidden="1" x14ac:dyDescent="0.25">
      <c r="A673">
        <v>671</v>
      </c>
      <c r="B673" t="s">
        <v>674</v>
      </c>
      <c r="C673">
        <v>13</v>
      </c>
      <c r="D673">
        <v>13</v>
      </c>
      <c r="E673" t="b">
        <f t="shared" si="40"/>
        <v>1</v>
      </c>
      <c r="F673" s="1" t="str">
        <f t="shared" si="41"/>
        <v>n01534433</v>
      </c>
      <c r="G673" s="1" t="str">
        <f t="shared" si="42"/>
        <v>n01534433</v>
      </c>
      <c r="H673" s="2" t="str">
        <f t="shared" si="43"/>
        <v>link</v>
      </c>
      <c r="I673" s="1" t="str">
        <f>VLOOKUP(F673,Categories!A$1:B$1860,2,FALSE)</f>
        <v>junco, snowbird</v>
      </c>
      <c r="J673" s="1" t="str">
        <f>VLOOKUP(G673,Categories!A$1:B$1860,2,FALSE)</f>
        <v>junco, snowbird</v>
      </c>
    </row>
    <row r="674" spans="1:10" hidden="1" x14ac:dyDescent="0.25">
      <c r="A674">
        <v>672</v>
      </c>
      <c r="B674" t="s">
        <v>675</v>
      </c>
      <c r="C674">
        <v>13</v>
      </c>
      <c r="D674">
        <v>13</v>
      </c>
      <c r="E674" t="b">
        <f t="shared" si="40"/>
        <v>1</v>
      </c>
      <c r="F674" s="1" t="str">
        <f t="shared" si="41"/>
        <v>n01534433</v>
      </c>
      <c r="G674" s="1" t="str">
        <f t="shared" si="42"/>
        <v>n01534433</v>
      </c>
      <c r="H674" s="2" t="str">
        <f t="shared" si="43"/>
        <v>link</v>
      </c>
      <c r="I674" s="1" t="str">
        <f>VLOOKUP(F674,Categories!A$1:B$1860,2,FALSE)</f>
        <v>junco, snowbird</v>
      </c>
      <c r="J674" s="1" t="str">
        <f>VLOOKUP(G674,Categories!A$1:B$1860,2,FALSE)</f>
        <v>junco, snowbird</v>
      </c>
    </row>
    <row r="675" spans="1:10" hidden="1" x14ac:dyDescent="0.25">
      <c r="A675">
        <v>673</v>
      </c>
      <c r="B675" t="s">
        <v>676</v>
      </c>
      <c r="C675">
        <v>13</v>
      </c>
      <c r="D675">
        <v>13</v>
      </c>
      <c r="E675" t="b">
        <f t="shared" si="40"/>
        <v>1</v>
      </c>
      <c r="F675" s="1" t="str">
        <f t="shared" si="41"/>
        <v>n01534433</v>
      </c>
      <c r="G675" s="1" t="str">
        <f t="shared" si="42"/>
        <v>n01534433</v>
      </c>
      <c r="H675" s="2" t="str">
        <f t="shared" si="43"/>
        <v>link</v>
      </c>
      <c r="I675" s="1" t="str">
        <f>VLOOKUP(F675,Categories!A$1:B$1860,2,FALSE)</f>
        <v>junco, snowbird</v>
      </c>
      <c r="J675" s="1" t="str">
        <f>VLOOKUP(G675,Categories!A$1:B$1860,2,FALSE)</f>
        <v>junco, snowbird</v>
      </c>
    </row>
    <row r="676" spans="1:10" hidden="1" x14ac:dyDescent="0.25">
      <c r="A676">
        <v>674</v>
      </c>
      <c r="B676" t="s">
        <v>677</v>
      </c>
      <c r="C676">
        <v>13</v>
      </c>
      <c r="D676">
        <v>13</v>
      </c>
      <c r="E676" t="b">
        <f t="shared" si="40"/>
        <v>1</v>
      </c>
      <c r="F676" s="1" t="str">
        <f t="shared" si="41"/>
        <v>n01534433</v>
      </c>
      <c r="G676" s="1" t="str">
        <f t="shared" si="42"/>
        <v>n01534433</v>
      </c>
      <c r="H676" s="2" t="str">
        <f t="shared" si="43"/>
        <v>link</v>
      </c>
      <c r="I676" s="1" t="str">
        <f>VLOOKUP(F676,Categories!A$1:B$1860,2,FALSE)</f>
        <v>junco, snowbird</v>
      </c>
      <c r="J676" s="1" t="str">
        <f>VLOOKUP(G676,Categories!A$1:B$1860,2,FALSE)</f>
        <v>junco, snowbird</v>
      </c>
    </row>
    <row r="677" spans="1:10" hidden="1" x14ac:dyDescent="0.25">
      <c r="A677">
        <v>675</v>
      </c>
      <c r="B677" t="s">
        <v>678</v>
      </c>
      <c r="C677">
        <v>13</v>
      </c>
      <c r="D677">
        <v>13</v>
      </c>
      <c r="E677" t="b">
        <f t="shared" si="40"/>
        <v>1</v>
      </c>
      <c r="F677" s="1" t="str">
        <f t="shared" si="41"/>
        <v>n01534433</v>
      </c>
      <c r="G677" s="1" t="str">
        <f t="shared" si="42"/>
        <v>n01534433</v>
      </c>
      <c r="H677" s="2" t="str">
        <f t="shared" si="43"/>
        <v>link</v>
      </c>
      <c r="I677" s="1" t="str">
        <f>VLOOKUP(F677,Categories!A$1:B$1860,2,FALSE)</f>
        <v>junco, snowbird</v>
      </c>
      <c r="J677" s="1" t="str">
        <f>VLOOKUP(G677,Categories!A$1:B$1860,2,FALSE)</f>
        <v>junco, snowbird</v>
      </c>
    </row>
    <row r="678" spans="1:10" hidden="1" x14ac:dyDescent="0.25">
      <c r="A678">
        <v>676</v>
      </c>
      <c r="B678" t="s">
        <v>679</v>
      </c>
      <c r="C678">
        <v>13</v>
      </c>
      <c r="D678">
        <v>13</v>
      </c>
      <c r="E678" t="b">
        <f t="shared" si="40"/>
        <v>1</v>
      </c>
      <c r="F678" s="1" t="str">
        <f t="shared" si="41"/>
        <v>n01534433</v>
      </c>
      <c r="G678" s="1" t="str">
        <f t="shared" si="42"/>
        <v>n01534433</v>
      </c>
      <c r="H678" s="2" t="str">
        <f t="shared" si="43"/>
        <v>link</v>
      </c>
      <c r="I678" s="1" t="str">
        <f>VLOOKUP(F678,Categories!A$1:B$1860,2,FALSE)</f>
        <v>junco, snowbird</v>
      </c>
      <c r="J678" s="1" t="str">
        <f>VLOOKUP(G678,Categories!A$1:B$1860,2,FALSE)</f>
        <v>junco, snowbird</v>
      </c>
    </row>
    <row r="679" spans="1:10" hidden="1" x14ac:dyDescent="0.25">
      <c r="A679">
        <v>677</v>
      </c>
      <c r="B679" t="s">
        <v>680</v>
      </c>
      <c r="C679">
        <v>13</v>
      </c>
      <c r="D679">
        <v>13</v>
      </c>
      <c r="E679" t="b">
        <f t="shared" si="40"/>
        <v>1</v>
      </c>
      <c r="F679" s="1" t="str">
        <f t="shared" si="41"/>
        <v>n01534433</v>
      </c>
      <c r="G679" s="1" t="str">
        <f t="shared" si="42"/>
        <v>n01534433</v>
      </c>
      <c r="H679" s="2" t="str">
        <f t="shared" si="43"/>
        <v>link</v>
      </c>
      <c r="I679" s="1" t="str">
        <f>VLOOKUP(F679,Categories!A$1:B$1860,2,FALSE)</f>
        <v>junco, snowbird</v>
      </c>
      <c r="J679" s="1" t="str">
        <f>VLOOKUP(G679,Categories!A$1:B$1860,2,FALSE)</f>
        <v>junco, snowbird</v>
      </c>
    </row>
    <row r="680" spans="1:10" hidden="1" x14ac:dyDescent="0.25">
      <c r="A680" s="3">
        <v>678</v>
      </c>
      <c r="B680" s="3" t="s">
        <v>681</v>
      </c>
      <c r="C680" s="3">
        <v>13</v>
      </c>
      <c r="D680" s="3">
        <v>17</v>
      </c>
      <c r="E680" s="3" t="b">
        <f t="shared" si="40"/>
        <v>0</v>
      </c>
      <c r="F680" s="3" t="str">
        <f t="shared" si="41"/>
        <v>n01534433</v>
      </c>
      <c r="G680" s="3" t="str">
        <f t="shared" si="42"/>
        <v>n01580077</v>
      </c>
      <c r="H680" s="4" t="str">
        <f t="shared" si="43"/>
        <v>link</v>
      </c>
      <c r="I680" s="3" t="str">
        <f>VLOOKUP(F680,Categories!A$1:B$1860,2,FALSE)</f>
        <v>junco, snowbird</v>
      </c>
      <c r="J680" s="3" t="str">
        <f>VLOOKUP(G680,Categories!A$1:B$1860,2,FALSE)</f>
        <v>jay</v>
      </c>
    </row>
    <row r="681" spans="1:10" hidden="1" x14ac:dyDescent="0.25">
      <c r="A681" s="3">
        <v>679</v>
      </c>
      <c r="B681" s="3" t="s">
        <v>682</v>
      </c>
      <c r="C681" s="3">
        <v>13</v>
      </c>
      <c r="D681" s="3">
        <v>23</v>
      </c>
      <c r="E681" s="3" t="b">
        <f t="shared" si="40"/>
        <v>0</v>
      </c>
      <c r="F681" s="3" t="str">
        <f t="shared" si="41"/>
        <v>n01534433</v>
      </c>
      <c r="G681" s="3" t="str">
        <f t="shared" si="42"/>
        <v>n01616318</v>
      </c>
      <c r="H681" s="4" t="str">
        <f t="shared" si="43"/>
        <v>link</v>
      </c>
      <c r="I681" s="3" t="str">
        <f>VLOOKUP(F681,Categories!A$1:B$1860,2,FALSE)</f>
        <v>junco, snowbird</v>
      </c>
      <c r="J681" s="3" t="str">
        <f>VLOOKUP(G681,Categories!A$1:B$1860,2,FALSE)</f>
        <v>vulture</v>
      </c>
    </row>
    <row r="682" spans="1:10" hidden="1" x14ac:dyDescent="0.25">
      <c r="A682" s="3">
        <v>680</v>
      </c>
      <c r="B682" s="3" t="s">
        <v>683</v>
      </c>
      <c r="C682" s="3">
        <v>13</v>
      </c>
      <c r="D682" s="3">
        <v>4</v>
      </c>
      <c r="E682" s="3" t="b">
        <f t="shared" si="40"/>
        <v>0</v>
      </c>
      <c r="F682" s="3" t="str">
        <f t="shared" si="41"/>
        <v>n01534433</v>
      </c>
      <c r="G682" s="3" t="str">
        <f t="shared" si="42"/>
        <v>n01494475</v>
      </c>
      <c r="H682" s="4" t="str">
        <f t="shared" si="43"/>
        <v>link</v>
      </c>
      <c r="I682" s="3" t="str">
        <f>VLOOKUP(F682,Categories!A$1:B$1860,2,FALSE)</f>
        <v>junco, snowbird</v>
      </c>
      <c r="J682" s="3" t="str">
        <f>VLOOKUP(G682,Categories!A$1:B$1860,2,FALSE)</f>
        <v>hammerhead, hammerhead shark</v>
      </c>
    </row>
    <row r="683" spans="1:10" hidden="1" x14ac:dyDescent="0.25">
      <c r="A683" s="3">
        <v>681</v>
      </c>
      <c r="B683" s="3" t="s">
        <v>684</v>
      </c>
      <c r="C683" s="3">
        <v>13</v>
      </c>
      <c r="D683" s="3">
        <v>28</v>
      </c>
      <c r="E683" s="3" t="b">
        <f t="shared" si="40"/>
        <v>0</v>
      </c>
      <c r="F683" s="3" t="str">
        <f t="shared" si="41"/>
        <v>n01534433</v>
      </c>
      <c r="G683" s="3" t="str">
        <f t="shared" si="42"/>
        <v>n01632458</v>
      </c>
      <c r="H683" s="4" t="str">
        <f t="shared" si="43"/>
        <v>link</v>
      </c>
      <c r="I683" s="3" t="str">
        <f>VLOOKUP(F683,Categories!A$1:B$1860,2,FALSE)</f>
        <v>junco, snowbird</v>
      </c>
      <c r="J683" s="3" t="str">
        <f>VLOOKUP(G683,Categories!A$1:B$1860,2,FALSE)</f>
        <v>spotted salamander, Ambystoma maculatum</v>
      </c>
    </row>
    <row r="684" spans="1:10" hidden="1" x14ac:dyDescent="0.25">
      <c r="A684">
        <v>682</v>
      </c>
      <c r="B684" t="s">
        <v>685</v>
      </c>
      <c r="C684">
        <v>13</v>
      </c>
      <c r="D684">
        <v>13</v>
      </c>
      <c r="E684" t="b">
        <f t="shared" si="40"/>
        <v>1</v>
      </c>
      <c r="F684" s="1" t="str">
        <f t="shared" si="41"/>
        <v>n01534433</v>
      </c>
      <c r="G684" s="1" t="str">
        <f t="shared" si="42"/>
        <v>n01534433</v>
      </c>
      <c r="H684" s="2" t="str">
        <f t="shared" si="43"/>
        <v>link</v>
      </c>
      <c r="I684" s="1" t="str">
        <f>VLOOKUP(F684,Categories!A$1:B$1860,2,FALSE)</f>
        <v>junco, snowbird</v>
      </c>
      <c r="J684" s="1" t="str">
        <f>VLOOKUP(G684,Categories!A$1:B$1860,2,FALSE)</f>
        <v>junco, snowbird</v>
      </c>
    </row>
    <row r="685" spans="1:10" hidden="1" x14ac:dyDescent="0.25">
      <c r="A685">
        <v>683</v>
      </c>
      <c r="B685" t="s">
        <v>686</v>
      </c>
      <c r="C685">
        <v>13</v>
      </c>
      <c r="D685">
        <v>13</v>
      </c>
      <c r="E685" t="b">
        <f t="shared" si="40"/>
        <v>1</v>
      </c>
      <c r="F685" s="1" t="str">
        <f t="shared" si="41"/>
        <v>n01534433</v>
      </c>
      <c r="G685" s="1" t="str">
        <f t="shared" si="42"/>
        <v>n01534433</v>
      </c>
      <c r="H685" s="2" t="str">
        <f t="shared" si="43"/>
        <v>link</v>
      </c>
      <c r="I685" s="1" t="str">
        <f>VLOOKUP(F685,Categories!A$1:B$1860,2,FALSE)</f>
        <v>junco, snowbird</v>
      </c>
      <c r="J685" s="1" t="str">
        <f>VLOOKUP(G685,Categories!A$1:B$1860,2,FALSE)</f>
        <v>junco, snowbird</v>
      </c>
    </row>
    <row r="686" spans="1:10" hidden="1" x14ac:dyDescent="0.25">
      <c r="A686">
        <v>684</v>
      </c>
      <c r="B686" t="s">
        <v>687</v>
      </c>
      <c r="C686">
        <v>13</v>
      </c>
      <c r="D686">
        <v>13</v>
      </c>
      <c r="E686" t="b">
        <f t="shared" si="40"/>
        <v>1</v>
      </c>
      <c r="F686" s="1" t="str">
        <f t="shared" si="41"/>
        <v>n01534433</v>
      </c>
      <c r="G686" s="1" t="str">
        <f t="shared" si="42"/>
        <v>n01534433</v>
      </c>
      <c r="H686" s="2" t="str">
        <f t="shared" si="43"/>
        <v>link</v>
      </c>
      <c r="I686" s="1" t="str">
        <f>VLOOKUP(F686,Categories!A$1:B$1860,2,FALSE)</f>
        <v>junco, snowbird</v>
      </c>
      <c r="J686" s="1" t="str">
        <f>VLOOKUP(G686,Categories!A$1:B$1860,2,FALSE)</f>
        <v>junco, snowbird</v>
      </c>
    </row>
    <row r="687" spans="1:10" hidden="1" x14ac:dyDescent="0.25">
      <c r="A687">
        <v>685</v>
      </c>
      <c r="B687" t="s">
        <v>688</v>
      </c>
      <c r="C687">
        <v>13</v>
      </c>
      <c r="D687">
        <v>13</v>
      </c>
      <c r="E687" t="b">
        <f t="shared" si="40"/>
        <v>1</v>
      </c>
      <c r="F687" s="1" t="str">
        <f t="shared" si="41"/>
        <v>n01534433</v>
      </c>
      <c r="G687" s="1" t="str">
        <f t="shared" si="42"/>
        <v>n01534433</v>
      </c>
      <c r="H687" s="2" t="str">
        <f t="shared" si="43"/>
        <v>link</v>
      </c>
      <c r="I687" s="1" t="str">
        <f>VLOOKUP(F687,Categories!A$1:B$1860,2,FALSE)</f>
        <v>junco, snowbird</v>
      </c>
      <c r="J687" s="1" t="str">
        <f>VLOOKUP(G687,Categories!A$1:B$1860,2,FALSE)</f>
        <v>junco, snowbird</v>
      </c>
    </row>
    <row r="688" spans="1:10" hidden="1" x14ac:dyDescent="0.25">
      <c r="A688">
        <v>686</v>
      </c>
      <c r="B688" t="s">
        <v>689</v>
      </c>
      <c r="C688">
        <v>13</v>
      </c>
      <c r="D688">
        <v>13</v>
      </c>
      <c r="E688" t="b">
        <f t="shared" si="40"/>
        <v>1</v>
      </c>
      <c r="F688" s="1" t="str">
        <f t="shared" si="41"/>
        <v>n01534433</v>
      </c>
      <c r="G688" s="1" t="str">
        <f t="shared" si="42"/>
        <v>n01534433</v>
      </c>
      <c r="H688" s="2" t="str">
        <f t="shared" si="43"/>
        <v>link</v>
      </c>
      <c r="I688" s="1" t="str">
        <f>VLOOKUP(F688,Categories!A$1:B$1860,2,FALSE)</f>
        <v>junco, snowbird</v>
      </c>
      <c r="J688" s="1" t="str">
        <f>VLOOKUP(G688,Categories!A$1:B$1860,2,FALSE)</f>
        <v>junco, snowbird</v>
      </c>
    </row>
    <row r="689" spans="1:10" hidden="1" x14ac:dyDescent="0.25">
      <c r="A689">
        <v>687</v>
      </c>
      <c r="B689" t="s">
        <v>690</v>
      </c>
      <c r="C689">
        <v>13</v>
      </c>
      <c r="D689">
        <v>13</v>
      </c>
      <c r="E689" t="b">
        <f t="shared" si="40"/>
        <v>1</v>
      </c>
      <c r="F689" s="1" t="str">
        <f t="shared" si="41"/>
        <v>n01534433</v>
      </c>
      <c r="G689" s="1" t="str">
        <f t="shared" si="42"/>
        <v>n01534433</v>
      </c>
      <c r="H689" s="2" t="str">
        <f t="shared" si="43"/>
        <v>link</v>
      </c>
      <c r="I689" s="1" t="str">
        <f>VLOOKUP(F689,Categories!A$1:B$1860,2,FALSE)</f>
        <v>junco, snowbird</v>
      </c>
      <c r="J689" s="1" t="str">
        <f>VLOOKUP(G689,Categories!A$1:B$1860,2,FALSE)</f>
        <v>junco, snowbird</v>
      </c>
    </row>
    <row r="690" spans="1:10" hidden="1" x14ac:dyDescent="0.25">
      <c r="A690">
        <v>688</v>
      </c>
      <c r="B690" t="s">
        <v>691</v>
      </c>
      <c r="C690">
        <v>13</v>
      </c>
      <c r="D690">
        <v>13</v>
      </c>
      <c r="E690" t="b">
        <f t="shared" si="40"/>
        <v>1</v>
      </c>
      <c r="F690" s="1" t="str">
        <f t="shared" si="41"/>
        <v>n01534433</v>
      </c>
      <c r="G690" s="1" t="str">
        <f t="shared" si="42"/>
        <v>n01534433</v>
      </c>
      <c r="H690" s="2" t="str">
        <f t="shared" si="43"/>
        <v>link</v>
      </c>
      <c r="I690" s="1" t="str">
        <f>VLOOKUP(F690,Categories!A$1:B$1860,2,FALSE)</f>
        <v>junco, snowbird</v>
      </c>
      <c r="J690" s="1" t="str">
        <f>VLOOKUP(G690,Categories!A$1:B$1860,2,FALSE)</f>
        <v>junco, snowbird</v>
      </c>
    </row>
    <row r="691" spans="1:10" hidden="1" x14ac:dyDescent="0.25">
      <c r="A691">
        <v>689</v>
      </c>
      <c r="B691" t="s">
        <v>692</v>
      </c>
      <c r="C691">
        <v>13</v>
      </c>
      <c r="D691">
        <v>13</v>
      </c>
      <c r="E691" t="b">
        <f t="shared" si="40"/>
        <v>1</v>
      </c>
      <c r="F691" s="1" t="str">
        <f t="shared" si="41"/>
        <v>n01534433</v>
      </c>
      <c r="G691" s="1" t="str">
        <f t="shared" si="42"/>
        <v>n01534433</v>
      </c>
      <c r="H691" s="2" t="str">
        <f t="shared" si="43"/>
        <v>link</v>
      </c>
      <c r="I691" s="1" t="str">
        <f>VLOOKUP(F691,Categories!A$1:B$1860,2,FALSE)</f>
        <v>junco, snowbird</v>
      </c>
      <c r="J691" s="1" t="str">
        <f>VLOOKUP(G691,Categories!A$1:B$1860,2,FALSE)</f>
        <v>junco, snowbird</v>
      </c>
    </row>
    <row r="692" spans="1:10" hidden="1" x14ac:dyDescent="0.25">
      <c r="A692">
        <v>690</v>
      </c>
      <c r="B692" t="s">
        <v>693</v>
      </c>
      <c r="C692">
        <v>13</v>
      </c>
      <c r="D692">
        <v>13</v>
      </c>
      <c r="E692" t="b">
        <f t="shared" si="40"/>
        <v>1</v>
      </c>
      <c r="F692" s="1" t="str">
        <f t="shared" si="41"/>
        <v>n01534433</v>
      </c>
      <c r="G692" s="1" t="str">
        <f t="shared" si="42"/>
        <v>n01534433</v>
      </c>
      <c r="H692" s="2" t="str">
        <f t="shared" si="43"/>
        <v>link</v>
      </c>
      <c r="I692" s="1" t="str">
        <f>VLOOKUP(F692,Categories!A$1:B$1860,2,FALSE)</f>
        <v>junco, snowbird</v>
      </c>
      <c r="J692" s="1" t="str">
        <f>VLOOKUP(G692,Categories!A$1:B$1860,2,FALSE)</f>
        <v>junco, snowbird</v>
      </c>
    </row>
    <row r="693" spans="1:10" hidden="1" x14ac:dyDescent="0.25">
      <c r="A693">
        <v>691</v>
      </c>
      <c r="B693" t="s">
        <v>694</v>
      </c>
      <c r="C693">
        <v>13</v>
      </c>
      <c r="D693">
        <v>13</v>
      </c>
      <c r="E693" t="b">
        <f t="shared" si="40"/>
        <v>1</v>
      </c>
      <c r="F693" s="1" t="str">
        <f t="shared" si="41"/>
        <v>n01534433</v>
      </c>
      <c r="G693" s="1" t="str">
        <f t="shared" si="42"/>
        <v>n01534433</v>
      </c>
      <c r="H693" s="2" t="str">
        <f t="shared" si="43"/>
        <v>link</v>
      </c>
      <c r="I693" s="1" t="str">
        <f>VLOOKUP(F693,Categories!A$1:B$1860,2,FALSE)</f>
        <v>junco, snowbird</v>
      </c>
      <c r="J693" s="1" t="str">
        <f>VLOOKUP(G693,Categories!A$1:B$1860,2,FALSE)</f>
        <v>junco, snowbird</v>
      </c>
    </row>
    <row r="694" spans="1:10" hidden="1" x14ac:dyDescent="0.25">
      <c r="A694">
        <v>692</v>
      </c>
      <c r="B694" t="s">
        <v>695</v>
      </c>
      <c r="C694">
        <v>13</v>
      </c>
      <c r="D694">
        <v>13</v>
      </c>
      <c r="E694" t="b">
        <f t="shared" si="40"/>
        <v>1</v>
      </c>
      <c r="F694" s="1" t="str">
        <f t="shared" si="41"/>
        <v>n01534433</v>
      </c>
      <c r="G694" s="1" t="str">
        <f t="shared" si="42"/>
        <v>n01534433</v>
      </c>
      <c r="H694" s="2" t="str">
        <f t="shared" si="43"/>
        <v>link</v>
      </c>
      <c r="I694" s="1" t="str">
        <f>VLOOKUP(F694,Categories!A$1:B$1860,2,FALSE)</f>
        <v>junco, snowbird</v>
      </c>
      <c r="J694" s="1" t="str">
        <f>VLOOKUP(G694,Categories!A$1:B$1860,2,FALSE)</f>
        <v>junco, snowbird</v>
      </c>
    </row>
    <row r="695" spans="1:10" hidden="1" x14ac:dyDescent="0.25">
      <c r="A695" s="3">
        <v>693</v>
      </c>
      <c r="B695" s="3" t="s">
        <v>696</v>
      </c>
      <c r="C695" s="3">
        <v>13</v>
      </c>
      <c r="D695" s="3">
        <v>16</v>
      </c>
      <c r="E695" s="3" t="b">
        <f t="shared" si="40"/>
        <v>0</v>
      </c>
      <c r="F695" s="3" t="str">
        <f t="shared" si="41"/>
        <v>n01534433</v>
      </c>
      <c r="G695" s="3" t="str">
        <f t="shared" si="42"/>
        <v>n01560419</v>
      </c>
      <c r="H695" s="4" t="str">
        <f t="shared" si="43"/>
        <v>link</v>
      </c>
      <c r="I695" s="3" t="str">
        <f>VLOOKUP(F695,Categories!A$1:B$1860,2,FALSE)</f>
        <v>junco, snowbird</v>
      </c>
      <c r="J695" s="3" t="str">
        <f>VLOOKUP(G695,Categories!A$1:B$1860,2,FALSE)</f>
        <v>bulbul</v>
      </c>
    </row>
    <row r="696" spans="1:10" hidden="1" x14ac:dyDescent="0.25">
      <c r="A696">
        <v>694</v>
      </c>
      <c r="B696" t="s">
        <v>697</v>
      </c>
      <c r="C696">
        <v>13</v>
      </c>
      <c r="D696">
        <v>13</v>
      </c>
      <c r="E696" t="b">
        <f t="shared" si="40"/>
        <v>1</v>
      </c>
      <c r="F696" s="1" t="str">
        <f t="shared" si="41"/>
        <v>n01534433</v>
      </c>
      <c r="G696" s="1" t="str">
        <f t="shared" si="42"/>
        <v>n01534433</v>
      </c>
      <c r="H696" s="2" t="str">
        <f t="shared" si="43"/>
        <v>link</v>
      </c>
      <c r="I696" s="1" t="str">
        <f>VLOOKUP(F696,Categories!A$1:B$1860,2,FALSE)</f>
        <v>junco, snowbird</v>
      </c>
      <c r="J696" s="1" t="str">
        <f>VLOOKUP(G696,Categories!A$1:B$1860,2,FALSE)</f>
        <v>junco, snowbird</v>
      </c>
    </row>
    <row r="697" spans="1:10" hidden="1" x14ac:dyDescent="0.25">
      <c r="A697">
        <v>695</v>
      </c>
      <c r="B697" t="s">
        <v>698</v>
      </c>
      <c r="C697">
        <v>13</v>
      </c>
      <c r="D697">
        <v>13</v>
      </c>
      <c r="E697" t="b">
        <f t="shared" si="40"/>
        <v>1</v>
      </c>
      <c r="F697" s="1" t="str">
        <f t="shared" si="41"/>
        <v>n01534433</v>
      </c>
      <c r="G697" s="1" t="str">
        <f t="shared" si="42"/>
        <v>n01534433</v>
      </c>
      <c r="H697" s="2" t="str">
        <f t="shared" si="43"/>
        <v>link</v>
      </c>
      <c r="I697" s="1" t="str">
        <f>VLOOKUP(F697,Categories!A$1:B$1860,2,FALSE)</f>
        <v>junco, snowbird</v>
      </c>
      <c r="J697" s="1" t="str">
        <f>VLOOKUP(G697,Categories!A$1:B$1860,2,FALSE)</f>
        <v>junco, snowbird</v>
      </c>
    </row>
    <row r="698" spans="1:10" hidden="1" x14ac:dyDescent="0.25">
      <c r="A698" s="3">
        <v>696</v>
      </c>
      <c r="B698" s="3" t="s">
        <v>699</v>
      </c>
      <c r="C698" s="3">
        <v>13</v>
      </c>
      <c r="D698" s="3">
        <v>16</v>
      </c>
      <c r="E698" s="3" t="b">
        <f t="shared" si="40"/>
        <v>0</v>
      </c>
      <c r="F698" s="3" t="str">
        <f t="shared" si="41"/>
        <v>n01534433</v>
      </c>
      <c r="G698" s="3" t="str">
        <f t="shared" si="42"/>
        <v>n01560419</v>
      </c>
      <c r="H698" s="4" t="str">
        <f t="shared" si="43"/>
        <v>link</v>
      </c>
      <c r="I698" s="3" t="str">
        <f>VLOOKUP(F698,Categories!A$1:B$1860,2,FALSE)</f>
        <v>junco, snowbird</v>
      </c>
      <c r="J698" s="3" t="str">
        <f>VLOOKUP(G698,Categories!A$1:B$1860,2,FALSE)</f>
        <v>bulbul</v>
      </c>
    </row>
    <row r="699" spans="1:10" hidden="1" x14ac:dyDescent="0.25">
      <c r="A699" s="3">
        <v>697</v>
      </c>
      <c r="B699" s="3" t="s">
        <v>700</v>
      </c>
      <c r="C699" s="3">
        <v>13</v>
      </c>
      <c r="D699" s="3">
        <v>19</v>
      </c>
      <c r="E699" s="3" t="b">
        <f t="shared" si="40"/>
        <v>0</v>
      </c>
      <c r="F699" s="3" t="str">
        <f t="shared" si="41"/>
        <v>n01534433</v>
      </c>
      <c r="G699" s="3" t="str">
        <f t="shared" si="42"/>
        <v>n01592084</v>
      </c>
      <c r="H699" s="4" t="str">
        <f t="shared" si="43"/>
        <v>link</v>
      </c>
      <c r="I699" s="3" t="str">
        <f>VLOOKUP(F699,Categories!A$1:B$1860,2,FALSE)</f>
        <v>junco, snowbird</v>
      </c>
      <c r="J699" s="3" t="str">
        <f>VLOOKUP(G699,Categories!A$1:B$1860,2,FALSE)</f>
        <v>chickadee</v>
      </c>
    </row>
    <row r="700" spans="1:10" hidden="1" x14ac:dyDescent="0.25">
      <c r="A700" s="3">
        <v>698</v>
      </c>
      <c r="B700" s="3" t="s">
        <v>701</v>
      </c>
      <c r="C700" s="3">
        <v>13</v>
      </c>
      <c r="D700" s="3">
        <v>26</v>
      </c>
      <c r="E700" s="3" t="b">
        <f t="shared" si="40"/>
        <v>0</v>
      </c>
      <c r="F700" s="3" t="str">
        <f t="shared" si="41"/>
        <v>n01534433</v>
      </c>
      <c r="G700" s="3" t="str">
        <f t="shared" si="42"/>
        <v>n01630670</v>
      </c>
      <c r="H700" s="4" t="str">
        <f t="shared" si="43"/>
        <v>link</v>
      </c>
      <c r="I700" s="3" t="str">
        <f>VLOOKUP(F700,Categories!A$1:B$1860,2,FALSE)</f>
        <v>junco, snowbird</v>
      </c>
      <c r="J700" s="3" t="str">
        <f>VLOOKUP(G700,Categories!A$1:B$1860,2,FALSE)</f>
        <v>common newt, Triturus vulgaris</v>
      </c>
    </row>
    <row r="701" spans="1:10" hidden="1" x14ac:dyDescent="0.25">
      <c r="A701">
        <v>699</v>
      </c>
      <c r="B701" t="s">
        <v>702</v>
      </c>
      <c r="C701">
        <v>13</v>
      </c>
      <c r="D701">
        <v>13</v>
      </c>
      <c r="E701" t="b">
        <f t="shared" si="40"/>
        <v>1</v>
      </c>
      <c r="F701" s="1" t="str">
        <f t="shared" si="41"/>
        <v>n01534433</v>
      </c>
      <c r="G701" s="1" t="str">
        <f t="shared" si="42"/>
        <v>n01534433</v>
      </c>
      <c r="H701" s="2" t="str">
        <f t="shared" si="43"/>
        <v>link</v>
      </c>
      <c r="I701" s="1" t="str">
        <f>VLOOKUP(F701,Categories!A$1:B$1860,2,FALSE)</f>
        <v>junco, snowbird</v>
      </c>
      <c r="J701" s="1" t="str">
        <f>VLOOKUP(G701,Categories!A$1:B$1860,2,FALSE)</f>
        <v>junco, snowbird</v>
      </c>
    </row>
    <row r="702" spans="1:10" hidden="1" x14ac:dyDescent="0.25">
      <c r="A702">
        <v>700</v>
      </c>
      <c r="B702" t="s">
        <v>703</v>
      </c>
      <c r="C702">
        <v>14</v>
      </c>
      <c r="D702">
        <v>14</v>
      </c>
      <c r="E702" t="b">
        <f t="shared" si="40"/>
        <v>1</v>
      </c>
      <c r="F702" s="1" t="str">
        <f t="shared" si="41"/>
        <v>n01537544</v>
      </c>
      <c r="G702" s="1" t="str">
        <f t="shared" si="42"/>
        <v>n01537544</v>
      </c>
      <c r="H702" s="2" t="str">
        <f t="shared" si="43"/>
        <v>link</v>
      </c>
      <c r="I702" s="1" t="str">
        <f>VLOOKUP(F702,Categories!A$1:B$1860,2,FALSE)</f>
        <v>indigo bunting, indigo finch, indigo bird, Passerina cyanea</v>
      </c>
      <c r="J702" s="1" t="str">
        <f>VLOOKUP(G702,Categories!A$1:B$1860,2,FALSE)</f>
        <v>indigo bunting, indigo finch, indigo bird, Passerina cyanea</v>
      </c>
    </row>
    <row r="703" spans="1:10" hidden="1" x14ac:dyDescent="0.25">
      <c r="A703">
        <v>701</v>
      </c>
      <c r="B703" t="s">
        <v>704</v>
      </c>
      <c r="C703">
        <v>14</v>
      </c>
      <c r="D703">
        <v>14</v>
      </c>
      <c r="E703" t="b">
        <f t="shared" si="40"/>
        <v>1</v>
      </c>
      <c r="F703" s="1" t="str">
        <f t="shared" si="41"/>
        <v>n01537544</v>
      </c>
      <c r="G703" s="1" t="str">
        <f t="shared" si="42"/>
        <v>n01537544</v>
      </c>
      <c r="H703" s="2" t="str">
        <f t="shared" si="43"/>
        <v>link</v>
      </c>
      <c r="I703" s="1" t="str">
        <f>VLOOKUP(F703,Categories!A$1:B$1860,2,FALSE)</f>
        <v>indigo bunting, indigo finch, indigo bird, Passerina cyanea</v>
      </c>
      <c r="J703" s="1" t="str">
        <f>VLOOKUP(G703,Categories!A$1:B$1860,2,FALSE)</f>
        <v>indigo bunting, indigo finch, indigo bird, Passerina cyanea</v>
      </c>
    </row>
    <row r="704" spans="1:10" hidden="1" x14ac:dyDescent="0.25">
      <c r="A704">
        <v>702</v>
      </c>
      <c r="B704" t="s">
        <v>705</v>
      </c>
      <c r="C704">
        <v>14</v>
      </c>
      <c r="D704">
        <v>14</v>
      </c>
      <c r="E704" t="b">
        <f t="shared" si="40"/>
        <v>1</v>
      </c>
      <c r="F704" s="1" t="str">
        <f t="shared" si="41"/>
        <v>n01537544</v>
      </c>
      <c r="G704" s="1" t="str">
        <f t="shared" si="42"/>
        <v>n01537544</v>
      </c>
      <c r="H704" s="2" t="str">
        <f t="shared" si="43"/>
        <v>link</v>
      </c>
      <c r="I704" s="1" t="str">
        <f>VLOOKUP(F704,Categories!A$1:B$1860,2,FALSE)</f>
        <v>indigo bunting, indigo finch, indigo bird, Passerina cyanea</v>
      </c>
      <c r="J704" s="1" t="str">
        <f>VLOOKUP(G704,Categories!A$1:B$1860,2,FALSE)</f>
        <v>indigo bunting, indigo finch, indigo bird, Passerina cyanea</v>
      </c>
    </row>
    <row r="705" spans="1:10" hidden="1" x14ac:dyDescent="0.25">
      <c r="A705" s="3">
        <v>703</v>
      </c>
      <c r="B705" s="3" t="s">
        <v>706</v>
      </c>
      <c r="C705" s="3">
        <v>14</v>
      </c>
      <c r="D705" s="3">
        <v>18</v>
      </c>
      <c r="E705" s="3" t="b">
        <f t="shared" si="40"/>
        <v>0</v>
      </c>
      <c r="F705" s="3" t="str">
        <f t="shared" si="41"/>
        <v>n01537544</v>
      </c>
      <c r="G705" s="3" t="str">
        <f t="shared" si="42"/>
        <v>n01582220</v>
      </c>
      <c r="H705" s="4" t="str">
        <f t="shared" si="43"/>
        <v>link</v>
      </c>
      <c r="I705" s="3" t="str">
        <f>VLOOKUP(F705,Categories!A$1:B$1860,2,FALSE)</f>
        <v>indigo bunting, indigo finch, indigo bird, Passerina cyanea</v>
      </c>
      <c r="J705" s="3" t="str">
        <f>VLOOKUP(G705,Categories!A$1:B$1860,2,FALSE)</f>
        <v>magpie</v>
      </c>
    </row>
    <row r="706" spans="1:10" hidden="1" x14ac:dyDescent="0.25">
      <c r="A706">
        <v>704</v>
      </c>
      <c r="B706" t="s">
        <v>707</v>
      </c>
      <c r="C706">
        <v>14</v>
      </c>
      <c r="D706">
        <v>14</v>
      </c>
      <c r="E706" t="b">
        <f t="shared" si="40"/>
        <v>1</v>
      </c>
      <c r="F706" s="1" t="str">
        <f t="shared" si="41"/>
        <v>n01537544</v>
      </c>
      <c r="G706" s="1" t="str">
        <f t="shared" si="42"/>
        <v>n01537544</v>
      </c>
      <c r="H706" s="2" t="str">
        <f t="shared" si="43"/>
        <v>link</v>
      </c>
      <c r="I706" s="1" t="str">
        <f>VLOOKUP(F706,Categories!A$1:B$1860,2,FALSE)</f>
        <v>indigo bunting, indigo finch, indigo bird, Passerina cyanea</v>
      </c>
      <c r="J706" s="1" t="str">
        <f>VLOOKUP(G706,Categories!A$1:B$1860,2,FALSE)</f>
        <v>indigo bunting, indigo finch, indigo bird, Passerina cyanea</v>
      </c>
    </row>
    <row r="707" spans="1:10" hidden="1" x14ac:dyDescent="0.25">
      <c r="A707">
        <v>705</v>
      </c>
      <c r="B707" t="s">
        <v>708</v>
      </c>
      <c r="C707">
        <v>14</v>
      </c>
      <c r="D707">
        <v>14</v>
      </c>
      <c r="E707" t="b">
        <f t="shared" ref="E707:E770" si="44">IF(C707=D707,TRUE,FALSE)</f>
        <v>1</v>
      </c>
      <c r="F707" s="1" t="str">
        <f t="shared" ref="F707:F770" si="45">LEFT( B707, FIND("\",B707)-1 )</f>
        <v>n01537544</v>
      </c>
      <c r="G707" s="1" t="str">
        <f t="shared" ref="G707:G770" si="46">LOOKUP(D707,C$2:C$2501,F$2:F$2501)</f>
        <v>n01537544</v>
      </c>
      <c r="H707" s="2" t="str">
        <f t="shared" ref="H707:H770" si="47">HYPERLINK(CONCATENATE("C:\ILSVRC14\ILSVRC2012_img_val_unp_50\",B707),"link")</f>
        <v>link</v>
      </c>
      <c r="I707" s="1" t="str">
        <f>VLOOKUP(F707,Categories!A$1:B$1860,2,FALSE)</f>
        <v>indigo bunting, indigo finch, indigo bird, Passerina cyanea</v>
      </c>
      <c r="J707" s="1" t="str">
        <f>VLOOKUP(G707,Categories!A$1:B$1860,2,FALSE)</f>
        <v>indigo bunting, indigo finch, indigo bird, Passerina cyanea</v>
      </c>
    </row>
    <row r="708" spans="1:10" hidden="1" x14ac:dyDescent="0.25">
      <c r="A708">
        <v>706</v>
      </c>
      <c r="B708" t="s">
        <v>709</v>
      </c>
      <c r="C708">
        <v>14</v>
      </c>
      <c r="D708">
        <v>14</v>
      </c>
      <c r="E708" t="b">
        <f t="shared" si="44"/>
        <v>1</v>
      </c>
      <c r="F708" s="1" t="str">
        <f t="shared" si="45"/>
        <v>n01537544</v>
      </c>
      <c r="G708" s="1" t="str">
        <f t="shared" si="46"/>
        <v>n01537544</v>
      </c>
      <c r="H708" s="2" t="str">
        <f t="shared" si="47"/>
        <v>link</v>
      </c>
      <c r="I708" s="1" t="str">
        <f>VLOOKUP(F708,Categories!A$1:B$1860,2,FALSE)</f>
        <v>indigo bunting, indigo finch, indigo bird, Passerina cyanea</v>
      </c>
      <c r="J708" s="1" t="str">
        <f>VLOOKUP(G708,Categories!A$1:B$1860,2,FALSE)</f>
        <v>indigo bunting, indigo finch, indigo bird, Passerina cyanea</v>
      </c>
    </row>
    <row r="709" spans="1:10" hidden="1" x14ac:dyDescent="0.25">
      <c r="A709">
        <v>707</v>
      </c>
      <c r="B709" t="s">
        <v>710</v>
      </c>
      <c r="C709">
        <v>14</v>
      </c>
      <c r="D709">
        <v>14</v>
      </c>
      <c r="E709" t="b">
        <f t="shared" si="44"/>
        <v>1</v>
      </c>
      <c r="F709" s="1" t="str">
        <f t="shared" si="45"/>
        <v>n01537544</v>
      </c>
      <c r="G709" s="1" t="str">
        <f t="shared" si="46"/>
        <v>n01537544</v>
      </c>
      <c r="H709" s="2" t="str">
        <f t="shared" si="47"/>
        <v>link</v>
      </c>
      <c r="I709" s="1" t="str">
        <f>VLOOKUP(F709,Categories!A$1:B$1860,2,FALSE)</f>
        <v>indigo bunting, indigo finch, indigo bird, Passerina cyanea</v>
      </c>
      <c r="J709" s="1" t="str">
        <f>VLOOKUP(G709,Categories!A$1:B$1860,2,FALSE)</f>
        <v>indigo bunting, indigo finch, indigo bird, Passerina cyanea</v>
      </c>
    </row>
    <row r="710" spans="1:10" hidden="1" x14ac:dyDescent="0.25">
      <c r="A710">
        <v>708</v>
      </c>
      <c r="B710" t="s">
        <v>711</v>
      </c>
      <c r="C710">
        <v>14</v>
      </c>
      <c r="D710">
        <v>14</v>
      </c>
      <c r="E710" t="b">
        <f t="shared" si="44"/>
        <v>1</v>
      </c>
      <c r="F710" s="1" t="str">
        <f t="shared" si="45"/>
        <v>n01537544</v>
      </c>
      <c r="G710" s="1" t="str">
        <f t="shared" si="46"/>
        <v>n01537544</v>
      </c>
      <c r="H710" s="2" t="str">
        <f t="shared" si="47"/>
        <v>link</v>
      </c>
      <c r="I710" s="1" t="str">
        <f>VLOOKUP(F710,Categories!A$1:B$1860,2,FALSE)</f>
        <v>indigo bunting, indigo finch, indigo bird, Passerina cyanea</v>
      </c>
      <c r="J710" s="1" t="str">
        <f>VLOOKUP(G710,Categories!A$1:B$1860,2,FALSE)</f>
        <v>indigo bunting, indigo finch, indigo bird, Passerina cyanea</v>
      </c>
    </row>
    <row r="711" spans="1:10" hidden="1" x14ac:dyDescent="0.25">
      <c r="A711">
        <v>709</v>
      </c>
      <c r="B711" t="s">
        <v>712</v>
      </c>
      <c r="C711">
        <v>14</v>
      </c>
      <c r="D711">
        <v>14</v>
      </c>
      <c r="E711" t="b">
        <f t="shared" si="44"/>
        <v>1</v>
      </c>
      <c r="F711" s="1" t="str">
        <f t="shared" si="45"/>
        <v>n01537544</v>
      </c>
      <c r="G711" s="1" t="str">
        <f t="shared" si="46"/>
        <v>n01537544</v>
      </c>
      <c r="H711" s="2" t="str">
        <f t="shared" si="47"/>
        <v>link</v>
      </c>
      <c r="I711" s="1" t="str">
        <f>VLOOKUP(F711,Categories!A$1:B$1860,2,FALSE)</f>
        <v>indigo bunting, indigo finch, indigo bird, Passerina cyanea</v>
      </c>
      <c r="J711" s="1" t="str">
        <f>VLOOKUP(G711,Categories!A$1:B$1860,2,FALSE)</f>
        <v>indigo bunting, indigo finch, indigo bird, Passerina cyanea</v>
      </c>
    </row>
    <row r="712" spans="1:10" hidden="1" x14ac:dyDescent="0.25">
      <c r="A712">
        <v>710</v>
      </c>
      <c r="B712" t="s">
        <v>713</v>
      </c>
      <c r="C712">
        <v>14</v>
      </c>
      <c r="D712">
        <v>14</v>
      </c>
      <c r="E712" t="b">
        <f t="shared" si="44"/>
        <v>1</v>
      </c>
      <c r="F712" s="1" t="str">
        <f t="shared" si="45"/>
        <v>n01537544</v>
      </c>
      <c r="G712" s="1" t="str">
        <f t="shared" si="46"/>
        <v>n01537544</v>
      </c>
      <c r="H712" s="2" t="str">
        <f t="shared" si="47"/>
        <v>link</v>
      </c>
      <c r="I712" s="1" t="str">
        <f>VLOOKUP(F712,Categories!A$1:B$1860,2,FALSE)</f>
        <v>indigo bunting, indigo finch, indigo bird, Passerina cyanea</v>
      </c>
      <c r="J712" s="1" t="str">
        <f>VLOOKUP(G712,Categories!A$1:B$1860,2,FALSE)</f>
        <v>indigo bunting, indigo finch, indigo bird, Passerina cyanea</v>
      </c>
    </row>
    <row r="713" spans="1:10" hidden="1" x14ac:dyDescent="0.25">
      <c r="A713">
        <v>711</v>
      </c>
      <c r="B713" t="s">
        <v>714</v>
      </c>
      <c r="C713">
        <v>14</v>
      </c>
      <c r="D713">
        <v>14</v>
      </c>
      <c r="E713" t="b">
        <f t="shared" si="44"/>
        <v>1</v>
      </c>
      <c r="F713" s="1" t="str">
        <f t="shared" si="45"/>
        <v>n01537544</v>
      </c>
      <c r="G713" s="1" t="str">
        <f t="shared" si="46"/>
        <v>n01537544</v>
      </c>
      <c r="H713" s="2" t="str">
        <f t="shared" si="47"/>
        <v>link</v>
      </c>
      <c r="I713" s="1" t="str">
        <f>VLOOKUP(F713,Categories!A$1:B$1860,2,FALSE)</f>
        <v>indigo bunting, indigo finch, indigo bird, Passerina cyanea</v>
      </c>
      <c r="J713" s="1" t="str">
        <f>VLOOKUP(G713,Categories!A$1:B$1860,2,FALSE)</f>
        <v>indigo bunting, indigo finch, indigo bird, Passerina cyanea</v>
      </c>
    </row>
    <row r="714" spans="1:10" hidden="1" x14ac:dyDescent="0.25">
      <c r="A714" s="3">
        <v>712</v>
      </c>
      <c r="B714" s="3" t="s">
        <v>715</v>
      </c>
      <c r="C714" s="3">
        <v>14</v>
      </c>
      <c r="D714" s="3">
        <v>17</v>
      </c>
      <c r="E714" s="3" t="b">
        <f t="shared" si="44"/>
        <v>0</v>
      </c>
      <c r="F714" s="3" t="str">
        <f t="shared" si="45"/>
        <v>n01537544</v>
      </c>
      <c r="G714" s="3" t="str">
        <f t="shared" si="46"/>
        <v>n01580077</v>
      </c>
      <c r="H714" s="4" t="str">
        <f t="shared" si="47"/>
        <v>link</v>
      </c>
      <c r="I714" s="3" t="str">
        <f>VLOOKUP(F714,Categories!A$1:B$1860,2,FALSE)</f>
        <v>indigo bunting, indigo finch, indigo bird, Passerina cyanea</v>
      </c>
      <c r="J714" s="3" t="str">
        <f>VLOOKUP(G714,Categories!A$1:B$1860,2,FALSE)</f>
        <v>jay</v>
      </c>
    </row>
    <row r="715" spans="1:10" hidden="1" x14ac:dyDescent="0.25">
      <c r="A715">
        <v>713</v>
      </c>
      <c r="B715" t="s">
        <v>716</v>
      </c>
      <c r="C715">
        <v>14</v>
      </c>
      <c r="D715">
        <v>14</v>
      </c>
      <c r="E715" t="b">
        <f t="shared" si="44"/>
        <v>1</v>
      </c>
      <c r="F715" s="1" t="str">
        <f t="shared" si="45"/>
        <v>n01537544</v>
      </c>
      <c r="G715" s="1" t="str">
        <f t="shared" si="46"/>
        <v>n01537544</v>
      </c>
      <c r="H715" s="2" t="str">
        <f t="shared" si="47"/>
        <v>link</v>
      </c>
      <c r="I715" s="1" t="str">
        <f>VLOOKUP(F715,Categories!A$1:B$1860,2,FALSE)</f>
        <v>indigo bunting, indigo finch, indigo bird, Passerina cyanea</v>
      </c>
      <c r="J715" s="1" t="str">
        <f>VLOOKUP(G715,Categories!A$1:B$1860,2,FALSE)</f>
        <v>indigo bunting, indigo finch, indigo bird, Passerina cyanea</v>
      </c>
    </row>
    <row r="716" spans="1:10" hidden="1" x14ac:dyDescent="0.25">
      <c r="A716">
        <v>714</v>
      </c>
      <c r="B716" t="s">
        <v>717</v>
      </c>
      <c r="C716">
        <v>14</v>
      </c>
      <c r="D716">
        <v>14</v>
      </c>
      <c r="E716" t="b">
        <f t="shared" si="44"/>
        <v>1</v>
      </c>
      <c r="F716" s="1" t="str">
        <f t="shared" si="45"/>
        <v>n01537544</v>
      </c>
      <c r="G716" s="1" t="str">
        <f t="shared" si="46"/>
        <v>n01537544</v>
      </c>
      <c r="H716" s="2" t="str">
        <f t="shared" si="47"/>
        <v>link</v>
      </c>
      <c r="I716" s="1" t="str">
        <f>VLOOKUP(F716,Categories!A$1:B$1860,2,FALSE)</f>
        <v>indigo bunting, indigo finch, indigo bird, Passerina cyanea</v>
      </c>
      <c r="J716" s="1" t="str">
        <f>VLOOKUP(G716,Categories!A$1:B$1860,2,FALSE)</f>
        <v>indigo bunting, indigo finch, indigo bird, Passerina cyanea</v>
      </c>
    </row>
    <row r="717" spans="1:10" hidden="1" x14ac:dyDescent="0.25">
      <c r="A717">
        <v>715</v>
      </c>
      <c r="B717" t="s">
        <v>718</v>
      </c>
      <c r="C717">
        <v>14</v>
      </c>
      <c r="D717">
        <v>14</v>
      </c>
      <c r="E717" t="b">
        <f t="shared" si="44"/>
        <v>1</v>
      </c>
      <c r="F717" s="1" t="str">
        <f t="shared" si="45"/>
        <v>n01537544</v>
      </c>
      <c r="G717" s="1" t="str">
        <f t="shared" si="46"/>
        <v>n01537544</v>
      </c>
      <c r="H717" s="2" t="str">
        <f t="shared" si="47"/>
        <v>link</v>
      </c>
      <c r="I717" s="1" t="str">
        <f>VLOOKUP(F717,Categories!A$1:B$1860,2,FALSE)</f>
        <v>indigo bunting, indigo finch, indigo bird, Passerina cyanea</v>
      </c>
      <c r="J717" s="1" t="str">
        <f>VLOOKUP(G717,Categories!A$1:B$1860,2,FALSE)</f>
        <v>indigo bunting, indigo finch, indigo bird, Passerina cyanea</v>
      </c>
    </row>
    <row r="718" spans="1:10" hidden="1" x14ac:dyDescent="0.25">
      <c r="A718">
        <v>716</v>
      </c>
      <c r="B718" t="s">
        <v>719</v>
      </c>
      <c r="C718">
        <v>14</v>
      </c>
      <c r="D718">
        <v>14</v>
      </c>
      <c r="E718" t="b">
        <f t="shared" si="44"/>
        <v>1</v>
      </c>
      <c r="F718" s="1" t="str">
        <f t="shared" si="45"/>
        <v>n01537544</v>
      </c>
      <c r="G718" s="1" t="str">
        <f t="shared" si="46"/>
        <v>n01537544</v>
      </c>
      <c r="H718" s="2" t="str">
        <f t="shared" si="47"/>
        <v>link</v>
      </c>
      <c r="I718" s="1" t="str">
        <f>VLOOKUP(F718,Categories!A$1:B$1860,2,FALSE)</f>
        <v>indigo bunting, indigo finch, indigo bird, Passerina cyanea</v>
      </c>
      <c r="J718" s="1" t="str">
        <f>VLOOKUP(G718,Categories!A$1:B$1860,2,FALSE)</f>
        <v>indigo bunting, indigo finch, indigo bird, Passerina cyanea</v>
      </c>
    </row>
    <row r="719" spans="1:10" hidden="1" x14ac:dyDescent="0.25">
      <c r="A719">
        <v>717</v>
      </c>
      <c r="B719" t="s">
        <v>720</v>
      </c>
      <c r="C719">
        <v>14</v>
      </c>
      <c r="D719">
        <v>14</v>
      </c>
      <c r="E719" t="b">
        <f t="shared" si="44"/>
        <v>1</v>
      </c>
      <c r="F719" s="1" t="str">
        <f t="shared" si="45"/>
        <v>n01537544</v>
      </c>
      <c r="G719" s="1" t="str">
        <f t="shared" si="46"/>
        <v>n01537544</v>
      </c>
      <c r="H719" s="2" t="str">
        <f t="shared" si="47"/>
        <v>link</v>
      </c>
      <c r="I719" s="1" t="str">
        <f>VLOOKUP(F719,Categories!A$1:B$1860,2,FALSE)</f>
        <v>indigo bunting, indigo finch, indigo bird, Passerina cyanea</v>
      </c>
      <c r="J719" s="1" t="str">
        <f>VLOOKUP(G719,Categories!A$1:B$1860,2,FALSE)</f>
        <v>indigo bunting, indigo finch, indigo bird, Passerina cyanea</v>
      </c>
    </row>
    <row r="720" spans="1:10" hidden="1" x14ac:dyDescent="0.25">
      <c r="A720">
        <v>718</v>
      </c>
      <c r="B720" t="s">
        <v>721</v>
      </c>
      <c r="C720">
        <v>14</v>
      </c>
      <c r="D720">
        <v>14</v>
      </c>
      <c r="E720" t="b">
        <f t="shared" si="44"/>
        <v>1</v>
      </c>
      <c r="F720" s="1" t="str">
        <f t="shared" si="45"/>
        <v>n01537544</v>
      </c>
      <c r="G720" s="1" t="str">
        <f t="shared" si="46"/>
        <v>n01537544</v>
      </c>
      <c r="H720" s="2" t="str">
        <f t="shared" si="47"/>
        <v>link</v>
      </c>
      <c r="I720" s="1" t="str">
        <f>VLOOKUP(F720,Categories!A$1:B$1860,2,FALSE)</f>
        <v>indigo bunting, indigo finch, indigo bird, Passerina cyanea</v>
      </c>
      <c r="J720" s="1" t="str">
        <f>VLOOKUP(G720,Categories!A$1:B$1860,2,FALSE)</f>
        <v>indigo bunting, indigo finch, indigo bird, Passerina cyanea</v>
      </c>
    </row>
    <row r="721" spans="1:10" hidden="1" x14ac:dyDescent="0.25">
      <c r="A721">
        <v>719</v>
      </c>
      <c r="B721" t="s">
        <v>722</v>
      </c>
      <c r="C721">
        <v>14</v>
      </c>
      <c r="D721">
        <v>14</v>
      </c>
      <c r="E721" t="b">
        <f t="shared" si="44"/>
        <v>1</v>
      </c>
      <c r="F721" s="1" t="str">
        <f t="shared" si="45"/>
        <v>n01537544</v>
      </c>
      <c r="G721" s="1" t="str">
        <f t="shared" si="46"/>
        <v>n01537544</v>
      </c>
      <c r="H721" s="2" t="str">
        <f t="shared" si="47"/>
        <v>link</v>
      </c>
      <c r="I721" s="1" t="str">
        <f>VLOOKUP(F721,Categories!A$1:B$1860,2,FALSE)</f>
        <v>indigo bunting, indigo finch, indigo bird, Passerina cyanea</v>
      </c>
      <c r="J721" s="1" t="str">
        <f>VLOOKUP(G721,Categories!A$1:B$1860,2,FALSE)</f>
        <v>indigo bunting, indigo finch, indigo bird, Passerina cyanea</v>
      </c>
    </row>
    <row r="722" spans="1:10" hidden="1" x14ac:dyDescent="0.25">
      <c r="A722" s="3">
        <v>720</v>
      </c>
      <c r="B722" s="3" t="s">
        <v>723</v>
      </c>
      <c r="C722" s="3">
        <v>14</v>
      </c>
      <c r="D722" s="3">
        <v>12</v>
      </c>
      <c r="E722" s="3" t="b">
        <f t="shared" si="44"/>
        <v>0</v>
      </c>
      <c r="F722" s="3" t="str">
        <f t="shared" si="45"/>
        <v>n01537544</v>
      </c>
      <c r="G722" s="3" t="str">
        <f t="shared" si="46"/>
        <v>n01532829</v>
      </c>
      <c r="H722" s="4" t="str">
        <f t="shared" si="47"/>
        <v>link</v>
      </c>
      <c r="I722" s="3" t="str">
        <f>VLOOKUP(F722,Categories!A$1:B$1860,2,FALSE)</f>
        <v>indigo bunting, indigo finch, indigo bird, Passerina cyanea</v>
      </c>
      <c r="J722" s="3" t="str">
        <f>VLOOKUP(G722,Categories!A$1:B$1860,2,FALSE)</f>
        <v>house finch, linnet, Carpodacus mexicanus</v>
      </c>
    </row>
    <row r="723" spans="1:10" hidden="1" x14ac:dyDescent="0.25">
      <c r="A723" s="3">
        <v>721</v>
      </c>
      <c r="B723" s="3" t="s">
        <v>724</v>
      </c>
      <c r="C723" s="3">
        <v>14</v>
      </c>
      <c r="D723" s="3">
        <v>46</v>
      </c>
      <c r="E723" s="3" t="b">
        <f t="shared" si="44"/>
        <v>0</v>
      </c>
      <c r="F723" s="3" t="str">
        <f t="shared" si="45"/>
        <v>n01537544</v>
      </c>
      <c r="G723" s="3" t="str">
        <f t="shared" si="46"/>
        <v>n01693334</v>
      </c>
      <c r="H723" s="4" t="str">
        <f t="shared" si="47"/>
        <v>link</v>
      </c>
      <c r="I723" s="3" t="str">
        <f>VLOOKUP(F723,Categories!A$1:B$1860,2,FALSE)</f>
        <v>indigo bunting, indigo finch, indigo bird, Passerina cyanea</v>
      </c>
      <c r="J723" s="3" t="str">
        <f>VLOOKUP(G723,Categories!A$1:B$1860,2,FALSE)</f>
        <v>green lizard, Lacerta viridis</v>
      </c>
    </row>
    <row r="724" spans="1:10" hidden="1" x14ac:dyDescent="0.25">
      <c r="A724">
        <v>722</v>
      </c>
      <c r="B724" t="s">
        <v>725</v>
      </c>
      <c r="C724">
        <v>14</v>
      </c>
      <c r="D724">
        <v>14</v>
      </c>
      <c r="E724" t="b">
        <f t="shared" si="44"/>
        <v>1</v>
      </c>
      <c r="F724" s="1" t="str">
        <f t="shared" si="45"/>
        <v>n01537544</v>
      </c>
      <c r="G724" s="1" t="str">
        <f t="shared" si="46"/>
        <v>n01537544</v>
      </c>
      <c r="H724" s="2" t="str">
        <f t="shared" si="47"/>
        <v>link</v>
      </c>
      <c r="I724" s="1" t="str">
        <f>VLOOKUP(F724,Categories!A$1:B$1860,2,FALSE)</f>
        <v>indigo bunting, indigo finch, indigo bird, Passerina cyanea</v>
      </c>
      <c r="J724" s="1" t="str">
        <f>VLOOKUP(G724,Categories!A$1:B$1860,2,FALSE)</f>
        <v>indigo bunting, indigo finch, indigo bird, Passerina cyanea</v>
      </c>
    </row>
    <row r="725" spans="1:10" hidden="1" x14ac:dyDescent="0.25">
      <c r="A725" s="3">
        <v>723</v>
      </c>
      <c r="B725" s="3" t="s">
        <v>726</v>
      </c>
      <c r="C725" s="3">
        <v>14</v>
      </c>
      <c r="D725" s="3">
        <v>17</v>
      </c>
      <c r="E725" s="3" t="b">
        <f t="shared" si="44"/>
        <v>0</v>
      </c>
      <c r="F725" s="3" t="str">
        <f t="shared" si="45"/>
        <v>n01537544</v>
      </c>
      <c r="G725" s="3" t="str">
        <f t="shared" si="46"/>
        <v>n01580077</v>
      </c>
      <c r="H725" s="4" t="str">
        <f t="shared" si="47"/>
        <v>link</v>
      </c>
      <c r="I725" s="3" t="str">
        <f>VLOOKUP(F725,Categories!A$1:B$1860,2,FALSE)</f>
        <v>indigo bunting, indigo finch, indigo bird, Passerina cyanea</v>
      </c>
      <c r="J725" s="3" t="str">
        <f>VLOOKUP(G725,Categories!A$1:B$1860,2,FALSE)</f>
        <v>jay</v>
      </c>
    </row>
    <row r="726" spans="1:10" hidden="1" x14ac:dyDescent="0.25">
      <c r="A726">
        <v>724</v>
      </c>
      <c r="B726" t="s">
        <v>727</v>
      </c>
      <c r="C726">
        <v>14</v>
      </c>
      <c r="D726">
        <v>14</v>
      </c>
      <c r="E726" t="b">
        <f t="shared" si="44"/>
        <v>1</v>
      </c>
      <c r="F726" s="1" t="str">
        <f t="shared" si="45"/>
        <v>n01537544</v>
      </c>
      <c r="G726" s="1" t="str">
        <f t="shared" si="46"/>
        <v>n01537544</v>
      </c>
      <c r="H726" s="2" t="str">
        <f t="shared" si="47"/>
        <v>link</v>
      </c>
      <c r="I726" s="1" t="str">
        <f>VLOOKUP(F726,Categories!A$1:B$1860,2,FALSE)</f>
        <v>indigo bunting, indigo finch, indigo bird, Passerina cyanea</v>
      </c>
      <c r="J726" s="1" t="str">
        <f>VLOOKUP(G726,Categories!A$1:B$1860,2,FALSE)</f>
        <v>indigo bunting, indigo finch, indigo bird, Passerina cyanea</v>
      </c>
    </row>
    <row r="727" spans="1:10" hidden="1" x14ac:dyDescent="0.25">
      <c r="A727">
        <v>725</v>
      </c>
      <c r="B727" t="s">
        <v>728</v>
      </c>
      <c r="C727">
        <v>14</v>
      </c>
      <c r="D727">
        <v>14</v>
      </c>
      <c r="E727" t="b">
        <f t="shared" si="44"/>
        <v>1</v>
      </c>
      <c r="F727" s="1" t="str">
        <f t="shared" si="45"/>
        <v>n01537544</v>
      </c>
      <c r="G727" s="1" t="str">
        <f t="shared" si="46"/>
        <v>n01537544</v>
      </c>
      <c r="H727" s="2" t="str">
        <f t="shared" si="47"/>
        <v>link</v>
      </c>
      <c r="I727" s="1" t="str">
        <f>VLOOKUP(F727,Categories!A$1:B$1860,2,FALSE)</f>
        <v>indigo bunting, indigo finch, indigo bird, Passerina cyanea</v>
      </c>
      <c r="J727" s="1" t="str">
        <f>VLOOKUP(G727,Categories!A$1:B$1860,2,FALSE)</f>
        <v>indigo bunting, indigo finch, indigo bird, Passerina cyanea</v>
      </c>
    </row>
    <row r="728" spans="1:10" hidden="1" x14ac:dyDescent="0.25">
      <c r="A728">
        <v>726</v>
      </c>
      <c r="B728" t="s">
        <v>729</v>
      </c>
      <c r="C728">
        <v>14</v>
      </c>
      <c r="D728">
        <v>14</v>
      </c>
      <c r="E728" t="b">
        <f t="shared" si="44"/>
        <v>1</v>
      </c>
      <c r="F728" s="1" t="str">
        <f t="shared" si="45"/>
        <v>n01537544</v>
      </c>
      <c r="G728" s="1" t="str">
        <f t="shared" si="46"/>
        <v>n01537544</v>
      </c>
      <c r="H728" s="2" t="str">
        <f t="shared" si="47"/>
        <v>link</v>
      </c>
      <c r="I728" s="1" t="str">
        <f>VLOOKUP(F728,Categories!A$1:B$1860,2,FALSE)</f>
        <v>indigo bunting, indigo finch, indigo bird, Passerina cyanea</v>
      </c>
      <c r="J728" s="1" t="str">
        <f>VLOOKUP(G728,Categories!A$1:B$1860,2,FALSE)</f>
        <v>indigo bunting, indigo finch, indigo bird, Passerina cyanea</v>
      </c>
    </row>
    <row r="729" spans="1:10" hidden="1" x14ac:dyDescent="0.25">
      <c r="A729">
        <v>727</v>
      </c>
      <c r="B729" t="s">
        <v>730</v>
      </c>
      <c r="C729">
        <v>14</v>
      </c>
      <c r="D729">
        <v>14</v>
      </c>
      <c r="E729" t="b">
        <f t="shared" si="44"/>
        <v>1</v>
      </c>
      <c r="F729" s="1" t="str">
        <f t="shared" si="45"/>
        <v>n01537544</v>
      </c>
      <c r="G729" s="1" t="str">
        <f t="shared" si="46"/>
        <v>n01537544</v>
      </c>
      <c r="H729" s="2" t="str">
        <f t="shared" si="47"/>
        <v>link</v>
      </c>
      <c r="I729" s="1" t="str">
        <f>VLOOKUP(F729,Categories!A$1:B$1860,2,FALSE)</f>
        <v>indigo bunting, indigo finch, indigo bird, Passerina cyanea</v>
      </c>
      <c r="J729" s="1" t="str">
        <f>VLOOKUP(G729,Categories!A$1:B$1860,2,FALSE)</f>
        <v>indigo bunting, indigo finch, indigo bird, Passerina cyanea</v>
      </c>
    </row>
    <row r="730" spans="1:10" hidden="1" x14ac:dyDescent="0.25">
      <c r="A730">
        <v>728</v>
      </c>
      <c r="B730" t="s">
        <v>731</v>
      </c>
      <c r="C730">
        <v>14</v>
      </c>
      <c r="D730">
        <v>14</v>
      </c>
      <c r="E730" t="b">
        <f t="shared" si="44"/>
        <v>1</v>
      </c>
      <c r="F730" s="1" t="str">
        <f t="shared" si="45"/>
        <v>n01537544</v>
      </c>
      <c r="G730" s="1" t="str">
        <f t="shared" si="46"/>
        <v>n01537544</v>
      </c>
      <c r="H730" s="2" t="str">
        <f t="shared" si="47"/>
        <v>link</v>
      </c>
      <c r="I730" s="1" t="str">
        <f>VLOOKUP(F730,Categories!A$1:B$1860,2,FALSE)</f>
        <v>indigo bunting, indigo finch, indigo bird, Passerina cyanea</v>
      </c>
      <c r="J730" s="1" t="str">
        <f>VLOOKUP(G730,Categories!A$1:B$1860,2,FALSE)</f>
        <v>indigo bunting, indigo finch, indigo bird, Passerina cyanea</v>
      </c>
    </row>
    <row r="731" spans="1:10" hidden="1" x14ac:dyDescent="0.25">
      <c r="A731">
        <v>729</v>
      </c>
      <c r="B731" t="s">
        <v>732</v>
      </c>
      <c r="C731">
        <v>14</v>
      </c>
      <c r="D731">
        <v>14</v>
      </c>
      <c r="E731" t="b">
        <f t="shared" si="44"/>
        <v>1</v>
      </c>
      <c r="F731" s="1" t="str">
        <f t="shared" si="45"/>
        <v>n01537544</v>
      </c>
      <c r="G731" s="1" t="str">
        <f t="shared" si="46"/>
        <v>n01537544</v>
      </c>
      <c r="H731" s="2" t="str">
        <f t="shared" si="47"/>
        <v>link</v>
      </c>
      <c r="I731" s="1" t="str">
        <f>VLOOKUP(F731,Categories!A$1:B$1860,2,FALSE)</f>
        <v>indigo bunting, indigo finch, indigo bird, Passerina cyanea</v>
      </c>
      <c r="J731" s="1" t="str">
        <f>VLOOKUP(G731,Categories!A$1:B$1860,2,FALSE)</f>
        <v>indigo bunting, indigo finch, indigo bird, Passerina cyanea</v>
      </c>
    </row>
    <row r="732" spans="1:10" hidden="1" x14ac:dyDescent="0.25">
      <c r="A732">
        <v>730</v>
      </c>
      <c r="B732" t="s">
        <v>733</v>
      </c>
      <c r="C732">
        <v>14</v>
      </c>
      <c r="D732">
        <v>14</v>
      </c>
      <c r="E732" t="b">
        <f t="shared" si="44"/>
        <v>1</v>
      </c>
      <c r="F732" s="1" t="str">
        <f t="shared" si="45"/>
        <v>n01537544</v>
      </c>
      <c r="G732" s="1" t="str">
        <f t="shared" si="46"/>
        <v>n01537544</v>
      </c>
      <c r="H732" s="2" t="str">
        <f t="shared" si="47"/>
        <v>link</v>
      </c>
      <c r="I732" s="1" t="str">
        <f>VLOOKUP(F732,Categories!A$1:B$1860,2,FALSE)</f>
        <v>indigo bunting, indigo finch, indigo bird, Passerina cyanea</v>
      </c>
      <c r="J732" s="1" t="str">
        <f>VLOOKUP(G732,Categories!A$1:B$1860,2,FALSE)</f>
        <v>indigo bunting, indigo finch, indigo bird, Passerina cyanea</v>
      </c>
    </row>
    <row r="733" spans="1:10" hidden="1" x14ac:dyDescent="0.25">
      <c r="A733">
        <v>731</v>
      </c>
      <c r="B733" t="s">
        <v>734</v>
      </c>
      <c r="C733">
        <v>14</v>
      </c>
      <c r="D733">
        <v>14</v>
      </c>
      <c r="E733" t="b">
        <f t="shared" si="44"/>
        <v>1</v>
      </c>
      <c r="F733" s="1" t="str">
        <f t="shared" si="45"/>
        <v>n01537544</v>
      </c>
      <c r="G733" s="1" t="str">
        <f t="shared" si="46"/>
        <v>n01537544</v>
      </c>
      <c r="H733" s="2" t="str">
        <f t="shared" si="47"/>
        <v>link</v>
      </c>
      <c r="I733" s="1" t="str">
        <f>VLOOKUP(F733,Categories!A$1:B$1860,2,FALSE)</f>
        <v>indigo bunting, indigo finch, indigo bird, Passerina cyanea</v>
      </c>
      <c r="J733" s="1" t="str">
        <f>VLOOKUP(G733,Categories!A$1:B$1860,2,FALSE)</f>
        <v>indigo bunting, indigo finch, indigo bird, Passerina cyanea</v>
      </c>
    </row>
    <row r="734" spans="1:10" hidden="1" x14ac:dyDescent="0.25">
      <c r="A734">
        <v>732</v>
      </c>
      <c r="B734" t="s">
        <v>735</v>
      </c>
      <c r="C734">
        <v>14</v>
      </c>
      <c r="D734">
        <v>14</v>
      </c>
      <c r="E734" t="b">
        <f t="shared" si="44"/>
        <v>1</v>
      </c>
      <c r="F734" s="1" t="str">
        <f t="shared" si="45"/>
        <v>n01537544</v>
      </c>
      <c r="G734" s="1" t="str">
        <f t="shared" si="46"/>
        <v>n01537544</v>
      </c>
      <c r="H734" s="2" t="str">
        <f t="shared" si="47"/>
        <v>link</v>
      </c>
      <c r="I734" s="1" t="str">
        <f>VLOOKUP(F734,Categories!A$1:B$1860,2,FALSE)</f>
        <v>indigo bunting, indigo finch, indigo bird, Passerina cyanea</v>
      </c>
      <c r="J734" s="1" t="str">
        <f>VLOOKUP(G734,Categories!A$1:B$1860,2,FALSE)</f>
        <v>indigo bunting, indigo finch, indigo bird, Passerina cyanea</v>
      </c>
    </row>
    <row r="735" spans="1:10" hidden="1" x14ac:dyDescent="0.25">
      <c r="A735">
        <v>733</v>
      </c>
      <c r="B735" t="s">
        <v>736</v>
      </c>
      <c r="C735">
        <v>14</v>
      </c>
      <c r="D735">
        <v>14</v>
      </c>
      <c r="E735" t="b">
        <f t="shared" si="44"/>
        <v>1</v>
      </c>
      <c r="F735" s="1" t="str">
        <f t="shared" si="45"/>
        <v>n01537544</v>
      </c>
      <c r="G735" s="1" t="str">
        <f t="shared" si="46"/>
        <v>n01537544</v>
      </c>
      <c r="H735" s="2" t="str">
        <f t="shared" si="47"/>
        <v>link</v>
      </c>
      <c r="I735" s="1" t="str">
        <f>VLOOKUP(F735,Categories!A$1:B$1860,2,FALSE)</f>
        <v>indigo bunting, indigo finch, indigo bird, Passerina cyanea</v>
      </c>
      <c r="J735" s="1" t="str">
        <f>VLOOKUP(G735,Categories!A$1:B$1860,2,FALSE)</f>
        <v>indigo bunting, indigo finch, indigo bird, Passerina cyanea</v>
      </c>
    </row>
    <row r="736" spans="1:10" hidden="1" x14ac:dyDescent="0.25">
      <c r="A736">
        <v>734</v>
      </c>
      <c r="B736" t="s">
        <v>737</v>
      </c>
      <c r="C736">
        <v>14</v>
      </c>
      <c r="D736">
        <v>14</v>
      </c>
      <c r="E736" t="b">
        <f t="shared" si="44"/>
        <v>1</v>
      </c>
      <c r="F736" s="1" t="str">
        <f t="shared" si="45"/>
        <v>n01537544</v>
      </c>
      <c r="G736" s="1" t="str">
        <f t="shared" si="46"/>
        <v>n01537544</v>
      </c>
      <c r="H736" s="2" t="str">
        <f t="shared" si="47"/>
        <v>link</v>
      </c>
      <c r="I736" s="1" t="str">
        <f>VLOOKUP(F736,Categories!A$1:B$1860,2,FALSE)</f>
        <v>indigo bunting, indigo finch, indigo bird, Passerina cyanea</v>
      </c>
      <c r="J736" s="1" t="str">
        <f>VLOOKUP(G736,Categories!A$1:B$1860,2,FALSE)</f>
        <v>indigo bunting, indigo finch, indigo bird, Passerina cyanea</v>
      </c>
    </row>
    <row r="737" spans="1:10" hidden="1" x14ac:dyDescent="0.25">
      <c r="A737">
        <v>735</v>
      </c>
      <c r="B737" t="s">
        <v>738</v>
      </c>
      <c r="C737">
        <v>14</v>
      </c>
      <c r="D737">
        <v>14</v>
      </c>
      <c r="E737" t="b">
        <f t="shared" si="44"/>
        <v>1</v>
      </c>
      <c r="F737" s="1" t="str">
        <f t="shared" si="45"/>
        <v>n01537544</v>
      </c>
      <c r="G737" s="1" t="str">
        <f t="shared" si="46"/>
        <v>n01537544</v>
      </c>
      <c r="H737" s="2" t="str">
        <f t="shared" si="47"/>
        <v>link</v>
      </c>
      <c r="I737" s="1" t="str">
        <f>VLOOKUP(F737,Categories!A$1:B$1860,2,FALSE)</f>
        <v>indigo bunting, indigo finch, indigo bird, Passerina cyanea</v>
      </c>
      <c r="J737" s="1" t="str">
        <f>VLOOKUP(G737,Categories!A$1:B$1860,2,FALSE)</f>
        <v>indigo bunting, indigo finch, indigo bird, Passerina cyanea</v>
      </c>
    </row>
    <row r="738" spans="1:10" hidden="1" x14ac:dyDescent="0.25">
      <c r="A738">
        <v>736</v>
      </c>
      <c r="B738" t="s">
        <v>739</v>
      </c>
      <c r="C738">
        <v>14</v>
      </c>
      <c r="D738">
        <v>14</v>
      </c>
      <c r="E738" t="b">
        <f t="shared" si="44"/>
        <v>1</v>
      </c>
      <c r="F738" s="1" t="str">
        <f t="shared" si="45"/>
        <v>n01537544</v>
      </c>
      <c r="G738" s="1" t="str">
        <f t="shared" si="46"/>
        <v>n01537544</v>
      </c>
      <c r="H738" s="2" t="str">
        <f t="shared" si="47"/>
        <v>link</v>
      </c>
      <c r="I738" s="1" t="str">
        <f>VLOOKUP(F738,Categories!A$1:B$1860,2,FALSE)</f>
        <v>indigo bunting, indigo finch, indigo bird, Passerina cyanea</v>
      </c>
      <c r="J738" s="1" t="str">
        <f>VLOOKUP(G738,Categories!A$1:B$1860,2,FALSE)</f>
        <v>indigo bunting, indigo finch, indigo bird, Passerina cyanea</v>
      </c>
    </row>
    <row r="739" spans="1:10" hidden="1" x14ac:dyDescent="0.25">
      <c r="A739">
        <v>737</v>
      </c>
      <c r="B739" t="s">
        <v>740</v>
      </c>
      <c r="C739">
        <v>14</v>
      </c>
      <c r="D739">
        <v>14</v>
      </c>
      <c r="E739" t="b">
        <f t="shared" si="44"/>
        <v>1</v>
      </c>
      <c r="F739" s="1" t="str">
        <f t="shared" si="45"/>
        <v>n01537544</v>
      </c>
      <c r="G739" s="1" t="str">
        <f t="shared" si="46"/>
        <v>n01537544</v>
      </c>
      <c r="H739" s="2" t="str">
        <f t="shared" si="47"/>
        <v>link</v>
      </c>
      <c r="I739" s="1" t="str">
        <f>VLOOKUP(F739,Categories!A$1:B$1860,2,FALSE)</f>
        <v>indigo bunting, indigo finch, indigo bird, Passerina cyanea</v>
      </c>
      <c r="J739" s="1" t="str">
        <f>VLOOKUP(G739,Categories!A$1:B$1860,2,FALSE)</f>
        <v>indigo bunting, indigo finch, indigo bird, Passerina cyanea</v>
      </c>
    </row>
    <row r="740" spans="1:10" hidden="1" x14ac:dyDescent="0.25">
      <c r="A740">
        <v>738</v>
      </c>
      <c r="B740" t="s">
        <v>741</v>
      </c>
      <c r="C740">
        <v>14</v>
      </c>
      <c r="D740">
        <v>14</v>
      </c>
      <c r="E740" t="b">
        <f t="shared" si="44"/>
        <v>1</v>
      </c>
      <c r="F740" s="1" t="str">
        <f t="shared" si="45"/>
        <v>n01537544</v>
      </c>
      <c r="G740" s="1" t="str">
        <f t="shared" si="46"/>
        <v>n01537544</v>
      </c>
      <c r="H740" s="2" t="str">
        <f t="shared" si="47"/>
        <v>link</v>
      </c>
      <c r="I740" s="1" t="str">
        <f>VLOOKUP(F740,Categories!A$1:B$1860,2,FALSE)</f>
        <v>indigo bunting, indigo finch, indigo bird, Passerina cyanea</v>
      </c>
      <c r="J740" s="1" t="str">
        <f>VLOOKUP(G740,Categories!A$1:B$1860,2,FALSE)</f>
        <v>indigo bunting, indigo finch, indigo bird, Passerina cyanea</v>
      </c>
    </row>
    <row r="741" spans="1:10" hidden="1" x14ac:dyDescent="0.25">
      <c r="A741">
        <v>739</v>
      </c>
      <c r="B741" t="s">
        <v>742</v>
      </c>
      <c r="C741">
        <v>14</v>
      </c>
      <c r="D741">
        <v>14</v>
      </c>
      <c r="E741" t="b">
        <f t="shared" si="44"/>
        <v>1</v>
      </c>
      <c r="F741" s="1" t="str">
        <f t="shared" si="45"/>
        <v>n01537544</v>
      </c>
      <c r="G741" s="1" t="str">
        <f t="shared" si="46"/>
        <v>n01537544</v>
      </c>
      <c r="H741" s="2" t="str">
        <f t="shared" si="47"/>
        <v>link</v>
      </c>
      <c r="I741" s="1" t="str">
        <f>VLOOKUP(F741,Categories!A$1:B$1860,2,FALSE)</f>
        <v>indigo bunting, indigo finch, indigo bird, Passerina cyanea</v>
      </c>
      <c r="J741" s="1" t="str">
        <f>VLOOKUP(G741,Categories!A$1:B$1860,2,FALSE)</f>
        <v>indigo bunting, indigo finch, indigo bird, Passerina cyanea</v>
      </c>
    </row>
    <row r="742" spans="1:10" hidden="1" x14ac:dyDescent="0.25">
      <c r="A742">
        <v>740</v>
      </c>
      <c r="B742" t="s">
        <v>743</v>
      </c>
      <c r="C742">
        <v>14</v>
      </c>
      <c r="D742">
        <v>14</v>
      </c>
      <c r="E742" t="b">
        <f t="shared" si="44"/>
        <v>1</v>
      </c>
      <c r="F742" s="1" t="str">
        <f t="shared" si="45"/>
        <v>n01537544</v>
      </c>
      <c r="G742" s="1" t="str">
        <f t="shared" si="46"/>
        <v>n01537544</v>
      </c>
      <c r="H742" s="2" t="str">
        <f t="shared" si="47"/>
        <v>link</v>
      </c>
      <c r="I742" s="1" t="str">
        <f>VLOOKUP(F742,Categories!A$1:B$1860,2,FALSE)</f>
        <v>indigo bunting, indigo finch, indigo bird, Passerina cyanea</v>
      </c>
      <c r="J742" s="1" t="str">
        <f>VLOOKUP(G742,Categories!A$1:B$1860,2,FALSE)</f>
        <v>indigo bunting, indigo finch, indigo bird, Passerina cyanea</v>
      </c>
    </row>
    <row r="743" spans="1:10" hidden="1" x14ac:dyDescent="0.25">
      <c r="A743">
        <v>741</v>
      </c>
      <c r="B743" t="s">
        <v>744</v>
      </c>
      <c r="C743">
        <v>14</v>
      </c>
      <c r="D743">
        <v>14</v>
      </c>
      <c r="E743" t="b">
        <f t="shared" si="44"/>
        <v>1</v>
      </c>
      <c r="F743" s="1" t="str">
        <f t="shared" si="45"/>
        <v>n01537544</v>
      </c>
      <c r="G743" s="1" t="str">
        <f t="shared" si="46"/>
        <v>n01537544</v>
      </c>
      <c r="H743" s="2" t="str">
        <f t="shared" si="47"/>
        <v>link</v>
      </c>
      <c r="I743" s="1" t="str">
        <f>VLOOKUP(F743,Categories!A$1:B$1860,2,FALSE)</f>
        <v>indigo bunting, indigo finch, indigo bird, Passerina cyanea</v>
      </c>
      <c r="J743" s="1" t="str">
        <f>VLOOKUP(G743,Categories!A$1:B$1860,2,FALSE)</f>
        <v>indigo bunting, indigo finch, indigo bird, Passerina cyanea</v>
      </c>
    </row>
    <row r="744" spans="1:10" hidden="1" x14ac:dyDescent="0.25">
      <c r="A744">
        <v>742</v>
      </c>
      <c r="B744" t="s">
        <v>745</v>
      </c>
      <c r="C744">
        <v>14</v>
      </c>
      <c r="D744">
        <v>14</v>
      </c>
      <c r="E744" t="b">
        <f t="shared" si="44"/>
        <v>1</v>
      </c>
      <c r="F744" s="1" t="str">
        <f t="shared" si="45"/>
        <v>n01537544</v>
      </c>
      <c r="G744" s="1" t="str">
        <f t="shared" si="46"/>
        <v>n01537544</v>
      </c>
      <c r="H744" s="2" t="str">
        <f t="shared" si="47"/>
        <v>link</v>
      </c>
      <c r="I744" s="1" t="str">
        <f>VLOOKUP(F744,Categories!A$1:B$1860,2,FALSE)</f>
        <v>indigo bunting, indigo finch, indigo bird, Passerina cyanea</v>
      </c>
      <c r="J744" s="1" t="str">
        <f>VLOOKUP(G744,Categories!A$1:B$1860,2,FALSE)</f>
        <v>indigo bunting, indigo finch, indigo bird, Passerina cyanea</v>
      </c>
    </row>
    <row r="745" spans="1:10" hidden="1" x14ac:dyDescent="0.25">
      <c r="A745" s="3">
        <v>743</v>
      </c>
      <c r="B745" s="3" t="s">
        <v>746</v>
      </c>
      <c r="C745" s="3">
        <v>14</v>
      </c>
      <c r="D745" s="3">
        <v>47</v>
      </c>
      <c r="E745" s="3" t="b">
        <f t="shared" si="44"/>
        <v>0</v>
      </c>
      <c r="F745" s="3" t="str">
        <f t="shared" si="45"/>
        <v>n01537544</v>
      </c>
      <c r="G745" s="3" t="str">
        <f t="shared" si="46"/>
        <v>n01694178</v>
      </c>
      <c r="H745" s="4" t="str">
        <f t="shared" si="47"/>
        <v>link</v>
      </c>
      <c r="I745" s="3" t="str">
        <f>VLOOKUP(F745,Categories!A$1:B$1860,2,FALSE)</f>
        <v>indigo bunting, indigo finch, indigo bird, Passerina cyanea</v>
      </c>
      <c r="J745" s="3" t="str">
        <f>VLOOKUP(G745,Categories!A$1:B$1860,2,FALSE)</f>
        <v>African chameleon, Chamaeleo chamaeleon</v>
      </c>
    </row>
    <row r="746" spans="1:10" hidden="1" x14ac:dyDescent="0.25">
      <c r="A746">
        <v>744</v>
      </c>
      <c r="B746" t="s">
        <v>747</v>
      </c>
      <c r="C746">
        <v>14</v>
      </c>
      <c r="D746">
        <v>14</v>
      </c>
      <c r="E746" t="b">
        <f t="shared" si="44"/>
        <v>1</v>
      </c>
      <c r="F746" s="1" t="str">
        <f t="shared" si="45"/>
        <v>n01537544</v>
      </c>
      <c r="G746" s="1" t="str">
        <f t="shared" si="46"/>
        <v>n01537544</v>
      </c>
      <c r="H746" s="2" t="str">
        <f t="shared" si="47"/>
        <v>link</v>
      </c>
      <c r="I746" s="1" t="str">
        <f>VLOOKUP(F746,Categories!A$1:B$1860,2,FALSE)</f>
        <v>indigo bunting, indigo finch, indigo bird, Passerina cyanea</v>
      </c>
      <c r="J746" s="1" t="str">
        <f>VLOOKUP(G746,Categories!A$1:B$1860,2,FALSE)</f>
        <v>indigo bunting, indigo finch, indigo bird, Passerina cyanea</v>
      </c>
    </row>
    <row r="747" spans="1:10" hidden="1" x14ac:dyDescent="0.25">
      <c r="A747">
        <v>745</v>
      </c>
      <c r="B747" t="s">
        <v>748</v>
      </c>
      <c r="C747">
        <v>14</v>
      </c>
      <c r="D747">
        <v>14</v>
      </c>
      <c r="E747" t="b">
        <f t="shared" si="44"/>
        <v>1</v>
      </c>
      <c r="F747" s="1" t="str">
        <f t="shared" si="45"/>
        <v>n01537544</v>
      </c>
      <c r="G747" s="1" t="str">
        <f t="shared" si="46"/>
        <v>n01537544</v>
      </c>
      <c r="H747" s="2" t="str">
        <f t="shared" si="47"/>
        <v>link</v>
      </c>
      <c r="I747" s="1" t="str">
        <f>VLOOKUP(F747,Categories!A$1:B$1860,2,FALSE)</f>
        <v>indigo bunting, indigo finch, indigo bird, Passerina cyanea</v>
      </c>
      <c r="J747" s="1" t="str">
        <f>VLOOKUP(G747,Categories!A$1:B$1860,2,FALSE)</f>
        <v>indigo bunting, indigo finch, indigo bird, Passerina cyanea</v>
      </c>
    </row>
    <row r="748" spans="1:10" hidden="1" x14ac:dyDescent="0.25">
      <c r="A748">
        <v>746</v>
      </c>
      <c r="B748" t="s">
        <v>749</v>
      </c>
      <c r="C748">
        <v>14</v>
      </c>
      <c r="D748">
        <v>14</v>
      </c>
      <c r="E748" t="b">
        <f t="shared" si="44"/>
        <v>1</v>
      </c>
      <c r="F748" s="1" t="str">
        <f t="shared" si="45"/>
        <v>n01537544</v>
      </c>
      <c r="G748" s="1" t="str">
        <f t="shared" si="46"/>
        <v>n01537544</v>
      </c>
      <c r="H748" s="2" t="str">
        <f t="shared" si="47"/>
        <v>link</v>
      </c>
      <c r="I748" s="1" t="str">
        <f>VLOOKUP(F748,Categories!A$1:B$1860,2,FALSE)</f>
        <v>indigo bunting, indigo finch, indigo bird, Passerina cyanea</v>
      </c>
      <c r="J748" s="1" t="str">
        <f>VLOOKUP(G748,Categories!A$1:B$1860,2,FALSE)</f>
        <v>indigo bunting, indigo finch, indigo bird, Passerina cyanea</v>
      </c>
    </row>
    <row r="749" spans="1:10" hidden="1" x14ac:dyDescent="0.25">
      <c r="A749">
        <v>747</v>
      </c>
      <c r="B749" t="s">
        <v>750</v>
      </c>
      <c r="C749">
        <v>14</v>
      </c>
      <c r="D749">
        <v>14</v>
      </c>
      <c r="E749" t="b">
        <f t="shared" si="44"/>
        <v>1</v>
      </c>
      <c r="F749" s="1" t="str">
        <f t="shared" si="45"/>
        <v>n01537544</v>
      </c>
      <c r="G749" s="1" t="str">
        <f t="shared" si="46"/>
        <v>n01537544</v>
      </c>
      <c r="H749" s="2" t="str">
        <f t="shared" si="47"/>
        <v>link</v>
      </c>
      <c r="I749" s="1" t="str">
        <f>VLOOKUP(F749,Categories!A$1:B$1860,2,FALSE)</f>
        <v>indigo bunting, indigo finch, indigo bird, Passerina cyanea</v>
      </c>
      <c r="J749" s="1" t="str">
        <f>VLOOKUP(G749,Categories!A$1:B$1860,2,FALSE)</f>
        <v>indigo bunting, indigo finch, indigo bird, Passerina cyanea</v>
      </c>
    </row>
    <row r="750" spans="1:10" hidden="1" x14ac:dyDescent="0.25">
      <c r="A750">
        <v>748</v>
      </c>
      <c r="B750" t="s">
        <v>751</v>
      </c>
      <c r="C750">
        <v>14</v>
      </c>
      <c r="D750">
        <v>14</v>
      </c>
      <c r="E750" t="b">
        <f t="shared" si="44"/>
        <v>1</v>
      </c>
      <c r="F750" s="1" t="str">
        <f t="shared" si="45"/>
        <v>n01537544</v>
      </c>
      <c r="G750" s="1" t="str">
        <f t="shared" si="46"/>
        <v>n01537544</v>
      </c>
      <c r="H750" s="2" t="str">
        <f t="shared" si="47"/>
        <v>link</v>
      </c>
      <c r="I750" s="1" t="str">
        <f>VLOOKUP(F750,Categories!A$1:B$1860,2,FALSE)</f>
        <v>indigo bunting, indigo finch, indigo bird, Passerina cyanea</v>
      </c>
      <c r="J750" s="1" t="str">
        <f>VLOOKUP(G750,Categories!A$1:B$1860,2,FALSE)</f>
        <v>indigo bunting, indigo finch, indigo bird, Passerina cyanea</v>
      </c>
    </row>
    <row r="751" spans="1:10" hidden="1" x14ac:dyDescent="0.25">
      <c r="A751">
        <v>749</v>
      </c>
      <c r="B751" t="s">
        <v>752</v>
      </c>
      <c r="C751">
        <v>14</v>
      </c>
      <c r="D751">
        <v>14</v>
      </c>
      <c r="E751" t="b">
        <f t="shared" si="44"/>
        <v>1</v>
      </c>
      <c r="F751" s="1" t="str">
        <f t="shared" si="45"/>
        <v>n01537544</v>
      </c>
      <c r="G751" s="1" t="str">
        <f t="shared" si="46"/>
        <v>n01537544</v>
      </c>
      <c r="H751" s="2" t="str">
        <f t="shared" si="47"/>
        <v>link</v>
      </c>
      <c r="I751" s="1" t="str">
        <f>VLOOKUP(F751,Categories!A$1:B$1860,2,FALSE)</f>
        <v>indigo bunting, indigo finch, indigo bird, Passerina cyanea</v>
      </c>
      <c r="J751" s="1" t="str">
        <f>VLOOKUP(G751,Categories!A$1:B$1860,2,FALSE)</f>
        <v>indigo bunting, indigo finch, indigo bird, Passerina cyanea</v>
      </c>
    </row>
    <row r="752" spans="1:10" hidden="1" x14ac:dyDescent="0.25">
      <c r="A752">
        <v>750</v>
      </c>
      <c r="B752" t="s">
        <v>753</v>
      </c>
      <c r="C752">
        <v>15</v>
      </c>
      <c r="D752">
        <v>15</v>
      </c>
      <c r="E752" t="b">
        <f t="shared" si="44"/>
        <v>1</v>
      </c>
      <c r="F752" s="1" t="str">
        <f t="shared" si="45"/>
        <v>n01558993</v>
      </c>
      <c r="G752" s="1" t="str">
        <f t="shared" si="46"/>
        <v>n01558993</v>
      </c>
      <c r="H752" s="2" t="str">
        <f t="shared" si="47"/>
        <v>link</v>
      </c>
      <c r="I752" s="1" t="str">
        <f>VLOOKUP(F752,Categories!A$1:B$1860,2,FALSE)</f>
        <v>robin, American robin, Turdus migratorius</v>
      </c>
      <c r="J752" s="1" t="str">
        <f>VLOOKUP(G752,Categories!A$1:B$1860,2,FALSE)</f>
        <v>robin, American robin, Turdus migratorius</v>
      </c>
    </row>
    <row r="753" spans="1:10" hidden="1" x14ac:dyDescent="0.25">
      <c r="A753" s="3">
        <v>751</v>
      </c>
      <c r="B753" s="3" t="s">
        <v>754</v>
      </c>
      <c r="C753" s="3">
        <v>15</v>
      </c>
      <c r="D753" s="3">
        <v>27</v>
      </c>
      <c r="E753" s="3" t="b">
        <f t="shared" si="44"/>
        <v>0</v>
      </c>
      <c r="F753" s="3" t="str">
        <f t="shared" si="45"/>
        <v>n01558993</v>
      </c>
      <c r="G753" s="3" t="str">
        <f t="shared" si="46"/>
        <v>n01631663</v>
      </c>
      <c r="H753" s="4" t="str">
        <f t="shared" si="47"/>
        <v>link</v>
      </c>
      <c r="I753" s="3" t="str">
        <f>VLOOKUP(F753,Categories!A$1:B$1860,2,FALSE)</f>
        <v>robin, American robin, Turdus migratorius</v>
      </c>
      <c r="J753" s="3" t="str">
        <f>VLOOKUP(G753,Categories!A$1:B$1860,2,FALSE)</f>
        <v>eft</v>
      </c>
    </row>
    <row r="754" spans="1:10" hidden="1" x14ac:dyDescent="0.25">
      <c r="A754" s="3">
        <v>752</v>
      </c>
      <c r="B754" s="3" t="s">
        <v>755</v>
      </c>
      <c r="C754" s="3">
        <v>15</v>
      </c>
      <c r="D754" s="3">
        <v>21</v>
      </c>
      <c r="E754" s="3" t="b">
        <f t="shared" si="44"/>
        <v>0</v>
      </c>
      <c r="F754" s="3" t="str">
        <f t="shared" si="45"/>
        <v>n01558993</v>
      </c>
      <c r="G754" s="3" t="str">
        <f t="shared" si="46"/>
        <v>n01608432</v>
      </c>
      <c r="H754" s="4" t="str">
        <f t="shared" si="47"/>
        <v>link</v>
      </c>
      <c r="I754" s="3" t="str">
        <f>VLOOKUP(F754,Categories!A$1:B$1860,2,FALSE)</f>
        <v>robin, American robin, Turdus migratorius</v>
      </c>
      <c r="J754" s="3" t="str">
        <f>VLOOKUP(G754,Categories!A$1:B$1860,2,FALSE)</f>
        <v>kite</v>
      </c>
    </row>
    <row r="755" spans="1:10" hidden="1" x14ac:dyDescent="0.25">
      <c r="A755">
        <v>753</v>
      </c>
      <c r="B755" t="s">
        <v>756</v>
      </c>
      <c r="C755">
        <v>15</v>
      </c>
      <c r="D755">
        <v>15</v>
      </c>
      <c r="E755" t="b">
        <f t="shared" si="44"/>
        <v>1</v>
      </c>
      <c r="F755" s="1" t="str">
        <f t="shared" si="45"/>
        <v>n01558993</v>
      </c>
      <c r="G755" s="1" t="str">
        <f t="shared" si="46"/>
        <v>n01558993</v>
      </c>
      <c r="H755" s="2" t="str">
        <f t="shared" si="47"/>
        <v>link</v>
      </c>
      <c r="I755" s="1" t="str">
        <f>VLOOKUP(F755,Categories!A$1:B$1860,2,FALSE)</f>
        <v>robin, American robin, Turdus migratorius</v>
      </c>
      <c r="J755" s="1" t="str">
        <f>VLOOKUP(G755,Categories!A$1:B$1860,2,FALSE)</f>
        <v>robin, American robin, Turdus migratorius</v>
      </c>
    </row>
    <row r="756" spans="1:10" hidden="1" x14ac:dyDescent="0.25">
      <c r="A756">
        <v>754</v>
      </c>
      <c r="B756" t="s">
        <v>757</v>
      </c>
      <c r="C756">
        <v>15</v>
      </c>
      <c r="D756">
        <v>15</v>
      </c>
      <c r="E756" t="b">
        <f t="shared" si="44"/>
        <v>1</v>
      </c>
      <c r="F756" s="1" t="str">
        <f t="shared" si="45"/>
        <v>n01558993</v>
      </c>
      <c r="G756" s="1" t="str">
        <f t="shared" si="46"/>
        <v>n01558993</v>
      </c>
      <c r="H756" s="2" t="str">
        <f t="shared" si="47"/>
        <v>link</v>
      </c>
      <c r="I756" s="1" t="str">
        <f>VLOOKUP(F756,Categories!A$1:B$1860,2,FALSE)</f>
        <v>robin, American robin, Turdus migratorius</v>
      </c>
      <c r="J756" s="1" t="str">
        <f>VLOOKUP(G756,Categories!A$1:B$1860,2,FALSE)</f>
        <v>robin, American robin, Turdus migratorius</v>
      </c>
    </row>
    <row r="757" spans="1:10" hidden="1" x14ac:dyDescent="0.25">
      <c r="A757">
        <v>755</v>
      </c>
      <c r="B757" t="s">
        <v>758</v>
      </c>
      <c r="C757">
        <v>15</v>
      </c>
      <c r="D757">
        <v>15</v>
      </c>
      <c r="E757" t="b">
        <f t="shared" si="44"/>
        <v>1</v>
      </c>
      <c r="F757" s="1" t="str">
        <f t="shared" si="45"/>
        <v>n01558993</v>
      </c>
      <c r="G757" s="1" t="str">
        <f t="shared" si="46"/>
        <v>n01558993</v>
      </c>
      <c r="H757" s="2" t="str">
        <f t="shared" si="47"/>
        <v>link</v>
      </c>
      <c r="I757" s="1" t="str">
        <f>VLOOKUP(F757,Categories!A$1:B$1860,2,FALSE)</f>
        <v>robin, American robin, Turdus migratorius</v>
      </c>
      <c r="J757" s="1" t="str">
        <f>VLOOKUP(G757,Categories!A$1:B$1860,2,FALSE)</f>
        <v>robin, American robin, Turdus migratorius</v>
      </c>
    </row>
    <row r="758" spans="1:10" hidden="1" x14ac:dyDescent="0.25">
      <c r="A758" s="3">
        <v>756</v>
      </c>
      <c r="B758" s="3" t="s">
        <v>759</v>
      </c>
      <c r="C758" s="3">
        <v>15</v>
      </c>
      <c r="D758" s="3">
        <v>9</v>
      </c>
      <c r="E758" s="3" t="b">
        <f t="shared" si="44"/>
        <v>0</v>
      </c>
      <c r="F758" s="3" t="str">
        <f t="shared" si="45"/>
        <v>n01558993</v>
      </c>
      <c r="G758" s="3" t="str">
        <f t="shared" si="46"/>
        <v>n01518878</v>
      </c>
      <c r="H758" s="4" t="str">
        <f t="shared" si="47"/>
        <v>link</v>
      </c>
      <c r="I758" s="3" t="str">
        <f>VLOOKUP(F758,Categories!A$1:B$1860,2,FALSE)</f>
        <v>robin, American robin, Turdus migratorius</v>
      </c>
      <c r="J758" s="3" t="str">
        <f>VLOOKUP(G758,Categories!A$1:B$1860,2,FALSE)</f>
        <v>ostrich, Struthio camelus</v>
      </c>
    </row>
    <row r="759" spans="1:10" hidden="1" x14ac:dyDescent="0.25">
      <c r="A759" s="3">
        <v>757</v>
      </c>
      <c r="B759" s="3" t="s">
        <v>760</v>
      </c>
      <c r="C759" s="3">
        <v>15</v>
      </c>
      <c r="D759" s="3">
        <v>1</v>
      </c>
      <c r="E759" s="3" t="b">
        <f t="shared" si="44"/>
        <v>0</v>
      </c>
      <c r="F759" s="3" t="str">
        <f t="shared" si="45"/>
        <v>n01558993</v>
      </c>
      <c r="G759" s="3" t="str">
        <f t="shared" si="46"/>
        <v>n01443537</v>
      </c>
      <c r="H759" s="4" t="str">
        <f t="shared" si="47"/>
        <v>link</v>
      </c>
      <c r="I759" s="3" t="str">
        <f>VLOOKUP(F759,Categories!A$1:B$1860,2,FALSE)</f>
        <v>robin, American robin, Turdus migratorius</v>
      </c>
      <c r="J759" s="3" t="str">
        <f>VLOOKUP(G759,Categories!A$1:B$1860,2,FALSE)</f>
        <v>goldfish, Carassius auratus</v>
      </c>
    </row>
    <row r="760" spans="1:10" hidden="1" x14ac:dyDescent="0.25">
      <c r="A760">
        <v>758</v>
      </c>
      <c r="B760" t="s">
        <v>761</v>
      </c>
      <c r="C760">
        <v>15</v>
      </c>
      <c r="D760">
        <v>15</v>
      </c>
      <c r="E760" t="b">
        <f t="shared" si="44"/>
        <v>1</v>
      </c>
      <c r="F760" s="1" t="str">
        <f t="shared" si="45"/>
        <v>n01558993</v>
      </c>
      <c r="G760" s="1" t="str">
        <f t="shared" si="46"/>
        <v>n01558993</v>
      </c>
      <c r="H760" s="2" t="str">
        <f t="shared" si="47"/>
        <v>link</v>
      </c>
      <c r="I760" s="1" t="str">
        <f>VLOOKUP(F760,Categories!A$1:B$1860,2,FALSE)</f>
        <v>robin, American robin, Turdus migratorius</v>
      </c>
      <c r="J760" s="1" t="str">
        <f>VLOOKUP(G760,Categories!A$1:B$1860,2,FALSE)</f>
        <v>robin, American robin, Turdus migratorius</v>
      </c>
    </row>
    <row r="761" spans="1:10" hidden="1" x14ac:dyDescent="0.25">
      <c r="A761">
        <v>759</v>
      </c>
      <c r="B761" t="s">
        <v>762</v>
      </c>
      <c r="C761">
        <v>15</v>
      </c>
      <c r="D761">
        <v>15</v>
      </c>
      <c r="E761" t="b">
        <f t="shared" si="44"/>
        <v>1</v>
      </c>
      <c r="F761" s="1" t="str">
        <f t="shared" si="45"/>
        <v>n01558993</v>
      </c>
      <c r="G761" s="1" t="str">
        <f t="shared" si="46"/>
        <v>n01558993</v>
      </c>
      <c r="H761" s="2" t="str">
        <f t="shared" si="47"/>
        <v>link</v>
      </c>
      <c r="I761" s="1" t="str">
        <f>VLOOKUP(F761,Categories!A$1:B$1860,2,FALSE)</f>
        <v>robin, American robin, Turdus migratorius</v>
      </c>
      <c r="J761" s="1" t="str">
        <f>VLOOKUP(G761,Categories!A$1:B$1860,2,FALSE)</f>
        <v>robin, American robin, Turdus migratorius</v>
      </c>
    </row>
    <row r="762" spans="1:10" hidden="1" x14ac:dyDescent="0.25">
      <c r="A762">
        <v>760</v>
      </c>
      <c r="B762" t="s">
        <v>763</v>
      </c>
      <c r="C762">
        <v>15</v>
      </c>
      <c r="D762">
        <v>15</v>
      </c>
      <c r="E762" t="b">
        <f t="shared" si="44"/>
        <v>1</v>
      </c>
      <c r="F762" s="1" t="str">
        <f t="shared" si="45"/>
        <v>n01558993</v>
      </c>
      <c r="G762" s="1" t="str">
        <f t="shared" si="46"/>
        <v>n01558993</v>
      </c>
      <c r="H762" s="2" t="str">
        <f t="shared" si="47"/>
        <v>link</v>
      </c>
      <c r="I762" s="1" t="str">
        <f>VLOOKUP(F762,Categories!A$1:B$1860,2,FALSE)</f>
        <v>robin, American robin, Turdus migratorius</v>
      </c>
      <c r="J762" s="1" t="str">
        <f>VLOOKUP(G762,Categories!A$1:B$1860,2,FALSE)</f>
        <v>robin, American robin, Turdus migratorius</v>
      </c>
    </row>
    <row r="763" spans="1:10" hidden="1" x14ac:dyDescent="0.25">
      <c r="A763">
        <v>761</v>
      </c>
      <c r="B763" t="s">
        <v>764</v>
      </c>
      <c r="C763">
        <v>15</v>
      </c>
      <c r="D763">
        <v>15</v>
      </c>
      <c r="E763" t="b">
        <f t="shared" si="44"/>
        <v>1</v>
      </c>
      <c r="F763" s="1" t="str">
        <f t="shared" si="45"/>
        <v>n01558993</v>
      </c>
      <c r="G763" s="1" t="str">
        <f t="shared" si="46"/>
        <v>n01558993</v>
      </c>
      <c r="H763" s="2" t="str">
        <f t="shared" si="47"/>
        <v>link</v>
      </c>
      <c r="I763" s="1" t="str">
        <f>VLOOKUP(F763,Categories!A$1:B$1860,2,FALSE)</f>
        <v>robin, American robin, Turdus migratorius</v>
      </c>
      <c r="J763" s="1" t="str">
        <f>VLOOKUP(G763,Categories!A$1:B$1860,2,FALSE)</f>
        <v>robin, American robin, Turdus migratorius</v>
      </c>
    </row>
    <row r="764" spans="1:10" hidden="1" x14ac:dyDescent="0.25">
      <c r="A764">
        <v>762</v>
      </c>
      <c r="B764" t="s">
        <v>765</v>
      </c>
      <c r="C764">
        <v>15</v>
      </c>
      <c r="D764">
        <v>15</v>
      </c>
      <c r="E764" t="b">
        <f t="shared" si="44"/>
        <v>1</v>
      </c>
      <c r="F764" s="1" t="str">
        <f t="shared" si="45"/>
        <v>n01558993</v>
      </c>
      <c r="G764" s="1" t="str">
        <f t="shared" si="46"/>
        <v>n01558993</v>
      </c>
      <c r="H764" s="2" t="str">
        <f t="shared" si="47"/>
        <v>link</v>
      </c>
      <c r="I764" s="1" t="str">
        <f>VLOOKUP(F764,Categories!A$1:B$1860,2,FALSE)</f>
        <v>robin, American robin, Turdus migratorius</v>
      </c>
      <c r="J764" s="1" t="str">
        <f>VLOOKUP(G764,Categories!A$1:B$1860,2,FALSE)</f>
        <v>robin, American robin, Turdus migratorius</v>
      </c>
    </row>
    <row r="765" spans="1:10" hidden="1" x14ac:dyDescent="0.25">
      <c r="A765" s="3">
        <v>763</v>
      </c>
      <c r="B765" s="3" t="s">
        <v>766</v>
      </c>
      <c r="C765" s="3">
        <v>15</v>
      </c>
      <c r="D765" s="3">
        <v>16</v>
      </c>
      <c r="E765" s="3" t="b">
        <f t="shared" si="44"/>
        <v>0</v>
      </c>
      <c r="F765" s="3" t="str">
        <f t="shared" si="45"/>
        <v>n01558993</v>
      </c>
      <c r="G765" s="3" t="str">
        <f t="shared" si="46"/>
        <v>n01560419</v>
      </c>
      <c r="H765" s="4" t="str">
        <f t="shared" si="47"/>
        <v>link</v>
      </c>
      <c r="I765" s="3" t="str">
        <f>VLOOKUP(F765,Categories!A$1:B$1860,2,FALSE)</f>
        <v>robin, American robin, Turdus migratorius</v>
      </c>
      <c r="J765" s="3" t="str">
        <f>VLOOKUP(G765,Categories!A$1:B$1860,2,FALSE)</f>
        <v>bulbul</v>
      </c>
    </row>
    <row r="766" spans="1:10" hidden="1" x14ac:dyDescent="0.25">
      <c r="A766">
        <v>764</v>
      </c>
      <c r="B766" t="s">
        <v>767</v>
      </c>
      <c r="C766">
        <v>15</v>
      </c>
      <c r="D766">
        <v>15</v>
      </c>
      <c r="E766" t="b">
        <f t="shared" si="44"/>
        <v>1</v>
      </c>
      <c r="F766" s="1" t="str">
        <f t="shared" si="45"/>
        <v>n01558993</v>
      </c>
      <c r="G766" s="1" t="str">
        <f t="shared" si="46"/>
        <v>n01558993</v>
      </c>
      <c r="H766" s="2" t="str">
        <f t="shared" si="47"/>
        <v>link</v>
      </c>
      <c r="I766" s="1" t="str">
        <f>VLOOKUP(F766,Categories!A$1:B$1860,2,FALSE)</f>
        <v>robin, American robin, Turdus migratorius</v>
      </c>
      <c r="J766" s="1" t="str">
        <f>VLOOKUP(G766,Categories!A$1:B$1860,2,FALSE)</f>
        <v>robin, American robin, Turdus migratorius</v>
      </c>
    </row>
    <row r="767" spans="1:10" hidden="1" x14ac:dyDescent="0.25">
      <c r="A767" s="3">
        <v>765</v>
      </c>
      <c r="B767" s="3" t="s">
        <v>768</v>
      </c>
      <c r="C767" s="3">
        <v>15</v>
      </c>
      <c r="D767" s="3">
        <v>10</v>
      </c>
      <c r="E767" s="3" t="b">
        <f t="shared" si="44"/>
        <v>0</v>
      </c>
      <c r="F767" s="3" t="str">
        <f t="shared" si="45"/>
        <v>n01558993</v>
      </c>
      <c r="G767" s="3" t="str">
        <f t="shared" si="46"/>
        <v>n01530575</v>
      </c>
      <c r="H767" s="4" t="str">
        <f t="shared" si="47"/>
        <v>link</v>
      </c>
      <c r="I767" s="3" t="str">
        <f>VLOOKUP(F767,Categories!A$1:B$1860,2,FALSE)</f>
        <v>robin, American robin, Turdus migratorius</v>
      </c>
      <c r="J767" s="3" t="str">
        <f>VLOOKUP(G767,Categories!A$1:B$1860,2,FALSE)</f>
        <v>brambling, Fringilla montifringilla</v>
      </c>
    </row>
    <row r="768" spans="1:10" hidden="1" x14ac:dyDescent="0.25">
      <c r="A768">
        <v>766</v>
      </c>
      <c r="B768" t="s">
        <v>769</v>
      </c>
      <c r="C768">
        <v>15</v>
      </c>
      <c r="D768">
        <v>15</v>
      </c>
      <c r="E768" t="b">
        <f t="shared" si="44"/>
        <v>1</v>
      </c>
      <c r="F768" s="1" t="str">
        <f t="shared" si="45"/>
        <v>n01558993</v>
      </c>
      <c r="G768" s="1" t="str">
        <f t="shared" si="46"/>
        <v>n01558993</v>
      </c>
      <c r="H768" s="2" t="str">
        <f t="shared" si="47"/>
        <v>link</v>
      </c>
      <c r="I768" s="1" t="str">
        <f>VLOOKUP(F768,Categories!A$1:B$1860,2,FALSE)</f>
        <v>robin, American robin, Turdus migratorius</v>
      </c>
      <c r="J768" s="1" t="str">
        <f>VLOOKUP(G768,Categories!A$1:B$1860,2,FALSE)</f>
        <v>robin, American robin, Turdus migratorius</v>
      </c>
    </row>
    <row r="769" spans="1:10" hidden="1" x14ac:dyDescent="0.25">
      <c r="A769">
        <v>767</v>
      </c>
      <c r="B769" t="s">
        <v>770</v>
      </c>
      <c r="C769">
        <v>15</v>
      </c>
      <c r="D769">
        <v>15</v>
      </c>
      <c r="E769" t="b">
        <f t="shared" si="44"/>
        <v>1</v>
      </c>
      <c r="F769" s="1" t="str">
        <f t="shared" si="45"/>
        <v>n01558993</v>
      </c>
      <c r="G769" s="1" t="str">
        <f t="shared" si="46"/>
        <v>n01558993</v>
      </c>
      <c r="H769" s="2" t="str">
        <f t="shared" si="47"/>
        <v>link</v>
      </c>
      <c r="I769" s="1" t="str">
        <f>VLOOKUP(F769,Categories!A$1:B$1860,2,FALSE)</f>
        <v>robin, American robin, Turdus migratorius</v>
      </c>
      <c r="J769" s="1" t="str">
        <f>VLOOKUP(G769,Categories!A$1:B$1860,2,FALSE)</f>
        <v>robin, American robin, Turdus migratorius</v>
      </c>
    </row>
    <row r="770" spans="1:10" hidden="1" x14ac:dyDescent="0.25">
      <c r="A770">
        <v>768</v>
      </c>
      <c r="B770" t="s">
        <v>771</v>
      </c>
      <c r="C770">
        <v>15</v>
      </c>
      <c r="D770">
        <v>15</v>
      </c>
      <c r="E770" t="b">
        <f t="shared" si="44"/>
        <v>1</v>
      </c>
      <c r="F770" s="1" t="str">
        <f t="shared" si="45"/>
        <v>n01558993</v>
      </c>
      <c r="G770" s="1" t="str">
        <f t="shared" si="46"/>
        <v>n01558993</v>
      </c>
      <c r="H770" s="2" t="str">
        <f t="shared" si="47"/>
        <v>link</v>
      </c>
      <c r="I770" s="1" t="str">
        <f>VLOOKUP(F770,Categories!A$1:B$1860,2,FALSE)</f>
        <v>robin, American robin, Turdus migratorius</v>
      </c>
      <c r="J770" s="1" t="str">
        <f>VLOOKUP(G770,Categories!A$1:B$1860,2,FALSE)</f>
        <v>robin, American robin, Turdus migratorius</v>
      </c>
    </row>
    <row r="771" spans="1:10" hidden="1" x14ac:dyDescent="0.25">
      <c r="A771" s="3">
        <v>769</v>
      </c>
      <c r="B771" s="3" t="s">
        <v>772</v>
      </c>
      <c r="C771" s="3">
        <v>15</v>
      </c>
      <c r="D771" s="3">
        <v>21</v>
      </c>
      <c r="E771" s="3" t="b">
        <f t="shared" ref="E771:E834" si="48">IF(C771=D771,TRUE,FALSE)</f>
        <v>0</v>
      </c>
      <c r="F771" s="3" t="str">
        <f t="shared" ref="F771:F834" si="49">LEFT( B771, FIND("\",B771)-1 )</f>
        <v>n01558993</v>
      </c>
      <c r="G771" s="3" t="str">
        <f t="shared" ref="G771:G834" si="50">LOOKUP(D771,C$2:C$2501,F$2:F$2501)</f>
        <v>n01608432</v>
      </c>
      <c r="H771" s="4" t="str">
        <f t="shared" ref="H771:H834" si="51">HYPERLINK(CONCATENATE("C:\ILSVRC14\ILSVRC2012_img_val_unp_50\",B771),"link")</f>
        <v>link</v>
      </c>
      <c r="I771" s="3" t="str">
        <f>VLOOKUP(F771,Categories!A$1:B$1860,2,FALSE)</f>
        <v>robin, American robin, Turdus migratorius</v>
      </c>
      <c r="J771" s="3" t="str">
        <f>VLOOKUP(G771,Categories!A$1:B$1860,2,FALSE)</f>
        <v>kite</v>
      </c>
    </row>
    <row r="772" spans="1:10" hidden="1" x14ac:dyDescent="0.25">
      <c r="A772">
        <v>770</v>
      </c>
      <c r="B772" t="s">
        <v>773</v>
      </c>
      <c r="C772">
        <v>15</v>
      </c>
      <c r="D772">
        <v>15</v>
      </c>
      <c r="E772" t="b">
        <f t="shared" si="48"/>
        <v>1</v>
      </c>
      <c r="F772" s="1" t="str">
        <f t="shared" si="49"/>
        <v>n01558993</v>
      </c>
      <c r="G772" s="1" t="str">
        <f t="shared" si="50"/>
        <v>n01558993</v>
      </c>
      <c r="H772" s="2" t="str">
        <f t="shared" si="51"/>
        <v>link</v>
      </c>
      <c r="I772" s="1" t="str">
        <f>VLOOKUP(F772,Categories!A$1:B$1860,2,FALSE)</f>
        <v>robin, American robin, Turdus migratorius</v>
      </c>
      <c r="J772" s="1" t="str">
        <f>VLOOKUP(G772,Categories!A$1:B$1860,2,FALSE)</f>
        <v>robin, American robin, Turdus migratorius</v>
      </c>
    </row>
    <row r="773" spans="1:10" hidden="1" x14ac:dyDescent="0.25">
      <c r="A773">
        <v>771</v>
      </c>
      <c r="B773" t="s">
        <v>774</v>
      </c>
      <c r="C773">
        <v>15</v>
      </c>
      <c r="D773">
        <v>15</v>
      </c>
      <c r="E773" t="b">
        <f t="shared" si="48"/>
        <v>1</v>
      </c>
      <c r="F773" s="1" t="str">
        <f t="shared" si="49"/>
        <v>n01558993</v>
      </c>
      <c r="G773" s="1" t="str">
        <f t="shared" si="50"/>
        <v>n01558993</v>
      </c>
      <c r="H773" s="2" t="str">
        <f t="shared" si="51"/>
        <v>link</v>
      </c>
      <c r="I773" s="1" t="str">
        <f>VLOOKUP(F773,Categories!A$1:B$1860,2,FALSE)</f>
        <v>robin, American robin, Turdus migratorius</v>
      </c>
      <c r="J773" s="1" t="str">
        <f>VLOOKUP(G773,Categories!A$1:B$1860,2,FALSE)</f>
        <v>robin, American robin, Turdus migratorius</v>
      </c>
    </row>
    <row r="774" spans="1:10" hidden="1" x14ac:dyDescent="0.25">
      <c r="A774">
        <v>772</v>
      </c>
      <c r="B774" t="s">
        <v>775</v>
      </c>
      <c r="C774">
        <v>15</v>
      </c>
      <c r="D774">
        <v>15</v>
      </c>
      <c r="E774" t="b">
        <f t="shared" si="48"/>
        <v>1</v>
      </c>
      <c r="F774" s="1" t="str">
        <f t="shared" si="49"/>
        <v>n01558993</v>
      </c>
      <c r="G774" s="1" t="str">
        <f t="shared" si="50"/>
        <v>n01558993</v>
      </c>
      <c r="H774" s="2" t="str">
        <f t="shared" si="51"/>
        <v>link</v>
      </c>
      <c r="I774" s="1" t="str">
        <f>VLOOKUP(F774,Categories!A$1:B$1860,2,FALSE)</f>
        <v>robin, American robin, Turdus migratorius</v>
      </c>
      <c r="J774" s="1" t="str">
        <f>VLOOKUP(G774,Categories!A$1:B$1860,2,FALSE)</f>
        <v>robin, American robin, Turdus migratorius</v>
      </c>
    </row>
    <row r="775" spans="1:10" hidden="1" x14ac:dyDescent="0.25">
      <c r="A775">
        <v>773</v>
      </c>
      <c r="B775" t="s">
        <v>776</v>
      </c>
      <c r="C775">
        <v>15</v>
      </c>
      <c r="D775">
        <v>15</v>
      </c>
      <c r="E775" t="b">
        <f t="shared" si="48"/>
        <v>1</v>
      </c>
      <c r="F775" s="1" t="str">
        <f t="shared" si="49"/>
        <v>n01558993</v>
      </c>
      <c r="G775" s="1" t="str">
        <f t="shared" si="50"/>
        <v>n01558993</v>
      </c>
      <c r="H775" s="2" t="str">
        <f t="shared" si="51"/>
        <v>link</v>
      </c>
      <c r="I775" s="1" t="str">
        <f>VLOOKUP(F775,Categories!A$1:B$1860,2,FALSE)</f>
        <v>robin, American robin, Turdus migratorius</v>
      </c>
      <c r="J775" s="1" t="str">
        <f>VLOOKUP(G775,Categories!A$1:B$1860,2,FALSE)</f>
        <v>robin, American robin, Turdus migratorius</v>
      </c>
    </row>
    <row r="776" spans="1:10" hidden="1" x14ac:dyDescent="0.25">
      <c r="A776">
        <v>774</v>
      </c>
      <c r="B776" t="s">
        <v>777</v>
      </c>
      <c r="C776">
        <v>15</v>
      </c>
      <c r="D776">
        <v>15</v>
      </c>
      <c r="E776" t="b">
        <f t="shared" si="48"/>
        <v>1</v>
      </c>
      <c r="F776" s="1" t="str">
        <f t="shared" si="49"/>
        <v>n01558993</v>
      </c>
      <c r="G776" s="1" t="str">
        <f t="shared" si="50"/>
        <v>n01558993</v>
      </c>
      <c r="H776" s="2" t="str">
        <f t="shared" si="51"/>
        <v>link</v>
      </c>
      <c r="I776" s="1" t="str">
        <f>VLOOKUP(F776,Categories!A$1:B$1860,2,FALSE)</f>
        <v>robin, American robin, Turdus migratorius</v>
      </c>
      <c r="J776" s="1" t="str">
        <f>VLOOKUP(G776,Categories!A$1:B$1860,2,FALSE)</f>
        <v>robin, American robin, Turdus migratorius</v>
      </c>
    </row>
    <row r="777" spans="1:10" hidden="1" x14ac:dyDescent="0.25">
      <c r="A777">
        <v>775</v>
      </c>
      <c r="B777" t="s">
        <v>778</v>
      </c>
      <c r="C777">
        <v>15</v>
      </c>
      <c r="D777">
        <v>15</v>
      </c>
      <c r="E777" t="b">
        <f t="shared" si="48"/>
        <v>1</v>
      </c>
      <c r="F777" s="1" t="str">
        <f t="shared" si="49"/>
        <v>n01558993</v>
      </c>
      <c r="G777" s="1" t="str">
        <f t="shared" si="50"/>
        <v>n01558993</v>
      </c>
      <c r="H777" s="2" t="str">
        <f t="shared" si="51"/>
        <v>link</v>
      </c>
      <c r="I777" s="1" t="str">
        <f>VLOOKUP(F777,Categories!A$1:B$1860,2,FALSE)</f>
        <v>robin, American robin, Turdus migratorius</v>
      </c>
      <c r="J777" s="1" t="str">
        <f>VLOOKUP(G777,Categories!A$1:B$1860,2,FALSE)</f>
        <v>robin, American robin, Turdus migratorius</v>
      </c>
    </row>
    <row r="778" spans="1:10" hidden="1" x14ac:dyDescent="0.25">
      <c r="A778">
        <v>776</v>
      </c>
      <c r="B778" t="s">
        <v>779</v>
      </c>
      <c r="C778">
        <v>15</v>
      </c>
      <c r="D778">
        <v>15</v>
      </c>
      <c r="E778" t="b">
        <f t="shared" si="48"/>
        <v>1</v>
      </c>
      <c r="F778" s="1" t="str">
        <f t="shared" si="49"/>
        <v>n01558993</v>
      </c>
      <c r="G778" s="1" t="str">
        <f t="shared" si="50"/>
        <v>n01558993</v>
      </c>
      <c r="H778" s="2" t="str">
        <f t="shared" si="51"/>
        <v>link</v>
      </c>
      <c r="I778" s="1" t="str">
        <f>VLOOKUP(F778,Categories!A$1:B$1860,2,FALSE)</f>
        <v>robin, American robin, Turdus migratorius</v>
      </c>
      <c r="J778" s="1" t="str">
        <f>VLOOKUP(G778,Categories!A$1:B$1860,2,FALSE)</f>
        <v>robin, American robin, Turdus migratorius</v>
      </c>
    </row>
    <row r="779" spans="1:10" hidden="1" x14ac:dyDescent="0.25">
      <c r="A779">
        <v>777</v>
      </c>
      <c r="B779" t="s">
        <v>780</v>
      </c>
      <c r="C779">
        <v>15</v>
      </c>
      <c r="D779">
        <v>15</v>
      </c>
      <c r="E779" t="b">
        <f t="shared" si="48"/>
        <v>1</v>
      </c>
      <c r="F779" s="1" t="str">
        <f t="shared" si="49"/>
        <v>n01558993</v>
      </c>
      <c r="G779" s="1" t="str">
        <f t="shared" si="50"/>
        <v>n01558993</v>
      </c>
      <c r="H779" s="2" t="str">
        <f t="shared" si="51"/>
        <v>link</v>
      </c>
      <c r="I779" s="1" t="str">
        <f>VLOOKUP(F779,Categories!A$1:B$1860,2,FALSE)</f>
        <v>robin, American robin, Turdus migratorius</v>
      </c>
      <c r="J779" s="1" t="str">
        <f>VLOOKUP(G779,Categories!A$1:B$1860,2,FALSE)</f>
        <v>robin, American robin, Turdus migratorius</v>
      </c>
    </row>
    <row r="780" spans="1:10" hidden="1" x14ac:dyDescent="0.25">
      <c r="A780" s="3">
        <v>778</v>
      </c>
      <c r="B780" s="3" t="s">
        <v>781</v>
      </c>
      <c r="C780" s="3">
        <v>15</v>
      </c>
      <c r="D780" s="3">
        <v>19</v>
      </c>
      <c r="E780" s="3" t="b">
        <f t="shared" si="48"/>
        <v>0</v>
      </c>
      <c r="F780" s="3" t="str">
        <f t="shared" si="49"/>
        <v>n01558993</v>
      </c>
      <c r="G780" s="3" t="str">
        <f t="shared" si="50"/>
        <v>n01592084</v>
      </c>
      <c r="H780" s="4" t="str">
        <f t="shared" si="51"/>
        <v>link</v>
      </c>
      <c r="I780" s="3" t="str">
        <f>VLOOKUP(F780,Categories!A$1:B$1860,2,FALSE)</f>
        <v>robin, American robin, Turdus migratorius</v>
      </c>
      <c r="J780" s="3" t="str">
        <f>VLOOKUP(G780,Categories!A$1:B$1860,2,FALSE)</f>
        <v>chickadee</v>
      </c>
    </row>
    <row r="781" spans="1:10" hidden="1" x14ac:dyDescent="0.25">
      <c r="A781" s="3">
        <v>779</v>
      </c>
      <c r="B781" s="3" t="s">
        <v>782</v>
      </c>
      <c r="C781" s="3">
        <v>15</v>
      </c>
      <c r="D781" s="3">
        <v>24</v>
      </c>
      <c r="E781" s="3" t="b">
        <f t="shared" si="48"/>
        <v>0</v>
      </c>
      <c r="F781" s="3" t="str">
        <f t="shared" si="49"/>
        <v>n01558993</v>
      </c>
      <c r="G781" s="3" t="str">
        <f t="shared" si="50"/>
        <v>n01622779</v>
      </c>
      <c r="H781" s="4" t="str">
        <f t="shared" si="51"/>
        <v>link</v>
      </c>
      <c r="I781" s="3" t="str">
        <f>VLOOKUP(F781,Categories!A$1:B$1860,2,FALSE)</f>
        <v>robin, American robin, Turdus migratorius</v>
      </c>
      <c r="J781" s="3" t="str">
        <f>VLOOKUP(G781,Categories!A$1:B$1860,2,FALSE)</f>
        <v>great grey owl, great gray owl, Strix nebulosa</v>
      </c>
    </row>
    <row r="782" spans="1:10" hidden="1" x14ac:dyDescent="0.25">
      <c r="A782" s="3">
        <v>780</v>
      </c>
      <c r="B782" s="3" t="s">
        <v>783</v>
      </c>
      <c r="C782" s="3">
        <v>15</v>
      </c>
      <c r="D782" s="3">
        <v>12</v>
      </c>
      <c r="E782" s="3" t="b">
        <f t="shared" si="48"/>
        <v>0</v>
      </c>
      <c r="F782" s="3" t="str">
        <f t="shared" si="49"/>
        <v>n01558993</v>
      </c>
      <c r="G782" s="3" t="str">
        <f t="shared" si="50"/>
        <v>n01532829</v>
      </c>
      <c r="H782" s="4" t="str">
        <f t="shared" si="51"/>
        <v>link</v>
      </c>
      <c r="I782" s="3" t="str">
        <f>VLOOKUP(F782,Categories!A$1:B$1860,2,FALSE)</f>
        <v>robin, American robin, Turdus migratorius</v>
      </c>
      <c r="J782" s="3" t="str">
        <f>VLOOKUP(G782,Categories!A$1:B$1860,2,FALSE)</f>
        <v>house finch, linnet, Carpodacus mexicanus</v>
      </c>
    </row>
    <row r="783" spans="1:10" hidden="1" x14ac:dyDescent="0.25">
      <c r="A783" s="3">
        <v>781</v>
      </c>
      <c r="B783" s="3" t="s">
        <v>784</v>
      </c>
      <c r="C783" s="3">
        <v>15</v>
      </c>
      <c r="D783" s="3">
        <v>47</v>
      </c>
      <c r="E783" s="3" t="b">
        <f t="shared" si="48"/>
        <v>0</v>
      </c>
      <c r="F783" s="3" t="str">
        <f t="shared" si="49"/>
        <v>n01558993</v>
      </c>
      <c r="G783" s="3" t="str">
        <f t="shared" si="50"/>
        <v>n01694178</v>
      </c>
      <c r="H783" s="4" t="str">
        <f t="shared" si="51"/>
        <v>link</v>
      </c>
      <c r="I783" s="3" t="str">
        <f>VLOOKUP(F783,Categories!A$1:B$1860,2,FALSE)</f>
        <v>robin, American robin, Turdus migratorius</v>
      </c>
      <c r="J783" s="3" t="str">
        <f>VLOOKUP(G783,Categories!A$1:B$1860,2,FALSE)</f>
        <v>African chameleon, Chamaeleo chamaeleon</v>
      </c>
    </row>
    <row r="784" spans="1:10" hidden="1" x14ac:dyDescent="0.25">
      <c r="A784" s="3">
        <v>782</v>
      </c>
      <c r="B784" s="3" t="s">
        <v>785</v>
      </c>
      <c r="C784" s="3">
        <v>15</v>
      </c>
      <c r="D784" s="3">
        <v>13</v>
      </c>
      <c r="E784" s="3" t="b">
        <f t="shared" si="48"/>
        <v>0</v>
      </c>
      <c r="F784" s="3" t="str">
        <f t="shared" si="49"/>
        <v>n01558993</v>
      </c>
      <c r="G784" s="3" t="str">
        <f t="shared" si="50"/>
        <v>n01534433</v>
      </c>
      <c r="H784" s="4" t="str">
        <f t="shared" si="51"/>
        <v>link</v>
      </c>
      <c r="I784" s="3" t="str">
        <f>VLOOKUP(F784,Categories!A$1:B$1860,2,FALSE)</f>
        <v>robin, American robin, Turdus migratorius</v>
      </c>
      <c r="J784" s="3" t="str">
        <f>VLOOKUP(G784,Categories!A$1:B$1860,2,FALSE)</f>
        <v>junco, snowbird</v>
      </c>
    </row>
    <row r="785" spans="1:10" hidden="1" x14ac:dyDescent="0.25">
      <c r="A785">
        <v>783</v>
      </c>
      <c r="B785" t="s">
        <v>786</v>
      </c>
      <c r="C785">
        <v>15</v>
      </c>
      <c r="D785">
        <v>15</v>
      </c>
      <c r="E785" t="b">
        <f t="shared" si="48"/>
        <v>1</v>
      </c>
      <c r="F785" s="1" t="str">
        <f t="shared" si="49"/>
        <v>n01558993</v>
      </c>
      <c r="G785" s="1" t="str">
        <f t="shared" si="50"/>
        <v>n01558993</v>
      </c>
      <c r="H785" s="2" t="str">
        <f t="shared" si="51"/>
        <v>link</v>
      </c>
      <c r="I785" s="1" t="str">
        <f>VLOOKUP(F785,Categories!A$1:B$1860,2,FALSE)</f>
        <v>robin, American robin, Turdus migratorius</v>
      </c>
      <c r="J785" s="1" t="str">
        <f>VLOOKUP(G785,Categories!A$1:B$1860,2,FALSE)</f>
        <v>robin, American robin, Turdus migratorius</v>
      </c>
    </row>
    <row r="786" spans="1:10" hidden="1" x14ac:dyDescent="0.25">
      <c r="A786">
        <v>784</v>
      </c>
      <c r="B786" t="s">
        <v>787</v>
      </c>
      <c r="C786">
        <v>15</v>
      </c>
      <c r="D786">
        <v>15</v>
      </c>
      <c r="E786" t="b">
        <f t="shared" si="48"/>
        <v>1</v>
      </c>
      <c r="F786" s="1" t="str">
        <f t="shared" si="49"/>
        <v>n01558993</v>
      </c>
      <c r="G786" s="1" t="str">
        <f t="shared" si="50"/>
        <v>n01558993</v>
      </c>
      <c r="H786" s="2" t="str">
        <f t="shared" si="51"/>
        <v>link</v>
      </c>
      <c r="I786" s="1" t="str">
        <f>VLOOKUP(F786,Categories!A$1:B$1860,2,FALSE)</f>
        <v>robin, American robin, Turdus migratorius</v>
      </c>
      <c r="J786" s="1" t="str">
        <f>VLOOKUP(G786,Categories!A$1:B$1860,2,FALSE)</f>
        <v>robin, American robin, Turdus migratorius</v>
      </c>
    </row>
    <row r="787" spans="1:10" hidden="1" x14ac:dyDescent="0.25">
      <c r="A787">
        <v>785</v>
      </c>
      <c r="B787" t="s">
        <v>788</v>
      </c>
      <c r="C787">
        <v>15</v>
      </c>
      <c r="D787">
        <v>15</v>
      </c>
      <c r="E787" t="b">
        <f t="shared" si="48"/>
        <v>1</v>
      </c>
      <c r="F787" s="1" t="str">
        <f t="shared" si="49"/>
        <v>n01558993</v>
      </c>
      <c r="G787" s="1" t="str">
        <f t="shared" si="50"/>
        <v>n01558993</v>
      </c>
      <c r="H787" s="2" t="str">
        <f t="shared" si="51"/>
        <v>link</v>
      </c>
      <c r="I787" s="1" t="str">
        <f>VLOOKUP(F787,Categories!A$1:B$1860,2,FALSE)</f>
        <v>robin, American robin, Turdus migratorius</v>
      </c>
      <c r="J787" s="1" t="str">
        <f>VLOOKUP(G787,Categories!A$1:B$1860,2,FALSE)</f>
        <v>robin, American robin, Turdus migratorius</v>
      </c>
    </row>
    <row r="788" spans="1:10" hidden="1" x14ac:dyDescent="0.25">
      <c r="A788">
        <v>786</v>
      </c>
      <c r="B788" t="s">
        <v>789</v>
      </c>
      <c r="C788">
        <v>15</v>
      </c>
      <c r="D788">
        <v>15</v>
      </c>
      <c r="E788" t="b">
        <f t="shared" si="48"/>
        <v>1</v>
      </c>
      <c r="F788" s="1" t="str">
        <f t="shared" si="49"/>
        <v>n01558993</v>
      </c>
      <c r="G788" s="1" t="str">
        <f t="shared" si="50"/>
        <v>n01558993</v>
      </c>
      <c r="H788" s="2" t="str">
        <f t="shared" si="51"/>
        <v>link</v>
      </c>
      <c r="I788" s="1" t="str">
        <f>VLOOKUP(F788,Categories!A$1:B$1860,2,FALSE)</f>
        <v>robin, American robin, Turdus migratorius</v>
      </c>
      <c r="J788" s="1" t="str">
        <f>VLOOKUP(G788,Categories!A$1:B$1860,2,FALSE)</f>
        <v>robin, American robin, Turdus migratorius</v>
      </c>
    </row>
    <row r="789" spans="1:10" hidden="1" x14ac:dyDescent="0.25">
      <c r="A789">
        <v>787</v>
      </c>
      <c r="B789" t="s">
        <v>790</v>
      </c>
      <c r="C789">
        <v>15</v>
      </c>
      <c r="D789">
        <v>15</v>
      </c>
      <c r="E789" t="b">
        <f t="shared" si="48"/>
        <v>1</v>
      </c>
      <c r="F789" s="1" t="str">
        <f t="shared" si="49"/>
        <v>n01558993</v>
      </c>
      <c r="G789" s="1" t="str">
        <f t="shared" si="50"/>
        <v>n01558993</v>
      </c>
      <c r="H789" s="2" t="str">
        <f t="shared" si="51"/>
        <v>link</v>
      </c>
      <c r="I789" s="1" t="str">
        <f>VLOOKUP(F789,Categories!A$1:B$1860,2,FALSE)</f>
        <v>robin, American robin, Turdus migratorius</v>
      </c>
      <c r="J789" s="1" t="str">
        <f>VLOOKUP(G789,Categories!A$1:B$1860,2,FALSE)</f>
        <v>robin, American robin, Turdus migratorius</v>
      </c>
    </row>
    <row r="790" spans="1:10" hidden="1" x14ac:dyDescent="0.25">
      <c r="A790">
        <v>788</v>
      </c>
      <c r="B790" t="s">
        <v>791</v>
      </c>
      <c r="C790">
        <v>15</v>
      </c>
      <c r="D790">
        <v>15</v>
      </c>
      <c r="E790" t="b">
        <f t="shared" si="48"/>
        <v>1</v>
      </c>
      <c r="F790" s="1" t="str">
        <f t="shared" si="49"/>
        <v>n01558993</v>
      </c>
      <c r="G790" s="1" t="str">
        <f t="shared" si="50"/>
        <v>n01558993</v>
      </c>
      <c r="H790" s="2" t="str">
        <f t="shared" si="51"/>
        <v>link</v>
      </c>
      <c r="I790" s="1" t="str">
        <f>VLOOKUP(F790,Categories!A$1:B$1860,2,FALSE)</f>
        <v>robin, American robin, Turdus migratorius</v>
      </c>
      <c r="J790" s="1" t="str">
        <f>VLOOKUP(G790,Categories!A$1:B$1860,2,FALSE)</f>
        <v>robin, American robin, Turdus migratorius</v>
      </c>
    </row>
    <row r="791" spans="1:10" hidden="1" x14ac:dyDescent="0.25">
      <c r="A791">
        <v>789</v>
      </c>
      <c r="B791" t="s">
        <v>792</v>
      </c>
      <c r="C791">
        <v>15</v>
      </c>
      <c r="D791">
        <v>15</v>
      </c>
      <c r="E791" t="b">
        <f t="shared" si="48"/>
        <v>1</v>
      </c>
      <c r="F791" s="1" t="str">
        <f t="shared" si="49"/>
        <v>n01558993</v>
      </c>
      <c r="G791" s="1" t="str">
        <f t="shared" si="50"/>
        <v>n01558993</v>
      </c>
      <c r="H791" s="2" t="str">
        <f t="shared" si="51"/>
        <v>link</v>
      </c>
      <c r="I791" s="1" t="str">
        <f>VLOOKUP(F791,Categories!A$1:B$1860,2,FALSE)</f>
        <v>robin, American robin, Turdus migratorius</v>
      </c>
      <c r="J791" s="1" t="str">
        <f>VLOOKUP(G791,Categories!A$1:B$1860,2,FALSE)</f>
        <v>robin, American robin, Turdus migratorius</v>
      </c>
    </row>
    <row r="792" spans="1:10" hidden="1" x14ac:dyDescent="0.25">
      <c r="A792">
        <v>790</v>
      </c>
      <c r="B792" t="s">
        <v>793</v>
      </c>
      <c r="C792">
        <v>15</v>
      </c>
      <c r="D792">
        <v>15</v>
      </c>
      <c r="E792" t="b">
        <f t="shared" si="48"/>
        <v>1</v>
      </c>
      <c r="F792" s="1" t="str">
        <f t="shared" si="49"/>
        <v>n01558993</v>
      </c>
      <c r="G792" s="1" t="str">
        <f t="shared" si="50"/>
        <v>n01558993</v>
      </c>
      <c r="H792" s="2" t="str">
        <f t="shared" si="51"/>
        <v>link</v>
      </c>
      <c r="I792" s="1" t="str">
        <f>VLOOKUP(F792,Categories!A$1:B$1860,2,FALSE)</f>
        <v>robin, American robin, Turdus migratorius</v>
      </c>
      <c r="J792" s="1" t="str">
        <f>VLOOKUP(G792,Categories!A$1:B$1860,2,FALSE)</f>
        <v>robin, American robin, Turdus migratorius</v>
      </c>
    </row>
    <row r="793" spans="1:10" hidden="1" x14ac:dyDescent="0.25">
      <c r="A793">
        <v>791</v>
      </c>
      <c r="B793" t="s">
        <v>794</v>
      </c>
      <c r="C793">
        <v>15</v>
      </c>
      <c r="D793">
        <v>15</v>
      </c>
      <c r="E793" t="b">
        <f t="shared" si="48"/>
        <v>1</v>
      </c>
      <c r="F793" s="1" t="str">
        <f t="shared" si="49"/>
        <v>n01558993</v>
      </c>
      <c r="G793" s="1" t="str">
        <f t="shared" si="50"/>
        <v>n01558993</v>
      </c>
      <c r="H793" s="2" t="str">
        <f t="shared" si="51"/>
        <v>link</v>
      </c>
      <c r="I793" s="1" t="str">
        <f>VLOOKUP(F793,Categories!A$1:B$1860,2,FALSE)</f>
        <v>robin, American robin, Turdus migratorius</v>
      </c>
      <c r="J793" s="1" t="str">
        <f>VLOOKUP(G793,Categories!A$1:B$1860,2,FALSE)</f>
        <v>robin, American robin, Turdus migratorius</v>
      </c>
    </row>
    <row r="794" spans="1:10" hidden="1" x14ac:dyDescent="0.25">
      <c r="A794">
        <v>792</v>
      </c>
      <c r="B794" t="s">
        <v>795</v>
      </c>
      <c r="C794">
        <v>15</v>
      </c>
      <c r="D794">
        <v>15</v>
      </c>
      <c r="E794" t="b">
        <f t="shared" si="48"/>
        <v>1</v>
      </c>
      <c r="F794" s="1" t="str">
        <f t="shared" si="49"/>
        <v>n01558993</v>
      </c>
      <c r="G794" s="1" t="str">
        <f t="shared" si="50"/>
        <v>n01558993</v>
      </c>
      <c r="H794" s="2" t="str">
        <f t="shared" si="51"/>
        <v>link</v>
      </c>
      <c r="I794" s="1" t="str">
        <f>VLOOKUP(F794,Categories!A$1:B$1860,2,FALSE)</f>
        <v>robin, American robin, Turdus migratorius</v>
      </c>
      <c r="J794" s="1" t="str">
        <f>VLOOKUP(G794,Categories!A$1:B$1860,2,FALSE)</f>
        <v>robin, American robin, Turdus migratorius</v>
      </c>
    </row>
    <row r="795" spans="1:10" hidden="1" x14ac:dyDescent="0.25">
      <c r="A795">
        <v>793</v>
      </c>
      <c r="B795" t="s">
        <v>796</v>
      </c>
      <c r="C795">
        <v>15</v>
      </c>
      <c r="D795">
        <v>15</v>
      </c>
      <c r="E795" t="b">
        <f t="shared" si="48"/>
        <v>1</v>
      </c>
      <c r="F795" s="1" t="str">
        <f t="shared" si="49"/>
        <v>n01558993</v>
      </c>
      <c r="G795" s="1" t="str">
        <f t="shared" si="50"/>
        <v>n01558993</v>
      </c>
      <c r="H795" s="2" t="str">
        <f t="shared" si="51"/>
        <v>link</v>
      </c>
      <c r="I795" s="1" t="str">
        <f>VLOOKUP(F795,Categories!A$1:B$1860,2,FALSE)</f>
        <v>robin, American robin, Turdus migratorius</v>
      </c>
      <c r="J795" s="1" t="str">
        <f>VLOOKUP(G795,Categories!A$1:B$1860,2,FALSE)</f>
        <v>robin, American robin, Turdus migratorius</v>
      </c>
    </row>
    <row r="796" spans="1:10" hidden="1" x14ac:dyDescent="0.25">
      <c r="A796">
        <v>794</v>
      </c>
      <c r="B796" t="s">
        <v>797</v>
      </c>
      <c r="C796">
        <v>15</v>
      </c>
      <c r="D796">
        <v>15</v>
      </c>
      <c r="E796" t="b">
        <f t="shared" si="48"/>
        <v>1</v>
      </c>
      <c r="F796" s="1" t="str">
        <f t="shared" si="49"/>
        <v>n01558993</v>
      </c>
      <c r="G796" s="1" t="str">
        <f t="shared" si="50"/>
        <v>n01558993</v>
      </c>
      <c r="H796" s="2" t="str">
        <f t="shared" si="51"/>
        <v>link</v>
      </c>
      <c r="I796" s="1" t="str">
        <f>VLOOKUP(F796,Categories!A$1:B$1860,2,FALSE)</f>
        <v>robin, American robin, Turdus migratorius</v>
      </c>
      <c r="J796" s="1" t="str">
        <f>VLOOKUP(G796,Categories!A$1:B$1860,2,FALSE)</f>
        <v>robin, American robin, Turdus migratorius</v>
      </c>
    </row>
    <row r="797" spans="1:10" hidden="1" x14ac:dyDescent="0.25">
      <c r="A797">
        <v>795</v>
      </c>
      <c r="B797" t="s">
        <v>798</v>
      </c>
      <c r="C797">
        <v>15</v>
      </c>
      <c r="D797">
        <v>15</v>
      </c>
      <c r="E797" t="b">
        <f t="shared" si="48"/>
        <v>1</v>
      </c>
      <c r="F797" s="1" t="str">
        <f t="shared" si="49"/>
        <v>n01558993</v>
      </c>
      <c r="G797" s="1" t="str">
        <f t="shared" si="50"/>
        <v>n01558993</v>
      </c>
      <c r="H797" s="2" t="str">
        <f t="shared" si="51"/>
        <v>link</v>
      </c>
      <c r="I797" s="1" t="str">
        <f>VLOOKUP(F797,Categories!A$1:B$1860,2,FALSE)</f>
        <v>robin, American robin, Turdus migratorius</v>
      </c>
      <c r="J797" s="1" t="str">
        <f>VLOOKUP(G797,Categories!A$1:B$1860,2,FALSE)</f>
        <v>robin, American robin, Turdus migratorius</v>
      </c>
    </row>
    <row r="798" spans="1:10" hidden="1" x14ac:dyDescent="0.25">
      <c r="A798" s="3">
        <v>796</v>
      </c>
      <c r="B798" s="3" t="s">
        <v>799</v>
      </c>
      <c r="C798" s="3">
        <v>15</v>
      </c>
      <c r="D798" s="3">
        <v>12</v>
      </c>
      <c r="E798" s="3" t="b">
        <f t="shared" si="48"/>
        <v>0</v>
      </c>
      <c r="F798" s="3" t="str">
        <f t="shared" si="49"/>
        <v>n01558993</v>
      </c>
      <c r="G798" s="3" t="str">
        <f t="shared" si="50"/>
        <v>n01532829</v>
      </c>
      <c r="H798" s="4" t="str">
        <f t="shared" si="51"/>
        <v>link</v>
      </c>
      <c r="I798" s="3" t="str">
        <f>VLOOKUP(F798,Categories!A$1:B$1860,2,FALSE)</f>
        <v>robin, American robin, Turdus migratorius</v>
      </c>
      <c r="J798" s="3" t="str">
        <f>VLOOKUP(G798,Categories!A$1:B$1860,2,FALSE)</f>
        <v>house finch, linnet, Carpodacus mexicanus</v>
      </c>
    </row>
    <row r="799" spans="1:10" hidden="1" x14ac:dyDescent="0.25">
      <c r="A799">
        <v>797</v>
      </c>
      <c r="B799" t="s">
        <v>800</v>
      </c>
      <c r="C799">
        <v>15</v>
      </c>
      <c r="D799">
        <v>15</v>
      </c>
      <c r="E799" t="b">
        <f t="shared" si="48"/>
        <v>1</v>
      </c>
      <c r="F799" s="1" t="str">
        <f t="shared" si="49"/>
        <v>n01558993</v>
      </c>
      <c r="G799" s="1" t="str">
        <f t="shared" si="50"/>
        <v>n01558993</v>
      </c>
      <c r="H799" s="2" t="str">
        <f t="shared" si="51"/>
        <v>link</v>
      </c>
      <c r="I799" s="1" t="str">
        <f>VLOOKUP(F799,Categories!A$1:B$1860,2,FALSE)</f>
        <v>robin, American robin, Turdus migratorius</v>
      </c>
      <c r="J799" s="1" t="str">
        <f>VLOOKUP(G799,Categories!A$1:B$1860,2,FALSE)</f>
        <v>robin, American robin, Turdus migratorius</v>
      </c>
    </row>
    <row r="800" spans="1:10" hidden="1" x14ac:dyDescent="0.25">
      <c r="A800" s="3">
        <v>798</v>
      </c>
      <c r="B800" s="3" t="s">
        <v>801</v>
      </c>
      <c r="C800" s="3">
        <v>15</v>
      </c>
      <c r="D800" s="3">
        <v>16</v>
      </c>
      <c r="E800" s="3" t="b">
        <f t="shared" si="48"/>
        <v>0</v>
      </c>
      <c r="F800" s="3" t="str">
        <f t="shared" si="49"/>
        <v>n01558993</v>
      </c>
      <c r="G800" s="3" t="str">
        <f t="shared" si="50"/>
        <v>n01560419</v>
      </c>
      <c r="H800" s="4" t="str">
        <f t="shared" si="51"/>
        <v>link</v>
      </c>
      <c r="I800" s="3" t="str">
        <f>VLOOKUP(F800,Categories!A$1:B$1860,2,FALSE)</f>
        <v>robin, American robin, Turdus migratorius</v>
      </c>
      <c r="J800" s="3" t="str">
        <f>VLOOKUP(G800,Categories!A$1:B$1860,2,FALSE)</f>
        <v>bulbul</v>
      </c>
    </row>
    <row r="801" spans="1:10" hidden="1" x14ac:dyDescent="0.25">
      <c r="A801">
        <v>799</v>
      </c>
      <c r="B801" t="s">
        <v>802</v>
      </c>
      <c r="C801">
        <v>15</v>
      </c>
      <c r="D801">
        <v>15</v>
      </c>
      <c r="E801" t="b">
        <f t="shared" si="48"/>
        <v>1</v>
      </c>
      <c r="F801" s="1" t="str">
        <f t="shared" si="49"/>
        <v>n01558993</v>
      </c>
      <c r="G801" s="1" t="str">
        <f t="shared" si="50"/>
        <v>n01558993</v>
      </c>
      <c r="H801" s="2" t="str">
        <f t="shared" si="51"/>
        <v>link</v>
      </c>
      <c r="I801" s="1" t="str">
        <f>VLOOKUP(F801,Categories!A$1:B$1860,2,FALSE)</f>
        <v>robin, American robin, Turdus migratorius</v>
      </c>
      <c r="J801" s="1" t="str">
        <f>VLOOKUP(G801,Categories!A$1:B$1860,2,FALSE)</f>
        <v>robin, American robin, Turdus migratorius</v>
      </c>
    </row>
    <row r="802" spans="1:10" hidden="1" x14ac:dyDescent="0.25">
      <c r="A802">
        <v>800</v>
      </c>
      <c r="B802" t="s">
        <v>803</v>
      </c>
      <c r="C802">
        <v>16</v>
      </c>
      <c r="D802">
        <v>16</v>
      </c>
      <c r="E802" t="b">
        <f t="shared" si="48"/>
        <v>1</v>
      </c>
      <c r="F802" s="1" t="str">
        <f t="shared" si="49"/>
        <v>n01560419</v>
      </c>
      <c r="G802" s="1" t="str">
        <f t="shared" si="50"/>
        <v>n01560419</v>
      </c>
      <c r="H802" s="2" t="str">
        <f t="shared" si="51"/>
        <v>link</v>
      </c>
      <c r="I802" s="1" t="str">
        <f>VLOOKUP(F802,Categories!A$1:B$1860,2,FALSE)</f>
        <v>bulbul</v>
      </c>
      <c r="J802" s="1" t="str">
        <f>VLOOKUP(G802,Categories!A$1:B$1860,2,FALSE)</f>
        <v>bulbul</v>
      </c>
    </row>
    <row r="803" spans="1:10" hidden="1" x14ac:dyDescent="0.25">
      <c r="A803">
        <v>801</v>
      </c>
      <c r="B803" t="s">
        <v>804</v>
      </c>
      <c r="C803">
        <v>16</v>
      </c>
      <c r="D803">
        <v>16</v>
      </c>
      <c r="E803" t="b">
        <f t="shared" si="48"/>
        <v>1</v>
      </c>
      <c r="F803" s="1" t="str">
        <f t="shared" si="49"/>
        <v>n01560419</v>
      </c>
      <c r="G803" s="1" t="str">
        <f t="shared" si="50"/>
        <v>n01560419</v>
      </c>
      <c r="H803" s="2" t="str">
        <f t="shared" si="51"/>
        <v>link</v>
      </c>
      <c r="I803" s="1" t="str">
        <f>VLOOKUP(F803,Categories!A$1:B$1860,2,FALSE)</f>
        <v>bulbul</v>
      </c>
      <c r="J803" s="1" t="str">
        <f>VLOOKUP(G803,Categories!A$1:B$1860,2,FALSE)</f>
        <v>bulbul</v>
      </c>
    </row>
    <row r="804" spans="1:10" hidden="1" x14ac:dyDescent="0.25">
      <c r="A804">
        <v>802</v>
      </c>
      <c r="B804" t="s">
        <v>805</v>
      </c>
      <c r="C804">
        <v>16</v>
      </c>
      <c r="D804">
        <v>16</v>
      </c>
      <c r="E804" t="b">
        <f t="shared" si="48"/>
        <v>1</v>
      </c>
      <c r="F804" s="1" t="str">
        <f t="shared" si="49"/>
        <v>n01560419</v>
      </c>
      <c r="G804" s="1" t="str">
        <f t="shared" si="50"/>
        <v>n01560419</v>
      </c>
      <c r="H804" s="2" t="str">
        <f t="shared" si="51"/>
        <v>link</v>
      </c>
      <c r="I804" s="1" t="str">
        <f>VLOOKUP(F804,Categories!A$1:B$1860,2,FALSE)</f>
        <v>bulbul</v>
      </c>
      <c r="J804" s="1" t="str">
        <f>VLOOKUP(G804,Categories!A$1:B$1860,2,FALSE)</f>
        <v>bulbul</v>
      </c>
    </row>
    <row r="805" spans="1:10" hidden="1" x14ac:dyDescent="0.25">
      <c r="A805" s="3">
        <v>803</v>
      </c>
      <c r="B805" s="3" t="s">
        <v>806</v>
      </c>
      <c r="C805" s="3">
        <v>16</v>
      </c>
      <c r="D805" s="3">
        <v>18</v>
      </c>
      <c r="E805" s="3" t="b">
        <f t="shared" si="48"/>
        <v>0</v>
      </c>
      <c r="F805" s="3" t="str">
        <f t="shared" si="49"/>
        <v>n01560419</v>
      </c>
      <c r="G805" s="3" t="str">
        <f t="shared" si="50"/>
        <v>n01582220</v>
      </c>
      <c r="H805" s="4" t="str">
        <f t="shared" si="51"/>
        <v>link</v>
      </c>
      <c r="I805" s="3" t="str">
        <f>VLOOKUP(F805,Categories!A$1:B$1860,2,FALSE)</f>
        <v>bulbul</v>
      </c>
      <c r="J805" s="3" t="str">
        <f>VLOOKUP(G805,Categories!A$1:B$1860,2,FALSE)</f>
        <v>magpie</v>
      </c>
    </row>
    <row r="806" spans="1:10" hidden="1" x14ac:dyDescent="0.25">
      <c r="A806" s="3">
        <v>804</v>
      </c>
      <c r="B806" s="3" t="s">
        <v>807</v>
      </c>
      <c r="C806" s="3">
        <v>16</v>
      </c>
      <c r="D806" s="3">
        <v>15</v>
      </c>
      <c r="E806" s="3" t="b">
        <f t="shared" si="48"/>
        <v>0</v>
      </c>
      <c r="F806" s="3" t="str">
        <f t="shared" si="49"/>
        <v>n01560419</v>
      </c>
      <c r="G806" s="3" t="str">
        <f t="shared" si="50"/>
        <v>n01558993</v>
      </c>
      <c r="H806" s="4" t="str">
        <f t="shared" si="51"/>
        <v>link</v>
      </c>
      <c r="I806" s="3" t="str">
        <f>VLOOKUP(F806,Categories!A$1:B$1860,2,FALSE)</f>
        <v>bulbul</v>
      </c>
      <c r="J806" s="3" t="str">
        <f>VLOOKUP(G806,Categories!A$1:B$1860,2,FALSE)</f>
        <v>robin, American robin, Turdus migratorius</v>
      </c>
    </row>
    <row r="807" spans="1:10" hidden="1" x14ac:dyDescent="0.25">
      <c r="A807" s="3">
        <v>805</v>
      </c>
      <c r="B807" s="3" t="s">
        <v>808</v>
      </c>
      <c r="C807" s="3">
        <v>16</v>
      </c>
      <c r="D807" s="3">
        <v>17</v>
      </c>
      <c r="E807" s="3" t="b">
        <f t="shared" si="48"/>
        <v>0</v>
      </c>
      <c r="F807" s="3" t="str">
        <f t="shared" si="49"/>
        <v>n01560419</v>
      </c>
      <c r="G807" s="3" t="str">
        <f t="shared" si="50"/>
        <v>n01580077</v>
      </c>
      <c r="H807" s="4" t="str">
        <f t="shared" si="51"/>
        <v>link</v>
      </c>
      <c r="I807" s="3" t="str">
        <f>VLOOKUP(F807,Categories!A$1:B$1860,2,FALSE)</f>
        <v>bulbul</v>
      </c>
      <c r="J807" s="3" t="str">
        <f>VLOOKUP(G807,Categories!A$1:B$1860,2,FALSE)</f>
        <v>jay</v>
      </c>
    </row>
    <row r="808" spans="1:10" hidden="1" x14ac:dyDescent="0.25">
      <c r="A808">
        <v>806</v>
      </c>
      <c r="B808" t="s">
        <v>809</v>
      </c>
      <c r="C808">
        <v>16</v>
      </c>
      <c r="D808">
        <v>16</v>
      </c>
      <c r="E808" t="b">
        <f t="shared" si="48"/>
        <v>1</v>
      </c>
      <c r="F808" s="1" t="str">
        <f t="shared" si="49"/>
        <v>n01560419</v>
      </c>
      <c r="G808" s="1" t="str">
        <f t="shared" si="50"/>
        <v>n01560419</v>
      </c>
      <c r="H808" s="2" t="str">
        <f t="shared" si="51"/>
        <v>link</v>
      </c>
      <c r="I808" s="1" t="str">
        <f>VLOOKUP(F808,Categories!A$1:B$1860,2,FALSE)</f>
        <v>bulbul</v>
      </c>
      <c r="J808" s="1" t="str">
        <f>VLOOKUP(G808,Categories!A$1:B$1860,2,FALSE)</f>
        <v>bulbul</v>
      </c>
    </row>
    <row r="809" spans="1:10" hidden="1" x14ac:dyDescent="0.25">
      <c r="A809">
        <v>807</v>
      </c>
      <c r="B809" t="s">
        <v>810</v>
      </c>
      <c r="C809">
        <v>16</v>
      </c>
      <c r="D809">
        <v>16</v>
      </c>
      <c r="E809" t="b">
        <f t="shared" si="48"/>
        <v>1</v>
      </c>
      <c r="F809" s="1" t="str">
        <f t="shared" si="49"/>
        <v>n01560419</v>
      </c>
      <c r="G809" s="1" t="str">
        <f t="shared" si="50"/>
        <v>n01560419</v>
      </c>
      <c r="H809" s="2" t="str">
        <f t="shared" si="51"/>
        <v>link</v>
      </c>
      <c r="I809" s="1" t="str">
        <f>VLOOKUP(F809,Categories!A$1:B$1860,2,FALSE)</f>
        <v>bulbul</v>
      </c>
      <c r="J809" s="1" t="str">
        <f>VLOOKUP(G809,Categories!A$1:B$1860,2,FALSE)</f>
        <v>bulbul</v>
      </c>
    </row>
    <row r="810" spans="1:10" hidden="1" x14ac:dyDescent="0.25">
      <c r="A810">
        <v>808</v>
      </c>
      <c r="B810" t="s">
        <v>811</v>
      </c>
      <c r="C810">
        <v>16</v>
      </c>
      <c r="D810">
        <v>16</v>
      </c>
      <c r="E810" t="b">
        <f t="shared" si="48"/>
        <v>1</v>
      </c>
      <c r="F810" s="1" t="str">
        <f t="shared" si="49"/>
        <v>n01560419</v>
      </c>
      <c r="G810" s="1" t="str">
        <f t="shared" si="50"/>
        <v>n01560419</v>
      </c>
      <c r="H810" s="2" t="str">
        <f t="shared" si="51"/>
        <v>link</v>
      </c>
      <c r="I810" s="1" t="str">
        <f>VLOOKUP(F810,Categories!A$1:B$1860,2,FALSE)</f>
        <v>bulbul</v>
      </c>
      <c r="J810" s="1" t="str">
        <f>VLOOKUP(G810,Categories!A$1:B$1860,2,FALSE)</f>
        <v>bulbul</v>
      </c>
    </row>
    <row r="811" spans="1:10" hidden="1" x14ac:dyDescent="0.25">
      <c r="A811">
        <v>809</v>
      </c>
      <c r="B811" t="s">
        <v>812</v>
      </c>
      <c r="C811">
        <v>16</v>
      </c>
      <c r="D811">
        <v>16</v>
      </c>
      <c r="E811" t="b">
        <f t="shared" si="48"/>
        <v>1</v>
      </c>
      <c r="F811" s="1" t="str">
        <f t="shared" si="49"/>
        <v>n01560419</v>
      </c>
      <c r="G811" s="1" t="str">
        <f t="shared" si="50"/>
        <v>n01560419</v>
      </c>
      <c r="H811" s="2" t="str">
        <f t="shared" si="51"/>
        <v>link</v>
      </c>
      <c r="I811" s="1" t="str">
        <f>VLOOKUP(F811,Categories!A$1:B$1860,2,FALSE)</f>
        <v>bulbul</v>
      </c>
      <c r="J811" s="1" t="str">
        <f>VLOOKUP(G811,Categories!A$1:B$1860,2,FALSE)</f>
        <v>bulbul</v>
      </c>
    </row>
    <row r="812" spans="1:10" hidden="1" x14ac:dyDescent="0.25">
      <c r="A812" s="3">
        <v>810</v>
      </c>
      <c r="B812" s="3" t="s">
        <v>813</v>
      </c>
      <c r="C812" s="3">
        <v>16</v>
      </c>
      <c r="D812" s="3">
        <v>14</v>
      </c>
      <c r="E812" s="3" t="b">
        <f t="shared" si="48"/>
        <v>0</v>
      </c>
      <c r="F812" s="3" t="str">
        <f t="shared" si="49"/>
        <v>n01560419</v>
      </c>
      <c r="G812" s="3" t="str">
        <f t="shared" si="50"/>
        <v>n01537544</v>
      </c>
      <c r="H812" s="4" t="str">
        <f t="shared" si="51"/>
        <v>link</v>
      </c>
      <c r="I812" s="3" t="str">
        <f>VLOOKUP(F812,Categories!A$1:B$1860,2,FALSE)</f>
        <v>bulbul</v>
      </c>
      <c r="J812" s="3" t="str">
        <f>VLOOKUP(G812,Categories!A$1:B$1860,2,FALSE)</f>
        <v>indigo bunting, indigo finch, indigo bird, Passerina cyanea</v>
      </c>
    </row>
    <row r="813" spans="1:10" hidden="1" x14ac:dyDescent="0.25">
      <c r="A813" s="3">
        <v>811</v>
      </c>
      <c r="B813" s="3" t="s">
        <v>814</v>
      </c>
      <c r="C813" s="3">
        <v>16</v>
      </c>
      <c r="D813" s="3">
        <v>12</v>
      </c>
      <c r="E813" s="3" t="b">
        <f t="shared" si="48"/>
        <v>0</v>
      </c>
      <c r="F813" s="3" t="str">
        <f t="shared" si="49"/>
        <v>n01560419</v>
      </c>
      <c r="G813" s="3" t="str">
        <f t="shared" si="50"/>
        <v>n01532829</v>
      </c>
      <c r="H813" s="4" t="str">
        <f t="shared" si="51"/>
        <v>link</v>
      </c>
      <c r="I813" s="3" t="str">
        <f>VLOOKUP(F813,Categories!A$1:B$1860,2,FALSE)</f>
        <v>bulbul</v>
      </c>
      <c r="J813" s="3" t="str">
        <f>VLOOKUP(G813,Categories!A$1:B$1860,2,FALSE)</f>
        <v>house finch, linnet, Carpodacus mexicanus</v>
      </c>
    </row>
    <row r="814" spans="1:10" hidden="1" x14ac:dyDescent="0.25">
      <c r="A814" s="3">
        <v>812</v>
      </c>
      <c r="B814" s="3" t="s">
        <v>815</v>
      </c>
      <c r="C814" s="3">
        <v>16</v>
      </c>
      <c r="D814" s="3">
        <v>11</v>
      </c>
      <c r="E814" s="3" t="b">
        <f t="shared" si="48"/>
        <v>0</v>
      </c>
      <c r="F814" s="3" t="str">
        <f t="shared" si="49"/>
        <v>n01560419</v>
      </c>
      <c r="G814" s="3" t="str">
        <f t="shared" si="50"/>
        <v>n01531178</v>
      </c>
      <c r="H814" s="4" t="str">
        <f t="shared" si="51"/>
        <v>link</v>
      </c>
      <c r="I814" s="3" t="str">
        <f>VLOOKUP(F814,Categories!A$1:B$1860,2,FALSE)</f>
        <v>bulbul</v>
      </c>
      <c r="J814" s="3" t="str">
        <f>VLOOKUP(G814,Categories!A$1:B$1860,2,FALSE)</f>
        <v>goldfinch, Carduelis carduelis</v>
      </c>
    </row>
    <row r="815" spans="1:10" hidden="1" x14ac:dyDescent="0.25">
      <c r="A815" s="3">
        <v>813</v>
      </c>
      <c r="B815" s="3" t="s">
        <v>816</v>
      </c>
      <c r="C815" s="3">
        <v>16</v>
      </c>
      <c r="D815" s="3">
        <v>47</v>
      </c>
      <c r="E815" s="3" t="b">
        <f t="shared" si="48"/>
        <v>0</v>
      </c>
      <c r="F815" s="3" t="str">
        <f t="shared" si="49"/>
        <v>n01560419</v>
      </c>
      <c r="G815" s="3" t="str">
        <f t="shared" si="50"/>
        <v>n01694178</v>
      </c>
      <c r="H815" s="4" t="str">
        <f t="shared" si="51"/>
        <v>link</v>
      </c>
      <c r="I815" s="3" t="str">
        <f>VLOOKUP(F815,Categories!A$1:B$1860,2,FALSE)</f>
        <v>bulbul</v>
      </c>
      <c r="J815" s="3" t="str">
        <f>VLOOKUP(G815,Categories!A$1:B$1860,2,FALSE)</f>
        <v>African chameleon, Chamaeleo chamaeleon</v>
      </c>
    </row>
    <row r="816" spans="1:10" hidden="1" x14ac:dyDescent="0.25">
      <c r="A816">
        <v>814</v>
      </c>
      <c r="B816" t="s">
        <v>817</v>
      </c>
      <c r="C816">
        <v>16</v>
      </c>
      <c r="D816">
        <v>16</v>
      </c>
      <c r="E816" t="b">
        <f t="shared" si="48"/>
        <v>1</v>
      </c>
      <c r="F816" s="1" t="str">
        <f t="shared" si="49"/>
        <v>n01560419</v>
      </c>
      <c r="G816" s="1" t="str">
        <f t="shared" si="50"/>
        <v>n01560419</v>
      </c>
      <c r="H816" s="2" t="str">
        <f t="shared" si="51"/>
        <v>link</v>
      </c>
      <c r="I816" s="1" t="str">
        <f>VLOOKUP(F816,Categories!A$1:B$1860,2,FALSE)</f>
        <v>bulbul</v>
      </c>
      <c r="J816" s="1" t="str">
        <f>VLOOKUP(G816,Categories!A$1:B$1860,2,FALSE)</f>
        <v>bulbul</v>
      </c>
    </row>
    <row r="817" spans="1:10" hidden="1" x14ac:dyDescent="0.25">
      <c r="A817" s="3">
        <v>815</v>
      </c>
      <c r="B817" s="3" t="s">
        <v>818</v>
      </c>
      <c r="C817" s="3">
        <v>16</v>
      </c>
      <c r="D817" s="3">
        <v>13</v>
      </c>
      <c r="E817" s="3" t="b">
        <f t="shared" si="48"/>
        <v>0</v>
      </c>
      <c r="F817" s="3" t="str">
        <f t="shared" si="49"/>
        <v>n01560419</v>
      </c>
      <c r="G817" s="3" t="str">
        <f t="shared" si="50"/>
        <v>n01534433</v>
      </c>
      <c r="H817" s="4" t="str">
        <f t="shared" si="51"/>
        <v>link</v>
      </c>
      <c r="I817" s="3" t="str">
        <f>VLOOKUP(F817,Categories!A$1:B$1860,2,FALSE)</f>
        <v>bulbul</v>
      </c>
      <c r="J817" s="3" t="str">
        <f>VLOOKUP(G817,Categories!A$1:B$1860,2,FALSE)</f>
        <v>junco, snowbird</v>
      </c>
    </row>
    <row r="818" spans="1:10" hidden="1" x14ac:dyDescent="0.25">
      <c r="A818">
        <v>816</v>
      </c>
      <c r="B818" t="s">
        <v>819</v>
      </c>
      <c r="C818">
        <v>16</v>
      </c>
      <c r="D818">
        <v>16</v>
      </c>
      <c r="E818" t="b">
        <f t="shared" si="48"/>
        <v>1</v>
      </c>
      <c r="F818" s="1" t="str">
        <f t="shared" si="49"/>
        <v>n01560419</v>
      </c>
      <c r="G818" s="1" t="str">
        <f t="shared" si="50"/>
        <v>n01560419</v>
      </c>
      <c r="H818" s="2" t="str">
        <f t="shared" si="51"/>
        <v>link</v>
      </c>
      <c r="I818" s="1" t="str">
        <f>VLOOKUP(F818,Categories!A$1:B$1860,2,FALSE)</f>
        <v>bulbul</v>
      </c>
      <c r="J818" s="1" t="str">
        <f>VLOOKUP(G818,Categories!A$1:B$1860,2,FALSE)</f>
        <v>bulbul</v>
      </c>
    </row>
    <row r="819" spans="1:10" hidden="1" x14ac:dyDescent="0.25">
      <c r="A819">
        <v>817</v>
      </c>
      <c r="B819" t="s">
        <v>820</v>
      </c>
      <c r="C819">
        <v>16</v>
      </c>
      <c r="D819">
        <v>16</v>
      </c>
      <c r="E819" t="b">
        <f t="shared" si="48"/>
        <v>1</v>
      </c>
      <c r="F819" s="1" t="str">
        <f t="shared" si="49"/>
        <v>n01560419</v>
      </c>
      <c r="G819" s="1" t="str">
        <f t="shared" si="50"/>
        <v>n01560419</v>
      </c>
      <c r="H819" s="2" t="str">
        <f t="shared" si="51"/>
        <v>link</v>
      </c>
      <c r="I819" s="1" t="str">
        <f>VLOOKUP(F819,Categories!A$1:B$1860,2,FALSE)</f>
        <v>bulbul</v>
      </c>
      <c r="J819" s="1" t="str">
        <f>VLOOKUP(G819,Categories!A$1:B$1860,2,FALSE)</f>
        <v>bulbul</v>
      </c>
    </row>
    <row r="820" spans="1:10" hidden="1" x14ac:dyDescent="0.25">
      <c r="A820">
        <v>818</v>
      </c>
      <c r="B820" t="s">
        <v>821</v>
      </c>
      <c r="C820">
        <v>16</v>
      </c>
      <c r="D820">
        <v>16</v>
      </c>
      <c r="E820" t="b">
        <f t="shared" si="48"/>
        <v>1</v>
      </c>
      <c r="F820" s="1" t="str">
        <f t="shared" si="49"/>
        <v>n01560419</v>
      </c>
      <c r="G820" s="1" t="str">
        <f t="shared" si="50"/>
        <v>n01560419</v>
      </c>
      <c r="H820" s="2" t="str">
        <f t="shared" si="51"/>
        <v>link</v>
      </c>
      <c r="I820" s="1" t="str">
        <f>VLOOKUP(F820,Categories!A$1:B$1860,2,FALSE)</f>
        <v>bulbul</v>
      </c>
      <c r="J820" s="1" t="str">
        <f>VLOOKUP(G820,Categories!A$1:B$1860,2,FALSE)</f>
        <v>bulbul</v>
      </c>
    </row>
    <row r="821" spans="1:10" hidden="1" x14ac:dyDescent="0.25">
      <c r="A821">
        <v>819</v>
      </c>
      <c r="B821" t="s">
        <v>822</v>
      </c>
      <c r="C821">
        <v>16</v>
      </c>
      <c r="D821">
        <v>16</v>
      </c>
      <c r="E821" t="b">
        <f t="shared" si="48"/>
        <v>1</v>
      </c>
      <c r="F821" s="1" t="str">
        <f t="shared" si="49"/>
        <v>n01560419</v>
      </c>
      <c r="G821" s="1" t="str">
        <f t="shared" si="50"/>
        <v>n01560419</v>
      </c>
      <c r="H821" s="2" t="str">
        <f t="shared" si="51"/>
        <v>link</v>
      </c>
      <c r="I821" s="1" t="str">
        <f>VLOOKUP(F821,Categories!A$1:B$1860,2,FALSE)</f>
        <v>bulbul</v>
      </c>
      <c r="J821" s="1" t="str">
        <f>VLOOKUP(G821,Categories!A$1:B$1860,2,FALSE)</f>
        <v>bulbul</v>
      </c>
    </row>
    <row r="822" spans="1:10" hidden="1" x14ac:dyDescent="0.25">
      <c r="A822">
        <v>820</v>
      </c>
      <c r="B822" t="s">
        <v>823</v>
      </c>
      <c r="C822">
        <v>16</v>
      </c>
      <c r="D822">
        <v>16</v>
      </c>
      <c r="E822" t="b">
        <f t="shared" si="48"/>
        <v>1</v>
      </c>
      <c r="F822" s="1" t="str">
        <f t="shared" si="49"/>
        <v>n01560419</v>
      </c>
      <c r="G822" s="1" t="str">
        <f t="shared" si="50"/>
        <v>n01560419</v>
      </c>
      <c r="H822" s="2" t="str">
        <f t="shared" si="51"/>
        <v>link</v>
      </c>
      <c r="I822" s="1" t="str">
        <f>VLOOKUP(F822,Categories!A$1:B$1860,2,FALSE)</f>
        <v>bulbul</v>
      </c>
      <c r="J822" s="1" t="str">
        <f>VLOOKUP(G822,Categories!A$1:B$1860,2,FALSE)</f>
        <v>bulbul</v>
      </c>
    </row>
    <row r="823" spans="1:10" hidden="1" x14ac:dyDescent="0.25">
      <c r="A823" s="3">
        <v>821</v>
      </c>
      <c r="B823" s="3" t="s">
        <v>824</v>
      </c>
      <c r="C823" s="3">
        <v>16</v>
      </c>
      <c r="D823" s="3">
        <v>11</v>
      </c>
      <c r="E823" s="3" t="b">
        <f t="shared" si="48"/>
        <v>0</v>
      </c>
      <c r="F823" s="3" t="str">
        <f t="shared" si="49"/>
        <v>n01560419</v>
      </c>
      <c r="G823" s="3" t="str">
        <f t="shared" si="50"/>
        <v>n01531178</v>
      </c>
      <c r="H823" s="4" t="str">
        <f t="shared" si="51"/>
        <v>link</v>
      </c>
      <c r="I823" s="3" t="str">
        <f>VLOOKUP(F823,Categories!A$1:B$1860,2,FALSE)</f>
        <v>bulbul</v>
      </c>
      <c r="J823" s="3" t="str">
        <f>VLOOKUP(G823,Categories!A$1:B$1860,2,FALSE)</f>
        <v>goldfinch, Carduelis carduelis</v>
      </c>
    </row>
    <row r="824" spans="1:10" hidden="1" x14ac:dyDescent="0.25">
      <c r="A824" s="3">
        <v>822</v>
      </c>
      <c r="B824" s="3" t="s">
        <v>825</v>
      </c>
      <c r="C824" s="3">
        <v>16</v>
      </c>
      <c r="D824" s="3">
        <v>18</v>
      </c>
      <c r="E824" s="3" t="b">
        <f t="shared" si="48"/>
        <v>0</v>
      </c>
      <c r="F824" s="3" t="str">
        <f t="shared" si="49"/>
        <v>n01560419</v>
      </c>
      <c r="G824" s="3" t="str">
        <f t="shared" si="50"/>
        <v>n01582220</v>
      </c>
      <c r="H824" s="4" t="str">
        <f t="shared" si="51"/>
        <v>link</v>
      </c>
      <c r="I824" s="3" t="str">
        <f>VLOOKUP(F824,Categories!A$1:B$1860,2,FALSE)</f>
        <v>bulbul</v>
      </c>
      <c r="J824" s="3" t="str">
        <f>VLOOKUP(G824,Categories!A$1:B$1860,2,FALSE)</f>
        <v>magpie</v>
      </c>
    </row>
    <row r="825" spans="1:10" hidden="1" x14ac:dyDescent="0.25">
      <c r="A825" s="3">
        <v>823</v>
      </c>
      <c r="B825" s="3" t="s">
        <v>826</v>
      </c>
      <c r="C825" s="3">
        <v>16</v>
      </c>
      <c r="D825" s="3">
        <v>13</v>
      </c>
      <c r="E825" s="3" t="b">
        <f t="shared" si="48"/>
        <v>0</v>
      </c>
      <c r="F825" s="3" t="str">
        <f t="shared" si="49"/>
        <v>n01560419</v>
      </c>
      <c r="G825" s="3" t="str">
        <f t="shared" si="50"/>
        <v>n01534433</v>
      </c>
      <c r="H825" s="4" t="str">
        <f t="shared" si="51"/>
        <v>link</v>
      </c>
      <c r="I825" s="3" t="str">
        <f>VLOOKUP(F825,Categories!A$1:B$1860,2,FALSE)</f>
        <v>bulbul</v>
      </c>
      <c r="J825" s="3" t="str">
        <f>VLOOKUP(G825,Categories!A$1:B$1860,2,FALSE)</f>
        <v>junco, snowbird</v>
      </c>
    </row>
    <row r="826" spans="1:10" hidden="1" x14ac:dyDescent="0.25">
      <c r="A826" s="3">
        <v>824</v>
      </c>
      <c r="B826" s="3" t="s">
        <v>827</v>
      </c>
      <c r="C826" s="3">
        <v>16</v>
      </c>
      <c r="D826" s="3">
        <v>12</v>
      </c>
      <c r="E826" s="3" t="b">
        <f t="shared" si="48"/>
        <v>0</v>
      </c>
      <c r="F826" s="3" t="str">
        <f t="shared" si="49"/>
        <v>n01560419</v>
      </c>
      <c r="G826" s="3" t="str">
        <f t="shared" si="50"/>
        <v>n01532829</v>
      </c>
      <c r="H826" s="4" t="str">
        <f t="shared" si="51"/>
        <v>link</v>
      </c>
      <c r="I826" s="3" t="str">
        <f>VLOOKUP(F826,Categories!A$1:B$1860,2,FALSE)</f>
        <v>bulbul</v>
      </c>
      <c r="J826" s="3" t="str">
        <f>VLOOKUP(G826,Categories!A$1:B$1860,2,FALSE)</f>
        <v>house finch, linnet, Carpodacus mexicanus</v>
      </c>
    </row>
    <row r="827" spans="1:10" hidden="1" x14ac:dyDescent="0.25">
      <c r="A827">
        <v>825</v>
      </c>
      <c r="B827" t="s">
        <v>828</v>
      </c>
      <c r="C827">
        <v>16</v>
      </c>
      <c r="D827">
        <v>16</v>
      </c>
      <c r="E827" t="b">
        <f t="shared" si="48"/>
        <v>1</v>
      </c>
      <c r="F827" s="1" t="str">
        <f t="shared" si="49"/>
        <v>n01560419</v>
      </c>
      <c r="G827" s="1" t="str">
        <f t="shared" si="50"/>
        <v>n01560419</v>
      </c>
      <c r="H827" s="2" t="str">
        <f t="shared" si="51"/>
        <v>link</v>
      </c>
      <c r="I827" s="1" t="str">
        <f>VLOOKUP(F827,Categories!A$1:B$1860,2,FALSE)</f>
        <v>bulbul</v>
      </c>
      <c r="J827" s="1" t="str">
        <f>VLOOKUP(G827,Categories!A$1:B$1860,2,FALSE)</f>
        <v>bulbul</v>
      </c>
    </row>
    <row r="828" spans="1:10" hidden="1" x14ac:dyDescent="0.25">
      <c r="A828">
        <v>826</v>
      </c>
      <c r="B828" t="s">
        <v>829</v>
      </c>
      <c r="C828">
        <v>16</v>
      </c>
      <c r="D828">
        <v>16</v>
      </c>
      <c r="E828" t="b">
        <f t="shared" si="48"/>
        <v>1</v>
      </c>
      <c r="F828" s="1" t="str">
        <f t="shared" si="49"/>
        <v>n01560419</v>
      </c>
      <c r="G828" s="1" t="str">
        <f t="shared" si="50"/>
        <v>n01560419</v>
      </c>
      <c r="H828" s="2" t="str">
        <f t="shared" si="51"/>
        <v>link</v>
      </c>
      <c r="I828" s="1" t="str">
        <f>VLOOKUP(F828,Categories!A$1:B$1860,2,FALSE)</f>
        <v>bulbul</v>
      </c>
      <c r="J828" s="1" t="str">
        <f>VLOOKUP(G828,Categories!A$1:B$1860,2,FALSE)</f>
        <v>bulbul</v>
      </c>
    </row>
    <row r="829" spans="1:10" hidden="1" x14ac:dyDescent="0.25">
      <c r="A829">
        <v>827</v>
      </c>
      <c r="B829" t="s">
        <v>830</v>
      </c>
      <c r="C829">
        <v>16</v>
      </c>
      <c r="D829">
        <v>16</v>
      </c>
      <c r="E829" t="b">
        <f t="shared" si="48"/>
        <v>1</v>
      </c>
      <c r="F829" s="1" t="str">
        <f t="shared" si="49"/>
        <v>n01560419</v>
      </c>
      <c r="G829" s="1" t="str">
        <f t="shared" si="50"/>
        <v>n01560419</v>
      </c>
      <c r="H829" s="2" t="str">
        <f t="shared" si="51"/>
        <v>link</v>
      </c>
      <c r="I829" s="1" t="str">
        <f>VLOOKUP(F829,Categories!A$1:B$1860,2,FALSE)</f>
        <v>bulbul</v>
      </c>
      <c r="J829" s="1" t="str">
        <f>VLOOKUP(G829,Categories!A$1:B$1860,2,FALSE)</f>
        <v>bulbul</v>
      </c>
    </row>
    <row r="830" spans="1:10" hidden="1" x14ac:dyDescent="0.25">
      <c r="A830">
        <v>828</v>
      </c>
      <c r="B830" t="s">
        <v>831</v>
      </c>
      <c r="C830">
        <v>16</v>
      </c>
      <c r="D830">
        <v>16</v>
      </c>
      <c r="E830" t="b">
        <f t="shared" si="48"/>
        <v>1</v>
      </c>
      <c r="F830" s="1" t="str">
        <f t="shared" si="49"/>
        <v>n01560419</v>
      </c>
      <c r="G830" s="1" t="str">
        <f t="shared" si="50"/>
        <v>n01560419</v>
      </c>
      <c r="H830" s="2" t="str">
        <f t="shared" si="51"/>
        <v>link</v>
      </c>
      <c r="I830" s="1" t="str">
        <f>VLOOKUP(F830,Categories!A$1:B$1860,2,FALSE)</f>
        <v>bulbul</v>
      </c>
      <c r="J830" s="1" t="str">
        <f>VLOOKUP(G830,Categories!A$1:B$1860,2,FALSE)</f>
        <v>bulbul</v>
      </c>
    </row>
    <row r="831" spans="1:10" hidden="1" x14ac:dyDescent="0.25">
      <c r="A831">
        <v>829</v>
      </c>
      <c r="B831" t="s">
        <v>832</v>
      </c>
      <c r="C831">
        <v>16</v>
      </c>
      <c r="D831">
        <v>16</v>
      </c>
      <c r="E831" t="b">
        <f t="shared" si="48"/>
        <v>1</v>
      </c>
      <c r="F831" s="1" t="str">
        <f t="shared" si="49"/>
        <v>n01560419</v>
      </c>
      <c r="G831" s="1" t="str">
        <f t="shared" si="50"/>
        <v>n01560419</v>
      </c>
      <c r="H831" s="2" t="str">
        <f t="shared" si="51"/>
        <v>link</v>
      </c>
      <c r="I831" s="1" t="str">
        <f>VLOOKUP(F831,Categories!A$1:B$1860,2,FALSE)</f>
        <v>bulbul</v>
      </c>
      <c r="J831" s="1" t="str">
        <f>VLOOKUP(G831,Categories!A$1:B$1860,2,FALSE)</f>
        <v>bulbul</v>
      </c>
    </row>
    <row r="832" spans="1:10" hidden="1" x14ac:dyDescent="0.25">
      <c r="A832" s="3">
        <v>830</v>
      </c>
      <c r="B832" s="3" t="s">
        <v>833</v>
      </c>
      <c r="C832" s="3">
        <v>16</v>
      </c>
      <c r="D832" s="3">
        <v>39</v>
      </c>
      <c r="E832" s="3" t="b">
        <f t="shared" si="48"/>
        <v>0</v>
      </c>
      <c r="F832" s="3" t="str">
        <f t="shared" si="49"/>
        <v>n01560419</v>
      </c>
      <c r="G832" s="3" t="str">
        <f t="shared" si="50"/>
        <v>n01677366</v>
      </c>
      <c r="H832" s="4" t="str">
        <f t="shared" si="51"/>
        <v>link</v>
      </c>
      <c r="I832" s="3" t="str">
        <f>VLOOKUP(F832,Categories!A$1:B$1860,2,FALSE)</f>
        <v>bulbul</v>
      </c>
      <c r="J832" s="3" t="str">
        <f>VLOOKUP(G832,Categories!A$1:B$1860,2,FALSE)</f>
        <v>common iguana, iguana, Iguana iguana</v>
      </c>
    </row>
    <row r="833" spans="1:10" hidden="1" x14ac:dyDescent="0.25">
      <c r="A833" s="3">
        <v>831</v>
      </c>
      <c r="B833" s="3" t="s">
        <v>834</v>
      </c>
      <c r="C833" s="3">
        <v>16</v>
      </c>
      <c r="D833" s="3">
        <v>18</v>
      </c>
      <c r="E833" s="3" t="b">
        <f t="shared" si="48"/>
        <v>0</v>
      </c>
      <c r="F833" s="3" t="str">
        <f t="shared" si="49"/>
        <v>n01560419</v>
      </c>
      <c r="G833" s="3" t="str">
        <f t="shared" si="50"/>
        <v>n01582220</v>
      </c>
      <c r="H833" s="4" t="str">
        <f t="shared" si="51"/>
        <v>link</v>
      </c>
      <c r="I833" s="3" t="str">
        <f>VLOOKUP(F833,Categories!A$1:B$1860,2,FALSE)</f>
        <v>bulbul</v>
      </c>
      <c r="J833" s="3" t="str">
        <f>VLOOKUP(G833,Categories!A$1:B$1860,2,FALSE)</f>
        <v>magpie</v>
      </c>
    </row>
    <row r="834" spans="1:10" hidden="1" x14ac:dyDescent="0.25">
      <c r="A834">
        <v>832</v>
      </c>
      <c r="B834" t="s">
        <v>835</v>
      </c>
      <c r="C834">
        <v>16</v>
      </c>
      <c r="D834">
        <v>16</v>
      </c>
      <c r="E834" t="b">
        <f t="shared" si="48"/>
        <v>1</v>
      </c>
      <c r="F834" s="1" t="str">
        <f t="shared" si="49"/>
        <v>n01560419</v>
      </c>
      <c r="G834" s="1" t="str">
        <f t="shared" si="50"/>
        <v>n01560419</v>
      </c>
      <c r="H834" s="2" t="str">
        <f t="shared" si="51"/>
        <v>link</v>
      </c>
      <c r="I834" s="1" t="str">
        <f>VLOOKUP(F834,Categories!A$1:B$1860,2,FALSE)</f>
        <v>bulbul</v>
      </c>
      <c r="J834" s="1" t="str">
        <f>VLOOKUP(G834,Categories!A$1:B$1860,2,FALSE)</f>
        <v>bulbul</v>
      </c>
    </row>
    <row r="835" spans="1:10" hidden="1" x14ac:dyDescent="0.25">
      <c r="A835">
        <v>833</v>
      </c>
      <c r="B835" t="s">
        <v>836</v>
      </c>
      <c r="C835">
        <v>16</v>
      </c>
      <c r="D835">
        <v>16</v>
      </c>
      <c r="E835" t="b">
        <f t="shared" ref="E835:E898" si="52">IF(C835=D835,TRUE,FALSE)</f>
        <v>1</v>
      </c>
      <c r="F835" s="1" t="str">
        <f t="shared" ref="F835:F898" si="53">LEFT( B835, FIND("\",B835)-1 )</f>
        <v>n01560419</v>
      </c>
      <c r="G835" s="1" t="str">
        <f t="shared" ref="G835:G898" si="54">LOOKUP(D835,C$2:C$2501,F$2:F$2501)</f>
        <v>n01560419</v>
      </c>
      <c r="H835" s="2" t="str">
        <f t="shared" ref="H835:H898" si="55">HYPERLINK(CONCATENATE("C:\ILSVRC14\ILSVRC2012_img_val_unp_50\",B835),"link")</f>
        <v>link</v>
      </c>
      <c r="I835" s="1" t="str">
        <f>VLOOKUP(F835,Categories!A$1:B$1860,2,FALSE)</f>
        <v>bulbul</v>
      </c>
      <c r="J835" s="1" t="str">
        <f>VLOOKUP(G835,Categories!A$1:B$1860,2,FALSE)</f>
        <v>bulbul</v>
      </c>
    </row>
    <row r="836" spans="1:10" hidden="1" x14ac:dyDescent="0.25">
      <c r="A836" s="3">
        <v>834</v>
      </c>
      <c r="B836" s="3" t="s">
        <v>837</v>
      </c>
      <c r="C836" s="3">
        <v>16</v>
      </c>
      <c r="D836" s="3">
        <v>21</v>
      </c>
      <c r="E836" s="3" t="b">
        <f t="shared" si="52"/>
        <v>0</v>
      </c>
      <c r="F836" s="3" t="str">
        <f t="shared" si="53"/>
        <v>n01560419</v>
      </c>
      <c r="G836" s="3" t="str">
        <f t="shared" si="54"/>
        <v>n01608432</v>
      </c>
      <c r="H836" s="4" t="str">
        <f t="shared" si="55"/>
        <v>link</v>
      </c>
      <c r="I836" s="3" t="str">
        <f>VLOOKUP(F836,Categories!A$1:B$1860,2,FALSE)</f>
        <v>bulbul</v>
      </c>
      <c r="J836" s="3" t="str">
        <f>VLOOKUP(G836,Categories!A$1:B$1860,2,FALSE)</f>
        <v>kite</v>
      </c>
    </row>
    <row r="837" spans="1:10" hidden="1" x14ac:dyDescent="0.25">
      <c r="A837">
        <v>835</v>
      </c>
      <c r="B837" t="s">
        <v>838</v>
      </c>
      <c r="C837">
        <v>16</v>
      </c>
      <c r="D837">
        <v>16</v>
      </c>
      <c r="E837" t="b">
        <f t="shared" si="52"/>
        <v>1</v>
      </c>
      <c r="F837" s="1" t="str">
        <f t="shared" si="53"/>
        <v>n01560419</v>
      </c>
      <c r="G837" s="1" t="str">
        <f t="shared" si="54"/>
        <v>n01560419</v>
      </c>
      <c r="H837" s="2" t="str">
        <f t="shared" si="55"/>
        <v>link</v>
      </c>
      <c r="I837" s="1" t="str">
        <f>VLOOKUP(F837,Categories!A$1:B$1860,2,FALSE)</f>
        <v>bulbul</v>
      </c>
      <c r="J837" s="1" t="str">
        <f>VLOOKUP(G837,Categories!A$1:B$1860,2,FALSE)</f>
        <v>bulbul</v>
      </c>
    </row>
    <row r="838" spans="1:10" hidden="1" x14ac:dyDescent="0.25">
      <c r="A838" s="3">
        <v>836</v>
      </c>
      <c r="B838" s="3" t="s">
        <v>839</v>
      </c>
      <c r="C838" s="3">
        <v>16</v>
      </c>
      <c r="D838" s="3">
        <v>12</v>
      </c>
      <c r="E838" s="3" t="b">
        <f t="shared" si="52"/>
        <v>0</v>
      </c>
      <c r="F838" s="3" t="str">
        <f t="shared" si="53"/>
        <v>n01560419</v>
      </c>
      <c r="G838" s="3" t="str">
        <f t="shared" si="54"/>
        <v>n01532829</v>
      </c>
      <c r="H838" s="4" t="str">
        <f t="shared" si="55"/>
        <v>link</v>
      </c>
      <c r="I838" s="3" t="str">
        <f>VLOOKUP(F838,Categories!A$1:B$1860,2,FALSE)</f>
        <v>bulbul</v>
      </c>
      <c r="J838" s="3" t="str">
        <f>VLOOKUP(G838,Categories!A$1:B$1860,2,FALSE)</f>
        <v>house finch, linnet, Carpodacus mexicanus</v>
      </c>
    </row>
    <row r="839" spans="1:10" hidden="1" x14ac:dyDescent="0.25">
      <c r="A839">
        <v>837</v>
      </c>
      <c r="B839" t="s">
        <v>840</v>
      </c>
      <c r="C839">
        <v>16</v>
      </c>
      <c r="D839">
        <v>16</v>
      </c>
      <c r="E839" t="b">
        <f t="shared" si="52"/>
        <v>1</v>
      </c>
      <c r="F839" s="1" t="str">
        <f t="shared" si="53"/>
        <v>n01560419</v>
      </c>
      <c r="G839" s="1" t="str">
        <f t="shared" si="54"/>
        <v>n01560419</v>
      </c>
      <c r="H839" s="2" t="str">
        <f t="shared" si="55"/>
        <v>link</v>
      </c>
      <c r="I839" s="1" t="str">
        <f>VLOOKUP(F839,Categories!A$1:B$1860,2,FALSE)</f>
        <v>bulbul</v>
      </c>
      <c r="J839" s="1" t="str">
        <f>VLOOKUP(G839,Categories!A$1:B$1860,2,FALSE)</f>
        <v>bulbul</v>
      </c>
    </row>
    <row r="840" spans="1:10" hidden="1" x14ac:dyDescent="0.25">
      <c r="A840" s="3">
        <v>838</v>
      </c>
      <c r="B840" s="3" t="s">
        <v>841</v>
      </c>
      <c r="C840" s="3">
        <v>16</v>
      </c>
      <c r="D840" s="3">
        <v>14</v>
      </c>
      <c r="E840" s="3" t="b">
        <f t="shared" si="52"/>
        <v>0</v>
      </c>
      <c r="F840" s="3" t="str">
        <f t="shared" si="53"/>
        <v>n01560419</v>
      </c>
      <c r="G840" s="3" t="str">
        <f t="shared" si="54"/>
        <v>n01537544</v>
      </c>
      <c r="H840" s="4" t="str">
        <f t="shared" si="55"/>
        <v>link</v>
      </c>
      <c r="I840" s="3" t="str">
        <f>VLOOKUP(F840,Categories!A$1:B$1860,2,FALSE)</f>
        <v>bulbul</v>
      </c>
      <c r="J840" s="3" t="str">
        <f>VLOOKUP(G840,Categories!A$1:B$1860,2,FALSE)</f>
        <v>indigo bunting, indigo finch, indigo bird, Passerina cyanea</v>
      </c>
    </row>
    <row r="841" spans="1:10" hidden="1" x14ac:dyDescent="0.25">
      <c r="A841" s="3">
        <v>839</v>
      </c>
      <c r="B841" s="3" t="s">
        <v>842</v>
      </c>
      <c r="C841" s="3">
        <v>16</v>
      </c>
      <c r="D841" s="3">
        <v>15</v>
      </c>
      <c r="E841" s="3" t="b">
        <f t="shared" si="52"/>
        <v>0</v>
      </c>
      <c r="F841" s="3" t="str">
        <f t="shared" si="53"/>
        <v>n01560419</v>
      </c>
      <c r="G841" s="3" t="str">
        <f t="shared" si="54"/>
        <v>n01558993</v>
      </c>
      <c r="H841" s="4" t="str">
        <f t="shared" si="55"/>
        <v>link</v>
      </c>
      <c r="I841" s="3" t="str">
        <f>VLOOKUP(F841,Categories!A$1:B$1860,2,FALSE)</f>
        <v>bulbul</v>
      </c>
      <c r="J841" s="3" t="str">
        <f>VLOOKUP(G841,Categories!A$1:B$1860,2,FALSE)</f>
        <v>robin, American robin, Turdus migratorius</v>
      </c>
    </row>
    <row r="842" spans="1:10" hidden="1" x14ac:dyDescent="0.25">
      <c r="A842">
        <v>840</v>
      </c>
      <c r="B842" t="s">
        <v>843</v>
      </c>
      <c r="C842">
        <v>16</v>
      </c>
      <c r="D842">
        <v>16</v>
      </c>
      <c r="E842" t="b">
        <f t="shared" si="52"/>
        <v>1</v>
      </c>
      <c r="F842" s="1" t="str">
        <f t="shared" si="53"/>
        <v>n01560419</v>
      </c>
      <c r="G842" s="1" t="str">
        <f t="shared" si="54"/>
        <v>n01560419</v>
      </c>
      <c r="H842" s="2" t="str">
        <f t="shared" si="55"/>
        <v>link</v>
      </c>
      <c r="I842" s="1" t="str">
        <f>VLOOKUP(F842,Categories!A$1:B$1860,2,FALSE)</f>
        <v>bulbul</v>
      </c>
      <c r="J842" s="1" t="str">
        <f>VLOOKUP(G842,Categories!A$1:B$1860,2,FALSE)</f>
        <v>bulbul</v>
      </c>
    </row>
    <row r="843" spans="1:10" hidden="1" x14ac:dyDescent="0.25">
      <c r="A843" s="3">
        <v>841</v>
      </c>
      <c r="B843" s="3" t="s">
        <v>844</v>
      </c>
      <c r="C843" s="3">
        <v>16</v>
      </c>
      <c r="D843" s="3">
        <v>9</v>
      </c>
      <c r="E843" s="3" t="b">
        <f t="shared" si="52"/>
        <v>0</v>
      </c>
      <c r="F843" s="3" t="str">
        <f t="shared" si="53"/>
        <v>n01560419</v>
      </c>
      <c r="G843" s="3" t="str">
        <f t="shared" si="54"/>
        <v>n01518878</v>
      </c>
      <c r="H843" s="4" t="str">
        <f t="shared" si="55"/>
        <v>link</v>
      </c>
      <c r="I843" s="3" t="str">
        <f>VLOOKUP(F843,Categories!A$1:B$1860,2,FALSE)</f>
        <v>bulbul</v>
      </c>
      <c r="J843" s="3" t="str">
        <f>VLOOKUP(G843,Categories!A$1:B$1860,2,FALSE)</f>
        <v>ostrich, Struthio camelus</v>
      </c>
    </row>
    <row r="844" spans="1:10" hidden="1" x14ac:dyDescent="0.25">
      <c r="A844">
        <v>842</v>
      </c>
      <c r="B844" t="s">
        <v>845</v>
      </c>
      <c r="C844">
        <v>16</v>
      </c>
      <c r="D844">
        <v>16</v>
      </c>
      <c r="E844" t="b">
        <f t="shared" si="52"/>
        <v>1</v>
      </c>
      <c r="F844" s="1" t="str">
        <f t="shared" si="53"/>
        <v>n01560419</v>
      </c>
      <c r="G844" s="1" t="str">
        <f t="shared" si="54"/>
        <v>n01560419</v>
      </c>
      <c r="H844" s="2" t="str">
        <f t="shared" si="55"/>
        <v>link</v>
      </c>
      <c r="I844" s="1" t="str">
        <f>VLOOKUP(F844,Categories!A$1:B$1860,2,FALSE)</f>
        <v>bulbul</v>
      </c>
      <c r="J844" s="1" t="str">
        <f>VLOOKUP(G844,Categories!A$1:B$1860,2,FALSE)</f>
        <v>bulbul</v>
      </c>
    </row>
    <row r="845" spans="1:10" hidden="1" x14ac:dyDescent="0.25">
      <c r="A845">
        <v>843</v>
      </c>
      <c r="B845" t="s">
        <v>846</v>
      </c>
      <c r="C845">
        <v>16</v>
      </c>
      <c r="D845">
        <v>16</v>
      </c>
      <c r="E845" t="b">
        <f t="shared" si="52"/>
        <v>1</v>
      </c>
      <c r="F845" s="1" t="str">
        <f t="shared" si="53"/>
        <v>n01560419</v>
      </c>
      <c r="G845" s="1" t="str">
        <f t="shared" si="54"/>
        <v>n01560419</v>
      </c>
      <c r="H845" s="2" t="str">
        <f t="shared" si="55"/>
        <v>link</v>
      </c>
      <c r="I845" s="1" t="str">
        <f>VLOOKUP(F845,Categories!A$1:B$1860,2,FALSE)</f>
        <v>bulbul</v>
      </c>
      <c r="J845" s="1" t="str">
        <f>VLOOKUP(G845,Categories!A$1:B$1860,2,FALSE)</f>
        <v>bulbul</v>
      </c>
    </row>
    <row r="846" spans="1:10" hidden="1" x14ac:dyDescent="0.25">
      <c r="A846">
        <v>844</v>
      </c>
      <c r="B846" t="s">
        <v>847</v>
      </c>
      <c r="C846">
        <v>16</v>
      </c>
      <c r="D846">
        <v>16</v>
      </c>
      <c r="E846" t="b">
        <f t="shared" si="52"/>
        <v>1</v>
      </c>
      <c r="F846" s="1" t="str">
        <f t="shared" si="53"/>
        <v>n01560419</v>
      </c>
      <c r="G846" s="1" t="str">
        <f t="shared" si="54"/>
        <v>n01560419</v>
      </c>
      <c r="H846" s="2" t="str">
        <f t="shared" si="55"/>
        <v>link</v>
      </c>
      <c r="I846" s="1" t="str">
        <f>VLOOKUP(F846,Categories!A$1:B$1860,2,FALSE)</f>
        <v>bulbul</v>
      </c>
      <c r="J846" s="1" t="str">
        <f>VLOOKUP(G846,Categories!A$1:B$1860,2,FALSE)</f>
        <v>bulbul</v>
      </c>
    </row>
    <row r="847" spans="1:10" hidden="1" x14ac:dyDescent="0.25">
      <c r="A847">
        <v>845</v>
      </c>
      <c r="B847" t="s">
        <v>848</v>
      </c>
      <c r="C847">
        <v>16</v>
      </c>
      <c r="D847">
        <v>16</v>
      </c>
      <c r="E847" t="b">
        <f t="shared" si="52"/>
        <v>1</v>
      </c>
      <c r="F847" s="1" t="str">
        <f t="shared" si="53"/>
        <v>n01560419</v>
      </c>
      <c r="G847" s="1" t="str">
        <f t="shared" si="54"/>
        <v>n01560419</v>
      </c>
      <c r="H847" s="2" t="str">
        <f t="shared" si="55"/>
        <v>link</v>
      </c>
      <c r="I847" s="1" t="str">
        <f>VLOOKUP(F847,Categories!A$1:B$1860,2,FALSE)</f>
        <v>bulbul</v>
      </c>
      <c r="J847" s="1" t="str">
        <f>VLOOKUP(G847,Categories!A$1:B$1860,2,FALSE)</f>
        <v>bulbul</v>
      </c>
    </row>
    <row r="848" spans="1:10" hidden="1" x14ac:dyDescent="0.25">
      <c r="A848">
        <v>846</v>
      </c>
      <c r="B848" t="s">
        <v>849</v>
      </c>
      <c r="C848">
        <v>16</v>
      </c>
      <c r="D848">
        <v>16</v>
      </c>
      <c r="E848" t="b">
        <f t="shared" si="52"/>
        <v>1</v>
      </c>
      <c r="F848" s="1" t="str">
        <f t="shared" si="53"/>
        <v>n01560419</v>
      </c>
      <c r="G848" s="1" t="str">
        <f t="shared" si="54"/>
        <v>n01560419</v>
      </c>
      <c r="H848" s="2" t="str">
        <f t="shared" si="55"/>
        <v>link</v>
      </c>
      <c r="I848" s="1" t="str">
        <f>VLOOKUP(F848,Categories!A$1:B$1860,2,FALSE)</f>
        <v>bulbul</v>
      </c>
      <c r="J848" s="1" t="str">
        <f>VLOOKUP(G848,Categories!A$1:B$1860,2,FALSE)</f>
        <v>bulbul</v>
      </c>
    </row>
    <row r="849" spans="1:10" hidden="1" x14ac:dyDescent="0.25">
      <c r="A849">
        <v>847</v>
      </c>
      <c r="B849" t="s">
        <v>850</v>
      </c>
      <c r="C849">
        <v>16</v>
      </c>
      <c r="D849">
        <v>16</v>
      </c>
      <c r="E849" t="b">
        <f t="shared" si="52"/>
        <v>1</v>
      </c>
      <c r="F849" s="1" t="str">
        <f t="shared" si="53"/>
        <v>n01560419</v>
      </c>
      <c r="G849" s="1" t="str">
        <f t="shared" si="54"/>
        <v>n01560419</v>
      </c>
      <c r="H849" s="2" t="str">
        <f t="shared" si="55"/>
        <v>link</v>
      </c>
      <c r="I849" s="1" t="str">
        <f>VLOOKUP(F849,Categories!A$1:B$1860,2,FALSE)</f>
        <v>bulbul</v>
      </c>
      <c r="J849" s="1" t="str">
        <f>VLOOKUP(G849,Categories!A$1:B$1860,2,FALSE)</f>
        <v>bulbul</v>
      </c>
    </row>
    <row r="850" spans="1:10" hidden="1" x14ac:dyDescent="0.25">
      <c r="A850" s="3">
        <v>848</v>
      </c>
      <c r="B850" s="3" t="s">
        <v>851</v>
      </c>
      <c r="C850" s="3">
        <v>16</v>
      </c>
      <c r="D850" s="3">
        <v>12</v>
      </c>
      <c r="E850" s="3" t="b">
        <f t="shared" si="52"/>
        <v>0</v>
      </c>
      <c r="F850" s="3" t="str">
        <f t="shared" si="53"/>
        <v>n01560419</v>
      </c>
      <c r="G850" s="3" t="str">
        <f t="shared" si="54"/>
        <v>n01532829</v>
      </c>
      <c r="H850" s="4" t="str">
        <f t="shared" si="55"/>
        <v>link</v>
      </c>
      <c r="I850" s="3" t="str">
        <f>VLOOKUP(F850,Categories!A$1:B$1860,2,FALSE)</f>
        <v>bulbul</v>
      </c>
      <c r="J850" s="3" t="str">
        <f>VLOOKUP(G850,Categories!A$1:B$1860,2,FALSE)</f>
        <v>house finch, linnet, Carpodacus mexicanus</v>
      </c>
    </row>
    <row r="851" spans="1:10" hidden="1" x14ac:dyDescent="0.25">
      <c r="A851" s="3">
        <v>849</v>
      </c>
      <c r="B851" s="3" t="s">
        <v>852</v>
      </c>
      <c r="C851" s="3">
        <v>16</v>
      </c>
      <c r="D851" s="3">
        <v>12</v>
      </c>
      <c r="E851" s="3" t="b">
        <f t="shared" si="52"/>
        <v>0</v>
      </c>
      <c r="F851" s="3" t="str">
        <f t="shared" si="53"/>
        <v>n01560419</v>
      </c>
      <c r="G851" s="3" t="str">
        <f t="shared" si="54"/>
        <v>n01532829</v>
      </c>
      <c r="H851" s="4" t="str">
        <f t="shared" si="55"/>
        <v>link</v>
      </c>
      <c r="I851" s="3" t="str">
        <f>VLOOKUP(F851,Categories!A$1:B$1860,2,FALSE)</f>
        <v>bulbul</v>
      </c>
      <c r="J851" s="3" t="str">
        <f>VLOOKUP(G851,Categories!A$1:B$1860,2,FALSE)</f>
        <v>house finch, linnet, Carpodacus mexicanus</v>
      </c>
    </row>
    <row r="852" spans="1:10" hidden="1" x14ac:dyDescent="0.25">
      <c r="A852" s="3">
        <v>850</v>
      </c>
      <c r="B852" s="3" t="s">
        <v>853</v>
      </c>
      <c r="C852" s="3">
        <v>17</v>
      </c>
      <c r="D852" s="3">
        <v>14</v>
      </c>
      <c r="E852" s="3" t="b">
        <f t="shared" si="52"/>
        <v>0</v>
      </c>
      <c r="F852" s="3" t="str">
        <f t="shared" si="53"/>
        <v>n01580077</v>
      </c>
      <c r="G852" s="3" t="str">
        <f t="shared" si="54"/>
        <v>n01537544</v>
      </c>
      <c r="H852" s="4" t="str">
        <f t="shared" si="55"/>
        <v>link</v>
      </c>
      <c r="I852" s="3" t="str">
        <f>VLOOKUP(F852,Categories!A$1:B$1860,2,FALSE)</f>
        <v>jay</v>
      </c>
      <c r="J852" s="3" t="str">
        <f>VLOOKUP(G852,Categories!A$1:B$1860,2,FALSE)</f>
        <v>indigo bunting, indigo finch, indigo bird, Passerina cyanea</v>
      </c>
    </row>
    <row r="853" spans="1:10" hidden="1" x14ac:dyDescent="0.25">
      <c r="A853" s="3">
        <v>851</v>
      </c>
      <c r="B853" s="3" t="s">
        <v>854</v>
      </c>
      <c r="C853" s="3">
        <v>17</v>
      </c>
      <c r="D853" s="3">
        <v>16</v>
      </c>
      <c r="E853" s="3" t="b">
        <f t="shared" si="52"/>
        <v>0</v>
      </c>
      <c r="F853" s="3" t="str">
        <f t="shared" si="53"/>
        <v>n01580077</v>
      </c>
      <c r="G853" s="3" t="str">
        <f t="shared" si="54"/>
        <v>n01560419</v>
      </c>
      <c r="H853" s="4" t="str">
        <f t="shared" si="55"/>
        <v>link</v>
      </c>
      <c r="I853" s="3" t="str">
        <f>VLOOKUP(F853,Categories!A$1:B$1860,2,FALSE)</f>
        <v>jay</v>
      </c>
      <c r="J853" s="3" t="str">
        <f>VLOOKUP(G853,Categories!A$1:B$1860,2,FALSE)</f>
        <v>bulbul</v>
      </c>
    </row>
    <row r="854" spans="1:10" hidden="1" x14ac:dyDescent="0.25">
      <c r="A854" s="3">
        <v>852</v>
      </c>
      <c r="B854" s="3" t="s">
        <v>855</v>
      </c>
      <c r="C854" s="3">
        <v>17</v>
      </c>
      <c r="D854" s="3">
        <v>18</v>
      </c>
      <c r="E854" s="3" t="b">
        <f t="shared" si="52"/>
        <v>0</v>
      </c>
      <c r="F854" s="3" t="str">
        <f t="shared" si="53"/>
        <v>n01580077</v>
      </c>
      <c r="G854" s="3" t="str">
        <f t="shared" si="54"/>
        <v>n01582220</v>
      </c>
      <c r="H854" s="4" t="str">
        <f t="shared" si="55"/>
        <v>link</v>
      </c>
      <c r="I854" s="3" t="str">
        <f>VLOOKUP(F854,Categories!A$1:B$1860,2,FALSE)</f>
        <v>jay</v>
      </c>
      <c r="J854" s="3" t="str">
        <f>VLOOKUP(G854,Categories!A$1:B$1860,2,FALSE)</f>
        <v>magpie</v>
      </c>
    </row>
    <row r="855" spans="1:10" hidden="1" x14ac:dyDescent="0.25">
      <c r="A855" s="3">
        <v>853</v>
      </c>
      <c r="B855" s="3" t="s">
        <v>856</v>
      </c>
      <c r="C855" s="3">
        <v>17</v>
      </c>
      <c r="D855" s="3">
        <v>42</v>
      </c>
      <c r="E855" s="3" t="b">
        <f t="shared" si="52"/>
        <v>0</v>
      </c>
      <c r="F855" s="3" t="str">
        <f t="shared" si="53"/>
        <v>n01580077</v>
      </c>
      <c r="G855" s="3" t="str">
        <f t="shared" si="54"/>
        <v>n01687978</v>
      </c>
      <c r="H855" s="4" t="str">
        <f t="shared" si="55"/>
        <v>link</v>
      </c>
      <c r="I855" s="3" t="str">
        <f>VLOOKUP(F855,Categories!A$1:B$1860,2,FALSE)</f>
        <v>jay</v>
      </c>
      <c r="J855" s="3" t="str">
        <f>VLOOKUP(G855,Categories!A$1:B$1860,2,FALSE)</f>
        <v>agama</v>
      </c>
    </row>
    <row r="856" spans="1:10" hidden="1" x14ac:dyDescent="0.25">
      <c r="A856">
        <v>854</v>
      </c>
      <c r="B856" t="s">
        <v>857</v>
      </c>
      <c r="C856">
        <v>17</v>
      </c>
      <c r="D856">
        <v>17</v>
      </c>
      <c r="E856" t="b">
        <f t="shared" si="52"/>
        <v>1</v>
      </c>
      <c r="F856" s="1" t="str">
        <f t="shared" si="53"/>
        <v>n01580077</v>
      </c>
      <c r="G856" s="1" t="str">
        <f t="shared" si="54"/>
        <v>n01580077</v>
      </c>
      <c r="H856" s="2" t="str">
        <f t="shared" si="55"/>
        <v>link</v>
      </c>
      <c r="I856" s="1" t="str">
        <f>VLOOKUP(F856,Categories!A$1:B$1860,2,FALSE)</f>
        <v>jay</v>
      </c>
      <c r="J856" s="1" t="str">
        <f>VLOOKUP(G856,Categories!A$1:B$1860,2,FALSE)</f>
        <v>jay</v>
      </c>
    </row>
    <row r="857" spans="1:10" hidden="1" x14ac:dyDescent="0.25">
      <c r="A857">
        <v>855</v>
      </c>
      <c r="B857" t="s">
        <v>858</v>
      </c>
      <c r="C857">
        <v>17</v>
      </c>
      <c r="D857">
        <v>17</v>
      </c>
      <c r="E857" t="b">
        <f t="shared" si="52"/>
        <v>1</v>
      </c>
      <c r="F857" s="1" t="str">
        <f t="shared" si="53"/>
        <v>n01580077</v>
      </c>
      <c r="G857" s="1" t="str">
        <f t="shared" si="54"/>
        <v>n01580077</v>
      </c>
      <c r="H857" s="2" t="str">
        <f t="shared" si="55"/>
        <v>link</v>
      </c>
      <c r="I857" s="1" t="str">
        <f>VLOOKUP(F857,Categories!A$1:B$1860,2,FALSE)</f>
        <v>jay</v>
      </c>
      <c r="J857" s="1" t="str">
        <f>VLOOKUP(G857,Categories!A$1:B$1860,2,FALSE)</f>
        <v>jay</v>
      </c>
    </row>
    <row r="858" spans="1:10" hidden="1" x14ac:dyDescent="0.25">
      <c r="A858">
        <v>856</v>
      </c>
      <c r="B858" t="s">
        <v>859</v>
      </c>
      <c r="C858">
        <v>17</v>
      </c>
      <c r="D858">
        <v>17</v>
      </c>
      <c r="E858" t="b">
        <f t="shared" si="52"/>
        <v>1</v>
      </c>
      <c r="F858" s="1" t="str">
        <f t="shared" si="53"/>
        <v>n01580077</v>
      </c>
      <c r="G858" s="1" t="str">
        <f t="shared" si="54"/>
        <v>n01580077</v>
      </c>
      <c r="H858" s="2" t="str">
        <f t="shared" si="55"/>
        <v>link</v>
      </c>
      <c r="I858" s="1" t="str">
        <f>VLOOKUP(F858,Categories!A$1:B$1860,2,FALSE)</f>
        <v>jay</v>
      </c>
      <c r="J858" s="1" t="str">
        <f>VLOOKUP(G858,Categories!A$1:B$1860,2,FALSE)</f>
        <v>jay</v>
      </c>
    </row>
    <row r="859" spans="1:10" hidden="1" x14ac:dyDescent="0.25">
      <c r="A859" s="3">
        <v>857</v>
      </c>
      <c r="B859" s="3" t="s">
        <v>860</v>
      </c>
      <c r="C859" s="3">
        <v>17</v>
      </c>
      <c r="D859" s="3">
        <v>19</v>
      </c>
      <c r="E859" s="3" t="b">
        <f t="shared" si="52"/>
        <v>0</v>
      </c>
      <c r="F859" s="3" t="str">
        <f t="shared" si="53"/>
        <v>n01580077</v>
      </c>
      <c r="G859" s="3" t="str">
        <f t="shared" si="54"/>
        <v>n01592084</v>
      </c>
      <c r="H859" s="4" t="str">
        <f t="shared" si="55"/>
        <v>link</v>
      </c>
      <c r="I859" s="3" t="str">
        <f>VLOOKUP(F859,Categories!A$1:B$1860,2,FALSE)</f>
        <v>jay</v>
      </c>
      <c r="J859" s="3" t="str">
        <f>VLOOKUP(G859,Categories!A$1:B$1860,2,FALSE)</f>
        <v>chickadee</v>
      </c>
    </row>
    <row r="860" spans="1:10" hidden="1" x14ac:dyDescent="0.25">
      <c r="A860" s="3">
        <v>858</v>
      </c>
      <c r="B860" s="3" t="s">
        <v>861</v>
      </c>
      <c r="C860" s="3">
        <v>17</v>
      </c>
      <c r="D860" s="3">
        <v>9</v>
      </c>
      <c r="E860" s="3" t="b">
        <f t="shared" si="52"/>
        <v>0</v>
      </c>
      <c r="F860" s="3" t="str">
        <f t="shared" si="53"/>
        <v>n01580077</v>
      </c>
      <c r="G860" s="3" t="str">
        <f t="shared" si="54"/>
        <v>n01518878</v>
      </c>
      <c r="H860" s="4" t="str">
        <f t="shared" si="55"/>
        <v>link</v>
      </c>
      <c r="I860" s="3" t="str">
        <f>VLOOKUP(F860,Categories!A$1:B$1860,2,FALSE)</f>
        <v>jay</v>
      </c>
      <c r="J860" s="3" t="str">
        <f>VLOOKUP(G860,Categories!A$1:B$1860,2,FALSE)</f>
        <v>ostrich, Struthio camelus</v>
      </c>
    </row>
    <row r="861" spans="1:10" hidden="1" x14ac:dyDescent="0.25">
      <c r="A861" s="3">
        <v>859</v>
      </c>
      <c r="B861" s="3" t="s">
        <v>862</v>
      </c>
      <c r="C861" s="3">
        <v>17</v>
      </c>
      <c r="D861" s="3">
        <v>30</v>
      </c>
      <c r="E861" s="3" t="b">
        <f t="shared" si="52"/>
        <v>0</v>
      </c>
      <c r="F861" s="3" t="str">
        <f t="shared" si="53"/>
        <v>n01580077</v>
      </c>
      <c r="G861" s="3" t="str">
        <f t="shared" si="54"/>
        <v>n01641577</v>
      </c>
      <c r="H861" s="4" t="str">
        <f t="shared" si="55"/>
        <v>link</v>
      </c>
      <c r="I861" s="3" t="str">
        <f>VLOOKUP(F861,Categories!A$1:B$1860,2,FALSE)</f>
        <v>jay</v>
      </c>
      <c r="J861" s="3" t="str">
        <f>VLOOKUP(G861,Categories!A$1:B$1860,2,FALSE)</f>
        <v>bullfrog, Rana catesbeiana</v>
      </c>
    </row>
    <row r="862" spans="1:10" hidden="1" x14ac:dyDescent="0.25">
      <c r="A862" s="3">
        <v>860</v>
      </c>
      <c r="B862" s="3" t="s">
        <v>863</v>
      </c>
      <c r="C862" s="3">
        <v>17</v>
      </c>
      <c r="D862" s="3">
        <v>14</v>
      </c>
      <c r="E862" s="3" t="b">
        <f t="shared" si="52"/>
        <v>0</v>
      </c>
      <c r="F862" s="3" t="str">
        <f t="shared" si="53"/>
        <v>n01580077</v>
      </c>
      <c r="G862" s="3" t="str">
        <f t="shared" si="54"/>
        <v>n01537544</v>
      </c>
      <c r="H862" s="4" t="str">
        <f t="shared" si="55"/>
        <v>link</v>
      </c>
      <c r="I862" s="3" t="str">
        <f>VLOOKUP(F862,Categories!A$1:B$1860,2,FALSE)</f>
        <v>jay</v>
      </c>
      <c r="J862" s="3" t="str">
        <f>VLOOKUP(G862,Categories!A$1:B$1860,2,FALSE)</f>
        <v>indigo bunting, indigo finch, indigo bird, Passerina cyanea</v>
      </c>
    </row>
    <row r="863" spans="1:10" hidden="1" x14ac:dyDescent="0.25">
      <c r="A863">
        <v>861</v>
      </c>
      <c r="B863" t="s">
        <v>864</v>
      </c>
      <c r="C863">
        <v>17</v>
      </c>
      <c r="D863">
        <v>17</v>
      </c>
      <c r="E863" t="b">
        <f t="shared" si="52"/>
        <v>1</v>
      </c>
      <c r="F863" s="1" t="str">
        <f t="shared" si="53"/>
        <v>n01580077</v>
      </c>
      <c r="G863" s="1" t="str">
        <f t="shared" si="54"/>
        <v>n01580077</v>
      </c>
      <c r="H863" s="2" t="str">
        <f t="shared" si="55"/>
        <v>link</v>
      </c>
      <c r="I863" s="1" t="str">
        <f>VLOOKUP(F863,Categories!A$1:B$1860,2,FALSE)</f>
        <v>jay</v>
      </c>
      <c r="J863" s="1" t="str">
        <f>VLOOKUP(G863,Categories!A$1:B$1860,2,FALSE)</f>
        <v>jay</v>
      </c>
    </row>
    <row r="864" spans="1:10" hidden="1" x14ac:dyDescent="0.25">
      <c r="A864">
        <v>862</v>
      </c>
      <c r="B864" t="s">
        <v>865</v>
      </c>
      <c r="C864">
        <v>17</v>
      </c>
      <c r="D864">
        <v>17</v>
      </c>
      <c r="E864" t="b">
        <f t="shared" si="52"/>
        <v>1</v>
      </c>
      <c r="F864" s="1" t="str">
        <f t="shared" si="53"/>
        <v>n01580077</v>
      </c>
      <c r="G864" s="1" t="str">
        <f t="shared" si="54"/>
        <v>n01580077</v>
      </c>
      <c r="H864" s="2" t="str">
        <f t="shared" si="55"/>
        <v>link</v>
      </c>
      <c r="I864" s="1" t="str">
        <f>VLOOKUP(F864,Categories!A$1:B$1860,2,FALSE)</f>
        <v>jay</v>
      </c>
      <c r="J864" s="1" t="str">
        <f>VLOOKUP(G864,Categories!A$1:B$1860,2,FALSE)</f>
        <v>jay</v>
      </c>
    </row>
    <row r="865" spans="1:10" hidden="1" x14ac:dyDescent="0.25">
      <c r="A865">
        <v>863</v>
      </c>
      <c r="B865" t="s">
        <v>866</v>
      </c>
      <c r="C865">
        <v>17</v>
      </c>
      <c r="D865">
        <v>17</v>
      </c>
      <c r="E865" t="b">
        <f t="shared" si="52"/>
        <v>1</v>
      </c>
      <c r="F865" s="1" t="str">
        <f t="shared" si="53"/>
        <v>n01580077</v>
      </c>
      <c r="G865" s="1" t="str">
        <f t="shared" si="54"/>
        <v>n01580077</v>
      </c>
      <c r="H865" s="2" t="str">
        <f t="shared" si="55"/>
        <v>link</v>
      </c>
      <c r="I865" s="1" t="str">
        <f>VLOOKUP(F865,Categories!A$1:B$1860,2,FALSE)</f>
        <v>jay</v>
      </c>
      <c r="J865" s="1" t="str">
        <f>VLOOKUP(G865,Categories!A$1:B$1860,2,FALSE)</f>
        <v>jay</v>
      </c>
    </row>
    <row r="866" spans="1:10" hidden="1" x14ac:dyDescent="0.25">
      <c r="A866">
        <v>864</v>
      </c>
      <c r="B866" t="s">
        <v>867</v>
      </c>
      <c r="C866">
        <v>17</v>
      </c>
      <c r="D866">
        <v>17</v>
      </c>
      <c r="E866" t="b">
        <f t="shared" si="52"/>
        <v>1</v>
      </c>
      <c r="F866" s="1" t="str">
        <f t="shared" si="53"/>
        <v>n01580077</v>
      </c>
      <c r="G866" s="1" t="str">
        <f t="shared" si="54"/>
        <v>n01580077</v>
      </c>
      <c r="H866" s="2" t="str">
        <f t="shared" si="55"/>
        <v>link</v>
      </c>
      <c r="I866" s="1" t="str">
        <f>VLOOKUP(F866,Categories!A$1:B$1860,2,FALSE)</f>
        <v>jay</v>
      </c>
      <c r="J866" s="1" t="str">
        <f>VLOOKUP(G866,Categories!A$1:B$1860,2,FALSE)</f>
        <v>jay</v>
      </c>
    </row>
    <row r="867" spans="1:10" hidden="1" x14ac:dyDescent="0.25">
      <c r="A867">
        <v>865</v>
      </c>
      <c r="B867" t="s">
        <v>868</v>
      </c>
      <c r="C867">
        <v>17</v>
      </c>
      <c r="D867">
        <v>17</v>
      </c>
      <c r="E867" t="b">
        <f t="shared" si="52"/>
        <v>1</v>
      </c>
      <c r="F867" s="1" t="str">
        <f t="shared" si="53"/>
        <v>n01580077</v>
      </c>
      <c r="G867" s="1" t="str">
        <f t="shared" si="54"/>
        <v>n01580077</v>
      </c>
      <c r="H867" s="2" t="str">
        <f t="shared" si="55"/>
        <v>link</v>
      </c>
      <c r="I867" s="1" t="str">
        <f>VLOOKUP(F867,Categories!A$1:B$1860,2,FALSE)</f>
        <v>jay</v>
      </c>
      <c r="J867" s="1" t="str">
        <f>VLOOKUP(G867,Categories!A$1:B$1860,2,FALSE)</f>
        <v>jay</v>
      </c>
    </row>
    <row r="868" spans="1:10" hidden="1" x14ac:dyDescent="0.25">
      <c r="A868">
        <v>866</v>
      </c>
      <c r="B868" t="s">
        <v>869</v>
      </c>
      <c r="C868">
        <v>17</v>
      </c>
      <c r="D868">
        <v>17</v>
      </c>
      <c r="E868" t="b">
        <f t="shared" si="52"/>
        <v>1</v>
      </c>
      <c r="F868" s="1" t="str">
        <f t="shared" si="53"/>
        <v>n01580077</v>
      </c>
      <c r="G868" s="1" t="str">
        <f t="shared" si="54"/>
        <v>n01580077</v>
      </c>
      <c r="H868" s="2" t="str">
        <f t="shared" si="55"/>
        <v>link</v>
      </c>
      <c r="I868" s="1" t="str">
        <f>VLOOKUP(F868,Categories!A$1:B$1860,2,FALSE)</f>
        <v>jay</v>
      </c>
      <c r="J868" s="1" t="str">
        <f>VLOOKUP(G868,Categories!A$1:B$1860,2,FALSE)</f>
        <v>jay</v>
      </c>
    </row>
    <row r="869" spans="1:10" hidden="1" x14ac:dyDescent="0.25">
      <c r="A869" s="3">
        <v>867</v>
      </c>
      <c r="B869" s="3" t="s">
        <v>870</v>
      </c>
      <c r="C869" s="3">
        <v>17</v>
      </c>
      <c r="D869" s="3">
        <v>13</v>
      </c>
      <c r="E869" s="3" t="b">
        <f t="shared" si="52"/>
        <v>0</v>
      </c>
      <c r="F869" s="3" t="str">
        <f t="shared" si="53"/>
        <v>n01580077</v>
      </c>
      <c r="G869" s="3" t="str">
        <f t="shared" si="54"/>
        <v>n01534433</v>
      </c>
      <c r="H869" s="4" t="str">
        <f t="shared" si="55"/>
        <v>link</v>
      </c>
      <c r="I869" s="3" t="str">
        <f>VLOOKUP(F869,Categories!A$1:B$1860,2,FALSE)</f>
        <v>jay</v>
      </c>
      <c r="J869" s="3" t="str">
        <f>VLOOKUP(G869,Categories!A$1:B$1860,2,FALSE)</f>
        <v>junco, snowbird</v>
      </c>
    </row>
    <row r="870" spans="1:10" hidden="1" x14ac:dyDescent="0.25">
      <c r="A870" s="3">
        <v>868</v>
      </c>
      <c r="B870" s="3" t="s">
        <v>871</v>
      </c>
      <c r="C870" s="3">
        <v>17</v>
      </c>
      <c r="D870" s="3">
        <v>49</v>
      </c>
      <c r="E870" s="3" t="b">
        <f t="shared" si="52"/>
        <v>0</v>
      </c>
      <c r="F870" s="3" t="str">
        <f t="shared" si="53"/>
        <v>n01580077</v>
      </c>
      <c r="G870" s="3" t="str">
        <f t="shared" si="54"/>
        <v>n01697457</v>
      </c>
      <c r="H870" s="4" t="str">
        <f t="shared" si="55"/>
        <v>link</v>
      </c>
      <c r="I870" s="3" t="str">
        <f>VLOOKUP(F870,Categories!A$1:B$1860,2,FALSE)</f>
        <v>jay</v>
      </c>
      <c r="J870" s="3" t="str">
        <f>VLOOKUP(G870,Categories!A$1:B$1860,2,FALSE)</f>
        <v>African crocodile, Nile crocodile, Crocodylus niloticus</v>
      </c>
    </row>
    <row r="871" spans="1:10" hidden="1" x14ac:dyDescent="0.25">
      <c r="A871" s="3">
        <v>869</v>
      </c>
      <c r="B871" s="3" t="s">
        <v>872</v>
      </c>
      <c r="C871" s="3">
        <v>17</v>
      </c>
      <c r="D871" s="3">
        <v>18</v>
      </c>
      <c r="E871" s="3" t="b">
        <f t="shared" si="52"/>
        <v>0</v>
      </c>
      <c r="F871" s="3" t="str">
        <f t="shared" si="53"/>
        <v>n01580077</v>
      </c>
      <c r="G871" s="3" t="str">
        <f t="shared" si="54"/>
        <v>n01582220</v>
      </c>
      <c r="H871" s="4" t="str">
        <f t="shared" si="55"/>
        <v>link</v>
      </c>
      <c r="I871" s="3" t="str">
        <f>VLOOKUP(F871,Categories!A$1:B$1860,2,FALSE)</f>
        <v>jay</v>
      </c>
      <c r="J871" s="3" t="str">
        <f>VLOOKUP(G871,Categories!A$1:B$1860,2,FALSE)</f>
        <v>magpie</v>
      </c>
    </row>
    <row r="872" spans="1:10" hidden="1" x14ac:dyDescent="0.25">
      <c r="A872">
        <v>870</v>
      </c>
      <c r="B872" t="s">
        <v>873</v>
      </c>
      <c r="C872">
        <v>17</v>
      </c>
      <c r="D872">
        <v>17</v>
      </c>
      <c r="E872" t="b">
        <f t="shared" si="52"/>
        <v>1</v>
      </c>
      <c r="F872" s="1" t="str">
        <f t="shared" si="53"/>
        <v>n01580077</v>
      </c>
      <c r="G872" s="1" t="str">
        <f t="shared" si="54"/>
        <v>n01580077</v>
      </c>
      <c r="H872" s="2" t="str">
        <f t="shared" si="55"/>
        <v>link</v>
      </c>
      <c r="I872" s="1" t="str">
        <f>VLOOKUP(F872,Categories!A$1:B$1860,2,FALSE)</f>
        <v>jay</v>
      </c>
      <c r="J872" s="1" t="str">
        <f>VLOOKUP(G872,Categories!A$1:B$1860,2,FALSE)</f>
        <v>jay</v>
      </c>
    </row>
    <row r="873" spans="1:10" hidden="1" x14ac:dyDescent="0.25">
      <c r="A873" s="3">
        <v>871</v>
      </c>
      <c r="B873" s="3" t="s">
        <v>874</v>
      </c>
      <c r="C873" s="3">
        <v>17</v>
      </c>
      <c r="D873" s="3">
        <v>36</v>
      </c>
      <c r="E873" s="3" t="b">
        <f t="shared" si="52"/>
        <v>0</v>
      </c>
      <c r="F873" s="3" t="str">
        <f t="shared" si="53"/>
        <v>n01580077</v>
      </c>
      <c r="G873" s="3" t="str">
        <f t="shared" si="54"/>
        <v>n01667778</v>
      </c>
      <c r="H873" s="4" t="str">
        <f t="shared" si="55"/>
        <v>link</v>
      </c>
      <c r="I873" s="3" t="str">
        <f>VLOOKUP(F873,Categories!A$1:B$1860,2,FALSE)</f>
        <v>jay</v>
      </c>
      <c r="J873" s="3" t="str">
        <f>VLOOKUP(G873,Categories!A$1:B$1860,2,FALSE)</f>
        <v>terrapin</v>
      </c>
    </row>
    <row r="874" spans="1:10" hidden="1" x14ac:dyDescent="0.25">
      <c r="A874">
        <v>872</v>
      </c>
      <c r="B874" t="s">
        <v>875</v>
      </c>
      <c r="C874">
        <v>17</v>
      </c>
      <c r="D874">
        <v>17</v>
      </c>
      <c r="E874" t="b">
        <f t="shared" si="52"/>
        <v>1</v>
      </c>
      <c r="F874" s="1" t="str">
        <f t="shared" si="53"/>
        <v>n01580077</v>
      </c>
      <c r="G874" s="1" t="str">
        <f t="shared" si="54"/>
        <v>n01580077</v>
      </c>
      <c r="H874" s="2" t="str">
        <f t="shared" si="55"/>
        <v>link</v>
      </c>
      <c r="I874" s="1" t="str">
        <f>VLOOKUP(F874,Categories!A$1:B$1860,2,FALSE)</f>
        <v>jay</v>
      </c>
      <c r="J874" s="1" t="str">
        <f>VLOOKUP(G874,Categories!A$1:B$1860,2,FALSE)</f>
        <v>jay</v>
      </c>
    </row>
    <row r="875" spans="1:10" hidden="1" x14ac:dyDescent="0.25">
      <c r="A875" s="3">
        <v>873</v>
      </c>
      <c r="B875" s="3" t="s">
        <v>876</v>
      </c>
      <c r="C875" s="3">
        <v>17</v>
      </c>
      <c r="D875" s="3">
        <v>10</v>
      </c>
      <c r="E875" s="3" t="b">
        <f t="shared" si="52"/>
        <v>0</v>
      </c>
      <c r="F875" s="3" t="str">
        <f t="shared" si="53"/>
        <v>n01580077</v>
      </c>
      <c r="G875" s="3" t="str">
        <f t="shared" si="54"/>
        <v>n01530575</v>
      </c>
      <c r="H875" s="4" t="str">
        <f t="shared" si="55"/>
        <v>link</v>
      </c>
      <c r="I875" s="3" t="str">
        <f>VLOOKUP(F875,Categories!A$1:B$1860,2,FALSE)</f>
        <v>jay</v>
      </c>
      <c r="J875" s="3" t="str">
        <f>VLOOKUP(G875,Categories!A$1:B$1860,2,FALSE)</f>
        <v>brambling, Fringilla montifringilla</v>
      </c>
    </row>
    <row r="876" spans="1:10" hidden="1" x14ac:dyDescent="0.25">
      <c r="A876" s="3">
        <v>874</v>
      </c>
      <c r="B876" s="3" t="s">
        <v>877</v>
      </c>
      <c r="C876" s="3">
        <v>17</v>
      </c>
      <c r="D876" s="3">
        <v>22</v>
      </c>
      <c r="E876" s="3" t="b">
        <f t="shared" si="52"/>
        <v>0</v>
      </c>
      <c r="F876" s="3" t="str">
        <f t="shared" si="53"/>
        <v>n01580077</v>
      </c>
      <c r="G876" s="3" t="str">
        <f t="shared" si="54"/>
        <v>n01614925</v>
      </c>
      <c r="H876" s="4" t="str">
        <f t="shared" si="55"/>
        <v>link</v>
      </c>
      <c r="I876" s="3" t="str">
        <f>VLOOKUP(F876,Categories!A$1:B$1860,2,FALSE)</f>
        <v>jay</v>
      </c>
      <c r="J876" s="3" t="str">
        <f>VLOOKUP(G876,Categories!A$1:B$1860,2,FALSE)</f>
        <v>bald eagle, American eagle, Haliaeetus leucocephalus</v>
      </c>
    </row>
    <row r="877" spans="1:10" hidden="1" x14ac:dyDescent="0.25">
      <c r="A877">
        <v>875</v>
      </c>
      <c r="B877" t="s">
        <v>878</v>
      </c>
      <c r="C877">
        <v>17</v>
      </c>
      <c r="D877">
        <v>17</v>
      </c>
      <c r="E877" t="b">
        <f t="shared" si="52"/>
        <v>1</v>
      </c>
      <c r="F877" s="1" t="str">
        <f t="shared" si="53"/>
        <v>n01580077</v>
      </c>
      <c r="G877" s="1" t="str">
        <f t="shared" si="54"/>
        <v>n01580077</v>
      </c>
      <c r="H877" s="2" t="str">
        <f t="shared" si="55"/>
        <v>link</v>
      </c>
      <c r="I877" s="1" t="str">
        <f>VLOOKUP(F877,Categories!A$1:B$1860,2,FALSE)</f>
        <v>jay</v>
      </c>
      <c r="J877" s="1" t="str">
        <f>VLOOKUP(G877,Categories!A$1:B$1860,2,FALSE)</f>
        <v>jay</v>
      </c>
    </row>
    <row r="878" spans="1:10" hidden="1" x14ac:dyDescent="0.25">
      <c r="A878">
        <v>876</v>
      </c>
      <c r="B878" t="s">
        <v>879</v>
      </c>
      <c r="C878">
        <v>17</v>
      </c>
      <c r="D878">
        <v>17</v>
      </c>
      <c r="E878" t="b">
        <f t="shared" si="52"/>
        <v>1</v>
      </c>
      <c r="F878" s="1" t="str">
        <f t="shared" si="53"/>
        <v>n01580077</v>
      </c>
      <c r="G878" s="1" t="str">
        <f t="shared" si="54"/>
        <v>n01580077</v>
      </c>
      <c r="H878" s="2" t="str">
        <f t="shared" si="55"/>
        <v>link</v>
      </c>
      <c r="I878" s="1" t="str">
        <f>VLOOKUP(F878,Categories!A$1:B$1860,2,FALSE)</f>
        <v>jay</v>
      </c>
      <c r="J878" s="1" t="str">
        <f>VLOOKUP(G878,Categories!A$1:B$1860,2,FALSE)</f>
        <v>jay</v>
      </c>
    </row>
    <row r="879" spans="1:10" hidden="1" x14ac:dyDescent="0.25">
      <c r="A879">
        <v>877</v>
      </c>
      <c r="B879" t="s">
        <v>880</v>
      </c>
      <c r="C879">
        <v>17</v>
      </c>
      <c r="D879">
        <v>17</v>
      </c>
      <c r="E879" t="b">
        <f t="shared" si="52"/>
        <v>1</v>
      </c>
      <c r="F879" s="1" t="str">
        <f t="shared" si="53"/>
        <v>n01580077</v>
      </c>
      <c r="G879" s="1" t="str">
        <f t="shared" si="54"/>
        <v>n01580077</v>
      </c>
      <c r="H879" s="2" t="str">
        <f t="shared" si="55"/>
        <v>link</v>
      </c>
      <c r="I879" s="1" t="str">
        <f>VLOOKUP(F879,Categories!A$1:B$1860,2,FALSE)</f>
        <v>jay</v>
      </c>
      <c r="J879" s="1" t="str">
        <f>VLOOKUP(G879,Categories!A$1:B$1860,2,FALSE)</f>
        <v>jay</v>
      </c>
    </row>
    <row r="880" spans="1:10" hidden="1" x14ac:dyDescent="0.25">
      <c r="A880">
        <v>878</v>
      </c>
      <c r="B880" t="s">
        <v>881</v>
      </c>
      <c r="C880">
        <v>17</v>
      </c>
      <c r="D880">
        <v>17</v>
      </c>
      <c r="E880" t="b">
        <f t="shared" si="52"/>
        <v>1</v>
      </c>
      <c r="F880" s="1" t="str">
        <f t="shared" si="53"/>
        <v>n01580077</v>
      </c>
      <c r="G880" s="1" t="str">
        <f t="shared" si="54"/>
        <v>n01580077</v>
      </c>
      <c r="H880" s="2" t="str">
        <f t="shared" si="55"/>
        <v>link</v>
      </c>
      <c r="I880" s="1" t="str">
        <f>VLOOKUP(F880,Categories!A$1:B$1860,2,FALSE)</f>
        <v>jay</v>
      </c>
      <c r="J880" s="1" t="str">
        <f>VLOOKUP(G880,Categories!A$1:B$1860,2,FALSE)</f>
        <v>jay</v>
      </c>
    </row>
    <row r="881" spans="1:10" hidden="1" x14ac:dyDescent="0.25">
      <c r="A881">
        <v>879</v>
      </c>
      <c r="B881" t="s">
        <v>882</v>
      </c>
      <c r="C881">
        <v>17</v>
      </c>
      <c r="D881">
        <v>17</v>
      </c>
      <c r="E881" t="b">
        <f t="shared" si="52"/>
        <v>1</v>
      </c>
      <c r="F881" s="1" t="str">
        <f t="shared" si="53"/>
        <v>n01580077</v>
      </c>
      <c r="G881" s="1" t="str">
        <f t="shared" si="54"/>
        <v>n01580077</v>
      </c>
      <c r="H881" s="2" t="str">
        <f t="shared" si="55"/>
        <v>link</v>
      </c>
      <c r="I881" s="1" t="str">
        <f>VLOOKUP(F881,Categories!A$1:B$1860,2,FALSE)</f>
        <v>jay</v>
      </c>
      <c r="J881" s="1" t="str">
        <f>VLOOKUP(G881,Categories!A$1:B$1860,2,FALSE)</f>
        <v>jay</v>
      </c>
    </row>
    <row r="882" spans="1:10" hidden="1" x14ac:dyDescent="0.25">
      <c r="A882" s="3">
        <v>880</v>
      </c>
      <c r="B882" s="3" t="s">
        <v>883</v>
      </c>
      <c r="C882" s="3">
        <v>17</v>
      </c>
      <c r="D882" s="3">
        <v>16</v>
      </c>
      <c r="E882" s="3" t="b">
        <f t="shared" si="52"/>
        <v>0</v>
      </c>
      <c r="F882" s="3" t="str">
        <f t="shared" si="53"/>
        <v>n01580077</v>
      </c>
      <c r="G882" s="3" t="str">
        <f t="shared" si="54"/>
        <v>n01560419</v>
      </c>
      <c r="H882" s="4" t="str">
        <f t="shared" si="55"/>
        <v>link</v>
      </c>
      <c r="I882" s="3" t="str">
        <f>VLOOKUP(F882,Categories!A$1:B$1860,2,FALSE)</f>
        <v>jay</v>
      </c>
      <c r="J882" s="3" t="str">
        <f>VLOOKUP(G882,Categories!A$1:B$1860,2,FALSE)</f>
        <v>bulbul</v>
      </c>
    </row>
    <row r="883" spans="1:10" hidden="1" x14ac:dyDescent="0.25">
      <c r="A883">
        <v>881</v>
      </c>
      <c r="B883" t="s">
        <v>884</v>
      </c>
      <c r="C883">
        <v>17</v>
      </c>
      <c r="D883">
        <v>17</v>
      </c>
      <c r="E883" t="b">
        <f t="shared" si="52"/>
        <v>1</v>
      </c>
      <c r="F883" s="1" t="str">
        <f t="shared" si="53"/>
        <v>n01580077</v>
      </c>
      <c r="G883" s="1" t="str">
        <f t="shared" si="54"/>
        <v>n01580077</v>
      </c>
      <c r="H883" s="2" t="str">
        <f t="shared" si="55"/>
        <v>link</v>
      </c>
      <c r="I883" s="1" t="str">
        <f>VLOOKUP(F883,Categories!A$1:B$1860,2,FALSE)</f>
        <v>jay</v>
      </c>
      <c r="J883" s="1" t="str">
        <f>VLOOKUP(G883,Categories!A$1:B$1860,2,FALSE)</f>
        <v>jay</v>
      </c>
    </row>
    <row r="884" spans="1:10" hidden="1" x14ac:dyDescent="0.25">
      <c r="A884">
        <v>882</v>
      </c>
      <c r="B884" t="s">
        <v>885</v>
      </c>
      <c r="C884">
        <v>17</v>
      </c>
      <c r="D884">
        <v>17</v>
      </c>
      <c r="E884" t="b">
        <f t="shared" si="52"/>
        <v>1</v>
      </c>
      <c r="F884" s="1" t="str">
        <f t="shared" si="53"/>
        <v>n01580077</v>
      </c>
      <c r="G884" s="1" t="str">
        <f t="shared" si="54"/>
        <v>n01580077</v>
      </c>
      <c r="H884" s="2" t="str">
        <f t="shared" si="55"/>
        <v>link</v>
      </c>
      <c r="I884" s="1" t="str">
        <f>VLOOKUP(F884,Categories!A$1:B$1860,2,FALSE)</f>
        <v>jay</v>
      </c>
      <c r="J884" s="1" t="str">
        <f>VLOOKUP(G884,Categories!A$1:B$1860,2,FALSE)</f>
        <v>jay</v>
      </c>
    </row>
    <row r="885" spans="1:10" hidden="1" x14ac:dyDescent="0.25">
      <c r="A885">
        <v>883</v>
      </c>
      <c r="B885" t="s">
        <v>886</v>
      </c>
      <c r="C885">
        <v>17</v>
      </c>
      <c r="D885">
        <v>17</v>
      </c>
      <c r="E885" t="b">
        <f t="shared" si="52"/>
        <v>1</v>
      </c>
      <c r="F885" s="1" t="str">
        <f t="shared" si="53"/>
        <v>n01580077</v>
      </c>
      <c r="G885" s="1" t="str">
        <f t="shared" si="54"/>
        <v>n01580077</v>
      </c>
      <c r="H885" s="2" t="str">
        <f t="shared" si="55"/>
        <v>link</v>
      </c>
      <c r="I885" s="1" t="str">
        <f>VLOOKUP(F885,Categories!A$1:B$1860,2,FALSE)</f>
        <v>jay</v>
      </c>
      <c r="J885" s="1" t="str">
        <f>VLOOKUP(G885,Categories!A$1:B$1860,2,FALSE)</f>
        <v>jay</v>
      </c>
    </row>
    <row r="886" spans="1:10" hidden="1" x14ac:dyDescent="0.25">
      <c r="A886">
        <v>884</v>
      </c>
      <c r="B886" t="s">
        <v>887</v>
      </c>
      <c r="C886">
        <v>17</v>
      </c>
      <c r="D886">
        <v>17</v>
      </c>
      <c r="E886" t="b">
        <f t="shared" si="52"/>
        <v>1</v>
      </c>
      <c r="F886" s="1" t="str">
        <f t="shared" si="53"/>
        <v>n01580077</v>
      </c>
      <c r="G886" s="1" t="str">
        <f t="shared" si="54"/>
        <v>n01580077</v>
      </c>
      <c r="H886" s="2" t="str">
        <f t="shared" si="55"/>
        <v>link</v>
      </c>
      <c r="I886" s="1" t="str">
        <f>VLOOKUP(F886,Categories!A$1:B$1860,2,FALSE)</f>
        <v>jay</v>
      </c>
      <c r="J886" s="1" t="str">
        <f>VLOOKUP(G886,Categories!A$1:B$1860,2,FALSE)</f>
        <v>jay</v>
      </c>
    </row>
    <row r="887" spans="1:10" hidden="1" x14ac:dyDescent="0.25">
      <c r="A887">
        <v>885</v>
      </c>
      <c r="B887" t="s">
        <v>888</v>
      </c>
      <c r="C887">
        <v>17</v>
      </c>
      <c r="D887">
        <v>17</v>
      </c>
      <c r="E887" t="b">
        <f t="shared" si="52"/>
        <v>1</v>
      </c>
      <c r="F887" s="1" t="str">
        <f t="shared" si="53"/>
        <v>n01580077</v>
      </c>
      <c r="G887" s="1" t="str">
        <f t="shared" si="54"/>
        <v>n01580077</v>
      </c>
      <c r="H887" s="2" t="str">
        <f t="shared" si="55"/>
        <v>link</v>
      </c>
      <c r="I887" s="1" t="str">
        <f>VLOOKUP(F887,Categories!A$1:B$1860,2,FALSE)</f>
        <v>jay</v>
      </c>
      <c r="J887" s="1" t="str">
        <f>VLOOKUP(G887,Categories!A$1:B$1860,2,FALSE)</f>
        <v>jay</v>
      </c>
    </row>
    <row r="888" spans="1:10" hidden="1" x14ac:dyDescent="0.25">
      <c r="A888">
        <v>886</v>
      </c>
      <c r="B888" t="s">
        <v>889</v>
      </c>
      <c r="C888">
        <v>17</v>
      </c>
      <c r="D888">
        <v>17</v>
      </c>
      <c r="E888" t="b">
        <f t="shared" si="52"/>
        <v>1</v>
      </c>
      <c r="F888" s="1" t="str">
        <f t="shared" si="53"/>
        <v>n01580077</v>
      </c>
      <c r="G888" s="1" t="str">
        <f t="shared" si="54"/>
        <v>n01580077</v>
      </c>
      <c r="H888" s="2" t="str">
        <f t="shared" si="55"/>
        <v>link</v>
      </c>
      <c r="I888" s="1" t="str">
        <f>VLOOKUP(F888,Categories!A$1:B$1860,2,FALSE)</f>
        <v>jay</v>
      </c>
      <c r="J888" s="1" t="str">
        <f>VLOOKUP(G888,Categories!A$1:B$1860,2,FALSE)</f>
        <v>jay</v>
      </c>
    </row>
    <row r="889" spans="1:10" hidden="1" x14ac:dyDescent="0.25">
      <c r="A889">
        <v>887</v>
      </c>
      <c r="B889" t="s">
        <v>890</v>
      </c>
      <c r="C889">
        <v>17</v>
      </c>
      <c r="D889">
        <v>17</v>
      </c>
      <c r="E889" t="b">
        <f t="shared" si="52"/>
        <v>1</v>
      </c>
      <c r="F889" s="1" t="str">
        <f t="shared" si="53"/>
        <v>n01580077</v>
      </c>
      <c r="G889" s="1" t="str">
        <f t="shared" si="54"/>
        <v>n01580077</v>
      </c>
      <c r="H889" s="2" t="str">
        <f t="shared" si="55"/>
        <v>link</v>
      </c>
      <c r="I889" s="1" t="str">
        <f>VLOOKUP(F889,Categories!A$1:B$1860,2,FALSE)</f>
        <v>jay</v>
      </c>
      <c r="J889" s="1" t="str">
        <f>VLOOKUP(G889,Categories!A$1:B$1860,2,FALSE)</f>
        <v>jay</v>
      </c>
    </row>
    <row r="890" spans="1:10" hidden="1" x14ac:dyDescent="0.25">
      <c r="A890" s="3">
        <v>888</v>
      </c>
      <c r="B890" s="3" t="s">
        <v>891</v>
      </c>
      <c r="C890" s="3">
        <v>17</v>
      </c>
      <c r="D890" s="3">
        <v>16</v>
      </c>
      <c r="E890" s="3" t="b">
        <f t="shared" si="52"/>
        <v>0</v>
      </c>
      <c r="F890" s="3" t="str">
        <f t="shared" si="53"/>
        <v>n01580077</v>
      </c>
      <c r="G890" s="3" t="str">
        <f t="shared" si="54"/>
        <v>n01560419</v>
      </c>
      <c r="H890" s="4" t="str">
        <f t="shared" si="55"/>
        <v>link</v>
      </c>
      <c r="I890" s="3" t="str">
        <f>VLOOKUP(F890,Categories!A$1:B$1860,2,FALSE)</f>
        <v>jay</v>
      </c>
      <c r="J890" s="3" t="str">
        <f>VLOOKUP(G890,Categories!A$1:B$1860,2,FALSE)</f>
        <v>bulbul</v>
      </c>
    </row>
    <row r="891" spans="1:10" hidden="1" x14ac:dyDescent="0.25">
      <c r="A891">
        <v>889</v>
      </c>
      <c r="B891" t="s">
        <v>892</v>
      </c>
      <c r="C891">
        <v>17</v>
      </c>
      <c r="D891">
        <v>17</v>
      </c>
      <c r="E891" t="b">
        <f t="shared" si="52"/>
        <v>1</v>
      </c>
      <c r="F891" s="1" t="str">
        <f t="shared" si="53"/>
        <v>n01580077</v>
      </c>
      <c r="G891" s="1" t="str">
        <f t="shared" si="54"/>
        <v>n01580077</v>
      </c>
      <c r="H891" s="2" t="str">
        <f t="shared" si="55"/>
        <v>link</v>
      </c>
      <c r="I891" s="1" t="str">
        <f>VLOOKUP(F891,Categories!A$1:B$1860,2,FALSE)</f>
        <v>jay</v>
      </c>
      <c r="J891" s="1" t="str">
        <f>VLOOKUP(G891,Categories!A$1:B$1860,2,FALSE)</f>
        <v>jay</v>
      </c>
    </row>
    <row r="892" spans="1:10" hidden="1" x14ac:dyDescent="0.25">
      <c r="A892">
        <v>890</v>
      </c>
      <c r="B892" t="s">
        <v>893</v>
      </c>
      <c r="C892">
        <v>17</v>
      </c>
      <c r="D892">
        <v>17</v>
      </c>
      <c r="E892" t="b">
        <f t="shared" si="52"/>
        <v>1</v>
      </c>
      <c r="F892" s="1" t="str">
        <f t="shared" si="53"/>
        <v>n01580077</v>
      </c>
      <c r="G892" s="1" t="str">
        <f t="shared" si="54"/>
        <v>n01580077</v>
      </c>
      <c r="H892" s="2" t="str">
        <f t="shared" si="55"/>
        <v>link</v>
      </c>
      <c r="I892" s="1" t="str">
        <f>VLOOKUP(F892,Categories!A$1:B$1860,2,FALSE)</f>
        <v>jay</v>
      </c>
      <c r="J892" s="1" t="str">
        <f>VLOOKUP(G892,Categories!A$1:B$1860,2,FALSE)</f>
        <v>jay</v>
      </c>
    </row>
    <row r="893" spans="1:10" hidden="1" x14ac:dyDescent="0.25">
      <c r="A893" s="3">
        <v>891</v>
      </c>
      <c r="B893" s="3" t="s">
        <v>894</v>
      </c>
      <c r="C893" s="3">
        <v>17</v>
      </c>
      <c r="D893" s="3">
        <v>19</v>
      </c>
      <c r="E893" s="3" t="b">
        <f t="shared" si="52"/>
        <v>0</v>
      </c>
      <c r="F893" s="3" t="str">
        <f t="shared" si="53"/>
        <v>n01580077</v>
      </c>
      <c r="G893" s="3" t="str">
        <f t="shared" si="54"/>
        <v>n01592084</v>
      </c>
      <c r="H893" s="4" t="str">
        <f t="shared" si="55"/>
        <v>link</v>
      </c>
      <c r="I893" s="3" t="str">
        <f>VLOOKUP(F893,Categories!A$1:B$1860,2,FALSE)</f>
        <v>jay</v>
      </c>
      <c r="J893" s="3" t="str">
        <f>VLOOKUP(G893,Categories!A$1:B$1860,2,FALSE)</f>
        <v>chickadee</v>
      </c>
    </row>
    <row r="894" spans="1:10" hidden="1" x14ac:dyDescent="0.25">
      <c r="A894">
        <v>892</v>
      </c>
      <c r="B894" t="s">
        <v>895</v>
      </c>
      <c r="C894">
        <v>17</v>
      </c>
      <c r="D894">
        <v>17</v>
      </c>
      <c r="E894" t="b">
        <f t="shared" si="52"/>
        <v>1</v>
      </c>
      <c r="F894" s="1" t="str">
        <f t="shared" si="53"/>
        <v>n01580077</v>
      </c>
      <c r="G894" s="1" t="str">
        <f t="shared" si="54"/>
        <v>n01580077</v>
      </c>
      <c r="H894" s="2" t="str">
        <f t="shared" si="55"/>
        <v>link</v>
      </c>
      <c r="I894" s="1" t="str">
        <f>VLOOKUP(F894,Categories!A$1:B$1860,2,FALSE)</f>
        <v>jay</v>
      </c>
      <c r="J894" s="1" t="str">
        <f>VLOOKUP(G894,Categories!A$1:B$1860,2,FALSE)</f>
        <v>jay</v>
      </c>
    </row>
    <row r="895" spans="1:10" hidden="1" x14ac:dyDescent="0.25">
      <c r="A895">
        <v>893</v>
      </c>
      <c r="B895" t="s">
        <v>896</v>
      </c>
      <c r="C895">
        <v>17</v>
      </c>
      <c r="D895">
        <v>17</v>
      </c>
      <c r="E895" t="b">
        <f t="shared" si="52"/>
        <v>1</v>
      </c>
      <c r="F895" s="1" t="str">
        <f t="shared" si="53"/>
        <v>n01580077</v>
      </c>
      <c r="G895" s="1" t="str">
        <f t="shared" si="54"/>
        <v>n01580077</v>
      </c>
      <c r="H895" s="2" t="str">
        <f t="shared" si="55"/>
        <v>link</v>
      </c>
      <c r="I895" s="1" t="str">
        <f>VLOOKUP(F895,Categories!A$1:B$1860,2,FALSE)</f>
        <v>jay</v>
      </c>
      <c r="J895" s="1" t="str">
        <f>VLOOKUP(G895,Categories!A$1:B$1860,2,FALSE)</f>
        <v>jay</v>
      </c>
    </row>
    <row r="896" spans="1:10" hidden="1" x14ac:dyDescent="0.25">
      <c r="A896" s="3">
        <v>894</v>
      </c>
      <c r="B896" s="3" t="s">
        <v>897</v>
      </c>
      <c r="C896" s="3">
        <v>17</v>
      </c>
      <c r="D896" s="3">
        <v>19</v>
      </c>
      <c r="E896" s="3" t="b">
        <f t="shared" si="52"/>
        <v>0</v>
      </c>
      <c r="F896" s="3" t="str">
        <f t="shared" si="53"/>
        <v>n01580077</v>
      </c>
      <c r="G896" s="3" t="str">
        <f t="shared" si="54"/>
        <v>n01592084</v>
      </c>
      <c r="H896" s="4" t="str">
        <f t="shared" si="55"/>
        <v>link</v>
      </c>
      <c r="I896" s="3" t="str">
        <f>VLOOKUP(F896,Categories!A$1:B$1860,2,FALSE)</f>
        <v>jay</v>
      </c>
      <c r="J896" s="3" t="str">
        <f>VLOOKUP(G896,Categories!A$1:B$1860,2,FALSE)</f>
        <v>chickadee</v>
      </c>
    </row>
    <row r="897" spans="1:10" hidden="1" x14ac:dyDescent="0.25">
      <c r="A897">
        <v>895</v>
      </c>
      <c r="B897" t="s">
        <v>898</v>
      </c>
      <c r="C897">
        <v>17</v>
      </c>
      <c r="D897">
        <v>17</v>
      </c>
      <c r="E897" t="b">
        <f t="shared" si="52"/>
        <v>1</v>
      </c>
      <c r="F897" s="1" t="str">
        <f t="shared" si="53"/>
        <v>n01580077</v>
      </c>
      <c r="G897" s="1" t="str">
        <f t="shared" si="54"/>
        <v>n01580077</v>
      </c>
      <c r="H897" s="2" t="str">
        <f t="shared" si="55"/>
        <v>link</v>
      </c>
      <c r="I897" s="1" t="str">
        <f>VLOOKUP(F897,Categories!A$1:B$1860,2,FALSE)</f>
        <v>jay</v>
      </c>
      <c r="J897" s="1" t="str">
        <f>VLOOKUP(G897,Categories!A$1:B$1860,2,FALSE)</f>
        <v>jay</v>
      </c>
    </row>
    <row r="898" spans="1:10" hidden="1" x14ac:dyDescent="0.25">
      <c r="A898">
        <v>896</v>
      </c>
      <c r="B898" t="s">
        <v>899</v>
      </c>
      <c r="C898">
        <v>17</v>
      </c>
      <c r="D898">
        <v>17</v>
      </c>
      <c r="E898" t="b">
        <f t="shared" si="52"/>
        <v>1</v>
      </c>
      <c r="F898" s="1" t="str">
        <f t="shared" si="53"/>
        <v>n01580077</v>
      </c>
      <c r="G898" s="1" t="str">
        <f t="shared" si="54"/>
        <v>n01580077</v>
      </c>
      <c r="H898" s="2" t="str">
        <f t="shared" si="55"/>
        <v>link</v>
      </c>
      <c r="I898" s="1" t="str">
        <f>VLOOKUP(F898,Categories!A$1:B$1860,2,FALSE)</f>
        <v>jay</v>
      </c>
      <c r="J898" s="1" t="str">
        <f>VLOOKUP(G898,Categories!A$1:B$1860,2,FALSE)</f>
        <v>jay</v>
      </c>
    </row>
    <row r="899" spans="1:10" hidden="1" x14ac:dyDescent="0.25">
      <c r="A899">
        <v>897</v>
      </c>
      <c r="B899" t="s">
        <v>900</v>
      </c>
      <c r="C899">
        <v>17</v>
      </c>
      <c r="D899">
        <v>17</v>
      </c>
      <c r="E899" t="b">
        <f t="shared" ref="E899:E962" si="56">IF(C899=D899,TRUE,FALSE)</f>
        <v>1</v>
      </c>
      <c r="F899" s="1" t="str">
        <f t="shared" ref="F899:F962" si="57">LEFT( B899, FIND("\",B899)-1 )</f>
        <v>n01580077</v>
      </c>
      <c r="G899" s="1" t="str">
        <f t="shared" ref="G899:G962" si="58">LOOKUP(D899,C$2:C$2501,F$2:F$2501)</f>
        <v>n01580077</v>
      </c>
      <c r="H899" s="2" t="str">
        <f t="shared" ref="H899:H962" si="59">HYPERLINK(CONCATENATE("C:\ILSVRC14\ILSVRC2012_img_val_unp_50\",B899),"link")</f>
        <v>link</v>
      </c>
      <c r="I899" s="1" t="str">
        <f>VLOOKUP(F899,Categories!A$1:B$1860,2,FALSE)</f>
        <v>jay</v>
      </c>
      <c r="J899" s="1" t="str">
        <f>VLOOKUP(G899,Categories!A$1:B$1860,2,FALSE)</f>
        <v>jay</v>
      </c>
    </row>
    <row r="900" spans="1:10" hidden="1" x14ac:dyDescent="0.25">
      <c r="A900" s="3">
        <v>898</v>
      </c>
      <c r="B900" s="3" t="s">
        <v>901</v>
      </c>
      <c r="C900" s="3">
        <v>17</v>
      </c>
      <c r="D900" s="3">
        <v>11</v>
      </c>
      <c r="E900" s="3" t="b">
        <f t="shared" si="56"/>
        <v>0</v>
      </c>
      <c r="F900" s="3" t="str">
        <f t="shared" si="57"/>
        <v>n01580077</v>
      </c>
      <c r="G900" s="3" t="str">
        <f t="shared" si="58"/>
        <v>n01531178</v>
      </c>
      <c r="H900" s="4" t="str">
        <f t="shared" si="59"/>
        <v>link</v>
      </c>
      <c r="I900" s="3" t="str">
        <f>VLOOKUP(F900,Categories!A$1:B$1860,2,FALSE)</f>
        <v>jay</v>
      </c>
      <c r="J900" s="3" t="str">
        <f>VLOOKUP(G900,Categories!A$1:B$1860,2,FALSE)</f>
        <v>goldfinch, Carduelis carduelis</v>
      </c>
    </row>
    <row r="901" spans="1:10" hidden="1" x14ac:dyDescent="0.25">
      <c r="A901">
        <v>899</v>
      </c>
      <c r="B901" t="s">
        <v>902</v>
      </c>
      <c r="C901">
        <v>17</v>
      </c>
      <c r="D901">
        <v>17</v>
      </c>
      <c r="E901" t="b">
        <f t="shared" si="56"/>
        <v>1</v>
      </c>
      <c r="F901" s="1" t="str">
        <f t="shared" si="57"/>
        <v>n01580077</v>
      </c>
      <c r="G901" s="1" t="str">
        <f t="shared" si="58"/>
        <v>n01580077</v>
      </c>
      <c r="H901" s="2" t="str">
        <f t="shared" si="59"/>
        <v>link</v>
      </c>
      <c r="I901" s="1" t="str">
        <f>VLOOKUP(F901,Categories!A$1:B$1860,2,FALSE)</f>
        <v>jay</v>
      </c>
      <c r="J901" s="1" t="str">
        <f>VLOOKUP(G901,Categories!A$1:B$1860,2,FALSE)</f>
        <v>jay</v>
      </c>
    </row>
    <row r="902" spans="1:10" hidden="1" x14ac:dyDescent="0.25">
      <c r="A902" s="3">
        <v>900</v>
      </c>
      <c r="B902" s="3" t="s">
        <v>903</v>
      </c>
      <c r="C902" s="3">
        <v>18</v>
      </c>
      <c r="D902" s="3">
        <v>23</v>
      </c>
      <c r="E902" s="3" t="b">
        <f t="shared" si="56"/>
        <v>0</v>
      </c>
      <c r="F902" s="3" t="str">
        <f t="shared" si="57"/>
        <v>n01582220</v>
      </c>
      <c r="G902" s="3" t="str">
        <f t="shared" si="58"/>
        <v>n01616318</v>
      </c>
      <c r="H902" s="4" t="str">
        <f t="shared" si="59"/>
        <v>link</v>
      </c>
      <c r="I902" s="3" t="str">
        <f>VLOOKUP(F902,Categories!A$1:B$1860,2,FALSE)</f>
        <v>magpie</v>
      </c>
      <c r="J902" s="3" t="str">
        <f>VLOOKUP(G902,Categories!A$1:B$1860,2,FALSE)</f>
        <v>vulture</v>
      </c>
    </row>
    <row r="903" spans="1:10" hidden="1" x14ac:dyDescent="0.25">
      <c r="A903">
        <v>901</v>
      </c>
      <c r="B903" t="s">
        <v>904</v>
      </c>
      <c r="C903">
        <v>18</v>
      </c>
      <c r="D903">
        <v>18</v>
      </c>
      <c r="E903" t="b">
        <f t="shared" si="56"/>
        <v>1</v>
      </c>
      <c r="F903" s="1" t="str">
        <f t="shared" si="57"/>
        <v>n01582220</v>
      </c>
      <c r="G903" s="1" t="str">
        <f t="shared" si="58"/>
        <v>n01582220</v>
      </c>
      <c r="H903" s="2" t="str">
        <f t="shared" si="59"/>
        <v>link</v>
      </c>
      <c r="I903" s="1" t="str">
        <f>VLOOKUP(F903,Categories!A$1:B$1860,2,FALSE)</f>
        <v>magpie</v>
      </c>
      <c r="J903" s="1" t="str">
        <f>VLOOKUP(G903,Categories!A$1:B$1860,2,FALSE)</f>
        <v>magpie</v>
      </c>
    </row>
    <row r="904" spans="1:10" hidden="1" x14ac:dyDescent="0.25">
      <c r="A904">
        <v>902</v>
      </c>
      <c r="B904" t="s">
        <v>905</v>
      </c>
      <c r="C904">
        <v>18</v>
      </c>
      <c r="D904">
        <v>18</v>
      </c>
      <c r="E904" t="b">
        <f t="shared" si="56"/>
        <v>1</v>
      </c>
      <c r="F904" s="1" t="str">
        <f t="shared" si="57"/>
        <v>n01582220</v>
      </c>
      <c r="G904" s="1" t="str">
        <f t="shared" si="58"/>
        <v>n01582220</v>
      </c>
      <c r="H904" s="2" t="str">
        <f t="shared" si="59"/>
        <v>link</v>
      </c>
      <c r="I904" s="1" t="str">
        <f>VLOOKUP(F904,Categories!A$1:B$1860,2,FALSE)</f>
        <v>magpie</v>
      </c>
      <c r="J904" s="1" t="str">
        <f>VLOOKUP(G904,Categories!A$1:B$1860,2,FALSE)</f>
        <v>magpie</v>
      </c>
    </row>
    <row r="905" spans="1:10" hidden="1" x14ac:dyDescent="0.25">
      <c r="A905">
        <v>903</v>
      </c>
      <c r="B905" t="s">
        <v>906</v>
      </c>
      <c r="C905">
        <v>18</v>
      </c>
      <c r="D905">
        <v>18</v>
      </c>
      <c r="E905" t="b">
        <f t="shared" si="56"/>
        <v>1</v>
      </c>
      <c r="F905" s="1" t="str">
        <f t="shared" si="57"/>
        <v>n01582220</v>
      </c>
      <c r="G905" s="1" t="str">
        <f t="shared" si="58"/>
        <v>n01582220</v>
      </c>
      <c r="H905" s="2" t="str">
        <f t="shared" si="59"/>
        <v>link</v>
      </c>
      <c r="I905" s="1" t="str">
        <f>VLOOKUP(F905,Categories!A$1:B$1860,2,FALSE)</f>
        <v>magpie</v>
      </c>
      <c r="J905" s="1" t="str">
        <f>VLOOKUP(G905,Categories!A$1:B$1860,2,FALSE)</f>
        <v>magpie</v>
      </c>
    </row>
    <row r="906" spans="1:10" hidden="1" x14ac:dyDescent="0.25">
      <c r="A906">
        <v>904</v>
      </c>
      <c r="B906" t="s">
        <v>907</v>
      </c>
      <c r="C906">
        <v>18</v>
      </c>
      <c r="D906">
        <v>18</v>
      </c>
      <c r="E906" t="b">
        <f t="shared" si="56"/>
        <v>1</v>
      </c>
      <c r="F906" s="1" t="str">
        <f t="shared" si="57"/>
        <v>n01582220</v>
      </c>
      <c r="G906" s="1" t="str">
        <f t="shared" si="58"/>
        <v>n01582220</v>
      </c>
      <c r="H906" s="2" t="str">
        <f t="shared" si="59"/>
        <v>link</v>
      </c>
      <c r="I906" s="1" t="str">
        <f>VLOOKUP(F906,Categories!A$1:B$1860,2,FALSE)</f>
        <v>magpie</v>
      </c>
      <c r="J906" s="1" t="str">
        <f>VLOOKUP(G906,Categories!A$1:B$1860,2,FALSE)</f>
        <v>magpie</v>
      </c>
    </row>
    <row r="907" spans="1:10" hidden="1" x14ac:dyDescent="0.25">
      <c r="A907">
        <v>905</v>
      </c>
      <c r="B907" t="s">
        <v>908</v>
      </c>
      <c r="C907">
        <v>18</v>
      </c>
      <c r="D907">
        <v>18</v>
      </c>
      <c r="E907" t="b">
        <f t="shared" si="56"/>
        <v>1</v>
      </c>
      <c r="F907" s="1" t="str">
        <f t="shared" si="57"/>
        <v>n01582220</v>
      </c>
      <c r="G907" s="1" t="str">
        <f t="shared" si="58"/>
        <v>n01582220</v>
      </c>
      <c r="H907" s="2" t="str">
        <f t="shared" si="59"/>
        <v>link</v>
      </c>
      <c r="I907" s="1" t="str">
        <f>VLOOKUP(F907,Categories!A$1:B$1860,2,FALSE)</f>
        <v>magpie</v>
      </c>
      <c r="J907" s="1" t="str">
        <f>VLOOKUP(G907,Categories!A$1:B$1860,2,FALSE)</f>
        <v>magpie</v>
      </c>
    </row>
    <row r="908" spans="1:10" hidden="1" x14ac:dyDescent="0.25">
      <c r="A908">
        <v>906</v>
      </c>
      <c r="B908" t="s">
        <v>909</v>
      </c>
      <c r="C908">
        <v>18</v>
      </c>
      <c r="D908">
        <v>18</v>
      </c>
      <c r="E908" t="b">
        <f t="shared" si="56"/>
        <v>1</v>
      </c>
      <c r="F908" s="1" t="str">
        <f t="shared" si="57"/>
        <v>n01582220</v>
      </c>
      <c r="G908" s="1" t="str">
        <f t="shared" si="58"/>
        <v>n01582220</v>
      </c>
      <c r="H908" s="2" t="str">
        <f t="shared" si="59"/>
        <v>link</v>
      </c>
      <c r="I908" s="1" t="str">
        <f>VLOOKUP(F908,Categories!A$1:B$1860,2,FALSE)</f>
        <v>magpie</v>
      </c>
      <c r="J908" s="1" t="str">
        <f>VLOOKUP(G908,Categories!A$1:B$1860,2,FALSE)</f>
        <v>magpie</v>
      </c>
    </row>
    <row r="909" spans="1:10" hidden="1" x14ac:dyDescent="0.25">
      <c r="A909" s="3">
        <v>907</v>
      </c>
      <c r="B909" s="3" t="s">
        <v>910</v>
      </c>
      <c r="C909" s="3">
        <v>18</v>
      </c>
      <c r="D909" s="3">
        <v>16</v>
      </c>
      <c r="E909" s="3" t="b">
        <f t="shared" si="56"/>
        <v>0</v>
      </c>
      <c r="F909" s="3" t="str">
        <f t="shared" si="57"/>
        <v>n01582220</v>
      </c>
      <c r="G909" s="3" t="str">
        <f t="shared" si="58"/>
        <v>n01560419</v>
      </c>
      <c r="H909" s="4" t="str">
        <f t="shared" si="59"/>
        <v>link</v>
      </c>
      <c r="I909" s="3" t="str">
        <f>VLOOKUP(F909,Categories!A$1:B$1860,2,FALSE)</f>
        <v>magpie</v>
      </c>
      <c r="J909" s="3" t="str">
        <f>VLOOKUP(G909,Categories!A$1:B$1860,2,FALSE)</f>
        <v>bulbul</v>
      </c>
    </row>
    <row r="910" spans="1:10" hidden="1" x14ac:dyDescent="0.25">
      <c r="A910">
        <v>908</v>
      </c>
      <c r="B910" t="s">
        <v>911</v>
      </c>
      <c r="C910">
        <v>18</v>
      </c>
      <c r="D910">
        <v>18</v>
      </c>
      <c r="E910" t="b">
        <f t="shared" si="56"/>
        <v>1</v>
      </c>
      <c r="F910" s="1" t="str">
        <f t="shared" si="57"/>
        <v>n01582220</v>
      </c>
      <c r="G910" s="1" t="str">
        <f t="shared" si="58"/>
        <v>n01582220</v>
      </c>
      <c r="H910" s="2" t="str">
        <f t="shared" si="59"/>
        <v>link</v>
      </c>
      <c r="I910" s="1" t="str">
        <f>VLOOKUP(F910,Categories!A$1:B$1860,2,FALSE)</f>
        <v>magpie</v>
      </c>
      <c r="J910" s="1" t="str">
        <f>VLOOKUP(G910,Categories!A$1:B$1860,2,FALSE)</f>
        <v>magpie</v>
      </c>
    </row>
    <row r="911" spans="1:10" hidden="1" x14ac:dyDescent="0.25">
      <c r="A911" s="3">
        <v>909</v>
      </c>
      <c r="B911" s="3" t="s">
        <v>912</v>
      </c>
      <c r="C911" s="3">
        <v>18</v>
      </c>
      <c r="D911" s="3">
        <v>20</v>
      </c>
      <c r="E911" s="3" t="b">
        <f t="shared" si="56"/>
        <v>0</v>
      </c>
      <c r="F911" s="3" t="str">
        <f t="shared" si="57"/>
        <v>n01582220</v>
      </c>
      <c r="G911" s="3" t="str">
        <f t="shared" si="58"/>
        <v>n01601694</v>
      </c>
      <c r="H911" s="4" t="str">
        <f t="shared" si="59"/>
        <v>link</v>
      </c>
      <c r="I911" s="3" t="str">
        <f>VLOOKUP(F911,Categories!A$1:B$1860,2,FALSE)</f>
        <v>magpie</v>
      </c>
      <c r="J911" s="3" t="str">
        <f>VLOOKUP(G911,Categories!A$1:B$1860,2,FALSE)</f>
        <v>water ouzel, dipper</v>
      </c>
    </row>
    <row r="912" spans="1:10" hidden="1" x14ac:dyDescent="0.25">
      <c r="A912">
        <v>910</v>
      </c>
      <c r="B912" t="s">
        <v>913</v>
      </c>
      <c r="C912">
        <v>18</v>
      </c>
      <c r="D912">
        <v>18</v>
      </c>
      <c r="E912" t="b">
        <f t="shared" si="56"/>
        <v>1</v>
      </c>
      <c r="F912" s="1" t="str">
        <f t="shared" si="57"/>
        <v>n01582220</v>
      </c>
      <c r="G912" s="1" t="str">
        <f t="shared" si="58"/>
        <v>n01582220</v>
      </c>
      <c r="H912" s="2" t="str">
        <f t="shared" si="59"/>
        <v>link</v>
      </c>
      <c r="I912" s="1" t="str">
        <f>VLOOKUP(F912,Categories!A$1:B$1860,2,FALSE)</f>
        <v>magpie</v>
      </c>
      <c r="J912" s="1" t="str">
        <f>VLOOKUP(G912,Categories!A$1:B$1860,2,FALSE)</f>
        <v>magpie</v>
      </c>
    </row>
    <row r="913" spans="1:10" hidden="1" x14ac:dyDescent="0.25">
      <c r="A913" s="3">
        <v>911</v>
      </c>
      <c r="B913" s="3" t="s">
        <v>914</v>
      </c>
      <c r="C913" s="3">
        <v>18</v>
      </c>
      <c r="D913" s="3">
        <v>22</v>
      </c>
      <c r="E913" s="3" t="b">
        <f t="shared" si="56"/>
        <v>0</v>
      </c>
      <c r="F913" s="3" t="str">
        <f t="shared" si="57"/>
        <v>n01582220</v>
      </c>
      <c r="G913" s="3" t="str">
        <f t="shared" si="58"/>
        <v>n01614925</v>
      </c>
      <c r="H913" s="4" t="str">
        <f t="shared" si="59"/>
        <v>link</v>
      </c>
      <c r="I913" s="3" t="str">
        <f>VLOOKUP(F913,Categories!A$1:B$1860,2,FALSE)</f>
        <v>magpie</v>
      </c>
      <c r="J913" s="3" t="str">
        <f>VLOOKUP(G913,Categories!A$1:B$1860,2,FALSE)</f>
        <v>bald eagle, American eagle, Haliaeetus leucocephalus</v>
      </c>
    </row>
    <row r="914" spans="1:10" hidden="1" x14ac:dyDescent="0.25">
      <c r="A914">
        <v>912</v>
      </c>
      <c r="B914" t="s">
        <v>915</v>
      </c>
      <c r="C914">
        <v>18</v>
      </c>
      <c r="D914">
        <v>18</v>
      </c>
      <c r="E914" t="b">
        <f t="shared" si="56"/>
        <v>1</v>
      </c>
      <c r="F914" s="1" t="str">
        <f t="shared" si="57"/>
        <v>n01582220</v>
      </c>
      <c r="G914" s="1" t="str">
        <f t="shared" si="58"/>
        <v>n01582220</v>
      </c>
      <c r="H914" s="2" t="str">
        <f t="shared" si="59"/>
        <v>link</v>
      </c>
      <c r="I914" s="1" t="str">
        <f>VLOOKUP(F914,Categories!A$1:B$1860,2,FALSE)</f>
        <v>magpie</v>
      </c>
      <c r="J914" s="1" t="str">
        <f>VLOOKUP(G914,Categories!A$1:B$1860,2,FALSE)</f>
        <v>magpie</v>
      </c>
    </row>
    <row r="915" spans="1:10" hidden="1" x14ac:dyDescent="0.25">
      <c r="A915" s="3">
        <v>913</v>
      </c>
      <c r="B915" s="3" t="s">
        <v>916</v>
      </c>
      <c r="C915" s="3">
        <v>18</v>
      </c>
      <c r="D915" s="3">
        <v>22</v>
      </c>
      <c r="E915" s="3" t="b">
        <f t="shared" si="56"/>
        <v>0</v>
      </c>
      <c r="F915" s="3" t="str">
        <f t="shared" si="57"/>
        <v>n01582220</v>
      </c>
      <c r="G915" s="3" t="str">
        <f t="shared" si="58"/>
        <v>n01614925</v>
      </c>
      <c r="H915" s="4" t="str">
        <f t="shared" si="59"/>
        <v>link</v>
      </c>
      <c r="I915" s="3" t="str">
        <f>VLOOKUP(F915,Categories!A$1:B$1860,2,FALSE)</f>
        <v>magpie</v>
      </c>
      <c r="J915" s="3" t="str">
        <f>VLOOKUP(G915,Categories!A$1:B$1860,2,FALSE)</f>
        <v>bald eagle, American eagle, Haliaeetus leucocephalus</v>
      </c>
    </row>
    <row r="916" spans="1:10" hidden="1" x14ac:dyDescent="0.25">
      <c r="A916">
        <v>914</v>
      </c>
      <c r="B916" t="s">
        <v>917</v>
      </c>
      <c r="C916">
        <v>18</v>
      </c>
      <c r="D916">
        <v>18</v>
      </c>
      <c r="E916" t="b">
        <f t="shared" si="56"/>
        <v>1</v>
      </c>
      <c r="F916" s="1" t="str">
        <f t="shared" si="57"/>
        <v>n01582220</v>
      </c>
      <c r="G916" s="1" t="str">
        <f t="shared" si="58"/>
        <v>n01582220</v>
      </c>
      <c r="H916" s="2" t="str">
        <f t="shared" si="59"/>
        <v>link</v>
      </c>
      <c r="I916" s="1" t="str">
        <f>VLOOKUP(F916,Categories!A$1:B$1860,2,FALSE)</f>
        <v>magpie</v>
      </c>
      <c r="J916" s="1" t="str">
        <f>VLOOKUP(G916,Categories!A$1:B$1860,2,FALSE)</f>
        <v>magpie</v>
      </c>
    </row>
    <row r="917" spans="1:10" hidden="1" x14ac:dyDescent="0.25">
      <c r="A917" s="3">
        <v>915</v>
      </c>
      <c r="B917" s="3" t="s">
        <v>918</v>
      </c>
      <c r="C917" s="3">
        <v>18</v>
      </c>
      <c r="D917" s="3">
        <v>22</v>
      </c>
      <c r="E917" s="3" t="b">
        <f t="shared" si="56"/>
        <v>0</v>
      </c>
      <c r="F917" s="3" t="str">
        <f t="shared" si="57"/>
        <v>n01582220</v>
      </c>
      <c r="G917" s="3" t="str">
        <f t="shared" si="58"/>
        <v>n01614925</v>
      </c>
      <c r="H917" s="4" t="str">
        <f t="shared" si="59"/>
        <v>link</v>
      </c>
      <c r="I917" s="3" t="str">
        <f>VLOOKUP(F917,Categories!A$1:B$1860,2,FALSE)</f>
        <v>magpie</v>
      </c>
      <c r="J917" s="3" t="str">
        <f>VLOOKUP(G917,Categories!A$1:B$1860,2,FALSE)</f>
        <v>bald eagle, American eagle, Haliaeetus leucocephalus</v>
      </c>
    </row>
    <row r="918" spans="1:10" hidden="1" x14ac:dyDescent="0.25">
      <c r="A918" s="3">
        <v>916</v>
      </c>
      <c r="B918" s="3" t="s">
        <v>919</v>
      </c>
      <c r="C918" s="3">
        <v>18</v>
      </c>
      <c r="D918" s="3">
        <v>47</v>
      </c>
      <c r="E918" s="3" t="b">
        <f t="shared" si="56"/>
        <v>0</v>
      </c>
      <c r="F918" s="3" t="str">
        <f t="shared" si="57"/>
        <v>n01582220</v>
      </c>
      <c r="G918" s="3" t="str">
        <f t="shared" si="58"/>
        <v>n01694178</v>
      </c>
      <c r="H918" s="4" t="str">
        <f t="shared" si="59"/>
        <v>link</v>
      </c>
      <c r="I918" s="3" t="str">
        <f>VLOOKUP(F918,Categories!A$1:B$1860,2,FALSE)</f>
        <v>magpie</v>
      </c>
      <c r="J918" s="3" t="str">
        <f>VLOOKUP(G918,Categories!A$1:B$1860,2,FALSE)</f>
        <v>African chameleon, Chamaeleo chamaeleon</v>
      </c>
    </row>
    <row r="919" spans="1:10" hidden="1" x14ac:dyDescent="0.25">
      <c r="A919">
        <v>917</v>
      </c>
      <c r="B919" t="s">
        <v>920</v>
      </c>
      <c r="C919">
        <v>18</v>
      </c>
      <c r="D919">
        <v>18</v>
      </c>
      <c r="E919" t="b">
        <f t="shared" si="56"/>
        <v>1</v>
      </c>
      <c r="F919" s="1" t="str">
        <f t="shared" si="57"/>
        <v>n01582220</v>
      </c>
      <c r="G919" s="1" t="str">
        <f t="shared" si="58"/>
        <v>n01582220</v>
      </c>
      <c r="H919" s="2" t="str">
        <f t="shared" si="59"/>
        <v>link</v>
      </c>
      <c r="I919" s="1" t="str">
        <f>VLOOKUP(F919,Categories!A$1:B$1860,2,FALSE)</f>
        <v>magpie</v>
      </c>
      <c r="J919" s="1" t="str">
        <f>VLOOKUP(G919,Categories!A$1:B$1860,2,FALSE)</f>
        <v>magpie</v>
      </c>
    </row>
    <row r="920" spans="1:10" hidden="1" x14ac:dyDescent="0.25">
      <c r="A920">
        <v>918</v>
      </c>
      <c r="B920" t="s">
        <v>921</v>
      </c>
      <c r="C920">
        <v>18</v>
      </c>
      <c r="D920">
        <v>18</v>
      </c>
      <c r="E920" t="b">
        <f t="shared" si="56"/>
        <v>1</v>
      </c>
      <c r="F920" s="1" t="str">
        <f t="shared" si="57"/>
        <v>n01582220</v>
      </c>
      <c r="G920" s="1" t="str">
        <f t="shared" si="58"/>
        <v>n01582220</v>
      </c>
      <c r="H920" s="2" t="str">
        <f t="shared" si="59"/>
        <v>link</v>
      </c>
      <c r="I920" s="1" t="str">
        <f>VLOOKUP(F920,Categories!A$1:B$1860,2,FALSE)</f>
        <v>magpie</v>
      </c>
      <c r="J920" s="1" t="str">
        <f>VLOOKUP(G920,Categories!A$1:B$1860,2,FALSE)</f>
        <v>magpie</v>
      </c>
    </row>
    <row r="921" spans="1:10" hidden="1" x14ac:dyDescent="0.25">
      <c r="A921">
        <v>919</v>
      </c>
      <c r="B921" t="s">
        <v>922</v>
      </c>
      <c r="C921">
        <v>18</v>
      </c>
      <c r="D921">
        <v>18</v>
      </c>
      <c r="E921" t="b">
        <f t="shared" si="56"/>
        <v>1</v>
      </c>
      <c r="F921" s="1" t="str">
        <f t="shared" si="57"/>
        <v>n01582220</v>
      </c>
      <c r="G921" s="1" t="str">
        <f t="shared" si="58"/>
        <v>n01582220</v>
      </c>
      <c r="H921" s="2" t="str">
        <f t="shared" si="59"/>
        <v>link</v>
      </c>
      <c r="I921" s="1" t="str">
        <f>VLOOKUP(F921,Categories!A$1:B$1860,2,FALSE)</f>
        <v>magpie</v>
      </c>
      <c r="J921" s="1" t="str">
        <f>VLOOKUP(G921,Categories!A$1:B$1860,2,FALSE)</f>
        <v>magpie</v>
      </c>
    </row>
    <row r="922" spans="1:10" hidden="1" x14ac:dyDescent="0.25">
      <c r="A922" s="3">
        <v>920</v>
      </c>
      <c r="B922" s="3" t="s">
        <v>923</v>
      </c>
      <c r="C922" s="3">
        <v>18</v>
      </c>
      <c r="D922" s="3">
        <v>17</v>
      </c>
      <c r="E922" s="3" t="b">
        <f t="shared" si="56"/>
        <v>0</v>
      </c>
      <c r="F922" s="3" t="str">
        <f t="shared" si="57"/>
        <v>n01582220</v>
      </c>
      <c r="G922" s="3" t="str">
        <f t="shared" si="58"/>
        <v>n01580077</v>
      </c>
      <c r="H922" s="4" t="str">
        <f t="shared" si="59"/>
        <v>link</v>
      </c>
      <c r="I922" s="3" t="str">
        <f>VLOOKUP(F922,Categories!A$1:B$1860,2,FALSE)</f>
        <v>magpie</v>
      </c>
      <c r="J922" s="3" t="str">
        <f>VLOOKUP(G922,Categories!A$1:B$1860,2,FALSE)</f>
        <v>jay</v>
      </c>
    </row>
    <row r="923" spans="1:10" hidden="1" x14ac:dyDescent="0.25">
      <c r="A923" s="3">
        <v>921</v>
      </c>
      <c r="B923" s="3" t="s">
        <v>924</v>
      </c>
      <c r="C923" s="3">
        <v>18</v>
      </c>
      <c r="D923" s="3">
        <v>14</v>
      </c>
      <c r="E923" s="3" t="b">
        <f t="shared" si="56"/>
        <v>0</v>
      </c>
      <c r="F923" s="3" t="str">
        <f t="shared" si="57"/>
        <v>n01582220</v>
      </c>
      <c r="G923" s="3" t="str">
        <f t="shared" si="58"/>
        <v>n01537544</v>
      </c>
      <c r="H923" s="4" t="str">
        <f t="shared" si="59"/>
        <v>link</v>
      </c>
      <c r="I923" s="3" t="str">
        <f>VLOOKUP(F923,Categories!A$1:B$1860,2,FALSE)</f>
        <v>magpie</v>
      </c>
      <c r="J923" s="3" t="str">
        <f>VLOOKUP(G923,Categories!A$1:B$1860,2,FALSE)</f>
        <v>indigo bunting, indigo finch, indigo bird, Passerina cyanea</v>
      </c>
    </row>
    <row r="924" spans="1:10" hidden="1" x14ac:dyDescent="0.25">
      <c r="A924">
        <v>922</v>
      </c>
      <c r="B924" t="s">
        <v>925</v>
      </c>
      <c r="C924">
        <v>18</v>
      </c>
      <c r="D924">
        <v>18</v>
      </c>
      <c r="E924" t="b">
        <f t="shared" si="56"/>
        <v>1</v>
      </c>
      <c r="F924" s="1" t="str">
        <f t="shared" si="57"/>
        <v>n01582220</v>
      </c>
      <c r="G924" s="1" t="str">
        <f t="shared" si="58"/>
        <v>n01582220</v>
      </c>
      <c r="H924" s="2" t="str">
        <f t="shared" si="59"/>
        <v>link</v>
      </c>
      <c r="I924" s="1" t="str">
        <f>VLOOKUP(F924,Categories!A$1:B$1860,2,FALSE)</f>
        <v>magpie</v>
      </c>
      <c r="J924" s="1" t="str">
        <f>VLOOKUP(G924,Categories!A$1:B$1860,2,FALSE)</f>
        <v>magpie</v>
      </c>
    </row>
    <row r="925" spans="1:10" hidden="1" x14ac:dyDescent="0.25">
      <c r="A925">
        <v>923</v>
      </c>
      <c r="B925" t="s">
        <v>926</v>
      </c>
      <c r="C925">
        <v>18</v>
      </c>
      <c r="D925">
        <v>18</v>
      </c>
      <c r="E925" t="b">
        <f t="shared" si="56"/>
        <v>1</v>
      </c>
      <c r="F925" s="1" t="str">
        <f t="shared" si="57"/>
        <v>n01582220</v>
      </c>
      <c r="G925" s="1" t="str">
        <f t="shared" si="58"/>
        <v>n01582220</v>
      </c>
      <c r="H925" s="2" t="str">
        <f t="shared" si="59"/>
        <v>link</v>
      </c>
      <c r="I925" s="1" t="str">
        <f>VLOOKUP(F925,Categories!A$1:B$1860,2,FALSE)</f>
        <v>magpie</v>
      </c>
      <c r="J925" s="1" t="str">
        <f>VLOOKUP(G925,Categories!A$1:B$1860,2,FALSE)</f>
        <v>magpie</v>
      </c>
    </row>
    <row r="926" spans="1:10" hidden="1" x14ac:dyDescent="0.25">
      <c r="A926" s="3">
        <v>924</v>
      </c>
      <c r="B926" s="3" t="s">
        <v>927</v>
      </c>
      <c r="C926" s="3">
        <v>18</v>
      </c>
      <c r="D926" s="3">
        <v>22</v>
      </c>
      <c r="E926" s="3" t="b">
        <f t="shared" si="56"/>
        <v>0</v>
      </c>
      <c r="F926" s="3" t="str">
        <f t="shared" si="57"/>
        <v>n01582220</v>
      </c>
      <c r="G926" s="3" t="str">
        <f t="shared" si="58"/>
        <v>n01614925</v>
      </c>
      <c r="H926" s="4" t="str">
        <f t="shared" si="59"/>
        <v>link</v>
      </c>
      <c r="I926" s="3" t="str">
        <f>VLOOKUP(F926,Categories!A$1:B$1860,2,FALSE)</f>
        <v>magpie</v>
      </c>
      <c r="J926" s="3" t="str">
        <f>VLOOKUP(G926,Categories!A$1:B$1860,2,FALSE)</f>
        <v>bald eagle, American eagle, Haliaeetus leucocephalus</v>
      </c>
    </row>
    <row r="927" spans="1:10" hidden="1" x14ac:dyDescent="0.25">
      <c r="A927">
        <v>925</v>
      </c>
      <c r="B927" t="s">
        <v>928</v>
      </c>
      <c r="C927">
        <v>18</v>
      </c>
      <c r="D927">
        <v>18</v>
      </c>
      <c r="E927" t="b">
        <f t="shared" si="56"/>
        <v>1</v>
      </c>
      <c r="F927" s="1" t="str">
        <f t="shared" si="57"/>
        <v>n01582220</v>
      </c>
      <c r="G927" s="1" t="str">
        <f t="shared" si="58"/>
        <v>n01582220</v>
      </c>
      <c r="H927" s="2" t="str">
        <f t="shared" si="59"/>
        <v>link</v>
      </c>
      <c r="I927" s="1" t="str">
        <f>VLOOKUP(F927,Categories!A$1:B$1860,2,FALSE)</f>
        <v>magpie</v>
      </c>
      <c r="J927" s="1" t="str">
        <f>VLOOKUP(G927,Categories!A$1:B$1860,2,FALSE)</f>
        <v>magpie</v>
      </c>
    </row>
    <row r="928" spans="1:10" hidden="1" x14ac:dyDescent="0.25">
      <c r="A928">
        <v>926</v>
      </c>
      <c r="B928" t="s">
        <v>929</v>
      </c>
      <c r="C928">
        <v>18</v>
      </c>
      <c r="D928">
        <v>18</v>
      </c>
      <c r="E928" t="b">
        <f t="shared" si="56"/>
        <v>1</v>
      </c>
      <c r="F928" s="1" t="str">
        <f t="shared" si="57"/>
        <v>n01582220</v>
      </c>
      <c r="G928" s="1" t="str">
        <f t="shared" si="58"/>
        <v>n01582220</v>
      </c>
      <c r="H928" s="2" t="str">
        <f t="shared" si="59"/>
        <v>link</v>
      </c>
      <c r="I928" s="1" t="str">
        <f>VLOOKUP(F928,Categories!A$1:B$1860,2,FALSE)</f>
        <v>magpie</v>
      </c>
      <c r="J928" s="1" t="str">
        <f>VLOOKUP(G928,Categories!A$1:B$1860,2,FALSE)</f>
        <v>magpie</v>
      </c>
    </row>
    <row r="929" spans="1:10" hidden="1" x14ac:dyDescent="0.25">
      <c r="A929">
        <v>927</v>
      </c>
      <c r="B929" t="s">
        <v>930</v>
      </c>
      <c r="C929">
        <v>18</v>
      </c>
      <c r="D929">
        <v>18</v>
      </c>
      <c r="E929" t="b">
        <f t="shared" si="56"/>
        <v>1</v>
      </c>
      <c r="F929" s="1" t="str">
        <f t="shared" si="57"/>
        <v>n01582220</v>
      </c>
      <c r="G929" s="1" t="str">
        <f t="shared" si="58"/>
        <v>n01582220</v>
      </c>
      <c r="H929" s="2" t="str">
        <f t="shared" si="59"/>
        <v>link</v>
      </c>
      <c r="I929" s="1" t="str">
        <f>VLOOKUP(F929,Categories!A$1:B$1860,2,FALSE)</f>
        <v>magpie</v>
      </c>
      <c r="J929" s="1" t="str">
        <f>VLOOKUP(G929,Categories!A$1:B$1860,2,FALSE)</f>
        <v>magpie</v>
      </c>
    </row>
    <row r="930" spans="1:10" hidden="1" x14ac:dyDescent="0.25">
      <c r="A930">
        <v>928</v>
      </c>
      <c r="B930" t="s">
        <v>931</v>
      </c>
      <c r="C930">
        <v>18</v>
      </c>
      <c r="D930">
        <v>18</v>
      </c>
      <c r="E930" t="b">
        <f t="shared" si="56"/>
        <v>1</v>
      </c>
      <c r="F930" s="1" t="str">
        <f t="shared" si="57"/>
        <v>n01582220</v>
      </c>
      <c r="G930" s="1" t="str">
        <f t="shared" si="58"/>
        <v>n01582220</v>
      </c>
      <c r="H930" s="2" t="str">
        <f t="shared" si="59"/>
        <v>link</v>
      </c>
      <c r="I930" s="1" t="str">
        <f>VLOOKUP(F930,Categories!A$1:B$1860,2,FALSE)</f>
        <v>magpie</v>
      </c>
      <c r="J930" s="1" t="str">
        <f>VLOOKUP(G930,Categories!A$1:B$1860,2,FALSE)</f>
        <v>magpie</v>
      </c>
    </row>
    <row r="931" spans="1:10" hidden="1" x14ac:dyDescent="0.25">
      <c r="A931">
        <v>929</v>
      </c>
      <c r="B931" t="s">
        <v>932</v>
      </c>
      <c r="C931">
        <v>18</v>
      </c>
      <c r="D931">
        <v>18</v>
      </c>
      <c r="E931" t="b">
        <f t="shared" si="56"/>
        <v>1</v>
      </c>
      <c r="F931" s="1" t="str">
        <f t="shared" si="57"/>
        <v>n01582220</v>
      </c>
      <c r="G931" s="1" t="str">
        <f t="shared" si="58"/>
        <v>n01582220</v>
      </c>
      <c r="H931" s="2" t="str">
        <f t="shared" si="59"/>
        <v>link</v>
      </c>
      <c r="I931" s="1" t="str">
        <f>VLOOKUP(F931,Categories!A$1:B$1860,2,FALSE)</f>
        <v>magpie</v>
      </c>
      <c r="J931" s="1" t="str">
        <f>VLOOKUP(G931,Categories!A$1:B$1860,2,FALSE)</f>
        <v>magpie</v>
      </c>
    </row>
    <row r="932" spans="1:10" hidden="1" x14ac:dyDescent="0.25">
      <c r="A932">
        <v>930</v>
      </c>
      <c r="B932" t="s">
        <v>933</v>
      </c>
      <c r="C932">
        <v>18</v>
      </c>
      <c r="D932">
        <v>18</v>
      </c>
      <c r="E932" t="b">
        <f t="shared" si="56"/>
        <v>1</v>
      </c>
      <c r="F932" s="1" t="str">
        <f t="shared" si="57"/>
        <v>n01582220</v>
      </c>
      <c r="G932" s="1" t="str">
        <f t="shared" si="58"/>
        <v>n01582220</v>
      </c>
      <c r="H932" s="2" t="str">
        <f t="shared" si="59"/>
        <v>link</v>
      </c>
      <c r="I932" s="1" t="str">
        <f>VLOOKUP(F932,Categories!A$1:B$1860,2,FALSE)</f>
        <v>magpie</v>
      </c>
      <c r="J932" s="1" t="str">
        <f>VLOOKUP(G932,Categories!A$1:B$1860,2,FALSE)</f>
        <v>magpie</v>
      </c>
    </row>
    <row r="933" spans="1:10" hidden="1" x14ac:dyDescent="0.25">
      <c r="A933">
        <v>931</v>
      </c>
      <c r="B933" t="s">
        <v>934</v>
      </c>
      <c r="C933">
        <v>18</v>
      </c>
      <c r="D933">
        <v>18</v>
      </c>
      <c r="E933" t="b">
        <f t="shared" si="56"/>
        <v>1</v>
      </c>
      <c r="F933" s="1" t="str">
        <f t="shared" si="57"/>
        <v>n01582220</v>
      </c>
      <c r="G933" s="1" t="str">
        <f t="shared" si="58"/>
        <v>n01582220</v>
      </c>
      <c r="H933" s="2" t="str">
        <f t="shared" si="59"/>
        <v>link</v>
      </c>
      <c r="I933" s="1" t="str">
        <f>VLOOKUP(F933,Categories!A$1:B$1860,2,FALSE)</f>
        <v>magpie</v>
      </c>
      <c r="J933" s="1" t="str">
        <f>VLOOKUP(G933,Categories!A$1:B$1860,2,FALSE)</f>
        <v>magpie</v>
      </c>
    </row>
    <row r="934" spans="1:10" hidden="1" x14ac:dyDescent="0.25">
      <c r="A934" s="3">
        <v>932</v>
      </c>
      <c r="B934" s="3" t="s">
        <v>935</v>
      </c>
      <c r="C934" s="3">
        <v>18</v>
      </c>
      <c r="D934" s="3">
        <v>0</v>
      </c>
      <c r="E934" s="3" t="b">
        <f t="shared" si="56"/>
        <v>0</v>
      </c>
      <c r="F934" s="3" t="str">
        <f t="shared" si="57"/>
        <v>n01582220</v>
      </c>
      <c r="G934" s="3" t="str">
        <f t="shared" si="58"/>
        <v>n01440764</v>
      </c>
      <c r="H934" s="4" t="str">
        <f t="shared" si="59"/>
        <v>link</v>
      </c>
      <c r="I934" s="3" t="str">
        <f>VLOOKUP(F934,Categories!A$1:B$1860,2,FALSE)</f>
        <v>magpie</v>
      </c>
      <c r="J934" s="3" t="str">
        <f>VLOOKUP(G934,Categories!A$1:B$1860,2,FALSE)</f>
        <v>tench, Tinca tinca</v>
      </c>
    </row>
    <row r="935" spans="1:10" hidden="1" x14ac:dyDescent="0.25">
      <c r="A935">
        <v>933</v>
      </c>
      <c r="B935" t="s">
        <v>936</v>
      </c>
      <c r="C935">
        <v>18</v>
      </c>
      <c r="D935">
        <v>18</v>
      </c>
      <c r="E935" t="b">
        <f t="shared" si="56"/>
        <v>1</v>
      </c>
      <c r="F935" s="1" t="str">
        <f t="shared" si="57"/>
        <v>n01582220</v>
      </c>
      <c r="G935" s="1" t="str">
        <f t="shared" si="58"/>
        <v>n01582220</v>
      </c>
      <c r="H935" s="2" t="str">
        <f t="shared" si="59"/>
        <v>link</v>
      </c>
      <c r="I935" s="1" t="str">
        <f>VLOOKUP(F935,Categories!A$1:B$1860,2,FALSE)</f>
        <v>magpie</v>
      </c>
      <c r="J935" s="1" t="str">
        <f>VLOOKUP(G935,Categories!A$1:B$1860,2,FALSE)</f>
        <v>magpie</v>
      </c>
    </row>
    <row r="936" spans="1:10" hidden="1" x14ac:dyDescent="0.25">
      <c r="A936">
        <v>934</v>
      </c>
      <c r="B936" t="s">
        <v>937</v>
      </c>
      <c r="C936">
        <v>18</v>
      </c>
      <c r="D936">
        <v>18</v>
      </c>
      <c r="E936" t="b">
        <f t="shared" si="56"/>
        <v>1</v>
      </c>
      <c r="F936" s="1" t="str">
        <f t="shared" si="57"/>
        <v>n01582220</v>
      </c>
      <c r="G936" s="1" t="str">
        <f t="shared" si="58"/>
        <v>n01582220</v>
      </c>
      <c r="H936" s="2" t="str">
        <f t="shared" si="59"/>
        <v>link</v>
      </c>
      <c r="I936" s="1" t="str">
        <f>VLOOKUP(F936,Categories!A$1:B$1860,2,FALSE)</f>
        <v>magpie</v>
      </c>
      <c r="J936" s="1" t="str">
        <f>VLOOKUP(G936,Categories!A$1:B$1860,2,FALSE)</f>
        <v>magpie</v>
      </c>
    </row>
    <row r="937" spans="1:10" hidden="1" x14ac:dyDescent="0.25">
      <c r="A937" s="3">
        <v>935</v>
      </c>
      <c r="B937" s="3" t="s">
        <v>938</v>
      </c>
      <c r="C937" s="3">
        <v>18</v>
      </c>
      <c r="D937" s="3">
        <v>22</v>
      </c>
      <c r="E937" s="3" t="b">
        <f t="shared" si="56"/>
        <v>0</v>
      </c>
      <c r="F937" s="3" t="str">
        <f t="shared" si="57"/>
        <v>n01582220</v>
      </c>
      <c r="G937" s="3" t="str">
        <f t="shared" si="58"/>
        <v>n01614925</v>
      </c>
      <c r="H937" s="4" t="str">
        <f t="shared" si="59"/>
        <v>link</v>
      </c>
      <c r="I937" s="3" t="str">
        <f>VLOOKUP(F937,Categories!A$1:B$1860,2,FALSE)</f>
        <v>magpie</v>
      </c>
      <c r="J937" s="3" t="str">
        <f>VLOOKUP(G937,Categories!A$1:B$1860,2,FALSE)</f>
        <v>bald eagle, American eagle, Haliaeetus leucocephalus</v>
      </c>
    </row>
    <row r="938" spans="1:10" hidden="1" x14ac:dyDescent="0.25">
      <c r="A938">
        <v>936</v>
      </c>
      <c r="B938" t="s">
        <v>939</v>
      </c>
      <c r="C938">
        <v>18</v>
      </c>
      <c r="D938">
        <v>18</v>
      </c>
      <c r="E938" t="b">
        <f t="shared" si="56"/>
        <v>1</v>
      </c>
      <c r="F938" s="1" t="str">
        <f t="shared" si="57"/>
        <v>n01582220</v>
      </c>
      <c r="G938" s="1" t="str">
        <f t="shared" si="58"/>
        <v>n01582220</v>
      </c>
      <c r="H938" s="2" t="str">
        <f t="shared" si="59"/>
        <v>link</v>
      </c>
      <c r="I938" s="1" t="str">
        <f>VLOOKUP(F938,Categories!A$1:B$1860,2,FALSE)</f>
        <v>magpie</v>
      </c>
      <c r="J938" s="1" t="str">
        <f>VLOOKUP(G938,Categories!A$1:B$1860,2,FALSE)</f>
        <v>magpie</v>
      </c>
    </row>
    <row r="939" spans="1:10" hidden="1" x14ac:dyDescent="0.25">
      <c r="A939">
        <v>937</v>
      </c>
      <c r="B939" t="s">
        <v>940</v>
      </c>
      <c r="C939">
        <v>18</v>
      </c>
      <c r="D939">
        <v>18</v>
      </c>
      <c r="E939" t="b">
        <f t="shared" si="56"/>
        <v>1</v>
      </c>
      <c r="F939" s="1" t="str">
        <f t="shared" si="57"/>
        <v>n01582220</v>
      </c>
      <c r="G939" s="1" t="str">
        <f t="shared" si="58"/>
        <v>n01582220</v>
      </c>
      <c r="H939" s="2" t="str">
        <f t="shared" si="59"/>
        <v>link</v>
      </c>
      <c r="I939" s="1" t="str">
        <f>VLOOKUP(F939,Categories!A$1:B$1860,2,FALSE)</f>
        <v>magpie</v>
      </c>
      <c r="J939" s="1" t="str">
        <f>VLOOKUP(G939,Categories!A$1:B$1860,2,FALSE)</f>
        <v>magpie</v>
      </c>
    </row>
    <row r="940" spans="1:10" hidden="1" x14ac:dyDescent="0.25">
      <c r="A940" s="3">
        <v>938</v>
      </c>
      <c r="B940" s="3" t="s">
        <v>941</v>
      </c>
      <c r="C940" s="3">
        <v>18</v>
      </c>
      <c r="D940" s="3">
        <v>47</v>
      </c>
      <c r="E940" s="3" t="b">
        <f t="shared" si="56"/>
        <v>0</v>
      </c>
      <c r="F940" s="3" t="str">
        <f t="shared" si="57"/>
        <v>n01582220</v>
      </c>
      <c r="G940" s="3" t="str">
        <f t="shared" si="58"/>
        <v>n01694178</v>
      </c>
      <c r="H940" s="4" t="str">
        <f t="shared" si="59"/>
        <v>link</v>
      </c>
      <c r="I940" s="3" t="str">
        <f>VLOOKUP(F940,Categories!A$1:B$1860,2,FALSE)</f>
        <v>magpie</v>
      </c>
      <c r="J940" s="3" t="str">
        <f>VLOOKUP(G940,Categories!A$1:B$1860,2,FALSE)</f>
        <v>African chameleon, Chamaeleo chamaeleon</v>
      </c>
    </row>
    <row r="941" spans="1:10" hidden="1" x14ac:dyDescent="0.25">
      <c r="A941">
        <v>939</v>
      </c>
      <c r="B941" t="s">
        <v>942</v>
      </c>
      <c r="C941">
        <v>18</v>
      </c>
      <c r="D941">
        <v>18</v>
      </c>
      <c r="E941" t="b">
        <f t="shared" si="56"/>
        <v>1</v>
      </c>
      <c r="F941" s="1" t="str">
        <f t="shared" si="57"/>
        <v>n01582220</v>
      </c>
      <c r="G941" s="1" t="str">
        <f t="shared" si="58"/>
        <v>n01582220</v>
      </c>
      <c r="H941" s="2" t="str">
        <f t="shared" si="59"/>
        <v>link</v>
      </c>
      <c r="I941" s="1" t="str">
        <f>VLOOKUP(F941,Categories!A$1:B$1860,2,FALSE)</f>
        <v>magpie</v>
      </c>
      <c r="J941" s="1" t="str">
        <f>VLOOKUP(G941,Categories!A$1:B$1860,2,FALSE)</f>
        <v>magpie</v>
      </c>
    </row>
    <row r="942" spans="1:10" hidden="1" x14ac:dyDescent="0.25">
      <c r="A942">
        <v>940</v>
      </c>
      <c r="B942" t="s">
        <v>943</v>
      </c>
      <c r="C942">
        <v>18</v>
      </c>
      <c r="D942">
        <v>18</v>
      </c>
      <c r="E942" t="b">
        <f t="shared" si="56"/>
        <v>1</v>
      </c>
      <c r="F942" s="1" t="str">
        <f t="shared" si="57"/>
        <v>n01582220</v>
      </c>
      <c r="G942" s="1" t="str">
        <f t="shared" si="58"/>
        <v>n01582220</v>
      </c>
      <c r="H942" s="2" t="str">
        <f t="shared" si="59"/>
        <v>link</v>
      </c>
      <c r="I942" s="1" t="str">
        <f>VLOOKUP(F942,Categories!A$1:B$1860,2,FALSE)</f>
        <v>magpie</v>
      </c>
      <c r="J942" s="1" t="str">
        <f>VLOOKUP(G942,Categories!A$1:B$1860,2,FALSE)</f>
        <v>magpie</v>
      </c>
    </row>
    <row r="943" spans="1:10" hidden="1" x14ac:dyDescent="0.25">
      <c r="A943">
        <v>941</v>
      </c>
      <c r="B943" t="s">
        <v>944</v>
      </c>
      <c r="C943">
        <v>18</v>
      </c>
      <c r="D943">
        <v>18</v>
      </c>
      <c r="E943" t="b">
        <f t="shared" si="56"/>
        <v>1</v>
      </c>
      <c r="F943" s="1" t="str">
        <f t="shared" si="57"/>
        <v>n01582220</v>
      </c>
      <c r="G943" s="1" t="str">
        <f t="shared" si="58"/>
        <v>n01582220</v>
      </c>
      <c r="H943" s="2" t="str">
        <f t="shared" si="59"/>
        <v>link</v>
      </c>
      <c r="I943" s="1" t="str">
        <f>VLOOKUP(F943,Categories!A$1:B$1860,2,FALSE)</f>
        <v>magpie</v>
      </c>
      <c r="J943" s="1" t="str">
        <f>VLOOKUP(G943,Categories!A$1:B$1860,2,FALSE)</f>
        <v>magpie</v>
      </c>
    </row>
    <row r="944" spans="1:10" hidden="1" x14ac:dyDescent="0.25">
      <c r="A944" s="3">
        <v>942</v>
      </c>
      <c r="B944" s="3" t="s">
        <v>945</v>
      </c>
      <c r="C944" s="3">
        <v>18</v>
      </c>
      <c r="D944" s="3">
        <v>23</v>
      </c>
      <c r="E944" s="3" t="b">
        <f t="shared" si="56"/>
        <v>0</v>
      </c>
      <c r="F944" s="3" t="str">
        <f t="shared" si="57"/>
        <v>n01582220</v>
      </c>
      <c r="G944" s="3" t="str">
        <f t="shared" si="58"/>
        <v>n01616318</v>
      </c>
      <c r="H944" s="4" t="str">
        <f t="shared" si="59"/>
        <v>link</v>
      </c>
      <c r="I944" s="3" t="str">
        <f>VLOOKUP(F944,Categories!A$1:B$1860,2,FALSE)</f>
        <v>magpie</v>
      </c>
      <c r="J944" s="3" t="str">
        <f>VLOOKUP(G944,Categories!A$1:B$1860,2,FALSE)</f>
        <v>vulture</v>
      </c>
    </row>
    <row r="945" spans="1:10" hidden="1" x14ac:dyDescent="0.25">
      <c r="A945" s="3">
        <v>943</v>
      </c>
      <c r="B945" s="3" t="s">
        <v>946</v>
      </c>
      <c r="C945" s="3">
        <v>18</v>
      </c>
      <c r="D945" s="3">
        <v>9</v>
      </c>
      <c r="E945" s="3" t="b">
        <f t="shared" si="56"/>
        <v>0</v>
      </c>
      <c r="F945" s="3" t="str">
        <f t="shared" si="57"/>
        <v>n01582220</v>
      </c>
      <c r="G945" s="3" t="str">
        <f t="shared" si="58"/>
        <v>n01518878</v>
      </c>
      <c r="H945" s="4" t="str">
        <f t="shared" si="59"/>
        <v>link</v>
      </c>
      <c r="I945" s="3" t="str">
        <f>VLOOKUP(F945,Categories!A$1:B$1860,2,FALSE)</f>
        <v>magpie</v>
      </c>
      <c r="J945" s="3" t="str">
        <f>VLOOKUP(G945,Categories!A$1:B$1860,2,FALSE)</f>
        <v>ostrich, Struthio camelus</v>
      </c>
    </row>
    <row r="946" spans="1:10" hidden="1" x14ac:dyDescent="0.25">
      <c r="A946" s="3">
        <v>944</v>
      </c>
      <c r="B946" s="3" t="s">
        <v>947</v>
      </c>
      <c r="C946" s="3">
        <v>18</v>
      </c>
      <c r="D946" s="3">
        <v>17</v>
      </c>
      <c r="E946" s="3" t="b">
        <f t="shared" si="56"/>
        <v>0</v>
      </c>
      <c r="F946" s="3" t="str">
        <f t="shared" si="57"/>
        <v>n01582220</v>
      </c>
      <c r="G946" s="3" t="str">
        <f t="shared" si="58"/>
        <v>n01580077</v>
      </c>
      <c r="H946" s="4" t="str">
        <f t="shared" si="59"/>
        <v>link</v>
      </c>
      <c r="I946" s="3" t="str">
        <f>VLOOKUP(F946,Categories!A$1:B$1860,2,FALSE)</f>
        <v>magpie</v>
      </c>
      <c r="J946" s="3" t="str">
        <f>VLOOKUP(G946,Categories!A$1:B$1860,2,FALSE)</f>
        <v>jay</v>
      </c>
    </row>
    <row r="947" spans="1:10" hidden="1" x14ac:dyDescent="0.25">
      <c r="A947">
        <v>945</v>
      </c>
      <c r="B947" t="s">
        <v>948</v>
      </c>
      <c r="C947">
        <v>18</v>
      </c>
      <c r="D947">
        <v>18</v>
      </c>
      <c r="E947" t="b">
        <f t="shared" si="56"/>
        <v>1</v>
      </c>
      <c r="F947" s="1" t="str">
        <f t="shared" si="57"/>
        <v>n01582220</v>
      </c>
      <c r="G947" s="1" t="str">
        <f t="shared" si="58"/>
        <v>n01582220</v>
      </c>
      <c r="H947" s="2" t="str">
        <f t="shared" si="59"/>
        <v>link</v>
      </c>
      <c r="I947" s="1" t="str">
        <f>VLOOKUP(F947,Categories!A$1:B$1860,2,FALSE)</f>
        <v>magpie</v>
      </c>
      <c r="J947" s="1" t="str">
        <f>VLOOKUP(G947,Categories!A$1:B$1860,2,FALSE)</f>
        <v>magpie</v>
      </c>
    </row>
    <row r="948" spans="1:10" hidden="1" x14ac:dyDescent="0.25">
      <c r="A948">
        <v>946</v>
      </c>
      <c r="B948" t="s">
        <v>949</v>
      </c>
      <c r="C948">
        <v>18</v>
      </c>
      <c r="D948">
        <v>18</v>
      </c>
      <c r="E948" t="b">
        <f t="shared" si="56"/>
        <v>1</v>
      </c>
      <c r="F948" s="1" t="str">
        <f t="shared" si="57"/>
        <v>n01582220</v>
      </c>
      <c r="G948" s="1" t="str">
        <f t="shared" si="58"/>
        <v>n01582220</v>
      </c>
      <c r="H948" s="2" t="str">
        <f t="shared" si="59"/>
        <v>link</v>
      </c>
      <c r="I948" s="1" t="str">
        <f>VLOOKUP(F948,Categories!A$1:B$1860,2,FALSE)</f>
        <v>magpie</v>
      </c>
      <c r="J948" s="1" t="str">
        <f>VLOOKUP(G948,Categories!A$1:B$1860,2,FALSE)</f>
        <v>magpie</v>
      </c>
    </row>
    <row r="949" spans="1:10" hidden="1" x14ac:dyDescent="0.25">
      <c r="A949" s="3">
        <v>947</v>
      </c>
      <c r="B949" s="3" t="s">
        <v>950</v>
      </c>
      <c r="C949" s="3">
        <v>18</v>
      </c>
      <c r="D949" s="3">
        <v>21</v>
      </c>
      <c r="E949" s="3" t="b">
        <f t="shared" si="56"/>
        <v>0</v>
      </c>
      <c r="F949" s="3" t="str">
        <f t="shared" si="57"/>
        <v>n01582220</v>
      </c>
      <c r="G949" s="3" t="str">
        <f t="shared" si="58"/>
        <v>n01608432</v>
      </c>
      <c r="H949" s="4" t="str">
        <f t="shared" si="59"/>
        <v>link</v>
      </c>
      <c r="I949" s="3" t="str">
        <f>VLOOKUP(F949,Categories!A$1:B$1860,2,FALSE)</f>
        <v>magpie</v>
      </c>
      <c r="J949" s="3" t="str">
        <f>VLOOKUP(G949,Categories!A$1:B$1860,2,FALSE)</f>
        <v>kite</v>
      </c>
    </row>
    <row r="950" spans="1:10" hidden="1" x14ac:dyDescent="0.25">
      <c r="A950">
        <v>948</v>
      </c>
      <c r="B950" t="s">
        <v>951</v>
      </c>
      <c r="C950">
        <v>18</v>
      </c>
      <c r="D950">
        <v>18</v>
      </c>
      <c r="E950" t="b">
        <f t="shared" si="56"/>
        <v>1</v>
      </c>
      <c r="F950" s="1" t="str">
        <f t="shared" si="57"/>
        <v>n01582220</v>
      </c>
      <c r="G950" s="1" t="str">
        <f t="shared" si="58"/>
        <v>n01582220</v>
      </c>
      <c r="H950" s="2" t="str">
        <f t="shared" si="59"/>
        <v>link</v>
      </c>
      <c r="I950" s="1" t="str">
        <f>VLOOKUP(F950,Categories!A$1:B$1860,2,FALSE)</f>
        <v>magpie</v>
      </c>
      <c r="J950" s="1" t="str">
        <f>VLOOKUP(G950,Categories!A$1:B$1860,2,FALSE)</f>
        <v>magpie</v>
      </c>
    </row>
    <row r="951" spans="1:10" hidden="1" x14ac:dyDescent="0.25">
      <c r="A951" s="3">
        <v>949</v>
      </c>
      <c r="B951" s="3" t="s">
        <v>952</v>
      </c>
      <c r="C951" s="3">
        <v>18</v>
      </c>
      <c r="D951" s="3">
        <v>11</v>
      </c>
      <c r="E951" s="3" t="b">
        <f t="shared" si="56"/>
        <v>0</v>
      </c>
      <c r="F951" s="3" t="str">
        <f t="shared" si="57"/>
        <v>n01582220</v>
      </c>
      <c r="G951" s="3" t="str">
        <f t="shared" si="58"/>
        <v>n01531178</v>
      </c>
      <c r="H951" s="4" t="str">
        <f t="shared" si="59"/>
        <v>link</v>
      </c>
      <c r="I951" s="3" t="str">
        <f>VLOOKUP(F951,Categories!A$1:B$1860,2,FALSE)</f>
        <v>magpie</v>
      </c>
      <c r="J951" s="3" t="str">
        <f>VLOOKUP(G951,Categories!A$1:B$1860,2,FALSE)</f>
        <v>goldfinch, Carduelis carduelis</v>
      </c>
    </row>
    <row r="952" spans="1:10" hidden="1" x14ac:dyDescent="0.25">
      <c r="A952">
        <v>950</v>
      </c>
      <c r="B952" t="s">
        <v>953</v>
      </c>
      <c r="C952">
        <v>19</v>
      </c>
      <c r="D952">
        <v>19</v>
      </c>
      <c r="E952" t="b">
        <f t="shared" si="56"/>
        <v>1</v>
      </c>
      <c r="F952" s="1" t="str">
        <f t="shared" si="57"/>
        <v>n01592084</v>
      </c>
      <c r="G952" s="1" t="str">
        <f t="shared" si="58"/>
        <v>n01592084</v>
      </c>
      <c r="H952" s="2" t="str">
        <f t="shared" si="59"/>
        <v>link</v>
      </c>
      <c r="I952" s="1" t="str">
        <f>VLOOKUP(F952,Categories!A$1:B$1860,2,FALSE)</f>
        <v>chickadee</v>
      </c>
      <c r="J952" s="1" t="str">
        <f>VLOOKUP(G952,Categories!A$1:B$1860,2,FALSE)</f>
        <v>chickadee</v>
      </c>
    </row>
    <row r="953" spans="1:10" hidden="1" x14ac:dyDescent="0.25">
      <c r="A953">
        <v>951</v>
      </c>
      <c r="B953" t="s">
        <v>954</v>
      </c>
      <c r="C953">
        <v>19</v>
      </c>
      <c r="D953">
        <v>19</v>
      </c>
      <c r="E953" t="b">
        <f t="shared" si="56"/>
        <v>1</v>
      </c>
      <c r="F953" s="1" t="str">
        <f t="shared" si="57"/>
        <v>n01592084</v>
      </c>
      <c r="G953" s="1" t="str">
        <f t="shared" si="58"/>
        <v>n01592084</v>
      </c>
      <c r="H953" s="2" t="str">
        <f t="shared" si="59"/>
        <v>link</v>
      </c>
      <c r="I953" s="1" t="str">
        <f>VLOOKUP(F953,Categories!A$1:B$1860,2,FALSE)</f>
        <v>chickadee</v>
      </c>
      <c r="J953" s="1" t="str">
        <f>VLOOKUP(G953,Categories!A$1:B$1860,2,FALSE)</f>
        <v>chickadee</v>
      </c>
    </row>
    <row r="954" spans="1:10" hidden="1" x14ac:dyDescent="0.25">
      <c r="A954" s="3">
        <v>952</v>
      </c>
      <c r="B954" s="3" t="s">
        <v>955</v>
      </c>
      <c r="C954" s="3">
        <v>19</v>
      </c>
      <c r="D954" s="3">
        <v>46</v>
      </c>
      <c r="E954" s="3" t="b">
        <f t="shared" si="56"/>
        <v>0</v>
      </c>
      <c r="F954" s="3" t="str">
        <f t="shared" si="57"/>
        <v>n01592084</v>
      </c>
      <c r="G954" s="3" t="str">
        <f t="shared" si="58"/>
        <v>n01693334</v>
      </c>
      <c r="H954" s="4" t="str">
        <f t="shared" si="59"/>
        <v>link</v>
      </c>
      <c r="I954" s="3" t="str">
        <f>VLOOKUP(F954,Categories!A$1:B$1860,2,FALSE)</f>
        <v>chickadee</v>
      </c>
      <c r="J954" s="3" t="str">
        <f>VLOOKUP(G954,Categories!A$1:B$1860,2,FALSE)</f>
        <v>green lizard, Lacerta viridis</v>
      </c>
    </row>
    <row r="955" spans="1:10" hidden="1" x14ac:dyDescent="0.25">
      <c r="A955" s="3">
        <v>953</v>
      </c>
      <c r="B955" s="3" t="s">
        <v>956</v>
      </c>
      <c r="C955" s="3">
        <v>19</v>
      </c>
      <c r="D955" s="3">
        <v>12</v>
      </c>
      <c r="E955" s="3" t="b">
        <f t="shared" si="56"/>
        <v>0</v>
      </c>
      <c r="F955" s="3" t="str">
        <f t="shared" si="57"/>
        <v>n01592084</v>
      </c>
      <c r="G955" s="3" t="str">
        <f t="shared" si="58"/>
        <v>n01532829</v>
      </c>
      <c r="H955" s="4" t="str">
        <f t="shared" si="59"/>
        <v>link</v>
      </c>
      <c r="I955" s="3" t="str">
        <f>VLOOKUP(F955,Categories!A$1:B$1860,2,FALSE)</f>
        <v>chickadee</v>
      </c>
      <c r="J955" s="3" t="str">
        <f>VLOOKUP(G955,Categories!A$1:B$1860,2,FALSE)</f>
        <v>house finch, linnet, Carpodacus mexicanus</v>
      </c>
    </row>
    <row r="956" spans="1:10" hidden="1" x14ac:dyDescent="0.25">
      <c r="A956">
        <v>954</v>
      </c>
      <c r="B956" t="s">
        <v>957</v>
      </c>
      <c r="C956">
        <v>19</v>
      </c>
      <c r="D956">
        <v>19</v>
      </c>
      <c r="E956" t="b">
        <f t="shared" si="56"/>
        <v>1</v>
      </c>
      <c r="F956" s="1" t="str">
        <f t="shared" si="57"/>
        <v>n01592084</v>
      </c>
      <c r="G956" s="1" t="str">
        <f t="shared" si="58"/>
        <v>n01592084</v>
      </c>
      <c r="H956" s="2" t="str">
        <f t="shared" si="59"/>
        <v>link</v>
      </c>
      <c r="I956" s="1" t="str">
        <f>VLOOKUP(F956,Categories!A$1:B$1860,2,FALSE)</f>
        <v>chickadee</v>
      </c>
      <c r="J956" s="1" t="str">
        <f>VLOOKUP(G956,Categories!A$1:B$1860,2,FALSE)</f>
        <v>chickadee</v>
      </c>
    </row>
    <row r="957" spans="1:10" hidden="1" x14ac:dyDescent="0.25">
      <c r="A957">
        <v>955</v>
      </c>
      <c r="B957" t="s">
        <v>958</v>
      </c>
      <c r="C957">
        <v>19</v>
      </c>
      <c r="D957">
        <v>19</v>
      </c>
      <c r="E957" t="b">
        <f t="shared" si="56"/>
        <v>1</v>
      </c>
      <c r="F957" s="1" t="str">
        <f t="shared" si="57"/>
        <v>n01592084</v>
      </c>
      <c r="G957" s="1" t="str">
        <f t="shared" si="58"/>
        <v>n01592084</v>
      </c>
      <c r="H957" s="2" t="str">
        <f t="shared" si="59"/>
        <v>link</v>
      </c>
      <c r="I957" s="1" t="str">
        <f>VLOOKUP(F957,Categories!A$1:B$1860,2,FALSE)</f>
        <v>chickadee</v>
      </c>
      <c r="J957" s="1" t="str">
        <f>VLOOKUP(G957,Categories!A$1:B$1860,2,FALSE)</f>
        <v>chickadee</v>
      </c>
    </row>
    <row r="958" spans="1:10" hidden="1" x14ac:dyDescent="0.25">
      <c r="A958">
        <v>956</v>
      </c>
      <c r="B958" t="s">
        <v>959</v>
      </c>
      <c r="C958">
        <v>19</v>
      </c>
      <c r="D958">
        <v>19</v>
      </c>
      <c r="E958" t="b">
        <f t="shared" si="56"/>
        <v>1</v>
      </c>
      <c r="F958" s="1" t="str">
        <f t="shared" si="57"/>
        <v>n01592084</v>
      </c>
      <c r="G958" s="1" t="str">
        <f t="shared" si="58"/>
        <v>n01592084</v>
      </c>
      <c r="H958" s="2" t="str">
        <f t="shared" si="59"/>
        <v>link</v>
      </c>
      <c r="I958" s="1" t="str">
        <f>VLOOKUP(F958,Categories!A$1:B$1860,2,FALSE)</f>
        <v>chickadee</v>
      </c>
      <c r="J958" s="1" t="str">
        <f>VLOOKUP(G958,Categories!A$1:B$1860,2,FALSE)</f>
        <v>chickadee</v>
      </c>
    </row>
    <row r="959" spans="1:10" hidden="1" x14ac:dyDescent="0.25">
      <c r="A959">
        <v>957</v>
      </c>
      <c r="B959" t="s">
        <v>960</v>
      </c>
      <c r="C959">
        <v>19</v>
      </c>
      <c r="D959">
        <v>19</v>
      </c>
      <c r="E959" t="b">
        <f t="shared" si="56"/>
        <v>1</v>
      </c>
      <c r="F959" s="1" t="str">
        <f t="shared" si="57"/>
        <v>n01592084</v>
      </c>
      <c r="G959" s="1" t="str">
        <f t="shared" si="58"/>
        <v>n01592084</v>
      </c>
      <c r="H959" s="2" t="str">
        <f t="shared" si="59"/>
        <v>link</v>
      </c>
      <c r="I959" s="1" t="str">
        <f>VLOOKUP(F959,Categories!A$1:B$1860,2,FALSE)</f>
        <v>chickadee</v>
      </c>
      <c r="J959" s="1" t="str">
        <f>VLOOKUP(G959,Categories!A$1:B$1860,2,FALSE)</f>
        <v>chickadee</v>
      </c>
    </row>
    <row r="960" spans="1:10" hidden="1" x14ac:dyDescent="0.25">
      <c r="A960" s="3">
        <v>958</v>
      </c>
      <c r="B960" s="3" t="s">
        <v>961</v>
      </c>
      <c r="C960" s="3">
        <v>19</v>
      </c>
      <c r="D960" s="3">
        <v>40</v>
      </c>
      <c r="E960" s="3" t="b">
        <f t="shared" si="56"/>
        <v>0</v>
      </c>
      <c r="F960" s="3" t="str">
        <f t="shared" si="57"/>
        <v>n01592084</v>
      </c>
      <c r="G960" s="3" t="str">
        <f t="shared" si="58"/>
        <v>n01682714</v>
      </c>
      <c r="H960" s="4" t="str">
        <f t="shared" si="59"/>
        <v>link</v>
      </c>
      <c r="I960" s="3" t="str">
        <f>VLOOKUP(F960,Categories!A$1:B$1860,2,FALSE)</f>
        <v>chickadee</v>
      </c>
      <c r="J960" s="3" t="str">
        <f>VLOOKUP(G960,Categories!A$1:B$1860,2,FALSE)</f>
        <v>American chameleon, anole, Anolis carolinensis</v>
      </c>
    </row>
    <row r="961" spans="1:10" hidden="1" x14ac:dyDescent="0.25">
      <c r="A961">
        <v>959</v>
      </c>
      <c r="B961" t="s">
        <v>962</v>
      </c>
      <c r="C961">
        <v>19</v>
      </c>
      <c r="D961">
        <v>19</v>
      </c>
      <c r="E961" t="b">
        <f t="shared" si="56"/>
        <v>1</v>
      </c>
      <c r="F961" s="1" t="str">
        <f t="shared" si="57"/>
        <v>n01592084</v>
      </c>
      <c r="G961" s="1" t="str">
        <f t="shared" si="58"/>
        <v>n01592084</v>
      </c>
      <c r="H961" s="2" t="str">
        <f t="shared" si="59"/>
        <v>link</v>
      </c>
      <c r="I961" s="1" t="str">
        <f>VLOOKUP(F961,Categories!A$1:B$1860,2,FALSE)</f>
        <v>chickadee</v>
      </c>
      <c r="J961" s="1" t="str">
        <f>VLOOKUP(G961,Categories!A$1:B$1860,2,FALSE)</f>
        <v>chickadee</v>
      </c>
    </row>
    <row r="962" spans="1:10" hidden="1" x14ac:dyDescent="0.25">
      <c r="A962" s="3">
        <v>960</v>
      </c>
      <c r="B962" s="3" t="s">
        <v>963</v>
      </c>
      <c r="C962" s="3">
        <v>19</v>
      </c>
      <c r="D962" s="3">
        <v>12</v>
      </c>
      <c r="E962" s="3" t="b">
        <f t="shared" si="56"/>
        <v>0</v>
      </c>
      <c r="F962" s="3" t="str">
        <f t="shared" si="57"/>
        <v>n01592084</v>
      </c>
      <c r="G962" s="3" t="str">
        <f t="shared" si="58"/>
        <v>n01532829</v>
      </c>
      <c r="H962" s="4" t="str">
        <f t="shared" si="59"/>
        <v>link</v>
      </c>
      <c r="I962" s="3" t="str">
        <f>VLOOKUP(F962,Categories!A$1:B$1860,2,FALSE)</f>
        <v>chickadee</v>
      </c>
      <c r="J962" s="3" t="str">
        <f>VLOOKUP(G962,Categories!A$1:B$1860,2,FALSE)</f>
        <v>house finch, linnet, Carpodacus mexicanus</v>
      </c>
    </row>
    <row r="963" spans="1:10" hidden="1" x14ac:dyDescent="0.25">
      <c r="A963">
        <v>961</v>
      </c>
      <c r="B963" t="s">
        <v>964</v>
      </c>
      <c r="C963">
        <v>19</v>
      </c>
      <c r="D963">
        <v>19</v>
      </c>
      <c r="E963" t="b">
        <f t="shared" ref="E963:E1026" si="60">IF(C963=D963,TRUE,FALSE)</f>
        <v>1</v>
      </c>
      <c r="F963" s="1" t="str">
        <f t="shared" ref="F963:F1026" si="61">LEFT( B963, FIND("\",B963)-1 )</f>
        <v>n01592084</v>
      </c>
      <c r="G963" s="1" t="str">
        <f t="shared" ref="G963:G1026" si="62">LOOKUP(D963,C$2:C$2501,F$2:F$2501)</f>
        <v>n01592084</v>
      </c>
      <c r="H963" s="2" t="str">
        <f t="shared" ref="H963:H1026" si="63">HYPERLINK(CONCATENATE("C:\ILSVRC14\ILSVRC2012_img_val_unp_50\",B963),"link")</f>
        <v>link</v>
      </c>
      <c r="I963" s="1" t="str">
        <f>VLOOKUP(F963,Categories!A$1:B$1860,2,FALSE)</f>
        <v>chickadee</v>
      </c>
      <c r="J963" s="1" t="str">
        <f>VLOOKUP(G963,Categories!A$1:B$1860,2,FALSE)</f>
        <v>chickadee</v>
      </c>
    </row>
    <row r="964" spans="1:10" hidden="1" x14ac:dyDescent="0.25">
      <c r="A964" s="3">
        <v>962</v>
      </c>
      <c r="B964" s="3" t="s">
        <v>965</v>
      </c>
      <c r="C964" s="3">
        <v>19</v>
      </c>
      <c r="D964" s="3">
        <v>14</v>
      </c>
      <c r="E964" s="3" t="b">
        <f t="shared" si="60"/>
        <v>0</v>
      </c>
      <c r="F964" s="3" t="str">
        <f t="shared" si="61"/>
        <v>n01592084</v>
      </c>
      <c r="G964" s="3" t="str">
        <f t="shared" si="62"/>
        <v>n01537544</v>
      </c>
      <c r="H964" s="4" t="str">
        <f t="shared" si="63"/>
        <v>link</v>
      </c>
      <c r="I964" s="3" t="str">
        <f>VLOOKUP(F964,Categories!A$1:B$1860,2,FALSE)</f>
        <v>chickadee</v>
      </c>
      <c r="J964" s="3" t="str">
        <f>VLOOKUP(G964,Categories!A$1:B$1860,2,FALSE)</f>
        <v>indigo bunting, indigo finch, indigo bird, Passerina cyanea</v>
      </c>
    </row>
    <row r="965" spans="1:10" hidden="1" x14ac:dyDescent="0.25">
      <c r="A965" s="3">
        <v>963</v>
      </c>
      <c r="B965" s="3" t="s">
        <v>966</v>
      </c>
      <c r="C965" s="3">
        <v>19</v>
      </c>
      <c r="D965" s="3">
        <v>44</v>
      </c>
      <c r="E965" s="3" t="b">
        <f t="shared" si="60"/>
        <v>0</v>
      </c>
      <c r="F965" s="3" t="str">
        <f t="shared" si="61"/>
        <v>n01592084</v>
      </c>
      <c r="G965" s="3" t="str">
        <f t="shared" si="62"/>
        <v>n01689811</v>
      </c>
      <c r="H965" s="4" t="str">
        <f t="shared" si="63"/>
        <v>link</v>
      </c>
      <c r="I965" s="3" t="str">
        <f>VLOOKUP(F965,Categories!A$1:B$1860,2,FALSE)</f>
        <v>chickadee</v>
      </c>
      <c r="J965" s="3" t="str">
        <f>VLOOKUP(G965,Categories!A$1:B$1860,2,FALSE)</f>
        <v>alligator lizard</v>
      </c>
    </row>
    <row r="966" spans="1:10" hidden="1" x14ac:dyDescent="0.25">
      <c r="A966">
        <v>964</v>
      </c>
      <c r="B966" t="s">
        <v>967</v>
      </c>
      <c r="C966">
        <v>19</v>
      </c>
      <c r="D966">
        <v>19</v>
      </c>
      <c r="E966" t="b">
        <f t="shared" si="60"/>
        <v>1</v>
      </c>
      <c r="F966" s="1" t="str">
        <f t="shared" si="61"/>
        <v>n01592084</v>
      </c>
      <c r="G966" s="1" t="str">
        <f t="shared" si="62"/>
        <v>n01592084</v>
      </c>
      <c r="H966" s="2" t="str">
        <f t="shared" si="63"/>
        <v>link</v>
      </c>
      <c r="I966" s="1" t="str">
        <f>VLOOKUP(F966,Categories!A$1:B$1860,2,FALSE)</f>
        <v>chickadee</v>
      </c>
      <c r="J966" s="1" t="str">
        <f>VLOOKUP(G966,Categories!A$1:B$1860,2,FALSE)</f>
        <v>chickadee</v>
      </c>
    </row>
    <row r="967" spans="1:10" hidden="1" x14ac:dyDescent="0.25">
      <c r="A967">
        <v>965</v>
      </c>
      <c r="B967" t="s">
        <v>968</v>
      </c>
      <c r="C967">
        <v>19</v>
      </c>
      <c r="D967">
        <v>19</v>
      </c>
      <c r="E967" t="b">
        <f t="shared" si="60"/>
        <v>1</v>
      </c>
      <c r="F967" s="1" t="str">
        <f t="shared" si="61"/>
        <v>n01592084</v>
      </c>
      <c r="G967" s="1" t="str">
        <f t="shared" si="62"/>
        <v>n01592084</v>
      </c>
      <c r="H967" s="2" t="str">
        <f t="shared" si="63"/>
        <v>link</v>
      </c>
      <c r="I967" s="1" t="str">
        <f>VLOOKUP(F967,Categories!A$1:B$1860,2,FALSE)</f>
        <v>chickadee</v>
      </c>
      <c r="J967" s="1" t="str">
        <f>VLOOKUP(G967,Categories!A$1:B$1860,2,FALSE)</f>
        <v>chickadee</v>
      </c>
    </row>
    <row r="968" spans="1:10" hidden="1" x14ac:dyDescent="0.25">
      <c r="A968">
        <v>966</v>
      </c>
      <c r="B968" t="s">
        <v>969</v>
      </c>
      <c r="C968">
        <v>19</v>
      </c>
      <c r="D968">
        <v>19</v>
      </c>
      <c r="E968" t="b">
        <f t="shared" si="60"/>
        <v>1</v>
      </c>
      <c r="F968" s="1" t="str">
        <f t="shared" si="61"/>
        <v>n01592084</v>
      </c>
      <c r="G968" s="1" t="str">
        <f t="shared" si="62"/>
        <v>n01592084</v>
      </c>
      <c r="H968" s="2" t="str">
        <f t="shared" si="63"/>
        <v>link</v>
      </c>
      <c r="I968" s="1" t="str">
        <f>VLOOKUP(F968,Categories!A$1:B$1860,2,FALSE)</f>
        <v>chickadee</v>
      </c>
      <c r="J968" s="1" t="str">
        <f>VLOOKUP(G968,Categories!A$1:B$1860,2,FALSE)</f>
        <v>chickadee</v>
      </c>
    </row>
    <row r="969" spans="1:10" hidden="1" x14ac:dyDescent="0.25">
      <c r="A969">
        <v>967</v>
      </c>
      <c r="B969" t="s">
        <v>970</v>
      </c>
      <c r="C969">
        <v>19</v>
      </c>
      <c r="D969">
        <v>19</v>
      </c>
      <c r="E969" t="b">
        <f t="shared" si="60"/>
        <v>1</v>
      </c>
      <c r="F969" s="1" t="str">
        <f t="shared" si="61"/>
        <v>n01592084</v>
      </c>
      <c r="G969" s="1" t="str">
        <f t="shared" si="62"/>
        <v>n01592084</v>
      </c>
      <c r="H969" s="2" t="str">
        <f t="shared" si="63"/>
        <v>link</v>
      </c>
      <c r="I969" s="1" t="str">
        <f>VLOOKUP(F969,Categories!A$1:B$1860,2,FALSE)</f>
        <v>chickadee</v>
      </c>
      <c r="J969" s="1" t="str">
        <f>VLOOKUP(G969,Categories!A$1:B$1860,2,FALSE)</f>
        <v>chickadee</v>
      </c>
    </row>
    <row r="970" spans="1:10" hidden="1" x14ac:dyDescent="0.25">
      <c r="A970">
        <v>968</v>
      </c>
      <c r="B970" t="s">
        <v>971</v>
      </c>
      <c r="C970">
        <v>19</v>
      </c>
      <c r="D970">
        <v>19</v>
      </c>
      <c r="E970" t="b">
        <f t="shared" si="60"/>
        <v>1</v>
      </c>
      <c r="F970" s="1" t="str">
        <f t="shared" si="61"/>
        <v>n01592084</v>
      </c>
      <c r="G970" s="1" t="str">
        <f t="shared" si="62"/>
        <v>n01592084</v>
      </c>
      <c r="H970" s="2" t="str">
        <f t="shared" si="63"/>
        <v>link</v>
      </c>
      <c r="I970" s="1" t="str">
        <f>VLOOKUP(F970,Categories!A$1:B$1860,2,FALSE)</f>
        <v>chickadee</v>
      </c>
      <c r="J970" s="1" t="str">
        <f>VLOOKUP(G970,Categories!A$1:B$1860,2,FALSE)</f>
        <v>chickadee</v>
      </c>
    </row>
    <row r="971" spans="1:10" hidden="1" x14ac:dyDescent="0.25">
      <c r="A971">
        <v>969</v>
      </c>
      <c r="B971" t="s">
        <v>972</v>
      </c>
      <c r="C971">
        <v>19</v>
      </c>
      <c r="D971">
        <v>19</v>
      </c>
      <c r="E971" t="b">
        <f t="shared" si="60"/>
        <v>1</v>
      </c>
      <c r="F971" s="1" t="str">
        <f t="shared" si="61"/>
        <v>n01592084</v>
      </c>
      <c r="G971" s="1" t="str">
        <f t="shared" si="62"/>
        <v>n01592084</v>
      </c>
      <c r="H971" s="2" t="str">
        <f t="shared" si="63"/>
        <v>link</v>
      </c>
      <c r="I971" s="1" t="str">
        <f>VLOOKUP(F971,Categories!A$1:B$1860,2,FALSE)</f>
        <v>chickadee</v>
      </c>
      <c r="J971" s="1" t="str">
        <f>VLOOKUP(G971,Categories!A$1:B$1860,2,FALSE)</f>
        <v>chickadee</v>
      </c>
    </row>
    <row r="972" spans="1:10" hidden="1" x14ac:dyDescent="0.25">
      <c r="A972">
        <v>970</v>
      </c>
      <c r="B972" t="s">
        <v>973</v>
      </c>
      <c r="C972">
        <v>19</v>
      </c>
      <c r="D972">
        <v>19</v>
      </c>
      <c r="E972" t="b">
        <f t="shared" si="60"/>
        <v>1</v>
      </c>
      <c r="F972" s="1" t="str">
        <f t="shared" si="61"/>
        <v>n01592084</v>
      </c>
      <c r="G972" s="1" t="str">
        <f t="shared" si="62"/>
        <v>n01592084</v>
      </c>
      <c r="H972" s="2" t="str">
        <f t="shared" si="63"/>
        <v>link</v>
      </c>
      <c r="I972" s="1" t="str">
        <f>VLOOKUP(F972,Categories!A$1:B$1860,2,FALSE)</f>
        <v>chickadee</v>
      </c>
      <c r="J972" s="1" t="str">
        <f>VLOOKUP(G972,Categories!A$1:B$1860,2,FALSE)</f>
        <v>chickadee</v>
      </c>
    </row>
    <row r="973" spans="1:10" hidden="1" x14ac:dyDescent="0.25">
      <c r="A973">
        <v>971</v>
      </c>
      <c r="B973" t="s">
        <v>974</v>
      </c>
      <c r="C973">
        <v>19</v>
      </c>
      <c r="D973">
        <v>19</v>
      </c>
      <c r="E973" t="b">
        <f t="shared" si="60"/>
        <v>1</v>
      </c>
      <c r="F973" s="1" t="str">
        <f t="shared" si="61"/>
        <v>n01592084</v>
      </c>
      <c r="G973" s="1" t="str">
        <f t="shared" si="62"/>
        <v>n01592084</v>
      </c>
      <c r="H973" s="2" t="str">
        <f t="shared" si="63"/>
        <v>link</v>
      </c>
      <c r="I973" s="1" t="str">
        <f>VLOOKUP(F973,Categories!A$1:B$1860,2,FALSE)</f>
        <v>chickadee</v>
      </c>
      <c r="J973" s="1" t="str">
        <f>VLOOKUP(G973,Categories!A$1:B$1860,2,FALSE)</f>
        <v>chickadee</v>
      </c>
    </row>
    <row r="974" spans="1:10" hidden="1" x14ac:dyDescent="0.25">
      <c r="A974">
        <v>972</v>
      </c>
      <c r="B974" t="s">
        <v>975</v>
      </c>
      <c r="C974">
        <v>19</v>
      </c>
      <c r="D974">
        <v>19</v>
      </c>
      <c r="E974" t="b">
        <f t="shared" si="60"/>
        <v>1</v>
      </c>
      <c r="F974" s="1" t="str">
        <f t="shared" si="61"/>
        <v>n01592084</v>
      </c>
      <c r="G974" s="1" t="str">
        <f t="shared" si="62"/>
        <v>n01592084</v>
      </c>
      <c r="H974" s="2" t="str">
        <f t="shared" si="63"/>
        <v>link</v>
      </c>
      <c r="I974" s="1" t="str">
        <f>VLOOKUP(F974,Categories!A$1:B$1860,2,FALSE)</f>
        <v>chickadee</v>
      </c>
      <c r="J974" s="1" t="str">
        <f>VLOOKUP(G974,Categories!A$1:B$1860,2,FALSE)</f>
        <v>chickadee</v>
      </c>
    </row>
    <row r="975" spans="1:10" hidden="1" x14ac:dyDescent="0.25">
      <c r="A975" s="3">
        <v>973</v>
      </c>
      <c r="B975" s="3" t="s">
        <v>976</v>
      </c>
      <c r="C975" s="3">
        <v>19</v>
      </c>
      <c r="D975" s="3">
        <v>30</v>
      </c>
      <c r="E975" s="3" t="b">
        <f t="shared" si="60"/>
        <v>0</v>
      </c>
      <c r="F975" s="3" t="str">
        <f t="shared" si="61"/>
        <v>n01592084</v>
      </c>
      <c r="G975" s="3" t="str">
        <f t="shared" si="62"/>
        <v>n01641577</v>
      </c>
      <c r="H975" s="4" t="str">
        <f t="shared" si="63"/>
        <v>link</v>
      </c>
      <c r="I975" s="3" t="str">
        <f>VLOOKUP(F975,Categories!A$1:B$1860,2,FALSE)</f>
        <v>chickadee</v>
      </c>
      <c r="J975" s="3" t="str">
        <f>VLOOKUP(G975,Categories!A$1:B$1860,2,FALSE)</f>
        <v>bullfrog, Rana catesbeiana</v>
      </c>
    </row>
    <row r="976" spans="1:10" hidden="1" x14ac:dyDescent="0.25">
      <c r="A976">
        <v>974</v>
      </c>
      <c r="B976" t="s">
        <v>977</v>
      </c>
      <c r="C976">
        <v>19</v>
      </c>
      <c r="D976">
        <v>19</v>
      </c>
      <c r="E976" t="b">
        <f t="shared" si="60"/>
        <v>1</v>
      </c>
      <c r="F976" s="1" t="str">
        <f t="shared" si="61"/>
        <v>n01592084</v>
      </c>
      <c r="G976" s="1" t="str">
        <f t="shared" si="62"/>
        <v>n01592084</v>
      </c>
      <c r="H976" s="2" t="str">
        <f t="shared" si="63"/>
        <v>link</v>
      </c>
      <c r="I976" s="1" t="str">
        <f>VLOOKUP(F976,Categories!A$1:B$1860,2,FALSE)</f>
        <v>chickadee</v>
      </c>
      <c r="J976" s="1" t="str">
        <f>VLOOKUP(G976,Categories!A$1:B$1860,2,FALSE)</f>
        <v>chickadee</v>
      </c>
    </row>
    <row r="977" spans="1:10" hidden="1" x14ac:dyDescent="0.25">
      <c r="A977">
        <v>975</v>
      </c>
      <c r="B977" t="s">
        <v>978</v>
      </c>
      <c r="C977">
        <v>19</v>
      </c>
      <c r="D977">
        <v>19</v>
      </c>
      <c r="E977" t="b">
        <f t="shared" si="60"/>
        <v>1</v>
      </c>
      <c r="F977" s="1" t="str">
        <f t="shared" si="61"/>
        <v>n01592084</v>
      </c>
      <c r="G977" s="1" t="str">
        <f t="shared" si="62"/>
        <v>n01592084</v>
      </c>
      <c r="H977" s="2" t="str">
        <f t="shared" si="63"/>
        <v>link</v>
      </c>
      <c r="I977" s="1" t="str">
        <f>VLOOKUP(F977,Categories!A$1:B$1860,2,FALSE)</f>
        <v>chickadee</v>
      </c>
      <c r="J977" s="1" t="str">
        <f>VLOOKUP(G977,Categories!A$1:B$1860,2,FALSE)</f>
        <v>chickadee</v>
      </c>
    </row>
    <row r="978" spans="1:10" hidden="1" x14ac:dyDescent="0.25">
      <c r="A978">
        <v>976</v>
      </c>
      <c r="B978" t="s">
        <v>979</v>
      </c>
      <c r="C978">
        <v>19</v>
      </c>
      <c r="D978">
        <v>19</v>
      </c>
      <c r="E978" t="b">
        <f t="shared" si="60"/>
        <v>1</v>
      </c>
      <c r="F978" s="1" t="str">
        <f t="shared" si="61"/>
        <v>n01592084</v>
      </c>
      <c r="G978" s="1" t="str">
        <f t="shared" si="62"/>
        <v>n01592084</v>
      </c>
      <c r="H978" s="2" t="str">
        <f t="shared" si="63"/>
        <v>link</v>
      </c>
      <c r="I978" s="1" t="str">
        <f>VLOOKUP(F978,Categories!A$1:B$1860,2,FALSE)</f>
        <v>chickadee</v>
      </c>
      <c r="J978" s="1" t="str">
        <f>VLOOKUP(G978,Categories!A$1:B$1860,2,FALSE)</f>
        <v>chickadee</v>
      </c>
    </row>
    <row r="979" spans="1:10" hidden="1" x14ac:dyDescent="0.25">
      <c r="A979">
        <v>977</v>
      </c>
      <c r="B979" t="s">
        <v>980</v>
      </c>
      <c r="C979">
        <v>19</v>
      </c>
      <c r="D979">
        <v>19</v>
      </c>
      <c r="E979" t="b">
        <f t="shared" si="60"/>
        <v>1</v>
      </c>
      <c r="F979" s="1" t="str">
        <f t="shared" si="61"/>
        <v>n01592084</v>
      </c>
      <c r="G979" s="1" t="str">
        <f t="shared" si="62"/>
        <v>n01592084</v>
      </c>
      <c r="H979" s="2" t="str">
        <f t="shared" si="63"/>
        <v>link</v>
      </c>
      <c r="I979" s="1" t="str">
        <f>VLOOKUP(F979,Categories!A$1:B$1860,2,FALSE)</f>
        <v>chickadee</v>
      </c>
      <c r="J979" s="1" t="str">
        <f>VLOOKUP(G979,Categories!A$1:B$1860,2,FALSE)</f>
        <v>chickadee</v>
      </c>
    </row>
    <row r="980" spans="1:10" hidden="1" x14ac:dyDescent="0.25">
      <c r="A980">
        <v>978</v>
      </c>
      <c r="B980" t="s">
        <v>981</v>
      </c>
      <c r="C980">
        <v>19</v>
      </c>
      <c r="D980">
        <v>19</v>
      </c>
      <c r="E980" t="b">
        <f t="shared" si="60"/>
        <v>1</v>
      </c>
      <c r="F980" s="1" t="str">
        <f t="shared" si="61"/>
        <v>n01592084</v>
      </c>
      <c r="G980" s="1" t="str">
        <f t="shared" si="62"/>
        <v>n01592084</v>
      </c>
      <c r="H980" s="2" t="str">
        <f t="shared" si="63"/>
        <v>link</v>
      </c>
      <c r="I980" s="1" t="str">
        <f>VLOOKUP(F980,Categories!A$1:B$1860,2,FALSE)</f>
        <v>chickadee</v>
      </c>
      <c r="J980" s="1" t="str">
        <f>VLOOKUP(G980,Categories!A$1:B$1860,2,FALSE)</f>
        <v>chickadee</v>
      </c>
    </row>
    <row r="981" spans="1:10" hidden="1" x14ac:dyDescent="0.25">
      <c r="A981">
        <v>979</v>
      </c>
      <c r="B981" t="s">
        <v>982</v>
      </c>
      <c r="C981">
        <v>19</v>
      </c>
      <c r="D981">
        <v>19</v>
      </c>
      <c r="E981" t="b">
        <f t="shared" si="60"/>
        <v>1</v>
      </c>
      <c r="F981" s="1" t="str">
        <f t="shared" si="61"/>
        <v>n01592084</v>
      </c>
      <c r="G981" s="1" t="str">
        <f t="shared" si="62"/>
        <v>n01592084</v>
      </c>
      <c r="H981" s="2" t="str">
        <f t="shared" si="63"/>
        <v>link</v>
      </c>
      <c r="I981" s="1" t="str">
        <f>VLOOKUP(F981,Categories!A$1:B$1860,2,FALSE)</f>
        <v>chickadee</v>
      </c>
      <c r="J981" s="1" t="str">
        <f>VLOOKUP(G981,Categories!A$1:B$1860,2,FALSE)</f>
        <v>chickadee</v>
      </c>
    </row>
    <row r="982" spans="1:10" hidden="1" x14ac:dyDescent="0.25">
      <c r="A982" s="3">
        <v>980</v>
      </c>
      <c r="B982" s="3" t="s">
        <v>983</v>
      </c>
      <c r="C982" s="3">
        <v>19</v>
      </c>
      <c r="D982" s="3">
        <v>18</v>
      </c>
      <c r="E982" s="3" t="b">
        <f t="shared" si="60"/>
        <v>0</v>
      </c>
      <c r="F982" s="3" t="str">
        <f t="shared" si="61"/>
        <v>n01592084</v>
      </c>
      <c r="G982" s="3" t="str">
        <f t="shared" si="62"/>
        <v>n01582220</v>
      </c>
      <c r="H982" s="4" t="str">
        <f t="shared" si="63"/>
        <v>link</v>
      </c>
      <c r="I982" s="3" t="str">
        <f>VLOOKUP(F982,Categories!A$1:B$1860,2,FALSE)</f>
        <v>chickadee</v>
      </c>
      <c r="J982" s="3" t="str">
        <f>VLOOKUP(G982,Categories!A$1:B$1860,2,FALSE)</f>
        <v>magpie</v>
      </c>
    </row>
    <row r="983" spans="1:10" hidden="1" x14ac:dyDescent="0.25">
      <c r="A983" s="3">
        <v>981</v>
      </c>
      <c r="B983" s="3" t="s">
        <v>984</v>
      </c>
      <c r="C983" s="3">
        <v>19</v>
      </c>
      <c r="D983" s="3">
        <v>13</v>
      </c>
      <c r="E983" s="3" t="b">
        <f t="shared" si="60"/>
        <v>0</v>
      </c>
      <c r="F983" s="3" t="str">
        <f t="shared" si="61"/>
        <v>n01592084</v>
      </c>
      <c r="G983" s="3" t="str">
        <f t="shared" si="62"/>
        <v>n01534433</v>
      </c>
      <c r="H983" s="4" t="str">
        <f t="shared" si="63"/>
        <v>link</v>
      </c>
      <c r="I983" s="3" t="str">
        <f>VLOOKUP(F983,Categories!A$1:B$1860,2,FALSE)</f>
        <v>chickadee</v>
      </c>
      <c r="J983" s="3" t="str">
        <f>VLOOKUP(G983,Categories!A$1:B$1860,2,FALSE)</f>
        <v>junco, snowbird</v>
      </c>
    </row>
    <row r="984" spans="1:10" hidden="1" x14ac:dyDescent="0.25">
      <c r="A984">
        <v>982</v>
      </c>
      <c r="B984" t="s">
        <v>985</v>
      </c>
      <c r="C984">
        <v>19</v>
      </c>
      <c r="D984">
        <v>19</v>
      </c>
      <c r="E984" t="b">
        <f t="shared" si="60"/>
        <v>1</v>
      </c>
      <c r="F984" s="1" t="str">
        <f t="shared" si="61"/>
        <v>n01592084</v>
      </c>
      <c r="G984" s="1" t="str">
        <f t="shared" si="62"/>
        <v>n01592084</v>
      </c>
      <c r="H984" s="2" t="str">
        <f t="shared" si="63"/>
        <v>link</v>
      </c>
      <c r="I984" s="1" t="str">
        <f>VLOOKUP(F984,Categories!A$1:B$1860,2,FALSE)</f>
        <v>chickadee</v>
      </c>
      <c r="J984" s="1" t="str">
        <f>VLOOKUP(G984,Categories!A$1:B$1860,2,FALSE)</f>
        <v>chickadee</v>
      </c>
    </row>
    <row r="985" spans="1:10" hidden="1" x14ac:dyDescent="0.25">
      <c r="A985" s="3">
        <v>983</v>
      </c>
      <c r="B985" s="3" t="s">
        <v>986</v>
      </c>
      <c r="C985" s="3">
        <v>19</v>
      </c>
      <c r="D985" s="3">
        <v>18</v>
      </c>
      <c r="E985" s="3" t="b">
        <f t="shared" si="60"/>
        <v>0</v>
      </c>
      <c r="F985" s="3" t="str">
        <f t="shared" si="61"/>
        <v>n01592084</v>
      </c>
      <c r="G985" s="3" t="str">
        <f t="shared" si="62"/>
        <v>n01582220</v>
      </c>
      <c r="H985" s="4" t="str">
        <f t="shared" si="63"/>
        <v>link</v>
      </c>
      <c r="I985" s="3" t="str">
        <f>VLOOKUP(F985,Categories!A$1:B$1860,2,FALSE)</f>
        <v>chickadee</v>
      </c>
      <c r="J985" s="3" t="str">
        <f>VLOOKUP(G985,Categories!A$1:B$1860,2,FALSE)</f>
        <v>magpie</v>
      </c>
    </row>
    <row r="986" spans="1:10" hidden="1" x14ac:dyDescent="0.25">
      <c r="A986">
        <v>984</v>
      </c>
      <c r="B986" t="s">
        <v>987</v>
      </c>
      <c r="C986">
        <v>19</v>
      </c>
      <c r="D986">
        <v>19</v>
      </c>
      <c r="E986" t="b">
        <f t="shared" si="60"/>
        <v>1</v>
      </c>
      <c r="F986" s="1" t="str">
        <f t="shared" si="61"/>
        <v>n01592084</v>
      </c>
      <c r="G986" s="1" t="str">
        <f t="shared" si="62"/>
        <v>n01592084</v>
      </c>
      <c r="H986" s="2" t="str">
        <f t="shared" si="63"/>
        <v>link</v>
      </c>
      <c r="I986" s="1" t="str">
        <f>VLOOKUP(F986,Categories!A$1:B$1860,2,FALSE)</f>
        <v>chickadee</v>
      </c>
      <c r="J986" s="1" t="str">
        <f>VLOOKUP(G986,Categories!A$1:B$1860,2,FALSE)</f>
        <v>chickadee</v>
      </c>
    </row>
    <row r="987" spans="1:10" hidden="1" x14ac:dyDescent="0.25">
      <c r="A987">
        <v>985</v>
      </c>
      <c r="B987" t="s">
        <v>988</v>
      </c>
      <c r="C987">
        <v>19</v>
      </c>
      <c r="D987">
        <v>19</v>
      </c>
      <c r="E987" t="b">
        <f t="shared" si="60"/>
        <v>1</v>
      </c>
      <c r="F987" s="1" t="str">
        <f t="shared" si="61"/>
        <v>n01592084</v>
      </c>
      <c r="G987" s="1" t="str">
        <f t="shared" si="62"/>
        <v>n01592084</v>
      </c>
      <c r="H987" s="2" t="str">
        <f t="shared" si="63"/>
        <v>link</v>
      </c>
      <c r="I987" s="1" t="str">
        <f>VLOOKUP(F987,Categories!A$1:B$1860,2,FALSE)</f>
        <v>chickadee</v>
      </c>
      <c r="J987" s="1" t="str">
        <f>VLOOKUP(G987,Categories!A$1:B$1860,2,FALSE)</f>
        <v>chickadee</v>
      </c>
    </row>
    <row r="988" spans="1:10" hidden="1" x14ac:dyDescent="0.25">
      <c r="A988" s="3">
        <v>986</v>
      </c>
      <c r="B988" s="3" t="s">
        <v>989</v>
      </c>
      <c r="C988" s="3">
        <v>19</v>
      </c>
      <c r="D988" s="3">
        <v>47</v>
      </c>
      <c r="E988" s="3" t="b">
        <f t="shared" si="60"/>
        <v>0</v>
      </c>
      <c r="F988" s="3" t="str">
        <f t="shared" si="61"/>
        <v>n01592084</v>
      </c>
      <c r="G988" s="3" t="str">
        <f t="shared" si="62"/>
        <v>n01694178</v>
      </c>
      <c r="H988" s="4" t="str">
        <f t="shared" si="63"/>
        <v>link</v>
      </c>
      <c r="I988" s="3" t="str">
        <f>VLOOKUP(F988,Categories!A$1:B$1860,2,FALSE)</f>
        <v>chickadee</v>
      </c>
      <c r="J988" s="3" t="str">
        <f>VLOOKUP(G988,Categories!A$1:B$1860,2,FALSE)</f>
        <v>African chameleon, Chamaeleo chamaeleon</v>
      </c>
    </row>
    <row r="989" spans="1:10" hidden="1" x14ac:dyDescent="0.25">
      <c r="A989">
        <v>987</v>
      </c>
      <c r="B989" t="s">
        <v>990</v>
      </c>
      <c r="C989">
        <v>19</v>
      </c>
      <c r="D989">
        <v>19</v>
      </c>
      <c r="E989" t="b">
        <f t="shared" si="60"/>
        <v>1</v>
      </c>
      <c r="F989" s="1" t="str">
        <f t="shared" si="61"/>
        <v>n01592084</v>
      </c>
      <c r="G989" s="1" t="str">
        <f t="shared" si="62"/>
        <v>n01592084</v>
      </c>
      <c r="H989" s="2" t="str">
        <f t="shared" si="63"/>
        <v>link</v>
      </c>
      <c r="I989" s="1" t="str">
        <f>VLOOKUP(F989,Categories!A$1:B$1860,2,FALSE)</f>
        <v>chickadee</v>
      </c>
      <c r="J989" s="1" t="str">
        <f>VLOOKUP(G989,Categories!A$1:B$1860,2,FALSE)</f>
        <v>chickadee</v>
      </c>
    </row>
    <row r="990" spans="1:10" hidden="1" x14ac:dyDescent="0.25">
      <c r="A990">
        <v>988</v>
      </c>
      <c r="B990" t="s">
        <v>991</v>
      </c>
      <c r="C990">
        <v>19</v>
      </c>
      <c r="D990">
        <v>19</v>
      </c>
      <c r="E990" t="b">
        <f t="shared" si="60"/>
        <v>1</v>
      </c>
      <c r="F990" s="1" t="str">
        <f t="shared" si="61"/>
        <v>n01592084</v>
      </c>
      <c r="G990" s="1" t="str">
        <f t="shared" si="62"/>
        <v>n01592084</v>
      </c>
      <c r="H990" s="2" t="str">
        <f t="shared" si="63"/>
        <v>link</v>
      </c>
      <c r="I990" s="1" t="str">
        <f>VLOOKUP(F990,Categories!A$1:B$1860,2,FALSE)</f>
        <v>chickadee</v>
      </c>
      <c r="J990" s="1" t="str">
        <f>VLOOKUP(G990,Categories!A$1:B$1860,2,FALSE)</f>
        <v>chickadee</v>
      </c>
    </row>
    <row r="991" spans="1:10" hidden="1" x14ac:dyDescent="0.25">
      <c r="A991">
        <v>989</v>
      </c>
      <c r="B991" t="s">
        <v>992</v>
      </c>
      <c r="C991">
        <v>19</v>
      </c>
      <c r="D991">
        <v>19</v>
      </c>
      <c r="E991" t="b">
        <f t="shared" si="60"/>
        <v>1</v>
      </c>
      <c r="F991" s="1" t="str">
        <f t="shared" si="61"/>
        <v>n01592084</v>
      </c>
      <c r="G991" s="1" t="str">
        <f t="shared" si="62"/>
        <v>n01592084</v>
      </c>
      <c r="H991" s="2" t="str">
        <f t="shared" si="63"/>
        <v>link</v>
      </c>
      <c r="I991" s="1" t="str">
        <f>VLOOKUP(F991,Categories!A$1:B$1860,2,FALSE)</f>
        <v>chickadee</v>
      </c>
      <c r="J991" s="1" t="str">
        <f>VLOOKUP(G991,Categories!A$1:B$1860,2,FALSE)</f>
        <v>chickadee</v>
      </c>
    </row>
    <row r="992" spans="1:10" hidden="1" x14ac:dyDescent="0.25">
      <c r="A992">
        <v>990</v>
      </c>
      <c r="B992" t="s">
        <v>993</v>
      </c>
      <c r="C992">
        <v>19</v>
      </c>
      <c r="D992">
        <v>19</v>
      </c>
      <c r="E992" t="b">
        <f t="shared" si="60"/>
        <v>1</v>
      </c>
      <c r="F992" s="1" t="str">
        <f t="shared" si="61"/>
        <v>n01592084</v>
      </c>
      <c r="G992" s="1" t="str">
        <f t="shared" si="62"/>
        <v>n01592084</v>
      </c>
      <c r="H992" s="2" t="str">
        <f t="shared" si="63"/>
        <v>link</v>
      </c>
      <c r="I992" s="1" t="str">
        <f>VLOOKUP(F992,Categories!A$1:B$1860,2,FALSE)</f>
        <v>chickadee</v>
      </c>
      <c r="J992" s="1" t="str">
        <f>VLOOKUP(G992,Categories!A$1:B$1860,2,FALSE)</f>
        <v>chickadee</v>
      </c>
    </row>
    <row r="993" spans="1:10" hidden="1" x14ac:dyDescent="0.25">
      <c r="A993" s="3">
        <v>991</v>
      </c>
      <c r="B993" s="3" t="s">
        <v>994</v>
      </c>
      <c r="C993" s="3">
        <v>19</v>
      </c>
      <c r="D993" s="3">
        <v>18</v>
      </c>
      <c r="E993" s="3" t="b">
        <f t="shared" si="60"/>
        <v>0</v>
      </c>
      <c r="F993" s="3" t="str">
        <f t="shared" si="61"/>
        <v>n01592084</v>
      </c>
      <c r="G993" s="3" t="str">
        <f t="shared" si="62"/>
        <v>n01582220</v>
      </c>
      <c r="H993" s="4" t="str">
        <f t="shared" si="63"/>
        <v>link</v>
      </c>
      <c r="I993" s="3" t="str">
        <f>VLOOKUP(F993,Categories!A$1:B$1860,2,FALSE)</f>
        <v>chickadee</v>
      </c>
      <c r="J993" s="3" t="str">
        <f>VLOOKUP(G993,Categories!A$1:B$1860,2,FALSE)</f>
        <v>magpie</v>
      </c>
    </row>
    <row r="994" spans="1:10" hidden="1" x14ac:dyDescent="0.25">
      <c r="A994" s="3">
        <v>992</v>
      </c>
      <c r="B994" s="3" t="s">
        <v>995</v>
      </c>
      <c r="C994" s="3">
        <v>19</v>
      </c>
      <c r="D994" s="3">
        <v>23</v>
      </c>
      <c r="E994" s="3" t="b">
        <f t="shared" si="60"/>
        <v>0</v>
      </c>
      <c r="F994" s="3" t="str">
        <f t="shared" si="61"/>
        <v>n01592084</v>
      </c>
      <c r="G994" s="3" t="str">
        <f t="shared" si="62"/>
        <v>n01616318</v>
      </c>
      <c r="H994" s="4" t="str">
        <f t="shared" si="63"/>
        <v>link</v>
      </c>
      <c r="I994" s="3" t="str">
        <f>VLOOKUP(F994,Categories!A$1:B$1860,2,FALSE)</f>
        <v>chickadee</v>
      </c>
      <c r="J994" s="3" t="str">
        <f>VLOOKUP(G994,Categories!A$1:B$1860,2,FALSE)</f>
        <v>vulture</v>
      </c>
    </row>
    <row r="995" spans="1:10" hidden="1" x14ac:dyDescent="0.25">
      <c r="A995" s="3">
        <v>993</v>
      </c>
      <c r="B995" s="3" t="s">
        <v>996</v>
      </c>
      <c r="C995" s="3">
        <v>19</v>
      </c>
      <c r="D995" s="3">
        <v>17</v>
      </c>
      <c r="E995" s="3" t="b">
        <f t="shared" si="60"/>
        <v>0</v>
      </c>
      <c r="F995" s="3" t="str">
        <f t="shared" si="61"/>
        <v>n01592084</v>
      </c>
      <c r="G995" s="3" t="str">
        <f t="shared" si="62"/>
        <v>n01580077</v>
      </c>
      <c r="H995" s="4" t="str">
        <f t="shared" si="63"/>
        <v>link</v>
      </c>
      <c r="I995" s="3" t="str">
        <f>VLOOKUP(F995,Categories!A$1:B$1860,2,FALSE)</f>
        <v>chickadee</v>
      </c>
      <c r="J995" s="3" t="str">
        <f>VLOOKUP(G995,Categories!A$1:B$1860,2,FALSE)</f>
        <v>jay</v>
      </c>
    </row>
    <row r="996" spans="1:10" hidden="1" x14ac:dyDescent="0.25">
      <c r="A996">
        <v>994</v>
      </c>
      <c r="B996" t="s">
        <v>997</v>
      </c>
      <c r="C996">
        <v>19</v>
      </c>
      <c r="D996">
        <v>19</v>
      </c>
      <c r="E996" t="b">
        <f t="shared" si="60"/>
        <v>1</v>
      </c>
      <c r="F996" s="1" t="str">
        <f t="shared" si="61"/>
        <v>n01592084</v>
      </c>
      <c r="G996" s="1" t="str">
        <f t="shared" si="62"/>
        <v>n01592084</v>
      </c>
      <c r="H996" s="2" t="str">
        <f t="shared" si="63"/>
        <v>link</v>
      </c>
      <c r="I996" s="1" t="str">
        <f>VLOOKUP(F996,Categories!A$1:B$1860,2,FALSE)</f>
        <v>chickadee</v>
      </c>
      <c r="J996" s="1" t="str">
        <f>VLOOKUP(G996,Categories!A$1:B$1860,2,FALSE)</f>
        <v>chickadee</v>
      </c>
    </row>
    <row r="997" spans="1:10" hidden="1" x14ac:dyDescent="0.25">
      <c r="A997">
        <v>995</v>
      </c>
      <c r="B997" t="s">
        <v>998</v>
      </c>
      <c r="C997">
        <v>19</v>
      </c>
      <c r="D997">
        <v>19</v>
      </c>
      <c r="E997" t="b">
        <f t="shared" si="60"/>
        <v>1</v>
      </c>
      <c r="F997" s="1" t="str">
        <f t="shared" si="61"/>
        <v>n01592084</v>
      </c>
      <c r="G997" s="1" t="str">
        <f t="shared" si="62"/>
        <v>n01592084</v>
      </c>
      <c r="H997" s="2" t="str">
        <f t="shared" si="63"/>
        <v>link</v>
      </c>
      <c r="I997" s="1" t="str">
        <f>VLOOKUP(F997,Categories!A$1:B$1860,2,FALSE)</f>
        <v>chickadee</v>
      </c>
      <c r="J997" s="1" t="str">
        <f>VLOOKUP(G997,Categories!A$1:B$1860,2,FALSE)</f>
        <v>chickadee</v>
      </c>
    </row>
    <row r="998" spans="1:10" hidden="1" x14ac:dyDescent="0.25">
      <c r="A998">
        <v>996</v>
      </c>
      <c r="B998" t="s">
        <v>999</v>
      </c>
      <c r="C998">
        <v>19</v>
      </c>
      <c r="D998">
        <v>19</v>
      </c>
      <c r="E998" t="b">
        <f t="shared" si="60"/>
        <v>1</v>
      </c>
      <c r="F998" s="1" t="str">
        <f t="shared" si="61"/>
        <v>n01592084</v>
      </c>
      <c r="G998" s="1" t="str">
        <f t="shared" si="62"/>
        <v>n01592084</v>
      </c>
      <c r="H998" s="2" t="str">
        <f t="shared" si="63"/>
        <v>link</v>
      </c>
      <c r="I998" s="1" t="str">
        <f>VLOOKUP(F998,Categories!A$1:B$1860,2,FALSE)</f>
        <v>chickadee</v>
      </c>
      <c r="J998" s="1" t="str">
        <f>VLOOKUP(G998,Categories!A$1:B$1860,2,FALSE)</f>
        <v>chickadee</v>
      </c>
    </row>
    <row r="999" spans="1:10" hidden="1" x14ac:dyDescent="0.25">
      <c r="A999">
        <v>997</v>
      </c>
      <c r="B999" t="s">
        <v>1000</v>
      </c>
      <c r="C999">
        <v>19</v>
      </c>
      <c r="D999">
        <v>19</v>
      </c>
      <c r="E999" t="b">
        <f t="shared" si="60"/>
        <v>1</v>
      </c>
      <c r="F999" s="1" t="str">
        <f t="shared" si="61"/>
        <v>n01592084</v>
      </c>
      <c r="G999" s="1" t="str">
        <f t="shared" si="62"/>
        <v>n01592084</v>
      </c>
      <c r="H999" s="2" t="str">
        <f t="shared" si="63"/>
        <v>link</v>
      </c>
      <c r="I999" s="1" t="str">
        <f>VLOOKUP(F999,Categories!A$1:B$1860,2,FALSE)</f>
        <v>chickadee</v>
      </c>
      <c r="J999" s="1" t="str">
        <f>VLOOKUP(G999,Categories!A$1:B$1860,2,FALSE)</f>
        <v>chickadee</v>
      </c>
    </row>
    <row r="1000" spans="1:10" hidden="1" x14ac:dyDescent="0.25">
      <c r="A1000">
        <v>998</v>
      </c>
      <c r="B1000" t="s">
        <v>1001</v>
      </c>
      <c r="C1000">
        <v>19</v>
      </c>
      <c r="D1000">
        <v>19</v>
      </c>
      <c r="E1000" t="b">
        <f t="shared" si="60"/>
        <v>1</v>
      </c>
      <c r="F1000" s="1" t="str">
        <f t="shared" si="61"/>
        <v>n01592084</v>
      </c>
      <c r="G1000" s="1" t="str">
        <f t="shared" si="62"/>
        <v>n01592084</v>
      </c>
      <c r="H1000" s="2" t="str">
        <f t="shared" si="63"/>
        <v>link</v>
      </c>
      <c r="I1000" s="1" t="str">
        <f>VLOOKUP(F1000,Categories!A$1:B$1860,2,FALSE)</f>
        <v>chickadee</v>
      </c>
      <c r="J1000" s="1" t="str">
        <f>VLOOKUP(G1000,Categories!A$1:B$1860,2,FALSE)</f>
        <v>chickadee</v>
      </c>
    </row>
    <row r="1001" spans="1:10" hidden="1" x14ac:dyDescent="0.25">
      <c r="A1001">
        <v>999</v>
      </c>
      <c r="B1001" t="s">
        <v>1002</v>
      </c>
      <c r="C1001">
        <v>19</v>
      </c>
      <c r="D1001">
        <v>19</v>
      </c>
      <c r="E1001" t="b">
        <f t="shared" si="60"/>
        <v>1</v>
      </c>
      <c r="F1001" s="1" t="str">
        <f t="shared" si="61"/>
        <v>n01592084</v>
      </c>
      <c r="G1001" s="1" t="str">
        <f t="shared" si="62"/>
        <v>n01592084</v>
      </c>
      <c r="H1001" s="2" t="str">
        <f t="shared" si="63"/>
        <v>link</v>
      </c>
      <c r="I1001" s="1" t="str">
        <f>VLOOKUP(F1001,Categories!A$1:B$1860,2,FALSE)</f>
        <v>chickadee</v>
      </c>
      <c r="J1001" s="1" t="str">
        <f>VLOOKUP(G1001,Categories!A$1:B$1860,2,FALSE)</f>
        <v>chickadee</v>
      </c>
    </row>
    <row r="1002" spans="1:10" hidden="1" x14ac:dyDescent="0.25">
      <c r="A1002">
        <v>1000</v>
      </c>
      <c r="B1002" t="s">
        <v>1003</v>
      </c>
      <c r="C1002">
        <v>20</v>
      </c>
      <c r="D1002">
        <v>20</v>
      </c>
      <c r="E1002" t="b">
        <f t="shared" si="60"/>
        <v>1</v>
      </c>
      <c r="F1002" s="1" t="str">
        <f t="shared" si="61"/>
        <v>n01601694</v>
      </c>
      <c r="G1002" s="1" t="str">
        <f t="shared" si="62"/>
        <v>n01601694</v>
      </c>
      <c r="H1002" s="2" t="str">
        <f t="shared" si="63"/>
        <v>link</v>
      </c>
      <c r="I1002" s="1" t="str">
        <f>VLOOKUP(F1002,Categories!A$1:B$1860,2,FALSE)</f>
        <v>water ouzel, dipper</v>
      </c>
      <c r="J1002" s="1" t="str">
        <f>VLOOKUP(G1002,Categories!A$1:B$1860,2,FALSE)</f>
        <v>water ouzel, dipper</v>
      </c>
    </row>
    <row r="1003" spans="1:10" hidden="1" x14ac:dyDescent="0.25">
      <c r="A1003" s="3">
        <v>1001</v>
      </c>
      <c r="B1003" s="3" t="s">
        <v>1004</v>
      </c>
      <c r="C1003" s="3">
        <v>20</v>
      </c>
      <c r="D1003" s="3">
        <v>48</v>
      </c>
      <c r="E1003" s="3" t="b">
        <f t="shared" si="60"/>
        <v>0</v>
      </c>
      <c r="F1003" s="3" t="str">
        <f t="shared" si="61"/>
        <v>n01601694</v>
      </c>
      <c r="G1003" s="3" t="str">
        <f t="shared" si="62"/>
        <v>n01695060</v>
      </c>
      <c r="H1003" s="4" t="str">
        <f t="shared" si="63"/>
        <v>link</v>
      </c>
      <c r="I1003" s="3" t="str">
        <f>VLOOKUP(F1003,Categories!A$1:B$1860,2,FALSE)</f>
        <v>water ouzel, dipper</v>
      </c>
      <c r="J1003" s="3" t="str">
        <f>VLOOKUP(G1003,Categories!A$1:B$1860,2,FALSE)</f>
        <v>Komodo dragon, Komodo lizard, dragon lizard, giant lizard, Varanus komodoensis</v>
      </c>
    </row>
    <row r="1004" spans="1:10" hidden="1" x14ac:dyDescent="0.25">
      <c r="A1004">
        <v>1002</v>
      </c>
      <c r="B1004" t="s">
        <v>1005</v>
      </c>
      <c r="C1004">
        <v>20</v>
      </c>
      <c r="D1004">
        <v>20</v>
      </c>
      <c r="E1004" t="b">
        <f t="shared" si="60"/>
        <v>1</v>
      </c>
      <c r="F1004" s="1" t="str">
        <f t="shared" si="61"/>
        <v>n01601694</v>
      </c>
      <c r="G1004" s="1" t="str">
        <f t="shared" si="62"/>
        <v>n01601694</v>
      </c>
      <c r="H1004" s="2" t="str">
        <f t="shared" si="63"/>
        <v>link</v>
      </c>
      <c r="I1004" s="1" t="str">
        <f>VLOOKUP(F1004,Categories!A$1:B$1860,2,FALSE)</f>
        <v>water ouzel, dipper</v>
      </c>
      <c r="J1004" s="1" t="str">
        <f>VLOOKUP(G1004,Categories!A$1:B$1860,2,FALSE)</f>
        <v>water ouzel, dipper</v>
      </c>
    </row>
    <row r="1005" spans="1:10" hidden="1" x14ac:dyDescent="0.25">
      <c r="A1005">
        <v>1003</v>
      </c>
      <c r="B1005" t="s">
        <v>1006</v>
      </c>
      <c r="C1005">
        <v>20</v>
      </c>
      <c r="D1005">
        <v>20</v>
      </c>
      <c r="E1005" t="b">
        <f t="shared" si="60"/>
        <v>1</v>
      </c>
      <c r="F1005" s="1" t="str">
        <f t="shared" si="61"/>
        <v>n01601694</v>
      </c>
      <c r="G1005" s="1" t="str">
        <f t="shared" si="62"/>
        <v>n01601694</v>
      </c>
      <c r="H1005" s="2" t="str">
        <f t="shared" si="63"/>
        <v>link</v>
      </c>
      <c r="I1005" s="1" t="str">
        <f>VLOOKUP(F1005,Categories!A$1:B$1860,2,FALSE)</f>
        <v>water ouzel, dipper</v>
      </c>
      <c r="J1005" s="1" t="str">
        <f>VLOOKUP(G1005,Categories!A$1:B$1860,2,FALSE)</f>
        <v>water ouzel, dipper</v>
      </c>
    </row>
    <row r="1006" spans="1:10" hidden="1" x14ac:dyDescent="0.25">
      <c r="A1006">
        <v>1004</v>
      </c>
      <c r="B1006" t="s">
        <v>1007</v>
      </c>
      <c r="C1006">
        <v>20</v>
      </c>
      <c r="D1006">
        <v>20</v>
      </c>
      <c r="E1006" t="b">
        <f t="shared" si="60"/>
        <v>1</v>
      </c>
      <c r="F1006" s="1" t="str">
        <f t="shared" si="61"/>
        <v>n01601694</v>
      </c>
      <c r="G1006" s="1" t="str">
        <f t="shared" si="62"/>
        <v>n01601694</v>
      </c>
      <c r="H1006" s="2" t="str">
        <f t="shared" si="63"/>
        <v>link</v>
      </c>
      <c r="I1006" s="1" t="str">
        <f>VLOOKUP(F1006,Categories!A$1:B$1860,2,FALSE)</f>
        <v>water ouzel, dipper</v>
      </c>
      <c r="J1006" s="1" t="str">
        <f>VLOOKUP(G1006,Categories!A$1:B$1860,2,FALSE)</f>
        <v>water ouzel, dipper</v>
      </c>
    </row>
    <row r="1007" spans="1:10" hidden="1" x14ac:dyDescent="0.25">
      <c r="A1007">
        <v>1005</v>
      </c>
      <c r="B1007" t="s">
        <v>1008</v>
      </c>
      <c r="C1007">
        <v>20</v>
      </c>
      <c r="D1007">
        <v>20</v>
      </c>
      <c r="E1007" t="b">
        <f t="shared" si="60"/>
        <v>1</v>
      </c>
      <c r="F1007" s="1" t="str">
        <f t="shared" si="61"/>
        <v>n01601694</v>
      </c>
      <c r="G1007" s="1" t="str">
        <f t="shared" si="62"/>
        <v>n01601694</v>
      </c>
      <c r="H1007" s="2" t="str">
        <f t="shared" si="63"/>
        <v>link</v>
      </c>
      <c r="I1007" s="1" t="str">
        <f>VLOOKUP(F1007,Categories!A$1:B$1860,2,FALSE)</f>
        <v>water ouzel, dipper</v>
      </c>
      <c r="J1007" s="1" t="str">
        <f>VLOOKUP(G1007,Categories!A$1:B$1860,2,FALSE)</f>
        <v>water ouzel, dipper</v>
      </c>
    </row>
    <row r="1008" spans="1:10" hidden="1" x14ac:dyDescent="0.25">
      <c r="A1008">
        <v>1006</v>
      </c>
      <c r="B1008" t="s">
        <v>1009</v>
      </c>
      <c r="C1008">
        <v>20</v>
      </c>
      <c r="D1008">
        <v>20</v>
      </c>
      <c r="E1008" t="b">
        <f t="shared" si="60"/>
        <v>1</v>
      </c>
      <c r="F1008" s="1" t="str">
        <f t="shared" si="61"/>
        <v>n01601694</v>
      </c>
      <c r="G1008" s="1" t="str">
        <f t="shared" si="62"/>
        <v>n01601694</v>
      </c>
      <c r="H1008" s="2" t="str">
        <f t="shared" si="63"/>
        <v>link</v>
      </c>
      <c r="I1008" s="1" t="str">
        <f>VLOOKUP(F1008,Categories!A$1:B$1860,2,FALSE)</f>
        <v>water ouzel, dipper</v>
      </c>
      <c r="J1008" s="1" t="str">
        <f>VLOOKUP(G1008,Categories!A$1:B$1860,2,FALSE)</f>
        <v>water ouzel, dipper</v>
      </c>
    </row>
    <row r="1009" spans="1:10" hidden="1" x14ac:dyDescent="0.25">
      <c r="A1009">
        <v>1007</v>
      </c>
      <c r="B1009" t="s">
        <v>1010</v>
      </c>
      <c r="C1009">
        <v>20</v>
      </c>
      <c r="D1009">
        <v>20</v>
      </c>
      <c r="E1009" t="b">
        <f t="shared" si="60"/>
        <v>1</v>
      </c>
      <c r="F1009" s="1" t="str">
        <f t="shared" si="61"/>
        <v>n01601694</v>
      </c>
      <c r="G1009" s="1" t="str">
        <f t="shared" si="62"/>
        <v>n01601694</v>
      </c>
      <c r="H1009" s="2" t="str">
        <f t="shared" si="63"/>
        <v>link</v>
      </c>
      <c r="I1009" s="1" t="str">
        <f>VLOOKUP(F1009,Categories!A$1:B$1860,2,FALSE)</f>
        <v>water ouzel, dipper</v>
      </c>
      <c r="J1009" s="1" t="str">
        <f>VLOOKUP(G1009,Categories!A$1:B$1860,2,FALSE)</f>
        <v>water ouzel, dipper</v>
      </c>
    </row>
    <row r="1010" spans="1:10" hidden="1" x14ac:dyDescent="0.25">
      <c r="A1010" s="3">
        <v>1008</v>
      </c>
      <c r="B1010" s="3" t="s">
        <v>1011</v>
      </c>
      <c r="C1010" s="3">
        <v>20</v>
      </c>
      <c r="D1010" s="3">
        <v>6</v>
      </c>
      <c r="E1010" s="3" t="b">
        <f t="shared" si="60"/>
        <v>0</v>
      </c>
      <c r="F1010" s="3" t="str">
        <f t="shared" si="61"/>
        <v>n01601694</v>
      </c>
      <c r="G1010" s="3" t="str">
        <f t="shared" si="62"/>
        <v>n01498041</v>
      </c>
      <c r="H1010" s="4" t="str">
        <f t="shared" si="63"/>
        <v>link</v>
      </c>
      <c r="I1010" s="3" t="str">
        <f>VLOOKUP(F1010,Categories!A$1:B$1860,2,FALSE)</f>
        <v>water ouzel, dipper</v>
      </c>
      <c r="J1010" s="3" t="str">
        <f>VLOOKUP(G1010,Categories!A$1:B$1860,2,FALSE)</f>
        <v>stingray</v>
      </c>
    </row>
    <row r="1011" spans="1:10" hidden="1" x14ac:dyDescent="0.25">
      <c r="A1011">
        <v>1009</v>
      </c>
      <c r="B1011" t="s">
        <v>1012</v>
      </c>
      <c r="C1011">
        <v>20</v>
      </c>
      <c r="D1011">
        <v>20</v>
      </c>
      <c r="E1011" t="b">
        <f t="shared" si="60"/>
        <v>1</v>
      </c>
      <c r="F1011" s="1" t="str">
        <f t="shared" si="61"/>
        <v>n01601694</v>
      </c>
      <c r="G1011" s="1" t="str">
        <f t="shared" si="62"/>
        <v>n01601694</v>
      </c>
      <c r="H1011" s="2" t="str">
        <f t="shared" si="63"/>
        <v>link</v>
      </c>
      <c r="I1011" s="1" t="str">
        <f>VLOOKUP(F1011,Categories!A$1:B$1860,2,FALSE)</f>
        <v>water ouzel, dipper</v>
      </c>
      <c r="J1011" s="1" t="str">
        <f>VLOOKUP(G1011,Categories!A$1:B$1860,2,FALSE)</f>
        <v>water ouzel, dipper</v>
      </c>
    </row>
    <row r="1012" spans="1:10" hidden="1" x14ac:dyDescent="0.25">
      <c r="A1012" s="3">
        <v>1010</v>
      </c>
      <c r="B1012" s="3" t="s">
        <v>1013</v>
      </c>
      <c r="C1012" s="3">
        <v>20</v>
      </c>
      <c r="D1012" s="3">
        <v>36</v>
      </c>
      <c r="E1012" s="3" t="b">
        <f t="shared" si="60"/>
        <v>0</v>
      </c>
      <c r="F1012" s="3" t="str">
        <f t="shared" si="61"/>
        <v>n01601694</v>
      </c>
      <c r="G1012" s="3" t="str">
        <f t="shared" si="62"/>
        <v>n01667778</v>
      </c>
      <c r="H1012" s="4" t="str">
        <f t="shared" si="63"/>
        <v>link</v>
      </c>
      <c r="I1012" s="3" t="str">
        <f>VLOOKUP(F1012,Categories!A$1:B$1860,2,FALSE)</f>
        <v>water ouzel, dipper</v>
      </c>
      <c r="J1012" s="3" t="str">
        <f>VLOOKUP(G1012,Categories!A$1:B$1860,2,FALSE)</f>
        <v>terrapin</v>
      </c>
    </row>
    <row r="1013" spans="1:10" hidden="1" x14ac:dyDescent="0.25">
      <c r="A1013" s="3">
        <v>1011</v>
      </c>
      <c r="B1013" s="3" t="s">
        <v>1014</v>
      </c>
      <c r="C1013" s="3">
        <v>20</v>
      </c>
      <c r="D1013" s="3">
        <v>21</v>
      </c>
      <c r="E1013" s="3" t="b">
        <f t="shared" si="60"/>
        <v>0</v>
      </c>
      <c r="F1013" s="3" t="str">
        <f t="shared" si="61"/>
        <v>n01601694</v>
      </c>
      <c r="G1013" s="3" t="str">
        <f t="shared" si="62"/>
        <v>n01608432</v>
      </c>
      <c r="H1013" s="4" t="str">
        <f t="shared" si="63"/>
        <v>link</v>
      </c>
      <c r="I1013" s="3" t="str">
        <f>VLOOKUP(F1013,Categories!A$1:B$1860,2,FALSE)</f>
        <v>water ouzel, dipper</v>
      </c>
      <c r="J1013" s="3" t="str">
        <f>VLOOKUP(G1013,Categories!A$1:B$1860,2,FALSE)</f>
        <v>kite</v>
      </c>
    </row>
    <row r="1014" spans="1:10" hidden="1" x14ac:dyDescent="0.25">
      <c r="A1014">
        <v>1012</v>
      </c>
      <c r="B1014" t="s">
        <v>1015</v>
      </c>
      <c r="C1014">
        <v>20</v>
      </c>
      <c r="D1014">
        <v>20</v>
      </c>
      <c r="E1014" t="b">
        <f t="shared" si="60"/>
        <v>1</v>
      </c>
      <c r="F1014" s="1" t="str">
        <f t="shared" si="61"/>
        <v>n01601694</v>
      </c>
      <c r="G1014" s="1" t="str">
        <f t="shared" si="62"/>
        <v>n01601694</v>
      </c>
      <c r="H1014" s="2" t="str">
        <f t="shared" si="63"/>
        <v>link</v>
      </c>
      <c r="I1014" s="1" t="str">
        <f>VLOOKUP(F1014,Categories!A$1:B$1860,2,FALSE)</f>
        <v>water ouzel, dipper</v>
      </c>
      <c r="J1014" s="1" t="str">
        <f>VLOOKUP(G1014,Categories!A$1:B$1860,2,FALSE)</f>
        <v>water ouzel, dipper</v>
      </c>
    </row>
    <row r="1015" spans="1:10" hidden="1" x14ac:dyDescent="0.25">
      <c r="A1015">
        <v>1013</v>
      </c>
      <c r="B1015" t="s">
        <v>1016</v>
      </c>
      <c r="C1015">
        <v>20</v>
      </c>
      <c r="D1015">
        <v>20</v>
      </c>
      <c r="E1015" t="b">
        <f t="shared" si="60"/>
        <v>1</v>
      </c>
      <c r="F1015" s="1" t="str">
        <f t="shared" si="61"/>
        <v>n01601694</v>
      </c>
      <c r="G1015" s="1" t="str">
        <f t="shared" si="62"/>
        <v>n01601694</v>
      </c>
      <c r="H1015" s="2" t="str">
        <f t="shared" si="63"/>
        <v>link</v>
      </c>
      <c r="I1015" s="1" t="str">
        <f>VLOOKUP(F1015,Categories!A$1:B$1860,2,FALSE)</f>
        <v>water ouzel, dipper</v>
      </c>
      <c r="J1015" s="1" t="str">
        <f>VLOOKUP(G1015,Categories!A$1:B$1860,2,FALSE)</f>
        <v>water ouzel, dipper</v>
      </c>
    </row>
    <row r="1016" spans="1:10" hidden="1" x14ac:dyDescent="0.25">
      <c r="A1016" s="3">
        <v>1014</v>
      </c>
      <c r="B1016" s="3" t="s">
        <v>1017</v>
      </c>
      <c r="C1016" s="3">
        <v>20</v>
      </c>
      <c r="D1016" s="3">
        <v>44</v>
      </c>
      <c r="E1016" s="3" t="b">
        <f t="shared" si="60"/>
        <v>0</v>
      </c>
      <c r="F1016" s="3" t="str">
        <f t="shared" si="61"/>
        <v>n01601694</v>
      </c>
      <c r="G1016" s="3" t="str">
        <f t="shared" si="62"/>
        <v>n01689811</v>
      </c>
      <c r="H1016" s="4" t="str">
        <f t="shared" si="63"/>
        <v>link</v>
      </c>
      <c r="I1016" s="3" t="str">
        <f>VLOOKUP(F1016,Categories!A$1:B$1860,2,FALSE)</f>
        <v>water ouzel, dipper</v>
      </c>
      <c r="J1016" s="3" t="str">
        <f>VLOOKUP(G1016,Categories!A$1:B$1860,2,FALSE)</f>
        <v>alligator lizard</v>
      </c>
    </row>
    <row r="1017" spans="1:10" hidden="1" x14ac:dyDescent="0.25">
      <c r="A1017">
        <v>1015</v>
      </c>
      <c r="B1017" t="s">
        <v>1018</v>
      </c>
      <c r="C1017">
        <v>20</v>
      </c>
      <c r="D1017">
        <v>20</v>
      </c>
      <c r="E1017" t="b">
        <f t="shared" si="60"/>
        <v>1</v>
      </c>
      <c r="F1017" s="1" t="str">
        <f t="shared" si="61"/>
        <v>n01601694</v>
      </c>
      <c r="G1017" s="1" t="str">
        <f t="shared" si="62"/>
        <v>n01601694</v>
      </c>
      <c r="H1017" s="2" t="str">
        <f t="shared" si="63"/>
        <v>link</v>
      </c>
      <c r="I1017" s="1" t="str">
        <f>VLOOKUP(F1017,Categories!A$1:B$1860,2,FALSE)</f>
        <v>water ouzel, dipper</v>
      </c>
      <c r="J1017" s="1" t="str">
        <f>VLOOKUP(G1017,Categories!A$1:B$1860,2,FALSE)</f>
        <v>water ouzel, dipper</v>
      </c>
    </row>
    <row r="1018" spans="1:10" hidden="1" x14ac:dyDescent="0.25">
      <c r="A1018">
        <v>1016</v>
      </c>
      <c r="B1018" t="s">
        <v>1019</v>
      </c>
      <c r="C1018">
        <v>20</v>
      </c>
      <c r="D1018">
        <v>20</v>
      </c>
      <c r="E1018" t="b">
        <f t="shared" si="60"/>
        <v>1</v>
      </c>
      <c r="F1018" s="1" t="str">
        <f t="shared" si="61"/>
        <v>n01601694</v>
      </c>
      <c r="G1018" s="1" t="str">
        <f t="shared" si="62"/>
        <v>n01601694</v>
      </c>
      <c r="H1018" s="2" t="str">
        <f t="shared" si="63"/>
        <v>link</v>
      </c>
      <c r="I1018" s="1" t="str">
        <f>VLOOKUP(F1018,Categories!A$1:B$1860,2,FALSE)</f>
        <v>water ouzel, dipper</v>
      </c>
      <c r="J1018" s="1" t="str">
        <f>VLOOKUP(G1018,Categories!A$1:B$1860,2,FALSE)</f>
        <v>water ouzel, dipper</v>
      </c>
    </row>
    <row r="1019" spans="1:10" hidden="1" x14ac:dyDescent="0.25">
      <c r="A1019">
        <v>1017</v>
      </c>
      <c r="B1019" t="s">
        <v>1020</v>
      </c>
      <c r="C1019">
        <v>20</v>
      </c>
      <c r="D1019">
        <v>20</v>
      </c>
      <c r="E1019" t="b">
        <f t="shared" si="60"/>
        <v>1</v>
      </c>
      <c r="F1019" s="1" t="str">
        <f t="shared" si="61"/>
        <v>n01601694</v>
      </c>
      <c r="G1019" s="1" t="str">
        <f t="shared" si="62"/>
        <v>n01601694</v>
      </c>
      <c r="H1019" s="2" t="str">
        <f t="shared" si="63"/>
        <v>link</v>
      </c>
      <c r="I1019" s="1" t="str">
        <f>VLOOKUP(F1019,Categories!A$1:B$1860,2,FALSE)</f>
        <v>water ouzel, dipper</v>
      </c>
      <c r="J1019" s="1" t="str">
        <f>VLOOKUP(G1019,Categories!A$1:B$1860,2,FALSE)</f>
        <v>water ouzel, dipper</v>
      </c>
    </row>
    <row r="1020" spans="1:10" hidden="1" x14ac:dyDescent="0.25">
      <c r="A1020" s="3">
        <v>1018</v>
      </c>
      <c r="B1020" s="3" t="s">
        <v>1021</v>
      </c>
      <c r="C1020" s="3">
        <v>20</v>
      </c>
      <c r="D1020" s="3">
        <v>10</v>
      </c>
      <c r="E1020" s="3" t="b">
        <f t="shared" si="60"/>
        <v>0</v>
      </c>
      <c r="F1020" s="3" t="str">
        <f t="shared" si="61"/>
        <v>n01601694</v>
      </c>
      <c r="G1020" s="3" t="str">
        <f t="shared" si="62"/>
        <v>n01530575</v>
      </c>
      <c r="H1020" s="4" t="str">
        <f t="shared" si="63"/>
        <v>link</v>
      </c>
      <c r="I1020" s="3" t="str">
        <f>VLOOKUP(F1020,Categories!A$1:B$1860,2,FALSE)</f>
        <v>water ouzel, dipper</v>
      </c>
      <c r="J1020" s="3" t="str">
        <f>VLOOKUP(G1020,Categories!A$1:B$1860,2,FALSE)</f>
        <v>brambling, Fringilla montifringilla</v>
      </c>
    </row>
    <row r="1021" spans="1:10" hidden="1" x14ac:dyDescent="0.25">
      <c r="A1021">
        <v>1019</v>
      </c>
      <c r="B1021" t="s">
        <v>1022</v>
      </c>
      <c r="C1021">
        <v>20</v>
      </c>
      <c r="D1021">
        <v>20</v>
      </c>
      <c r="E1021" t="b">
        <f t="shared" si="60"/>
        <v>1</v>
      </c>
      <c r="F1021" s="1" t="str">
        <f t="shared" si="61"/>
        <v>n01601694</v>
      </c>
      <c r="G1021" s="1" t="str">
        <f t="shared" si="62"/>
        <v>n01601694</v>
      </c>
      <c r="H1021" s="2" t="str">
        <f t="shared" si="63"/>
        <v>link</v>
      </c>
      <c r="I1021" s="1" t="str">
        <f>VLOOKUP(F1021,Categories!A$1:B$1860,2,FALSE)</f>
        <v>water ouzel, dipper</v>
      </c>
      <c r="J1021" s="1" t="str">
        <f>VLOOKUP(G1021,Categories!A$1:B$1860,2,FALSE)</f>
        <v>water ouzel, dipper</v>
      </c>
    </row>
    <row r="1022" spans="1:10" hidden="1" x14ac:dyDescent="0.25">
      <c r="A1022" s="3">
        <v>1020</v>
      </c>
      <c r="B1022" s="3" t="s">
        <v>1023</v>
      </c>
      <c r="C1022" s="3">
        <v>20</v>
      </c>
      <c r="D1022" s="3">
        <v>21</v>
      </c>
      <c r="E1022" s="3" t="b">
        <f t="shared" si="60"/>
        <v>0</v>
      </c>
      <c r="F1022" s="3" t="str">
        <f t="shared" si="61"/>
        <v>n01601694</v>
      </c>
      <c r="G1022" s="3" t="str">
        <f t="shared" si="62"/>
        <v>n01608432</v>
      </c>
      <c r="H1022" s="4" t="str">
        <f t="shared" si="63"/>
        <v>link</v>
      </c>
      <c r="I1022" s="3" t="str">
        <f>VLOOKUP(F1022,Categories!A$1:B$1860,2,FALSE)</f>
        <v>water ouzel, dipper</v>
      </c>
      <c r="J1022" s="3" t="str">
        <f>VLOOKUP(G1022,Categories!A$1:B$1860,2,FALSE)</f>
        <v>kite</v>
      </c>
    </row>
    <row r="1023" spans="1:10" hidden="1" x14ac:dyDescent="0.25">
      <c r="A1023">
        <v>1021</v>
      </c>
      <c r="B1023" t="s">
        <v>1024</v>
      </c>
      <c r="C1023">
        <v>20</v>
      </c>
      <c r="D1023">
        <v>20</v>
      </c>
      <c r="E1023" t="b">
        <f t="shared" si="60"/>
        <v>1</v>
      </c>
      <c r="F1023" s="1" t="str">
        <f t="shared" si="61"/>
        <v>n01601694</v>
      </c>
      <c r="G1023" s="1" t="str">
        <f t="shared" si="62"/>
        <v>n01601694</v>
      </c>
      <c r="H1023" s="2" t="str">
        <f t="shared" si="63"/>
        <v>link</v>
      </c>
      <c r="I1023" s="1" t="str">
        <f>VLOOKUP(F1023,Categories!A$1:B$1860,2,FALSE)</f>
        <v>water ouzel, dipper</v>
      </c>
      <c r="J1023" s="1" t="str">
        <f>VLOOKUP(G1023,Categories!A$1:B$1860,2,FALSE)</f>
        <v>water ouzel, dipper</v>
      </c>
    </row>
    <row r="1024" spans="1:10" hidden="1" x14ac:dyDescent="0.25">
      <c r="A1024" s="3">
        <v>1022</v>
      </c>
      <c r="B1024" s="3" t="s">
        <v>1025</v>
      </c>
      <c r="C1024" s="3">
        <v>20</v>
      </c>
      <c r="D1024" s="3">
        <v>49</v>
      </c>
      <c r="E1024" s="3" t="b">
        <f t="shared" si="60"/>
        <v>0</v>
      </c>
      <c r="F1024" s="3" t="str">
        <f t="shared" si="61"/>
        <v>n01601694</v>
      </c>
      <c r="G1024" s="3" t="str">
        <f t="shared" si="62"/>
        <v>n01697457</v>
      </c>
      <c r="H1024" s="4" t="str">
        <f t="shared" si="63"/>
        <v>link</v>
      </c>
      <c r="I1024" s="3" t="str">
        <f>VLOOKUP(F1024,Categories!A$1:B$1860,2,FALSE)</f>
        <v>water ouzel, dipper</v>
      </c>
      <c r="J1024" s="3" t="str">
        <f>VLOOKUP(G1024,Categories!A$1:B$1860,2,FALSE)</f>
        <v>African crocodile, Nile crocodile, Crocodylus niloticus</v>
      </c>
    </row>
    <row r="1025" spans="1:10" hidden="1" x14ac:dyDescent="0.25">
      <c r="A1025" s="3">
        <v>1023</v>
      </c>
      <c r="B1025" s="3" t="s">
        <v>1026</v>
      </c>
      <c r="C1025" s="3">
        <v>20</v>
      </c>
      <c r="D1025" s="3">
        <v>4</v>
      </c>
      <c r="E1025" s="3" t="b">
        <f t="shared" si="60"/>
        <v>0</v>
      </c>
      <c r="F1025" s="3" t="str">
        <f t="shared" si="61"/>
        <v>n01601694</v>
      </c>
      <c r="G1025" s="3" t="str">
        <f t="shared" si="62"/>
        <v>n01494475</v>
      </c>
      <c r="H1025" s="4" t="str">
        <f t="shared" si="63"/>
        <v>link</v>
      </c>
      <c r="I1025" s="3" t="str">
        <f>VLOOKUP(F1025,Categories!A$1:B$1860,2,FALSE)</f>
        <v>water ouzel, dipper</v>
      </c>
      <c r="J1025" s="3" t="str">
        <f>VLOOKUP(G1025,Categories!A$1:B$1860,2,FALSE)</f>
        <v>hammerhead, hammerhead shark</v>
      </c>
    </row>
    <row r="1026" spans="1:10" hidden="1" x14ac:dyDescent="0.25">
      <c r="A1026">
        <v>1024</v>
      </c>
      <c r="B1026" t="s">
        <v>1027</v>
      </c>
      <c r="C1026">
        <v>20</v>
      </c>
      <c r="D1026">
        <v>20</v>
      </c>
      <c r="E1026" t="b">
        <f t="shared" si="60"/>
        <v>1</v>
      </c>
      <c r="F1026" s="1" t="str">
        <f t="shared" si="61"/>
        <v>n01601694</v>
      </c>
      <c r="G1026" s="1" t="str">
        <f t="shared" si="62"/>
        <v>n01601694</v>
      </c>
      <c r="H1026" s="2" t="str">
        <f t="shared" si="63"/>
        <v>link</v>
      </c>
      <c r="I1026" s="1" t="str">
        <f>VLOOKUP(F1026,Categories!A$1:B$1860,2,FALSE)</f>
        <v>water ouzel, dipper</v>
      </c>
      <c r="J1026" s="1" t="str">
        <f>VLOOKUP(G1026,Categories!A$1:B$1860,2,FALSE)</f>
        <v>water ouzel, dipper</v>
      </c>
    </row>
    <row r="1027" spans="1:10" hidden="1" x14ac:dyDescent="0.25">
      <c r="A1027">
        <v>1025</v>
      </c>
      <c r="B1027" t="s">
        <v>1028</v>
      </c>
      <c r="C1027">
        <v>20</v>
      </c>
      <c r="D1027">
        <v>20</v>
      </c>
      <c r="E1027" t="b">
        <f t="shared" ref="E1027:E1090" si="64">IF(C1027=D1027,TRUE,FALSE)</f>
        <v>1</v>
      </c>
      <c r="F1027" s="1" t="str">
        <f t="shared" ref="F1027:F1090" si="65">LEFT( B1027, FIND("\",B1027)-1 )</f>
        <v>n01601694</v>
      </c>
      <c r="G1027" s="1" t="str">
        <f t="shared" ref="G1027:G1090" si="66">LOOKUP(D1027,C$2:C$2501,F$2:F$2501)</f>
        <v>n01601694</v>
      </c>
      <c r="H1027" s="2" t="str">
        <f t="shared" ref="H1027:H1090" si="67">HYPERLINK(CONCATENATE("C:\ILSVRC14\ILSVRC2012_img_val_unp_50\",B1027),"link")</f>
        <v>link</v>
      </c>
      <c r="I1027" s="1" t="str">
        <f>VLOOKUP(F1027,Categories!A$1:B$1860,2,FALSE)</f>
        <v>water ouzel, dipper</v>
      </c>
      <c r="J1027" s="1" t="str">
        <f>VLOOKUP(G1027,Categories!A$1:B$1860,2,FALSE)</f>
        <v>water ouzel, dipper</v>
      </c>
    </row>
    <row r="1028" spans="1:10" hidden="1" x14ac:dyDescent="0.25">
      <c r="A1028">
        <v>1026</v>
      </c>
      <c r="B1028" t="s">
        <v>1029</v>
      </c>
      <c r="C1028">
        <v>20</v>
      </c>
      <c r="D1028">
        <v>20</v>
      </c>
      <c r="E1028" t="b">
        <f t="shared" si="64"/>
        <v>1</v>
      </c>
      <c r="F1028" s="1" t="str">
        <f t="shared" si="65"/>
        <v>n01601694</v>
      </c>
      <c r="G1028" s="1" t="str">
        <f t="shared" si="66"/>
        <v>n01601694</v>
      </c>
      <c r="H1028" s="2" t="str">
        <f t="shared" si="67"/>
        <v>link</v>
      </c>
      <c r="I1028" s="1" t="str">
        <f>VLOOKUP(F1028,Categories!A$1:B$1860,2,FALSE)</f>
        <v>water ouzel, dipper</v>
      </c>
      <c r="J1028" s="1" t="str">
        <f>VLOOKUP(G1028,Categories!A$1:B$1860,2,FALSE)</f>
        <v>water ouzel, dipper</v>
      </c>
    </row>
    <row r="1029" spans="1:10" hidden="1" x14ac:dyDescent="0.25">
      <c r="A1029">
        <v>1027</v>
      </c>
      <c r="B1029" t="s">
        <v>1030</v>
      </c>
      <c r="C1029">
        <v>20</v>
      </c>
      <c r="D1029">
        <v>20</v>
      </c>
      <c r="E1029" t="b">
        <f t="shared" si="64"/>
        <v>1</v>
      </c>
      <c r="F1029" s="1" t="str">
        <f t="shared" si="65"/>
        <v>n01601694</v>
      </c>
      <c r="G1029" s="1" t="str">
        <f t="shared" si="66"/>
        <v>n01601694</v>
      </c>
      <c r="H1029" s="2" t="str">
        <f t="shared" si="67"/>
        <v>link</v>
      </c>
      <c r="I1029" s="1" t="str">
        <f>VLOOKUP(F1029,Categories!A$1:B$1860,2,FALSE)</f>
        <v>water ouzel, dipper</v>
      </c>
      <c r="J1029" s="1" t="str">
        <f>VLOOKUP(G1029,Categories!A$1:B$1860,2,FALSE)</f>
        <v>water ouzel, dipper</v>
      </c>
    </row>
    <row r="1030" spans="1:10" hidden="1" x14ac:dyDescent="0.25">
      <c r="A1030" s="3">
        <v>1028</v>
      </c>
      <c r="B1030" s="3" t="s">
        <v>1031</v>
      </c>
      <c r="C1030" s="3">
        <v>20</v>
      </c>
      <c r="D1030" s="3">
        <v>18</v>
      </c>
      <c r="E1030" s="3" t="b">
        <f t="shared" si="64"/>
        <v>0</v>
      </c>
      <c r="F1030" s="3" t="str">
        <f t="shared" si="65"/>
        <v>n01601694</v>
      </c>
      <c r="G1030" s="3" t="str">
        <f t="shared" si="66"/>
        <v>n01582220</v>
      </c>
      <c r="H1030" s="4" t="str">
        <f t="shared" si="67"/>
        <v>link</v>
      </c>
      <c r="I1030" s="3" t="str">
        <f>VLOOKUP(F1030,Categories!A$1:B$1860,2,FALSE)</f>
        <v>water ouzel, dipper</v>
      </c>
      <c r="J1030" s="3" t="str">
        <f>VLOOKUP(G1030,Categories!A$1:B$1860,2,FALSE)</f>
        <v>magpie</v>
      </c>
    </row>
    <row r="1031" spans="1:10" hidden="1" x14ac:dyDescent="0.25">
      <c r="A1031" s="3">
        <v>1029</v>
      </c>
      <c r="B1031" s="3" t="s">
        <v>1032</v>
      </c>
      <c r="C1031" s="3">
        <v>20</v>
      </c>
      <c r="D1031" s="3">
        <v>14</v>
      </c>
      <c r="E1031" s="3" t="b">
        <f t="shared" si="64"/>
        <v>0</v>
      </c>
      <c r="F1031" s="3" t="str">
        <f t="shared" si="65"/>
        <v>n01601694</v>
      </c>
      <c r="G1031" s="3" t="str">
        <f t="shared" si="66"/>
        <v>n01537544</v>
      </c>
      <c r="H1031" s="4" t="str">
        <f t="shared" si="67"/>
        <v>link</v>
      </c>
      <c r="I1031" s="3" t="str">
        <f>VLOOKUP(F1031,Categories!A$1:B$1860,2,FALSE)</f>
        <v>water ouzel, dipper</v>
      </c>
      <c r="J1031" s="3" t="str">
        <f>VLOOKUP(G1031,Categories!A$1:B$1860,2,FALSE)</f>
        <v>indigo bunting, indigo finch, indigo bird, Passerina cyanea</v>
      </c>
    </row>
    <row r="1032" spans="1:10" hidden="1" x14ac:dyDescent="0.25">
      <c r="A1032" s="3">
        <v>1030</v>
      </c>
      <c r="B1032" s="3" t="s">
        <v>1033</v>
      </c>
      <c r="C1032" s="3">
        <v>20</v>
      </c>
      <c r="D1032" s="3">
        <v>39</v>
      </c>
      <c r="E1032" s="3" t="b">
        <f t="shared" si="64"/>
        <v>0</v>
      </c>
      <c r="F1032" s="3" t="str">
        <f t="shared" si="65"/>
        <v>n01601694</v>
      </c>
      <c r="G1032" s="3" t="str">
        <f t="shared" si="66"/>
        <v>n01677366</v>
      </c>
      <c r="H1032" s="4" t="str">
        <f t="shared" si="67"/>
        <v>link</v>
      </c>
      <c r="I1032" s="3" t="str">
        <f>VLOOKUP(F1032,Categories!A$1:B$1860,2,FALSE)</f>
        <v>water ouzel, dipper</v>
      </c>
      <c r="J1032" s="3" t="str">
        <f>VLOOKUP(G1032,Categories!A$1:B$1860,2,FALSE)</f>
        <v>common iguana, iguana, Iguana iguana</v>
      </c>
    </row>
    <row r="1033" spans="1:10" hidden="1" x14ac:dyDescent="0.25">
      <c r="A1033">
        <v>1031</v>
      </c>
      <c r="B1033" t="s">
        <v>1034</v>
      </c>
      <c r="C1033">
        <v>20</v>
      </c>
      <c r="D1033">
        <v>20</v>
      </c>
      <c r="E1033" t="b">
        <f t="shared" si="64"/>
        <v>1</v>
      </c>
      <c r="F1033" s="1" t="str">
        <f t="shared" si="65"/>
        <v>n01601694</v>
      </c>
      <c r="G1033" s="1" t="str">
        <f t="shared" si="66"/>
        <v>n01601694</v>
      </c>
      <c r="H1033" s="2" t="str">
        <f t="shared" si="67"/>
        <v>link</v>
      </c>
      <c r="I1033" s="1" t="str">
        <f>VLOOKUP(F1033,Categories!A$1:B$1860,2,FALSE)</f>
        <v>water ouzel, dipper</v>
      </c>
      <c r="J1033" s="1" t="str">
        <f>VLOOKUP(G1033,Categories!A$1:B$1860,2,FALSE)</f>
        <v>water ouzel, dipper</v>
      </c>
    </row>
    <row r="1034" spans="1:10" hidden="1" x14ac:dyDescent="0.25">
      <c r="A1034">
        <v>1032</v>
      </c>
      <c r="B1034" t="s">
        <v>1035</v>
      </c>
      <c r="C1034">
        <v>20</v>
      </c>
      <c r="D1034">
        <v>20</v>
      </c>
      <c r="E1034" t="b">
        <f t="shared" si="64"/>
        <v>1</v>
      </c>
      <c r="F1034" s="1" t="str">
        <f t="shared" si="65"/>
        <v>n01601694</v>
      </c>
      <c r="G1034" s="1" t="str">
        <f t="shared" si="66"/>
        <v>n01601694</v>
      </c>
      <c r="H1034" s="2" t="str">
        <f t="shared" si="67"/>
        <v>link</v>
      </c>
      <c r="I1034" s="1" t="str">
        <f>VLOOKUP(F1034,Categories!A$1:B$1860,2,FALSE)</f>
        <v>water ouzel, dipper</v>
      </c>
      <c r="J1034" s="1" t="str">
        <f>VLOOKUP(G1034,Categories!A$1:B$1860,2,FALSE)</f>
        <v>water ouzel, dipper</v>
      </c>
    </row>
    <row r="1035" spans="1:10" hidden="1" x14ac:dyDescent="0.25">
      <c r="A1035">
        <v>1033</v>
      </c>
      <c r="B1035" t="s">
        <v>1036</v>
      </c>
      <c r="C1035">
        <v>20</v>
      </c>
      <c r="D1035">
        <v>20</v>
      </c>
      <c r="E1035" t="b">
        <f t="shared" si="64"/>
        <v>1</v>
      </c>
      <c r="F1035" s="1" t="str">
        <f t="shared" si="65"/>
        <v>n01601694</v>
      </c>
      <c r="G1035" s="1" t="str">
        <f t="shared" si="66"/>
        <v>n01601694</v>
      </c>
      <c r="H1035" s="2" t="str">
        <f t="shared" si="67"/>
        <v>link</v>
      </c>
      <c r="I1035" s="1" t="str">
        <f>VLOOKUP(F1035,Categories!A$1:B$1860,2,FALSE)</f>
        <v>water ouzel, dipper</v>
      </c>
      <c r="J1035" s="1" t="str">
        <f>VLOOKUP(G1035,Categories!A$1:B$1860,2,FALSE)</f>
        <v>water ouzel, dipper</v>
      </c>
    </row>
    <row r="1036" spans="1:10" hidden="1" x14ac:dyDescent="0.25">
      <c r="A1036" s="3">
        <v>1034</v>
      </c>
      <c r="B1036" s="3" t="s">
        <v>1037</v>
      </c>
      <c r="C1036" s="3">
        <v>20</v>
      </c>
      <c r="D1036" s="3">
        <v>19</v>
      </c>
      <c r="E1036" s="3" t="b">
        <f t="shared" si="64"/>
        <v>0</v>
      </c>
      <c r="F1036" s="3" t="str">
        <f t="shared" si="65"/>
        <v>n01601694</v>
      </c>
      <c r="G1036" s="3" t="str">
        <f t="shared" si="66"/>
        <v>n01592084</v>
      </c>
      <c r="H1036" s="4" t="str">
        <f t="shared" si="67"/>
        <v>link</v>
      </c>
      <c r="I1036" s="3" t="str">
        <f>VLOOKUP(F1036,Categories!A$1:B$1860,2,FALSE)</f>
        <v>water ouzel, dipper</v>
      </c>
      <c r="J1036" s="3" t="str">
        <f>VLOOKUP(G1036,Categories!A$1:B$1860,2,FALSE)</f>
        <v>chickadee</v>
      </c>
    </row>
    <row r="1037" spans="1:10" hidden="1" x14ac:dyDescent="0.25">
      <c r="A1037" s="3">
        <v>1035</v>
      </c>
      <c r="B1037" s="3" t="s">
        <v>1038</v>
      </c>
      <c r="C1037" s="3">
        <v>20</v>
      </c>
      <c r="D1037" s="3">
        <v>42</v>
      </c>
      <c r="E1037" s="3" t="b">
        <f t="shared" si="64"/>
        <v>0</v>
      </c>
      <c r="F1037" s="3" t="str">
        <f t="shared" si="65"/>
        <v>n01601694</v>
      </c>
      <c r="G1037" s="3" t="str">
        <f t="shared" si="66"/>
        <v>n01687978</v>
      </c>
      <c r="H1037" s="4" t="str">
        <f t="shared" si="67"/>
        <v>link</v>
      </c>
      <c r="I1037" s="3" t="str">
        <f>VLOOKUP(F1037,Categories!A$1:B$1860,2,FALSE)</f>
        <v>water ouzel, dipper</v>
      </c>
      <c r="J1037" s="3" t="str">
        <f>VLOOKUP(G1037,Categories!A$1:B$1860,2,FALSE)</f>
        <v>agama</v>
      </c>
    </row>
    <row r="1038" spans="1:10" hidden="1" x14ac:dyDescent="0.25">
      <c r="A1038">
        <v>1036</v>
      </c>
      <c r="B1038" t="s">
        <v>1039</v>
      </c>
      <c r="C1038">
        <v>20</v>
      </c>
      <c r="D1038">
        <v>20</v>
      </c>
      <c r="E1038" t="b">
        <f t="shared" si="64"/>
        <v>1</v>
      </c>
      <c r="F1038" s="1" t="str">
        <f t="shared" si="65"/>
        <v>n01601694</v>
      </c>
      <c r="G1038" s="1" t="str">
        <f t="shared" si="66"/>
        <v>n01601694</v>
      </c>
      <c r="H1038" s="2" t="str">
        <f t="shared" si="67"/>
        <v>link</v>
      </c>
      <c r="I1038" s="1" t="str">
        <f>VLOOKUP(F1038,Categories!A$1:B$1860,2,FALSE)</f>
        <v>water ouzel, dipper</v>
      </c>
      <c r="J1038" s="1" t="str">
        <f>VLOOKUP(G1038,Categories!A$1:B$1860,2,FALSE)</f>
        <v>water ouzel, dipper</v>
      </c>
    </row>
    <row r="1039" spans="1:10" hidden="1" x14ac:dyDescent="0.25">
      <c r="A1039">
        <v>1037</v>
      </c>
      <c r="B1039" t="s">
        <v>1040</v>
      </c>
      <c r="C1039">
        <v>20</v>
      </c>
      <c r="D1039">
        <v>20</v>
      </c>
      <c r="E1039" t="b">
        <f t="shared" si="64"/>
        <v>1</v>
      </c>
      <c r="F1039" s="1" t="str">
        <f t="shared" si="65"/>
        <v>n01601694</v>
      </c>
      <c r="G1039" s="1" t="str">
        <f t="shared" si="66"/>
        <v>n01601694</v>
      </c>
      <c r="H1039" s="2" t="str">
        <f t="shared" si="67"/>
        <v>link</v>
      </c>
      <c r="I1039" s="1" t="str">
        <f>VLOOKUP(F1039,Categories!A$1:B$1860,2,FALSE)</f>
        <v>water ouzel, dipper</v>
      </c>
      <c r="J1039" s="1" t="str">
        <f>VLOOKUP(G1039,Categories!A$1:B$1860,2,FALSE)</f>
        <v>water ouzel, dipper</v>
      </c>
    </row>
    <row r="1040" spans="1:10" hidden="1" x14ac:dyDescent="0.25">
      <c r="A1040" s="3">
        <v>1038</v>
      </c>
      <c r="B1040" s="3" t="s">
        <v>1041</v>
      </c>
      <c r="C1040" s="3">
        <v>20</v>
      </c>
      <c r="D1040" s="3">
        <v>10</v>
      </c>
      <c r="E1040" s="3" t="b">
        <f t="shared" si="64"/>
        <v>0</v>
      </c>
      <c r="F1040" s="3" t="str">
        <f t="shared" si="65"/>
        <v>n01601694</v>
      </c>
      <c r="G1040" s="3" t="str">
        <f t="shared" si="66"/>
        <v>n01530575</v>
      </c>
      <c r="H1040" s="4" t="str">
        <f t="shared" si="67"/>
        <v>link</v>
      </c>
      <c r="I1040" s="3" t="str">
        <f>VLOOKUP(F1040,Categories!A$1:B$1860,2,FALSE)</f>
        <v>water ouzel, dipper</v>
      </c>
      <c r="J1040" s="3" t="str">
        <f>VLOOKUP(G1040,Categories!A$1:B$1860,2,FALSE)</f>
        <v>brambling, Fringilla montifringilla</v>
      </c>
    </row>
    <row r="1041" spans="1:10" hidden="1" x14ac:dyDescent="0.25">
      <c r="A1041" s="3">
        <v>1039</v>
      </c>
      <c r="B1041" s="3" t="s">
        <v>1042</v>
      </c>
      <c r="C1041" s="3">
        <v>20</v>
      </c>
      <c r="D1041" s="3">
        <v>13</v>
      </c>
      <c r="E1041" s="3" t="b">
        <f t="shared" si="64"/>
        <v>0</v>
      </c>
      <c r="F1041" s="3" t="str">
        <f t="shared" si="65"/>
        <v>n01601694</v>
      </c>
      <c r="G1041" s="3" t="str">
        <f t="shared" si="66"/>
        <v>n01534433</v>
      </c>
      <c r="H1041" s="4" t="str">
        <f t="shared" si="67"/>
        <v>link</v>
      </c>
      <c r="I1041" s="3" t="str">
        <f>VLOOKUP(F1041,Categories!A$1:B$1860,2,FALSE)</f>
        <v>water ouzel, dipper</v>
      </c>
      <c r="J1041" s="3" t="str">
        <f>VLOOKUP(G1041,Categories!A$1:B$1860,2,FALSE)</f>
        <v>junco, snowbird</v>
      </c>
    </row>
    <row r="1042" spans="1:10" hidden="1" x14ac:dyDescent="0.25">
      <c r="A1042">
        <v>1040</v>
      </c>
      <c r="B1042" t="s">
        <v>1043</v>
      </c>
      <c r="C1042">
        <v>20</v>
      </c>
      <c r="D1042">
        <v>20</v>
      </c>
      <c r="E1042" t="b">
        <f t="shared" si="64"/>
        <v>1</v>
      </c>
      <c r="F1042" s="1" t="str">
        <f t="shared" si="65"/>
        <v>n01601694</v>
      </c>
      <c r="G1042" s="1" t="str">
        <f t="shared" si="66"/>
        <v>n01601694</v>
      </c>
      <c r="H1042" s="2" t="str">
        <f t="shared" si="67"/>
        <v>link</v>
      </c>
      <c r="I1042" s="1" t="str">
        <f>VLOOKUP(F1042,Categories!A$1:B$1860,2,FALSE)</f>
        <v>water ouzel, dipper</v>
      </c>
      <c r="J1042" s="1" t="str">
        <f>VLOOKUP(G1042,Categories!A$1:B$1860,2,FALSE)</f>
        <v>water ouzel, dipper</v>
      </c>
    </row>
    <row r="1043" spans="1:10" hidden="1" x14ac:dyDescent="0.25">
      <c r="A1043">
        <v>1041</v>
      </c>
      <c r="B1043" t="s">
        <v>1044</v>
      </c>
      <c r="C1043">
        <v>20</v>
      </c>
      <c r="D1043">
        <v>20</v>
      </c>
      <c r="E1043" t="b">
        <f t="shared" si="64"/>
        <v>1</v>
      </c>
      <c r="F1043" s="1" t="str">
        <f t="shared" si="65"/>
        <v>n01601694</v>
      </c>
      <c r="G1043" s="1" t="str">
        <f t="shared" si="66"/>
        <v>n01601694</v>
      </c>
      <c r="H1043" s="2" t="str">
        <f t="shared" si="67"/>
        <v>link</v>
      </c>
      <c r="I1043" s="1" t="str">
        <f>VLOOKUP(F1043,Categories!A$1:B$1860,2,FALSE)</f>
        <v>water ouzel, dipper</v>
      </c>
      <c r="J1043" s="1" t="str">
        <f>VLOOKUP(G1043,Categories!A$1:B$1860,2,FALSE)</f>
        <v>water ouzel, dipper</v>
      </c>
    </row>
    <row r="1044" spans="1:10" hidden="1" x14ac:dyDescent="0.25">
      <c r="A1044">
        <v>1042</v>
      </c>
      <c r="B1044" t="s">
        <v>1045</v>
      </c>
      <c r="C1044">
        <v>20</v>
      </c>
      <c r="D1044">
        <v>20</v>
      </c>
      <c r="E1044" t="b">
        <f t="shared" si="64"/>
        <v>1</v>
      </c>
      <c r="F1044" s="1" t="str">
        <f t="shared" si="65"/>
        <v>n01601694</v>
      </c>
      <c r="G1044" s="1" t="str">
        <f t="shared" si="66"/>
        <v>n01601694</v>
      </c>
      <c r="H1044" s="2" t="str">
        <f t="shared" si="67"/>
        <v>link</v>
      </c>
      <c r="I1044" s="1" t="str">
        <f>VLOOKUP(F1044,Categories!A$1:B$1860,2,FALSE)</f>
        <v>water ouzel, dipper</v>
      </c>
      <c r="J1044" s="1" t="str">
        <f>VLOOKUP(G1044,Categories!A$1:B$1860,2,FALSE)</f>
        <v>water ouzel, dipper</v>
      </c>
    </row>
    <row r="1045" spans="1:10" hidden="1" x14ac:dyDescent="0.25">
      <c r="A1045">
        <v>1043</v>
      </c>
      <c r="B1045" t="s">
        <v>1046</v>
      </c>
      <c r="C1045">
        <v>20</v>
      </c>
      <c r="D1045">
        <v>20</v>
      </c>
      <c r="E1045" t="b">
        <f t="shared" si="64"/>
        <v>1</v>
      </c>
      <c r="F1045" s="1" t="str">
        <f t="shared" si="65"/>
        <v>n01601694</v>
      </c>
      <c r="G1045" s="1" t="str">
        <f t="shared" si="66"/>
        <v>n01601694</v>
      </c>
      <c r="H1045" s="2" t="str">
        <f t="shared" si="67"/>
        <v>link</v>
      </c>
      <c r="I1045" s="1" t="str">
        <f>VLOOKUP(F1045,Categories!A$1:B$1860,2,FALSE)</f>
        <v>water ouzel, dipper</v>
      </c>
      <c r="J1045" s="1" t="str">
        <f>VLOOKUP(G1045,Categories!A$1:B$1860,2,FALSE)</f>
        <v>water ouzel, dipper</v>
      </c>
    </row>
    <row r="1046" spans="1:10" hidden="1" x14ac:dyDescent="0.25">
      <c r="A1046">
        <v>1044</v>
      </c>
      <c r="B1046" t="s">
        <v>1047</v>
      </c>
      <c r="C1046">
        <v>20</v>
      </c>
      <c r="D1046">
        <v>20</v>
      </c>
      <c r="E1046" t="b">
        <f t="shared" si="64"/>
        <v>1</v>
      </c>
      <c r="F1046" s="1" t="str">
        <f t="shared" si="65"/>
        <v>n01601694</v>
      </c>
      <c r="G1046" s="1" t="str">
        <f t="shared" si="66"/>
        <v>n01601694</v>
      </c>
      <c r="H1046" s="2" t="str">
        <f t="shared" si="67"/>
        <v>link</v>
      </c>
      <c r="I1046" s="1" t="str">
        <f>VLOOKUP(F1046,Categories!A$1:B$1860,2,FALSE)</f>
        <v>water ouzel, dipper</v>
      </c>
      <c r="J1046" s="1" t="str">
        <f>VLOOKUP(G1046,Categories!A$1:B$1860,2,FALSE)</f>
        <v>water ouzel, dipper</v>
      </c>
    </row>
    <row r="1047" spans="1:10" hidden="1" x14ac:dyDescent="0.25">
      <c r="A1047">
        <v>1045</v>
      </c>
      <c r="B1047" t="s">
        <v>1048</v>
      </c>
      <c r="C1047">
        <v>20</v>
      </c>
      <c r="D1047">
        <v>20</v>
      </c>
      <c r="E1047" t="b">
        <f t="shared" si="64"/>
        <v>1</v>
      </c>
      <c r="F1047" s="1" t="str">
        <f t="shared" si="65"/>
        <v>n01601694</v>
      </c>
      <c r="G1047" s="1" t="str">
        <f t="shared" si="66"/>
        <v>n01601694</v>
      </c>
      <c r="H1047" s="2" t="str">
        <f t="shared" si="67"/>
        <v>link</v>
      </c>
      <c r="I1047" s="1" t="str">
        <f>VLOOKUP(F1047,Categories!A$1:B$1860,2,FALSE)</f>
        <v>water ouzel, dipper</v>
      </c>
      <c r="J1047" s="1" t="str">
        <f>VLOOKUP(G1047,Categories!A$1:B$1860,2,FALSE)</f>
        <v>water ouzel, dipper</v>
      </c>
    </row>
    <row r="1048" spans="1:10" hidden="1" x14ac:dyDescent="0.25">
      <c r="A1048">
        <v>1046</v>
      </c>
      <c r="B1048" t="s">
        <v>1049</v>
      </c>
      <c r="C1048">
        <v>20</v>
      </c>
      <c r="D1048">
        <v>20</v>
      </c>
      <c r="E1048" t="b">
        <f t="shared" si="64"/>
        <v>1</v>
      </c>
      <c r="F1048" s="1" t="str">
        <f t="shared" si="65"/>
        <v>n01601694</v>
      </c>
      <c r="G1048" s="1" t="str">
        <f t="shared" si="66"/>
        <v>n01601694</v>
      </c>
      <c r="H1048" s="2" t="str">
        <f t="shared" si="67"/>
        <v>link</v>
      </c>
      <c r="I1048" s="1" t="str">
        <f>VLOOKUP(F1048,Categories!A$1:B$1860,2,FALSE)</f>
        <v>water ouzel, dipper</v>
      </c>
      <c r="J1048" s="1" t="str">
        <f>VLOOKUP(G1048,Categories!A$1:B$1860,2,FALSE)</f>
        <v>water ouzel, dipper</v>
      </c>
    </row>
    <row r="1049" spans="1:10" hidden="1" x14ac:dyDescent="0.25">
      <c r="A1049">
        <v>1047</v>
      </c>
      <c r="B1049" t="s">
        <v>1050</v>
      </c>
      <c r="C1049">
        <v>20</v>
      </c>
      <c r="D1049">
        <v>20</v>
      </c>
      <c r="E1049" t="b">
        <f t="shared" si="64"/>
        <v>1</v>
      </c>
      <c r="F1049" s="1" t="str">
        <f t="shared" si="65"/>
        <v>n01601694</v>
      </c>
      <c r="G1049" s="1" t="str">
        <f t="shared" si="66"/>
        <v>n01601694</v>
      </c>
      <c r="H1049" s="2" t="str">
        <f t="shared" si="67"/>
        <v>link</v>
      </c>
      <c r="I1049" s="1" t="str">
        <f>VLOOKUP(F1049,Categories!A$1:B$1860,2,FALSE)</f>
        <v>water ouzel, dipper</v>
      </c>
      <c r="J1049" s="1" t="str">
        <f>VLOOKUP(G1049,Categories!A$1:B$1860,2,FALSE)</f>
        <v>water ouzel, dipper</v>
      </c>
    </row>
    <row r="1050" spans="1:10" hidden="1" x14ac:dyDescent="0.25">
      <c r="A1050">
        <v>1048</v>
      </c>
      <c r="B1050" t="s">
        <v>1051</v>
      </c>
      <c r="C1050">
        <v>20</v>
      </c>
      <c r="D1050">
        <v>20</v>
      </c>
      <c r="E1050" t="b">
        <f t="shared" si="64"/>
        <v>1</v>
      </c>
      <c r="F1050" s="1" t="str">
        <f t="shared" si="65"/>
        <v>n01601694</v>
      </c>
      <c r="G1050" s="1" t="str">
        <f t="shared" si="66"/>
        <v>n01601694</v>
      </c>
      <c r="H1050" s="2" t="str">
        <f t="shared" si="67"/>
        <v>link</v>
      </c>
      <c r="I1050" s="1" t="str">
        <f>VLOOKUP(F1050,Categories!A$1:B$1860,2,FALSE)</f>
        <v>water ouzel, dipper</v>
      </c>
      <c r="J1050" s="1" t="str">
        <f>VLOOKUP(G1050,Categories!A$1:B$1860,2,FALSE)</f>
        <v>water ouzel, dipper</v>
      </c>
    </row>
    <row r="1051" spans="1:10" hidden="1" x14ac:dyDescent="0.25">
      <c r="A1051" s="3">
        <v>1049</v>
      </c>
      <c r="B1051" s="3" t="s">
        <v>1052</v>
      </c>
      <c r="C1051" s="3">
        <v>20</v>
      </c>
      <c r="D1051" s="3">
        <v>40</v>
      </c>
      <c r="E1051" s="3" t="b">
        <f t="shared" si="64"/>
        <v>0</v>
      </c>
      <c r="F1051" s="3" t="str">
        <f t="shared" si="65"/>
        <v>n01601694</v>
      </c>
      <c r="G1051" s="3" t="str">
        <f t="shared" si="66"/>
        <v>n01682714</v>
      </c>
      <c r="H1051" s="4" t="str">
        <f t="shared" si="67"/>
        <v>link</v>
      </c>
      <c r="I1051" s="3" t="str">
        <f>VLOOKUP(F1051,Categories!A$1:B$1860,2,FALSE)</f>
        <v>water ouzel, dipper</v>
      </c>
      <c r="J1051" s="3" t="str">
        <f>VLOOKUP(G1051,Categories!A$1:B$1860,2,FALSE)</f>
        <v>American chameleon, anole, Anolis carolinensis</v>
      </c>
    </row>
    <row r="1052" spans="1:10" hidden="1" x14ac:dyDescent="0.25">
      <c r="A1052">
        <v>1050</v>
      </c>
      <c r="B1052" t="s">
        <v>1053</v>
      </c>
      <c r="C1052">
        <v>21</v>
      </c>
      <c r="D1052">
        <v>21</v>
      </c>
      <c r="E1052" t="b">
        <f t="shared" si="64"/>
        <v>1</v>
      </c>
      <c r="F1052" s="1" t="str">
        <f t="shared" si="65"/>
        <v>n01608432</v>
      </c>
      <c r="G1052" s="1" t="str">
        <f t="shared" si="66"/>
        <v>n01608432</v>
      </c>
      <c r="H1052" s="2" t="str">
        <f t="shared" si="67"/>
        <v>link</v>
      </c>
      <c r="I1052" s="1" t="str">
        <f>VLOOKUP(F1052,Categories!A$1:B$1860,2,FALSE)</f>
        <v>kite</v>
      </c>
      <c r="J1052" s="1" t="str">
        <f>VLOOKUP(G1052,Categories!A$1:B$1860,2,FALSE)</f>
        <v>kite</v>
      </c>
    </row>
    <row r="1053" spans="1:10" hidden="1" x14ac:dyDescent="0.25">
      <c r="A1053">
        <v>1051</v>
      </c>
      <c r="B1053" t="s">
        <v>1054</v>
      </c>
      <c r="C1053">
        <v>21</v>
      </c>
      <c r="D1053">
        <v>21</v>
      </c>
      <c r="E1053" t="b">
        <f t="shared" si="64"/>
        <v>1</v>
      </c>
      <c r="F1053" s="1" t="str">
        <f t="shared" si="65"/>
        <v>n01608432</v>
      </c>
      <c r="G1053" s="1" t="str">
        <f t="shared" si="66"/>
        <v>n01608432</v>
      </c>
      <c r="H1053" s="2" t="str">
        <f t="shared" si="67"/>
        <v>link</v>
      </c>
      <c r="I1053" s="1" t="str">
        <f>VLOOKUP(F1053,Categories!A$1:B$1860,2,FALSE)</f>
        <v>kite</v>
      </c>
      <c r="J1053" s="1" t="str">
        <f>VLOOKUP(G1053,Categories!A$1:B$1860,2,FALSE)</f>
        <v>kite</v>
      </c>
    </row>
    <row r="1054" spans="1:10" hidden="1" x14ac:dyDescent="0.25">
      <c r="A1054">
        <v>1052</v>
      </c>
      <c r="B1054" t="s">
        <v>1055</v>
      </c>
      <c r="C1054">
        <v>21</v>
      </c>
      <c r="D1054">
        <v>21</v>
      </c>
      <c r="E1054" t="b">
        <f t="shared" si="64"/>
        <v>1</v>
      </c>
      <c r="F1054" s="1" t="str">
        <f t="shared" si="65"/>
        <v>n01608432</v>
      </c>
      <c r="G1054" s="1" t="str">
        <f t="shared" si="66"/>
        <v>n01608432</v>
      </c>
      <c r="H1054" s="2" t="str">
        <f t="shared" si="67"/>
        <v>link</v>
      </c>
      <c r="I1054" s="1" t="str">
        <f>VLOOKUP(F1054,Categories!A$1:B$1860,2,FALSE)</f>
        <v>kite</v>
      </c>
      <c r="J1054" s="1" t="str">
        <f>VLOOKUP(G1054,Categories!A$1:B$1860,2,FALSE)</f>
        <v>kite</v>
      </c>
    </row>
    <row r="1055" spans="1:10" hidden="1" x14ac:dyDescent="0.25">
      <c r="A1055">
        <v>1053</v>
      </c>
      <c r="B1055" t="s">
        <v>1056</v>
      </c>
      <c r="C1055">
        <v>21</v>
      </c>
      <c r="D1055">
        <v>21</v>
      </c>
      <c r="E1055" t="b">
        <f t="shared" si="64"/>
        <v>1</v>
      </c>
      <c r="F1055" s="1" t="str">
        <f t="shared" si="65"/>
        <v>n01608432</v>
      </c>
      <c r="G1055" s="1" t="str">
        <f t="shared" si="66"/>
        <v>n01608432</v>
      </c>
      <c r="H1055" s="2" t="str">
        <f t="shared" si="67"/>
        <v>link</v>
      </c>
      <c r="I1055" s="1" t="str">
        <f>VLOOKUP(F1055,Categories!A$1:B$1860,2,FALSE)</f>
        <v>kite</v>
      </c>
      <c r="J1055" s="1" t="str">
        <f>VLOOKUP(G1055,Categories!A$1:B$1860,2,FALSE)</f>
        <v>kite</v>
      </c>
    </row>
    <row r="1056" spans="1:10" hidden="1" x14ac:dyDescent="0.25">
      <c r="A1056">
        <v>1054</v>
      </c>
      <c r="B1056" t="s">
        <v>1057</v>
      </c>
      <c r="C1056">
        <v>21</v>
      </c>
      <c r="D1056">
        <v>21</v>
      </c>
      <c r="E1056" t="b">
        <f t="shared" si="64"/>
        <v>1</v>
      </c>
      <c r="F1056" s="1" t="str">
        <f t="shared" si="65"/>
        <v>n01608432</v>
      </c>
      <c r="G1056" s="1" t="str">
        <f t="shared" si="66"/>
        <v>n01608432</v>
      </c>
      <c r="H1056" s="2" t="str">
        <f t="shared" si="67"/>
        <v>link</v>
      </c>
      <c r="I1056" s="1" t="str">
        <f>VLOOKUP(F1056,Categories!A$1:B$1860,2,FALSE)</f>
        <v>kite</v>
      </c>
      <c r="J1056" s="1" t="str">
        <f>VLOOKUP(G1056,Categories!A$1:B$1860,2,FALSE)</f>
        <v>kite</v>
      </c>
    </row>
    <row r="1057" spans="1:10" hidden="1" x14ac:dyDescent="0.25">
      <c r="A1057" s="3">
        <v>1055</v>
      </c>
      <c r="B1057" s="3" t="s">
        <v>1058</v>
      </c>
      <c r="C1057" s="3">
        <v>21</v>
      </c>
      <c r="D1057" s="3">
        <v>18</v>
      </c>
      <c r="E1057" s="3" t="b">
        <f t="shared" si="64"/>
        <v>0</v>
      </c>
      <c r="F1057" s="3" t="str">
        <f t="shared" si="65"/>
        <v>n01608432</v>
      </c>
      <c r="G1057" s="3" t="str">
        <f t="shared" si="66"/>
        <v>n01582220</v>
      </c>
      <c r="H1057" s="4" t="str">
        <f t="shared" si="67"/>
        <v>link</v>
      </c>
      <c r="I1057" s="3" t="str">
        <f>VLOOKUP(F1057,Categories!A$1:B$1860,2,FALSE)</f>
        <v>kite</v>
      </c>
      <c r="J1057" s="3" t="str">
        <f>VLOOKUP(G1057,Categories!A$1:B$1860,2,FALSE)</f>
        <v>magpie</v>
      </c>
    </row>
    <row r="1058" spans="1:10" hidden="1" x14ac:dyDescent="0.25">
      <c r="A1058" s="3">
        <v>1056</v>
      </c>
      <c r="B1058" s="3" t="s">
        <v>1059</v>
      </c>
      <c r="C1058" s="3">
        <v>21</v>
      </c>
      <c r="D1058" s="3">
        <v>23</v>
      </c>
      <c r="E1058" s="3" t="b">
        <f t="shared" si="64"/>
        <v>0</v>
      </c>
      <c r="F1058" s="3" t="str">
        <f t="shared" si="65"/>
        <v>n01608432</v>
      </c>
      <c r="G1058" s="3" t="str">
        <f t="shared" si="66"/>
        <v>n01616318</v>
      </c>
      <c r="H1058" s="4" t="str">
        <f t="shared" si="67"/>
        <v>link</v>
      </c>
      <c r="I1058" s="3" t="str">
        <f>VLOOKUP(F1058,Categories!A$1:B$1860,2,FALSE)</f>
        <v>kite</v>
      </c>
      <c r="J1058" s="3" t="str">
        <f>VLOOKUP(G1058,Categories!A$1:B$1860,2,FALSE)</f>
        <v>vulture</v>
      </c>
    </row>
    <row r="1059" spans="1:10" hidden="1" x14ac:dyDescent="0.25">
      <c r="A1059">
        <v>1057</v>
      </c>
      <c r="B1059" t="s">
        <v>1060</v>
      </c>
      <c r="C1059">
        <v>21</v>
      </c>
      <c r="D1059">
        <v>21</v>
      </c>
      <c r="E1059" t="b">
        <f t="shared" si="64"/>
        <v>1</v>
      </c>
      <c r="F1059" s="1" t="str">
        <f t="shared" si="65"/>
        <v>n01608432</v>
      </c>
      <c r="G1059" s="1" t="str">
        <f t="shared" si="66"/>
        <v>n01608432</v>
      </c>
      <c r="H1059" s="2" t="str">
        <f t="shared" si="67"/>
        <v>link</v>
      </c>
      <c r="I1059" s="1" t="str">
        <f>VLOOKUP(F1059,Categories!A$1:B$1860,2,FALSE)</f>
        <v>kite</v>
      </c>
      <c r="J1059" s="1" t="str">
        <f>VLOOKUP(G1059,Categories!A$1:B$1860,2,FALSE)</f>
        <v>kite</v>
      </c>
    </row>
    <row r="1060" spans="1:10" hidden="1" x14ac:dyDescent="0.25">
      <c r="A1060">
        <v>1058</v>
      </c>
      <c r="B1060" t="s">
        <v>1061</v>
      </c>
      <c r="C1060">
        <v>21</v>
      </c>
      <c r="D1060">
        <v>21</v>
      </c>
      <c r="E1060" t="b">
        <f t="shared" si="64"/>
        <v>1</v>
      </c>
      <c r="F1060" s="1" t="str">
        <f t="shared" si="65"/>
        <v>n01608432</v>
      </c>
      <c r="G1060" s="1" t="str">
        <f t="shared" si="66"/>
        <v>n01608432</v>
      </c>
      <c r="H1060" s="2" t="str">
        <f t="shared" si="67"/>
        <v>link</v>
      </c>
      <c r="I1060" s="1" t="str">
        <f>VLOOKUP(F1060,Categories!A$1:B$1860,2,FALSE)</f>
        <v>kite</v>
      </c>
      <c r="J1060" s="1" t="str">
        <f>VLOOKUP(G1060,Categories!A$1:B$1860,2,FALSE)</f>
        <v>kite</v>
      </c>
    </row>
    <row r="1061" spans="1:10" hidden="1" x14ac:dyDescent="0.25">
      <c r="A1061" s="3">
        <v>1059</v>
      </c>
      <c r="B1061" s="3" t="s">
        <v>1062</v>
      </c>
      <c r="C1061" s="3">
        <v>21</v>
      </c>
      <c r="D1061" s="3">
        <v>40</v>
      </c>
      <c r="E1061" s="3" t="b">
        <f t="shared" si="64"/>
        <v>0</v>
      </c>
      <c r="F1061" s="3" t="str">
        <f t="shared" si="65"/>
        <v>n01608432</v>
      </c>
      <c r="G1061" s="3" t="str">
        <f t="shared" si="66"/>
        <v>n01682714</v>
      </c>
      <c r="H1061" s="4" t="str">
        <f t="shared" si="67"/>
        <v>link</v>
      </c>
      <c r="I1061" s="3" t="str">
        <f>VLOOKUP(F1061,Categories!A$1:B$1860,2,FALSE)</f>
        <v>kite</v>
      </c>
      <c r="J1061" s="3" t="str">
        <f>VLOOKUP(G1061,Categories!A$1:B$1860,2,FALSE)</f>
        <v>American chameleon, anole, Anolis carolinensis</v>
      </c>
    </row>
    <row r="1062" spans="1:10" hidden="1" x14ac:dyDescent="0.25">
      <c r="A1062" s="3">
        <v>1060</v>
      </c>
      <c r="B1062" s="3" t="s">
        <v>1063</v>
      </c>
      <c r="C1062" s="3">
        <v>21</v>
      </c>
      <c r="D1062" s="3">
        <v>36</v>
      </c>
      <c r="E1062" s="3" t="b">
        <f t="shared" si="64"/>
        <v>0</v>
      </c>
      <c r="F1062" s="3" t="str">
        <f t="shared" si="65"/>
        <v>n01608432</v>
      </c>
      <c r="G1062" s="3" t="str">
        <f t="shared" si="66"/>
        <v>n01667778</v>
      </c>
      <c r="H1062" s="4" t="str">
        <f t="shared" si="67"/>
        <v>link</v>
      </c>
      <c r="I1062" s="3" t="str">
        <f>VLOOKUP(F1062,Categories!A$1:B$1860,2,FALSE)</f>
        <v>kite</v>
      </c>
      <c r="J1062" s="3" t="str">
        <f>VLOOKUP(G1062,Categories!A$1:B$1860,2,FALSE)</f>
        <v>terrapin</v>
      </c>
    </row>
    <row r="1063" spans="1:10" hidden="1" x14ac:dyDescent="0.25">
      <c r="A1063">
        <v>1061</v>
      </c>
      <c r="B1063" t="s">
        <v>1064</v>
      </c>
      <c r="C1063">
        <v>21</v>
      </c>
      <c r="D1063">
        <v>21</v>
      </c>
      <c r="E1063" t="b">
        <f t="shared" si="64"/>
        <v>1</v>
      </c>
      <c r="F1063" s="1" t="str">
        <f t="shared" si="65"/>
        <v>n01608432</v>
      </c>
      <c r="G1063" s="1" t="str">
        <f t="shared" si="66"/>
        <v>n01608432</v>
      </c>
      <c r="H1063" s="2" t="str">
        <f t="shared" si="67"/>
        <v>link</v>
      </c>
      <c r="I1063" s="1" t="str">
        <f>VLOOKUP(F1063,Categories!A$1:B$1860,2,FALSE)</f>
        <v>kite</v>
      </c>
      <c r="J1063" s="1" t="str">
        <f>VLOOKUP(G1063,Categories!A$1:B$1860,2,FALSE)</f>
        <v>kite</v>
      </c>
    </row>
    <row r="1064" spans="1:10" hidden="1" x14ac:dyDescent="0.25">
      <c r="A1064">
        <v>1062</v>
      </c>
      <c r="B1064" t="s">
        <v>1065</v>
      </c>
      <c r="C1064">
        <v>21</v>
      </c>
      <c r="D1064">
        <v>21</v>
      </c>
      <c r="E1064" t="b">
        <f t="shared" si="64"/>
        <v>1</v>
      </c>
      <c r="F1064" s="1" t="str">
        <f t="shared" si="65"/>
        <v>n01608432</v>
      </c>
      <c r="G1064" s="1" t="str">
        <f t="shared" si="66"/>
        <v>n01608432</v>
      </c>
      <c r="H1064" s="2" t="str">
        <f t="shared" si="67"/>
        <v>link</v>
      </c>
      <c r="I1064" s="1" t="str">
        <f>VLOOKUP(F1064,Categories!A$1:B$1860,2,FALSE)</f>
        <v>kite</v>
      </c>
      <c r="J1064" s="1" t="str">
        <f>VLOOKUP(G1064,Categories!A$1:B$1860,2,FALSE)</f>
        <v>kite</v>
      </c>
    </row>
    <row r="1065" spans="1:10" hidden="1" x14ac:dyDescent="0.25">
      <c r="A1065">
        <v>1063</v>
      </c>
      <c r="B1065" t="s">
        <v>1066</v>
      </c>
      <c r="C1065">
        <v>21</v>
      </c>
      <c r="D1065">
        <v>21</v>
      </c>
      <c r="E1065" t="b">
        <f t="shared" si="64"/>
        <v>1</v>
      </c>
      <c r="F1065" s="1" t="str">
        <f t="shared" si="65"/>
        <v>n01608432</v>
      </c>
      <c r="G1065" s="1" t="str">
        <f t="shared" si="66"/>
        <v>n01608432</v>
      </c>
      <c r="H1065" s="2" t="str">
        <f t="shared" si="67"/>
        <v>link</v>
      </c>
      <c r="I1065" s="1" t="str">
        <f>VLOOKUP(F1065,Categories!A$1:B$1860,2,FALSE)</f>
        <v>kite</v>
      </c>
      <c r="J1065" s="1" t="str">
        <f>VLOOKUP(G1065,Categories!A$1:B$1860,2,FALSE)</f>
        <v>kite</v>
      </c>
    </row>
    <row r="1066" spans="1:10" hidden="1" x14ac:dyDescent="0.25">
      <c r="A1066" s="3">
        <v>1064</v>
      </c>
      <c r="B1066" s="3" t="s">
        <v>1067</v>
      </c>
      <c r="C1066" s="3">
        <v>21</v>
      </c>
      <c r="D1066" s="3">
        <v>18</v>
      </c>
      <c r="E1066" s="3" t="b">
        <f t="shared" si="64"/>
        <v>0</v>
      </c>
      <c r="F1066" s="3" t="str">
        <f t="shared" si="65"/>
        <v>n01608432</v>
      </c>
      <c r="G1066" s="3" t="str">
        <f t="shared" si="66"/>
        <v>n01582220</v>
      </c>
      <c r="H1066" s="4" t="str">
        <f t="shared" si="67"/>
        <v>link</v>
      </c>
      <c r="I1066" s="3" t="str">
        <f>VLOOKUP(F1066,Categories!A$1:B$1860,2,FALSE)</f>
        <v>kite</v>
      </c>
      <c r="J1066" s="3" t="str">
        <f>VLOOKUP(G1066,Categories!A$1:B$1860,2,FALSE)</f>
        <v>magpie</v>
      </c>
    </row>
    <row r="1067" spans="1:10" hidden="1" x14ac:dyDescent="0.25">
      <c r="A1067">
        <v>1065</v>
      </c>
      <c r="B1067" t="s">
        <v>1068</v>
      </c>
      <c r="C1067">
        <v>21</v>
      </c>
      <c r="D1067">
        <v>21</v>
      </c>
      <c r="E1067" t="b">
        <f t="shared" si="64"/>
        <v>1</v>
      </c>
      <c r="F1067" s="1" t="str">
        <f t="shared" si="65"/>
        <v>n01608432</v>
      </c>
      <c r="G1067" s="1" t="str">
        <f t="shared" si="66"/>
        <v>n01608432</v>
      </c>
      <c r="H1067" s="2" t="str">
        <f t="shared" si="67"/>
        <v>link</v>
      </c>
      <c r="I1067" s="1" t="str">
        <f>VLOOKUP(F1067,Categories!A$1:B$1860,2,FALSE)</f>
        <v>kite</v>
      </c>
      <c r="J1067" s="1" t="str">
        <f>VLOOKUP(G1067,Categories!A$1:B$1860,2,FALSE)</f>
        <v>kite</v>
      </c>
    </row>
    <row r="1068" spans="1:10" hidden="1" x14ac:dyDescent="0.25">
      <c r="A1068" s="3">
        <v>1066</v>
      </c>
      <c r="B1068" s="3" t="s">
        <v>1069</v>
      </c>
      <c r="C1068" s="3">
        <v>21</v>
      </c>
      <c r="D1068" s="3">
        <v>41</v>
      </c>
      <c r="E1068" s="3" t="b">
        <f t="shared" si="64"/>
        <v>0</v>
      </c>
      <c r="F1068" s="3" t="str">
        <f t="shared" si="65"/>
        <v>n01608432</v>
      </c>
      <c r="G1068" s="3" t="str">
        <f t="shared" si="66"/>
        <v>n01685808</v>
      </c>
      <c r="H1068" s="4" t="str">
        <f t="shared" si="67"/>
        <v>link</v>
      </c>
      <c r="I1068" s="3" t="str">
        <f>VLOOKUP(F1068,Categories!A$1:B$1860,2,FALSE)</f>
        <v>kite</v>
      </c>
      <c r="J1068" s="3" t="str">
        <f>VLOOKUP(G1068,Categories!A$1:B$1860,2,FALSE)</f>
        <v>whiptail, whiptail lizard</v>
      </c>
    </row>
    <row r="1069" spans="1:10" hidden="1" x14ac:dyDescent="0.25">
      <c r="A1069" s="3">
        <v>1067</v>
      </c>
      <c r="B1069" s="3" t="s">
        <v>1070</v>
      </c>
      <c r="C1069" s="3">
        <v>21</v>
      </c>
      <c r="D1069" s="3">
        <v>22</v>
      </c>
      <c r="E1069" s="3" t="b">
        <f t="shared" si="64"/>
        <v>0</v>
      </c>
      <c r="F1069" s="3" t="str">
        <f t="shared" si="65"/>
        <v>n01608432</v>
      </c>
      <c r="G1069" s="3" t="str">
        <f t="shared" si="66"/>
        <v>n01614925</v>
      </c>
      <c r="H1069" s="4" t="str">
        <f t="shared" si="67"/>
        <v>link</v>
      </c>
      <c r="I1069" s="3" t="str">
        <f>VLOOKUP(F1069,Categories!A$1:B$1860,2,FALSE)</f>
        <v>kite</v>
      </c>
      <c r="J1069" s="3" t="str">
        <f>VLOOKUP(G1069,Categories!A$1:B$1860,2,FALSE)</f>
        <v>bald eagle, American eagle, Haliaeetus leucocephalus</v>
      </c>
    </row>
    <row r="1070" spans="1:10" hidden="1" x14ac:dyDescent="0.25">
      <c r="A1070" s="3">
        <v>1068</v>
      </c>
      <c r="B1070" s="3" t="s">
        <v>1071</v>
      </c>
      <c r="C1070" s="3">
        <v>21</v>
      </c>
      <c r="D1070" s="3">
        <v>24</v>
      </c>
      <c r="E1070" s="3" t="b">
        <f t="shared" si="64"/>
        <v>0</v>
      </c>
      <c r="F1070" s="3" t="str">
        <f t="shared" si="65"/>
        <v>n01608432</v>
      </c>
      <c r="G1070" s="3" t="str">
        <f t="shared" si="66"/>
        <v>n01622779</v>
      </c>
      <c r="H1070" s="4" t="str">
        <f t="shared" si="67"/>
        <v>link</v>
      </c>
      <c r="I1070" s="3" t="str">
        <f>VLOOKUP(F1070,Categories!A$1:B$1860,2,FALSE)</f>
        <v>kite</v>
      </c>
      <c r="J1070" s="3" t="str">
        <f>VLOOKUP(G1070,Categories!A$1:B$1860,2,FALSE)</f>
        <v>great grey owl, great gray owl, Strix nebulosa</v>
      </c>
    </row>
    <row r="1071" spans="1:10" hidden="1" x14ac:dyDescent="0.25">
      <c r="A1071">
        <v>1069</v>
      </c>
      <c r="B1071" t="s">
        <v>1072</v>
      </c>
      <c r="C1071">
        <v>21</v>
      </c>
      <c r="D1071">
        <v>21</v>
      </c>
      <c r="E1071" t="b">
        <f t="shared" si="64"/>
        <v>1</v>
      </c>
      <c r="F1071" s="1" t="str">
        <f t="shared" si="65"/>
        <v>n01608432</v>
      </c>
      <c r="G1071" s="1" t="str">
        <f t="shared" si="66"/>
        <v>n01608432</v>
      </c>
      <c r="H1071" s="2" t="str">
        <f t="shared" si="67"/>
        <v>link</v>
      </c>
      <c r="I1071" s="1" t="str">
        <f>VLOOKUP(F1071,Categories!A$1:B$1860,2,FALSE)</f>
        <v>kite</v>
      </c>
      <c r="J1071" s="1" t="str">
        <f>VLOOKUP(G1071,Categories!A$1:B$1860,2,FALSE)</f>
        <v>kite</v>
      </c>
    </row>
    <row r="1072" spans="1:10" hidden="1" x14ac:dyDescent="0.25">
      <c r="A1072" s="3">
        <v>1070</v>
      </c>
      <c r="B1072" s="3" t="s">
        <v>1073</v>
      </c>
      <c r="C1072" s="3">
        <v>21</v>
      </c>
      <c r="D1072" s="3">
        <v>17</v>
      </c>
      <c r="E1072" s="3" t="b">
        <f t="shared" si="64"/>
        <v>0</v>
      </c>
      <c r="F1072" s="3" t="str">
        <f t="shared" si="65"/>
        <v>n01608432</v>
      </c>
      <c r="G1072" s="3" t="str">
        <f t="shared" si="66"/>
        <v>n01580077</v>
      </c>
      <c r="H1072" s="4" t="str">
        <f t="shared" si="67"/>
        <v>link</v>
      </c>
      <c r="I1072" s="3" t="str">
        <f>VLOOKUP(F1072,Categories!A$1:B$1860,2,FALSE)</f>
        <v>kite</v>
      </c>
      <c r="J1072" s="3" t="str">
        <f>VLOOKUP(G1072,Categories!A$1:B$1860,2,FALSE)</f>
        <v>jay</v>
      </c>
    </row>
    <row r="1073" spans="1:10" hidden="1" x14ac:dyDescent="0.25">
      <c r="A1073" s="3">
        <v>1071</v>
      </c>
      <c r="B1073" s="3" t="s">
        <v>1074</v>
      </c>
      <c r="C1073" s="3">
        <v>21</v>
      </c>
      <c r="D1073" s="3">
        <v>22</v>
      </c>
      <c r="E1073" s="3" t="b">
        <f t="shared" si="64"/>
        <v>0</v>
      </c>
      <c r="F1073" s="3" t="str">
        <f t="shared" si="65"/>
        <v>n01608432</v>
      </c>
      <c r="G1073" s="3" t="str">
        <f t="shared" si="66"/>
        <v>n01614925</v>
      </c>
      <c r="H1073" s="4" t="str">
        <f t="shared" si="67"/>
        <v>link</v>
      </c>
      <c r="I1073" s="3" t="str">
        <f>VLOOKUP(F1073,Categories!A$1:B$1860,2,FALSE)</f>
        <v>kite</v>
      </c>
      <c r="J1073" s="3" t="str">
        <f>VLOOKUP(G1073,Categories!A$1:B$1860,2,FALSE)</f>
        <v>bald eagle, American eagle, Haliaeetus leucocephalus</v>
      </c>
    </row>
    <row r="1074" spans="1:10" hidden="1" x14ac:dyDescent="0.25">
      <c r="A1074" s="3">
        <v>1072</v>
      </c>
      <c r="B1074" s="3" t="s">
        <v>1075</v>
      </c>
      <c r="C1074" s="3">
        <v>21</v>
      </c>
      <c r="D1074" s="3">
        <v>23</v>
      </c>
      <c r="E1074" s="3" t="b">
        <f t="shared" si="64"/>
        <v>0</v>
      </c>
      <c r="F1074" s="3" t="str">
        <f t="shared" si="65"/>
        <v>n01608432</v>
      </c>
      <c r="G1074" s="3" t="str">
        <f t="shared" si="66"/>
        <v>n01616318</v>
      </c>
      <c r="H1074" s="4" t="str">
        <f t="shared" si="67"/>
        <v>link</v>
      </c>
      <c r="I1074" s="3" t="str">
        <f>VLOOKUP(F1074,Categories!A$1:B$1860,2,FALSE)</f>
        <v>kite</v>
      </c>
      <c r="J1074" s="3" t="str">
        <f>VLOOKUP(G1074,Categories!A$1:B$1860,2,FALSE)</f>
        <v>vulture</v>
      </c>
    </row>
    <row r="1075" spans="1:10" hidden="1" x14ac:dyDescent="0.25">
      <c r="A1075" s="3">
        <v>1073</v>
      </c>
      <c r="B1075" s="3" t="s">
        <v>1076</v>
      </c>
      <c r="C1075" s="3">
        <v>21</v>
      </c>
      <c r="D1075" s="3">
        <v>23</v>
      </c>
      <c r="E1075" s="3" t="b">
        <f t="shared" si="64"/>
        <v>0</v>
      </c>
      <c r="F1075" s="3" t="str">
        <f t="shared" si="65"/>
        <v>n01608432</v>
      </c>
      <c r="G1075" s="3" t="str">
        <f t="shared" si="66"/>
        <v>n01616318</v>
      </c>
      <c r="H1075" s="4" t="str">
        <f t="shared" si="67"/>
        <v>link</v>
      </c>
      <c r="I1075" s="3" t="str">
        <f>VLOOKUP(F1075,Categories!A$1:B$1860,2,FALSE)</f>
        <v>kite</v>
      </c>
      <c r="J1075" s="3" t="str">
        <f>VLOOKUP(G1075,Categories!A$1:B$1860,2,FALSE)</f>
        <v>vulture</v>
      </c>
    </row>
    <row r="1076" spans="1:10" hidden="1" x14ac:dyDescent="0.25">
      <c r="A1076">
        <v>1074</v>
      </c>
      <c r="B1076" t="s">
        <v>1077</v>
      </c>
      <c r="C1076">
        <v>21</v>
      </c>
      <c r="D1076">
        <v>21</v>
      </c>
      <c r="E1076" t="b">
        <f t="shared" si="64"/>
        <v>1</v>
      </c>
      <c r="F1076" s="1" t="str">
        <f t="shared" si="65"/>
        <v>n01608432</v>
      </c>
      <c r="G1076" s="1" t="str">
        <f t="shared" si="66"/>
        <v>n01608432</v>
      </c>
      <c r="H1076" s="2" t="str">
        <f t="shared" si="67"/>
        <v>link</v>
      </c>
      <c r="I1076" s="1" t="str">
        <f>VLOOKUP(F1076,Categories!A$1:B$1860,2,FALSE)</f>
        <v>kite</v>
      </c>
      <c r="J1076" s="1" t="str">
        <f>VLOOKUP(G1076,Categories!A$1:B$1860,2,FALSE)</f>
        <v>kite</v>
      </c>
    </row>
    <row r="1077" spans="1:10" hidden="1" x14ac:dyDescent="0.25">
      <c r="A1077" s="3">
        <v>1075</v>
      </c>
      <c r="B1077" s="3" t="s">
        <v>1078</v>
      </c>
      <c r="C1077" s="3">
        <v>21</v>
      </c>
      <c r="D1077" s="3">
        <v>47</v>
      </c>
      <c r="E1077" s="3" t="b">
        <f t="shared" si="64"/>
        <v>0</v>
      </c>
      <c r="F1077" s="3" t="str">
        <f t="shared" si="65"/>
        <v>n01608432</v>
      </c>
      <c r="G1077" s="3" t="str">
        <f t="shared" si="66"/>
        <v>n01694178</v>
      </c>
      <c r="H1077" s="4" t="str">
        <f t="shared" si="67"/>
        <v>link</v>
      </c>
      <c r="I1077" s="3" t="str">
        <f>VLOOKUP(F1077,Categories!A$1:B$1860,2,FALSE)</f>
        <v>kite</v>
      </c>
      <c r="J1077" s="3" t="str">
        <f>VLOOKUP(G1077,Categories!A$1:B$1860,2,FALSE)</f>
        <v>African chameleon, Chamaeleo chamaeleon</v>
      </c>
    </row>
    <row r="1078" spans="1:10" hidden="1" x14ac:dyDescent="0.25">
      <c r="A1078">
        <v>1076</v>
      </c>
      <c r="B1078" t="s">
        <v>1079</v>
      </c>
      <c r="C1078">
        <v>21</v>
      </c>
      <c r="D1078">
        <v>21</v>
      </c>
      <c r="E1078" t="b">
        <f t="shared" si="64"/>
        <v>1</v>
      </c>
      <c r="F1078" s="1" t="str">
        <f t="shared" si="65"/>
        <v>n01608432</v>
      </c>
      <c r="G1078" s="1" t="str">
        <f t="shared" si="66"/>
        <v>n01608432</v>
      </c>
      <c r="H1078" s="2" t="str">
        <f t="shared" si="67"/>
        <v>link</v>
      </c>
      <c r="I1078" s="1" t="str">
        <f>VLOOKUP(F1078,Categories!A$1:B$1860,2,FALSE)</f>
        <v>kite</v>
      </c>
      <c r="J1078" s="1" t="str">
        <f>VLOOKUP(G1078,Categories!A$1:B$1860,2,FALSE)</f>
        <v>kite</v>
      </c>
    </row>
    <row r="1079" spans="1:10" hidden="1" x14ac:dyDescent="0.25">
      <c r="A1079">
        <v>1077</v>
      </c>
      <c r="B1079" t="s">
        <v>1080</v>
      </c>
      <c r="C1079">
        <v>21</v>
      </c>
      <c r="D1079">
        <v>21</v>
      </c>
      <c r="E1079" t="b">
        <f t="shared" si="64"/>
        <v>1</v>
      </c>
      <c r="F1079" s="1" t="str">
        <f t="shared" si="65"/>
        <v>n01608432</v>
      </c>
      <c r="G1079" s="1" t="str">
        <f t="shared" si="66"/>
        <v>n01608432</v>
      </c>
      <c r="H1079" s="2" t="str">
        <f t="shared" si="67"/>
        <v>link</v>
      </c>
      <c r="I1079" s="1" t="str">
        <f>VLOOKUP(F1079,Categories!A$1:B$1860,2,FALSE)</f>
        <v>kite</v>
      </c>
      <c r="J1079" s="1" t="str">
        <f>VLOOKUP(G1079,Categories!A$1:B$1860,2,FALSE)</f>
        <v>kite</v>
      </c>
    </row>
    <row r="1080" spans="1:10" hidden="1" x14ac:dyDescent="0.25">
      <c r="A1080">
        <v>1078</v>
      </c>
      <c r="B1080" t="s">
        <v>1081</v>
      </c>
      <c r="C1080">
        <v>21</v>
      </c>
      <c r="D1080">
        <v>21</v>
      </c>
      <c r="E1080" t="b">
        <f t="shared" si="64"/>
        <v>1</v>
      </c>
      <c r="F1080" s="1" t="str">
        <f t="shared" si="65"/>
        <v>n01608432</v>
      </c>
      <c r="G1080" s="1" t="str">
        <f t="shared" si="66"/>
        <v>n01608432</v>
      </c>
      <c r="H1080" s="2" t="str">
        <f t="shared" si="67"/>
        <v>link</v>
      </c>
      <c r="I1080" s="1" t="str">
        <f>VLOOKUP(F1080,Categories!A$1:B$1860,2,FALSE)</f>
        <v>kite</v>
      </c>
      <c r="J1080" s="1" t="str">
        <f>VLOOKUP(G1080,Categories!A$1:B$1860,2,FALSE)</f>
        <v>kite</v>
      </c>
    </row>
    <row r="1081" spans="1:10" hidden="1" x14ac:dyDescent="0.25">
      <c r="A1081" s="3">
        <v>1079</v>
      </c>
      <c r="B1081" s="3" t="s">
        <v>1082</v>
      </c>
      <c r="C1081" s="3">
        <v>21</v>
      </c>
      <c r="D1081" s="3">
        <v>11</v>
      </c>
      <c r="E1081" s="3" t="b">
        <f t="shared" si="64"/>
        <v>0</v>
      </c>
      <c r="F1081" s="3" t="str">
        <f t="shared" si="65"/>
        <v>n01608432</v>
      </c>
      <c r="G1081" s="3" t="str">
        <f t="shared" si="66"/>
        <v>n01531178</v>
      </c>
      <c r="H1081" s="4" t="str">
        <f t="shared" si="67"/>
        <v>link</v>
      </c>
      <c r="I1081" s="3" t="str">
        <f>VLOOKUP(F1081,Categories!A$1:B$1860,2,FALSE)</f>
        <v>kite</v>
      </c>
      <c r="J1081" s="3" t="str">
        <f>VLOOKUP(G1081,Categories!A$1:B$1860,2,FALSE)</f>
        <v>goldfinch, Carduelis carduelis</v>
      </c>
    </row>
    <row r="1082" spans="1:10" hidden="1" x14ac:dyDescent="0.25">
      <c r="A1082" s="3">
        <v>1080</v>
      </c>
      <c r="B1082" s="3" t="s">
        <v>1083</v>
      </c>
      <c r="C1082" s="3">
        <v>21</v>
      </c>
      <c r="D1082" s="3">
        <v>10</v>
      </c>
      <c r="E1082" s="3" t="b">
        <f t="shared" si="64"/>
        <v>0</v>
      </c>
      <c r="F1082" s="3" t="str">
        <f t="shared" si="65"/>
        <v>n01608432</v>
      </c>
      <c r="G1082" s="3" t="str">
        <f t="shared" si="66"/>
        <v>n01530575</v>
      </c>
      <c r="H1082" s="4" t="str">
        <f t="shared" si="67"/>
        <v>link</v>
      </c>
      <c r="I1082" s="3" t="str">
        <f>VLOOKUP(F1082,Categories!A$1:B$1860,2,FALSE)</f>
        <v>kite</v>
      </c>
      <c r="J1082" s="3" t="str">
        <f>VLOOKUP(G1082,Categories!A$1:B$1860,2,FALSE)</f>
        <v>brambling, Fringilla montifringilla</v>
      </c>
    </row>
    <row r="1083" spans="1:10" hidden="1" x14ac:dyDescent="0.25">
      <c r="A1083">
        <v>1081</v>
      </c>
      <c r="B1083" t="s">
        <v>1084</v>
      </c>
      <c r="C1083">
        <v>21</v>
      </c>
      <c r="D1083">
        <v>21</v>
      </c>
      <c r="E1083" t="b">
        <f t="shared" si="64"/>
        <v>1</v>
      </c>
      <c r="F1083" s="1" t="str">
        <f t="shared" si="65"/>
        <v>n01608432</v>
      </c>
      <c r="G1083" s="1" t="str">
        <f t="shared" si="66"/>
        <v>n01608432</v>
      </c>
      <c r="H1083" s="2" t="str">
        <f t="shared" si="67"/>
        <v>link</v>
      </c>
      <c r="I1083" s="1" t="str">
        <f>VLOOKUP(F1083,Categories!A$1:B$1860,2,FALSE)</f>
        <v>kite</v>
      </c>
      <c r="J1083" s="1" t="str">
        <f>VLOOKUP(G1083,Categories!A$1:B$1860,2,FALSE)</f>
        <v>kite</v>
      </c>
    </row>
    <row r="1084" spans="1:10" hidden="1" x14ac:dyDescent="0.25">
      <c r="A1084">
        <v>1082</v>
      </c>
      <c r="B1084" t="s">
        <v>1085</v>
      </c>
      <c r="C1084">
        <v>21</v>
      </c>
      <c r="D1084">
        <v>21</v>
      </c>
      <c r="E1084" t="b">
        <f t="shared" si="64"/>
        <v>1</v>
      </c>
      <c r="F1084" s="1" t="str">
        <f t="shared" si="65"/>
        <v>n01608432</v>
      </c>
      <c r="G1084" s="1" t="str">
        <f t="shared" si="66"/>
        <v>n01608432</v>
      </c>
      <c r="H1084" s="2" t="str">
        <f t="shared" si="67"/>
        <v>link</v>
      </c>
      <c r="I1084" s="1" t="str">
        <f>VLOOKUP(F1084,Categories!A$1:B$1860,2,FALSE)</f>
        <v>kite</v>
      </c>
      <c r="J1084" s="1" t="str">
        <f>VLOOKUP(G1084,Categories!A$1:B$1860,2,FALSE)</f>
        <v>kite</v>
      </c>
    </row>
    <row r="1085" spans="1:10" hidden="1" x14ac:dyDescent="0.25">
      <c r="A1085" s="3">
        <v>1083</v>
      </c>
      <c r="B1085" s="3" t="s">
        <v>1086</v>
      </c>
      <c r="C1085" s="3">
        <v>21</v>
      </c>
      <c r="D1085" s="3">
        <v>23</v>
      </c>
      <c r="E1085" s="3" t="b">
        <f t="shared" si="64"/>
        <v>0</v>
      </c>
      <c r="F1085" s="3" t="str">
        <f t="shared" si="65"/>
        <v>n01608432</v>
      </c>
      <c r="G1085" s="3" t="str">
        <f t="shared" si="66"/>
        <v>n01616318</v>
      </c>
      <c r="H1085" s="4" t="str">
        <f t="shared" si="67"/>
        <v>link</v>
      </c>
      <c r="I1085" s="3" t="str">
        <f>VLOOKUP(F1085,Categories!A$1:B$1860,2,FALSE)</f>
        <v>kite</v>
      </c>
      <c r="J1085" s="3" t="str">
        <f>VLOOKUP(G1085,Categories!A$1:B$1860,2,FALSE)</f>
        <v>vulture</v>
      </c>
    </row>
    <row r="1086" spans="1:10" hidden="1" x14ac:dyDescent="0.25">
      <c r="A1086">
        <v>1084</v>
      </c>
      <c r="B1086" t="s">
        <v>1087</v>
      </c>
      <c r="C1086">
        <v>21</v>
      </c>
      <c r="D1086">
        <v>21</v>
      </c>
      <c r="E1086" t="b">
        <f t="shared" si="64"/>
        <v>1</v>
      </c>
      <c r="F1086" s="1" t="str">
        <f t="shared" si="65"/>
        <v>n01608432</v>
      </c>
      <c r="G1086" s="1" t="str">
        <f t="shared" si="66"/>
        <v>n01608432</v>
      </c>
      <c r="H1086" s="2" t="str">
        <f t="shared" si="67"/>
        <v>link</v>
      </c>
      <c r="I1086" s="1" t="str">
        <f>VLOOKUP(F1086,Categories!A$1:B$1860,2,FALSE)</f>
        <v>kite</v>
      </c>
      <c r="J1086" s="1" t="str">
        <f>VLOOKUP(G1086,Categories!A$1:B$1860,2,FALSE)</f>
        <v>kite</v>
      </c>
    </row>
    <row r="1087" spans="1:10" hidden="1" x14ac:dyDescent="0.25">
      <c r="A1087">
        <v>1085</v>
      </c>
      <c r="B1087" t="s">
        <v>1088</v>
      </c>
      <c r="C1087">
        <v>21</v>
      </c>
      <c r="D1087">
        <v>21</v>
      </c>
      <c r="E1087" t="b">
        <f t="shared" si="64"/>
        <v>1</v>
      </c>
      <c r="F1087" s="1" t="str">
        <f t="shared" si="65"/>
        <v>n01608432</v>
      </c>
      <c r="G1087" s="1" t="str">
        <f t="shared" si="66"/>
        <v>n01608432</v>
      </c>
      <c r="H1087" s="2" t="str">
        <f t="shared" si="67"/>
        <v>link</v>
      </c>
      <c r="I1087" s="1" t="str">
        <f>VLOOKUP(F1087,Categories!A$1:B$1860,2,FALSE)</f>
        <v>kite</v>
      </c>
      <c r="J1087" s="1" t="str">
        <f>VLOOKUP(G1087,Categories!A$1:B$1860,2,FALSE)</f>
        <v>kite</v>
      </c>
    </row>
    <row r="1088" spans="1:10" hidden="1" x14ac:dyDescent="0.25">
      <c r="A1088">
        <v>1086</v>
      </c>
      <c r="B1088" t="s">
        <v>1089</v>
      </c>
      <c r="C1088">
        <v>21</v>
      </c>
      <c r="D1088">
        <v>21</v>
      </c>
      <c r="E1088" t="b">
        <f t="shared" si="64"/>
        <v>1</v>
      </c>
      <c r="F1088" s="1" t="str">
        <f t="shared" si="65"/>
        <v>n01608432</v>
      </c>
      <c r="G1088" s="1" t="str">
        <f t="shared" si="66"/>
        <v>n01608432</v>
      </c>
      <c r="H1088" s="2" t="str">
        <f t="shared" si="67"/>
        <v>link</v>
      </c>
      <c r="I1088" s="1" t="str">
        <f>VLOOKUP(F1088,Categories!A$1:B$1860,2,FALSE)</f>
        <v>kite</v>
      </c>
      <c r="J1088" s="1" t="str">
        <f>VLOOKUP(G1088,Categories!A$1:B$1860,2,FALSE)</f>
        <v>kite</v>
      </c>
    </row>
    <row r="1089" spans="1:10" hidden="1" x14ac:dyDescent="0.25">
      <c r="A1089">
        <v>1087</v>
      </c>
      <c r="B1089" t="s">
        <v>1090</v>
      </c>
      <c r="C1089">
        <v>21</v>
      </c>
      <c r="D1089">
        <v>21</v>
      </c>
      <c r="E1089" t="b">
        <f t="shared" si="64"/>
        <v>1</v>
      </c>
      <c r="F1089" s="1" t="str">
        <f t="shared" si="65"/>
        <v>n01608432</v>
      </c>
      <c r="G1089" s="1" t="str">
        <f t="shared" si="66"/>
        <v>n01608432</v>
      </c>
      <c r="H1089" s="2" t="str">
        <f t="shared" si="67"/>
        <v>link</v>
      </c>
      <c r="I1089" s="1" t="str">
        <f>VLOOKUP(F1089,Categories!A$1:B$1860,2,FALSE)</f>
        <v>kite</v>
      </c>
      <c r="J1089" s="1" t="str">
        <f>VLOOKUP(G1089,Categories!A$1:B$1860,2,FALSE)</f>
        <v>kite</v>
      </c>
    </row>
    <row r="1090" spans="1:10" hidden="1" x14ac:dyDescent="0.25">
      <c r="A1090">
        <v>1088</v>
      </c>
      <c r="B1090" t="s">
        <v>1091</v>
      </c>
      <c r="C1090">
        <v>21</v>
      </c>
      <c r="D1090">
        <v>21</v>
      </c>
      <c r="E1090" t="b">
        <f t="shared" si="64"/>
        <v>1</v>
      </c>
      <c r="F1090" s="1" t="str">
        <f t="shared" si="65"/>
        <v>n01608432</v>
      </c>
      <c r="G1090" s="1" t="str">
        <f t="shared" si="66"/>
        <v>n01608432</v>
      </c>
      <c r="H1090" s="2" t="str">
        <f t="shared" si="67"/>
        <v>link</v>
      </c>
      <c r="I1090" s="1" t="str">
        <f>VLOOKUP(F1090,Categories!A$1:B$1860,2,FALSE)</f>
        <v>kite</v>
      </c>
      <c r="J1090" s="1" t="str">
        <f>VLOOKUP(G1090,Categories!A$1:B$1860,2,FALSE)</f>
        <v>kite</v>
      </c>
    </row>
    <row r="1091" spans="1:10" hidden="1" x14ac:dyDescent="0.25">
      <c r="A1091">
        <v>1089</v>
      </c>
      <c r="B1091" t="s">
        <v>1092</v>
      </c>
      <c r="C1091">
        <v>21</v>
      </c>
      <c r="D1091">
        <v>21</v>
      </c>
      <c r="E1091" t="b">
        <f t="shared" ref="E1091:E1154" si="68">IF(C1091=D1091,TRUE,FALSE)</f>
        <v>1</v>
      </c>
      <c r="F1091" s="1" t="str">
        <f t="shared" ref="F1091:F1154" si="69">LEFT( B1091, FIND("\",B1091)-1 )</f>
        <v>n01608432</v>
      </c>
      <c r="G1091" s="1" t="str">
        <f t="shared" ref="G1091:G1154" si="70">LOOKUP(D1091,C$2:C$2501,F$2:F$2501)</f>
        <v>n01608432</v>
      </c>
      <c r="H1091" s="2" t="str">
        <f t="shared" ref="H1091:H1154" si="71">HYPERLINK(CONCATENATE("C:\ILSVRC14\ILSVRC2012_img_val_unp_50\",B1091),"link")</f>
        <v>link</v>
      </c>
      <c r="I1091" s="1" t="str">
        <f>VLOOKUP(F1091,Categories!A$1:B$1860,2,FALSE)</f>
        <v>kite</v>
      </c>
      <c r="J1091" s="1" t="str">
        <f>VLOOKUP(G1091,Categories!A$1:B$1860,2,FALSE)</f>
        <v>kite</v>
      </c>
    </row>
    <row r="1092" spans="1:10" hidden="1" x14ac:dyDescent="0.25">
      <c r="A1092" s="3">
        <v>1090</v>
      </c>
      <c r="B1092" s="3" t="s">
        <v>1093</v>
      </c>
      <c r="C1092" s="3">
        <v>21</v>
      </c>
      <c r="D1092" s="3">
        <v>22</v>
      </c>
      <c r="E1092" s="3" t="b">
        <f t="shared" si="68"/>
        <v>0</v>
      </c>
      <c r="F1092" s="3" t="str">
        <f t="shared" si="69"/>
        <v>n01608432</v>
      </c>
      <c r="G1092" s="3" t="str">
        <f t="shared" si="70"/>
        <v>n01614925</v>
      </c>
      <c r="H1092" s="4" t="str">
        <f t="shared" si="71"/>
        <v>link</v>
      </c>
      <c r="I1092" s="3" t="str">
        <f>VLOOKUP(F1092,Categories!A$1:B$1860,2,FALSE)</f>
        <v>kite</v>
      </c>
      <c r="J1092" s="3" t="str">
        <f>VLOOKUP(G1092,Categories!A$1:B$1860,2,FALSE)</f>
        <v>bald eagle, American eagle, Haliaeetus leucocephalus</v>
      </c>
    </row>
    <row r="1093" spans="1:10" hidden="1" x14ac:dyDescent="0.25">
      <c r="A1093">
        <v>1091</v>
      </c>
      <c r="B1093" t="s">
        <v>1094</v>
      </c>
      <c r="C1093">
        <v>21</v>
      </c>
      <c r="D1093">
        <v>21</v>
      </c>
      <c r="E1093" t="b">
        <f t="shared" si="68"/>
        <v>1</v>
      </c>
      <c r="F1093" s="1" t="str">
        <f t="shared" si="69"/>
        <v>n01608432</v>
      </c>
      <c r="G1093" s="1" t="str">
        <f t="shared" si="70"/>
        <v>n01608432</v>
      </c>
      <c r="H1093" s="2" t="str">
        <f t="shared" si="71"/>
        <v>link</v>
      </c>
      <c r="I1093" s="1" t="str">
        <f>VLOOKUP(F1093,Categories!A$1:B$1860,2,FALSE)</f>
        <v>kite</v>
      </c>
      <c r="J1093" s="1" t="str">
        <f>VLOOKUP(G1093,Categories!A$1:B$1860,2,FALSE)</f>
        <v>kite</v>
      </c>
    </row>
    <row r="1094" spans="1:10" hidden="1" x14ac:dyDescent="0.25">
      <c r="A1094" s="3">
        <v>1092</v>
      </c>
      <c r="B1094" s="3" t="s">
        <v>1095</v>
      </c>
      <c r="C1094" s="3">
        <v>21</v>
      </c>
      <c r="D1094" s="3">
        <v>44</v>
      </c>
      <c r="E1094" s="3" t="b">
        <f t="shared" si="68"/>
        <v>0</v>
      </c>
      <c r="F1094" s="3" t="str">
        <f t="shared" si="69"/>
        <v>n01608432</v>
      </c>
      <c r="G1094" s="3" t="str">
        <f t="shared" si="70"/>
        <v>n01689811</v>
      </c>
      <c r="H1094" s="4" t="str">
        <f t="shared" si="71"/>
        <v>link</v>
      </c>
      <c r="I1094" s="3" t="str">
        <f>VLOOKUP(F1094,Categories!A$1:B$1860,2,FALSE)</f>
        <v>kite</v>
      </c>
      <c r="J1094" s="3" t="str">
        <f>VLOOKUP(G1094,Categories!A$1:B$1860,2,FALSE)</f>
        <v>alligator lizard</v>
      </c>
    </row>
    <row r="1095" spans="1:10" hidden="1" x14ac:dyDescent="0.25">
      <c r="A1095">
        <v>1093</v>
      </c>
      <c r="B1095" t="s">
        <v>1096</v>
      </c>
      <c r="C1095">
        <v>21</v>
      </c>
      <c r="D1095">
        <v>21</v>
      </c>
      <c r="E1095" t="b">
        <f t="shared" si="68"/>
        <v>1</v>
      </c>
      <c r="F1095" s="1" t="str">
        <f t="shared" si="69"/>
        <v>n01608432</v>
      </c>
      <c r="G1095" s="1" t="str">
        <f t="shared" si="70"/>
        <v>n01608432</v>
      </c>
      <c r="H1095" s="2" t="str">
        <f t="shared" si="71"/>
        <v>link</v>
      </c>
      <c r="I1095" s="1" t="str">
        <f>VLOOKUP(F1095,Categories!A$1:B$1860,2,FALSE)</f>
        <v>kite</v>
      </c>
      <c r="J1095" s="1" t="str">
        <f>VLOOKUP(G1095,Categories!A$1:B$1860,2,FALSE)</f>
        <v>kite</v>
      </c>
    </row>
    <row r="1096" spans="1:10" hidden="1" x14ac:dyDescent="0.25">
      <c r="A1096" s="3">
        <v>1094</v>
      </c>
      <c r="B1096" s="3" t="s">
        <v>1097</v>
      </c>
      <c r="C1096" s="3">
        <v>21</v>
      </c>
      <c r="D1096" s="3">
        <v>22</v>
      </c>
      <c r="E1096" s="3" t="b">
        <f t="shared" si="68"/>
        <v>0</v>
      </c>
      <c r="F1096" s="3" t="str">
        <f t="shared" si="69"/>
        <v>n01608432</v>
      </c>
      <c r="G1096" s="3" t="str">
        <f t="shared" si="70"/>
        <v>n01614925</v>
      </c>
      <c r="H1096" s="4" t="str">
        <f t="shared" si="71"/>
        <v>link</v>
      </c>
      <c r="I1096" s="3" t="str">
        <f>VLOOKUP(F1096,Categories!A$1:B$1860,2,FALSE)</f>
        <v>kite</v>
      </c>
      <c r="J1096" s="3" t="str">
        <f>VLOOKUP(G1096,Categories!A$1:B$1860,2,FALSE)</f>
        <v>bald eagle, American eagle, Haliaeetus leucocephalus</v>
      </c>
    </row>
    <row r="1097" spans="1:10" hidden="1" x14ac:dyDescent="0.25">
      <c r="A1097">
        <v>1095</v>
      </c>
      <c r="B1097" t="s">
        <v>1098</v>
      </c>
      <c r="C1097">
        <v>21</v>
      </c>
      <c r="D1097">
        <v>21</v>
      </c>
      <c r="E1097" t="b">
        <f t="shared" si="68"/>
        <v>1</v>
      </c>
      <c r="F1097" s="1" t="str">
        <f t="shared" si="69"/>
        <v>n01608432</v>
      </c>
      <c r="G1097" s="1" t="str">
        <f t="shared" si="70"/>
        <v>n01608432</v>
      </c>
      <c r="H1097" s="2" t="str">
        <f t="shared" si="71"/>
        <v>link</v>
      </c>
      <c r="I1097" s="1" t="str">
        <f>VLOOKUP(F1097,Categories!A$1:B$1860,2,FALSE)</f>
        <v>kite</v>
      </c>
      <c r="J1097" s="1" t="str">
        <f>VLOOKUP(G1097,Categories!A$1:B$1860,2,FALSE)</f>
        <v>kite</v>
      </c>
    </row>
    <row r="1098" spans="1:10" hidden="1" x14ac:dyDescent="0.25">
      <c r="A1098" s="3">
        <v>1096</v>
      </c>
      <c r="B1098" s="3" t="s">
        <v>1099</v>
      </c>
      <c r="C1098" s="3">
        <v>21</v>
      </c>
      <c r="D1098" s="3">
        <v>45</v>
      </c>
      <c r="E1098" s="3" t="b">
        <f t="shared" si="68"/>
        <v>0</v>
      </c>
      <c r="F1098" s="3" t="str">
        <f t="shared" si="69"/>
        <v>n01608432</v>
      </c>
      <c r="G1098" s="3" t="str">
        <f t="shared" si="70"/>
        <v>n01692333</v>
      </c>
      <c r="H1098" s="4" t="str">
        <f t="shared" si="71"/>
        <v>link</v>
      </c>
      <c r="I1098" s="3" t="str">
        <f>VLOOKUP(F1098,Categories!A$1:B$1860,2,FALSE)</f>
        <v>kite</v>
      </c>
      <c r="J1098" s="3" t="str">
        <f>VLOOKUP(G1098,Categories!A$1:B$1860,2,FALSE)</f>
        <v>Gila monster, Heloderma suspectum</v>
      </c>
    </row>
    <row r="1099" spans="1:10" hidden="1" x14ac:dyDescent="0.25">
      <c r="A1099" s="3">
        <v>1097</v>
      </c>
      <c r="B1099" s="3" t="s">
        <v>1100</v>
      </c>
      <c r="C1099" s="3">
        <v>21</v>
      </c>
      <c r="D1099" s="3">
        <v>24</v>
      </c>
      <c r="E1099" s="3" t="b">
        <f t="shared" si="68"/>
        <v>0</v>
      </c>
      <c r="F1099" s="3" t="str">
        <f t="shared" si="69"/>
        <v>n01608432</v>
      </c>
      <c r="G1099" s="3" t="str">
        <f t="shared" si="70"/>
        <v>n01622779</v>
      </c>
      <c r="H1099" s="4" t="str">
        <f t="shared" si="71"/>
        <v>link</v>
      </c>
      <c r="I1099" s="3" t="str">
        <f>VLOOKUP(F1099,Categories!A$1:B$1860,2,FALSE)</f>
        <v>kite</v>
      </c>
      <c r="J1099" s="3" t="str">
        <f>VLOOKUP(G1099,Categories!A$1:B$1860,2,FALSE)</f>
        <v>great grey owl, great gray owl, Strix nebulosa</v>
      </c>
    </row>
    <row r="1100" spans="1:10" hidden="1" x14ac:dyDescent="0.25">
      <c r="A1100" s="3">
        <v>1098</v>
      </c>
      <c r="B1100" s="3" t="s">
        <v>1101</v>
      </c>
      <c r="C1100" s="3">
        <v>21</v>
      </c>
      <c r="D1100" s="3">
        <v>23</v>
      </c>
      <c r="E1100" s="3" t="b">
        <f t="shared" si="68"/>
        <v>0</v>
      </c>
      <c r="F1100" s="3" t="str">
        <f t="shared" si="69"/>
        <v>n01608432</v>
      </c>
      <c r="G1100" s="3" t="str">
        <f t="shared" si="70"/>
        <v>n01616318</v>
      </c>
      <c r="H1100" s="4" t="str">
        <f t="shared" si="71"/>
        <v>link</v>
      </c>
      <c r="I1100" s="3" t="str">
        <f>VLOOKUP(F1100,Categories!A$1:B$1860,2,FALSE)</f>
        <v>kite</v>
      </c>
      <c r="J1100" s="3" t="str">
        <f>VLOOKUP(G1100,Categories!A$1:B$1860,2,FALSE)</f>
        <v>vulture</v>
      </c>
    </row>
    <row r="1101" spans="1:10" hidden="1" x14ac:dyDescent="0.25">
      <c r="A1101" s="3">
        <v>1099</v>
      </c>
      <c r="B1101" s="3" t="s">
        <v>1102</v>
      </c>
      <c r="C1101" s="3">
        <v>21</v>
      </c>
      <c r="D1101" s="3">
        <v>23</v>
      </c>
      <c r="E1101" s="3" t="b">
        <f t="shared" si="68"/>
        <v>0</v>
      </c>
      <c r="F1101" s="3" t="str">
        <f t="shared" si="69"/>
        <v>n01608432</v>
      </c>
      <c r="G1101" s="3" t="str">
        <f t="shared" si="70"/>
        <v>n01616318</v>
      </c>
      <c r="H1101" s="4" t="str">
        <f t="shared" si="71"/>
        <v>link</v>
      </c>
      <c r="I1101" s="3" t="str">
        <f>VLOOKUP(F1101,Categories!A$1:B$1860,2,FALSE)</f>
        <v>kite</v>
      </c>
      <c r="J1101" s="3" t="str">
        <f>VLOOKUP(G1101,Categories!A$1:B$1860,2,FALSE)</f>
        <v>vulture</v>
      </c>
    </row>
    <row r="1102" spans="1:10" hidden="1" x14ac:dyDescent="0.25">
      <c r="A1102" s="3">
        <v>1100</v>
      </c>
      <c r="B1102" s="3" t="s">
        <v>1103</v>
      </c>
      <c r="C1102" s="3">
        <v>22</v>
      </c>
      <c r="D1102" s="3">
        <v>23</v>
      </c>
      <c r="E1102" s="3" t="b">
        <f t="shared" si="68"/>
        <v>0</v>
      </c>
      <c r="F1102" s="3" t="str">
        <f t="shared" si="69"/>
        <v>n01614925</v>
      </c>
      <c r="G1102" s="3" t="str">
        <f t="shared" si="70"/>
        <v>n01616318</v>
      </c>
      <c r="H1102" s="4" t="str">
        <f t="shared" si="71"/>
        <v>link</v>
      </c>
      <c r="I1102" s="3" t="str">
        <f>VLOOKUP(F1102,Categories!A$1:B$1860,2,FALSE)</f>
        <v>bald eagle, American eagle, Haliaeetus leucocephalus</v>
      </c>
      <c r="J1102" s="3" t="str">
        <f>VLOOKUP(G1102,Categories!A$1:B$1860,2,FALSE)</f>
        <v>vulture</v>
      </c>
    </row>
    <row r="1103" spans="1:10" hidden="1" x14ac:dyDescent="0.25">
      <c r="A1103">
        <v>1101</v>
      </c>
      <c r="B1103" t="s">
        <v>1104</v>
      </c>
      <c r="C1103">
        <v>22</v>
      </c>
      <c r="D1103">
        <v>22</v>
      </c>
      <c r="E1103" t="b">
        <f t="shared" si="68"/>
        <v>1</v>
      </c>
      <c r="F1103" s="1" t="str">
        <f t="shared" si="69"/>
        <v>n01614925</v>
      </c>
      <c r="G1103" s="1" t="str">
        <f t="shared" si="70"/>
        <v>n01614925</v>
      </c>
      <c r="H1103" s="2" t="str">
        <f t="shared" si="71"/>
        <v>link</v>
      </c>
      <c r="I1103" s="1" t="str">
        <f>VLOOKUP(F1103,Categories!A$1:B$1860,2,FALSE)</f>
        <v>bald eagle, American eagle, Haliaeetus leucocephalus</v>
      </c>
      <c r="J1103" s="1" t="str">
        <f>VLOOKUP(G1103,Categories!A$1:B$1860,2,FALSE)</f>
        <v>bald eagle, American eagle, Haliaeetus leucocephalus</v>
      </c>
    </row>
    <row r="1104" spans="1:10" hidden="1" x14ac:dyDescent="0.25">
      <c r="A1104">
        <v>1102</v>
      </c>
      <c r="B1104" t="s">
        <v>1105</v>
      </c>
      <c r="C1104">
        <v>22</v>
      </c>
      <c r="D1104">
        <v>22</v>
      </c>
      <c r="E1104" t="b">
        <f t="shared" si="68"/>
        <v>1</v>
      </c>
      <c r="F1104" s="1" t="str">
        <f t="shared" si="69"/>
        <v>n01614925</v>
      </c>
      <c r="G1104" s="1" t="str">
        <f t="shared" si="70"/>
        <v>n01614925</v>
      </c>
      <c r="H1104" s="2" t="str">
        <f t="shared" si="71"/>
        <v>link</v>
      </c>
      <c r="I1104" s="1" t="str">
        <f>VLOOKUP(F1104,Categories!A$1:B$1860,2,FALSE)</f>
        <v>bald eagle, American eagle, Haliaeetus leucocephalus</v>
      </c>
      <c r="J1104" s="1" t="str">
        <f>VLOOKUP(G1104,Categories!A$1:B$1860,2,FALSE)</f>
        <v>bald eagle, American eagle, Haliaeetus leucocephalus</v>
      </c>
    </row>
    <row r="1105" spans="1:10" hidden="1" x14ac:dyDescent="0.25">
      <c r="A1105">
        <v>1103</v>
      </c>
      <c r="B1105" t="s">
        <v>1106</v>
      </c>
      <c r="C1105">
        <v>22</v>
      </c>
      <c r="D1105">
        <v>22</v>
      </c>
      <c r="E1105" t="b">
        <f t="shared" si="68"/>
        <v>1</v>
      </c>
      <c r="F1105" s="1" t="str">
        <f t="shared" si="69"/>
        <v>n01614925</v>
      </c>
      <c r="G1105" s="1" t="str">
        <f t="shared" si="70"/>
        <v>n01614925</v>
      </c>
      <c r="H1105" s="2" t="str">
        <f t="shared" si="71"/>
        <v>link</v>
      </c>
      <c r="I1105" s="1" t="str">
        <f>VLOOKUP(F1105,Categories!A$1:B$1860,2,FALSE)</f>
        <v>bald eagle, American eagle, Haliaeetus leucocephalus</v>
      </c>
      <c r="J1105" s="1" t="str">
        <f>VLOOKUP(G1105,Categories!A$1:B$1860,2,FALSE)</f>
        <v>bald eagle, American eagle, Haliaeetus leucocephalus</v>
      </c>
    </row>
    <row r="1106" spans="1:10" hidden="1" x14ac:dyDescent="0.25">
      <c r="A1106">
        <v>1104</v>
      </c>
      <c r="B1106" t="s">
        <v>1107</v>
      </c>
      <c r="C1106">
        <v>22</v>
      </c>
      <c r="D1106">
        <v>22</v>
      </c>
      <c r="E1106" t="b">
        <f t="shared" si="68"/>
        <v>1</v>
      </c>
      <c r="F1106" s="1" t="str">
        <f t="shared" si="69"/>
        <v>n01614925</v>
      </c>
      <c r="G1106" s="1" t="str">
        <f t="shared" si="70"/>
        <v>n01614925</v>
      </c>
      <c r="H1106" s="2" t="str">
        <f t="shared" si="71"/>
        <v>link</v>
      </c>
      <c r="I1106" s="1" t="str">
        <f>VLOOKUP(F1106,Categories!A$1:B$1860,2,FALSE)</f>
        <v>bald eagle, American eagle, Haliaeetus leucocephalus</v>
      </c>
      <c r="J1106" s="1" t="str">
        <f>VLOOKUP(G1106,Categories!A$1:B$1860,2,FALSE)</f>
        <v>bald eagle, American eagle, Haliaeetus leucocephalus</v>
      </c>
    </row>
    <row r="1107" spans="1:10" hidden="1" x14ac:dyDescent="0.25">
      <c r="A1107">
        <v>1105</v>
      </c>
      <c r="B1107" t="s">
        <v>1108</v>
      </c>
      <c r="C1107">
        <v>22</v>
      </c>
      <c r="D1107">
        <v>22</v>
      </c>
      <c r="E1107" t="b">
        <f t="shared" si="68"/>
        <v>1</v>
      </c>
      <c r="F1107" s="1" t="str">
        <f t="shared" si="69"/>
        <v>n01614925</v>
      </c>
      <c r="G1107" s="1" t="str">
        <f t="shared" si="70"/>
        <v>n01614925</v>
      </c>
      <c r="H1107" s="2" t="str">
        <f t="shared" si="71"/>
        <v>link</v>
      </c>
      <c r="I1107" s="1" t="str">
        <f>VLOOKUP(F1107,Categories!A$1:B$1860,2,FALSE)</f>
        <v>bald eagle, American eagle, Haliaeetus leucocephalus</v>
      </c>
      <c r="J1107" s="1" t="str">
        <f>VLOOKUP(G1107,Categories!A$1:B$1860,2,FALSE)</f>
        <v>bald eagle, American eagle, Haliaeetus leucocephalus</v>
      </c>
    </row>
    <row r="1108" spans="1:10" hidden="1" x14ac:dyDescent="0.25">
      <c r="A1108">
        <v>1106</v>
      </c>
      <c r="B1108" t="s">
        <v>1109</v>
      </c>
      <c r="C1108">
        <v>22</v>
      </c>
      <c r="D1108">
        <v>22</v>
      </c>
      <c r="E1108" t="b">
        <f t="shared" si="68"/>
        <v>1</v>
      </c>
      <c r="F1108" s="1" t="str">
        <f t="shared" si="69"/>
        <v>n01614925</v>
      </c>
      <c r="G1108" s="1" t="str">
        <f t="shared" si="70"/>
        <v>n01614925</v>
      </c>
      <c r="H1108" s="2" t="str">
        <f t="shared" si="71"/>
        <v>link</v>
      </c>
      <c r="I1108" s="1" t="str">
        <f>VLOOKUP(F1108,Categories!A$1:B$1860,2,FALSE)</f>
        <v>bald eagle, American eagle, Haliaeetus leucocephalus</v>
      </c>
      <c r="J1108" s="1" t="str">
        <f>VLOOKUP(G1108,Categories!A$1:B$1860,2,FALSE)</f>
        <v>bald eagle, American eagle, Haliaeetus leucocephalus</v>
      </c>
    </row>
    <row r="1109" spans="1:10" hidden="1" x14ac:dyDescent="0.25">
      <c r="A1109">
        <v>1107</v>
      </c>
      <c r="B1109" t="s">
        <v>1110</v>
      </c>
      <c r="C1109">
        <v>22</v>
      </c>
      <c r="D1109">
        <v>22</v>
      </c>
      <c r="E1109" t="b">
        <f t="shared" si="68"/>
        <v>1</v>
      </c>
      <c r="F1109" s="1" t="str">
        <f t="shared" si="69"/>
        <v>n01614925</v>
      </c>
      <c r="G1109" s="1" t="str">
        <f t="shared" si="70"/>
        <v>n01614925</v>
      </c>
      <c r="H1109" s="2" t="str">
        <f t="shared" si="71"/>
        <v>link</v>
      </c>
      <c r="I1109" s="1" t="str">
        <f>VLOOKUP(F1109,Categories!A$1:B$1860,2,FALSE)</f>
        <v>bald eagle, American eagle, Haliaeetus leucocephalus</v>
      </c>
      <c r="J1109" s="1" t="str">
        <f>VLOOKUP(G1109,Categories!A$1:B$1860,2,FALSE)</f>
        <v>bald eagle, American eagle, Haliaeetus leucocephalus</v>
      </c>
    </row>
    <row r="1110" spans="1:10" hidden="1" x14ac:dyDescent="0.25">
      <c r="A1110">
        <v>1108</v>
      </c>
      <c r="B1110" t="s">
        <v>1111</v>
      </c>
      <c r="C1110">
        <v>22</v>
      </c>
      <c r="D1110">
        <v>22</v>
      </c>
      <c r="E1110" t="b">
        <f t="shared" si="68"/>
        <v>1</v>
      </c>
      <c r="F1110" s="1" t="str">
        <f t="shared" si="69"/>
        <v>n01614925</v>
      </c>
      <c r="G1110" s="1" t="str">
        <f t="shared" si="70"/>
        <v>n01614925</v>
      </c>
      <c r="H1110" s="2" t="str">
        <f t="shared" si="71"/>
        <v>link</v>
      </c>
      <c r="I1110" s="1" t="str">
        <f>VLOOKUP(F1110,Categories!A$1:B$1860,2,FALSE)</f>
        <v>bald eagle, American eagle, Haliaeetus leucocephalus</v>
      </c>
      <c r="J1110" s="1" t="str">
        <f>VLOOKUP(G1110,Categories!A$1:B$1860,2,FALSE)</f>
        <v>bald eagle, American eagle, Haliaeetus leucocephalus</v>
      </c>
    </row>
    <row r="1111" spans="1:10" hidden="1" x14ac:dyDescent="0.25">
      <c r="A1111">
        <v>1109</v>
      </c>
      <c r="B1111" t="s">
        <v>1112</v>
      </c>
      <c r="C1111">
        <v>22</v>
      </c>
      <c r="D1111">
        <v>22</v>
      </c>
      <c r="E1111" t="b">
        <f t="shared" si="68"/>
        <v>1</v>
      </c>
      <c r="F1111" s="1" t="str">
        <f t="shared" si="69"/>
        <v>n01614925</v>
      </c>
      <c r="G1111" s="1" t="str">
        <f t="shared" si="70"/>
        <v>n01614925</v>
      </c>
      <c r="H1111" s="2" t="str">
        <f t="shared" si="71"/>
        <v>link</v>
      </c>
      <c r="I1111" s="1" t="str">
        <f>VLOOKUP(F1111,Categories!A$1:B$1860,2,FALSE)</f>
        <v>bald eagle, American eagle, Haliaeetus leucocephalus</v>
      </c>
      <c r="J1111" s="1" t="str">
        <f>VLOOKUP(G1111,Categories!A$1:B$1860,2,FALSE)</f>
        <v>bald eagle, American eagle, Haliaeetus leucocephalus</v>
      </c>
    </row>
    <row r="1112" spans="1:10" hidden="1" x14ac:dyDescent="0.25">
      <c r="A1112" s="3">
        <v>1110</v>
      </c>
      <c r="B1112" s="3" t="s">
        <v>1113</v>
      </c>
      <c r="C1112" s="3">
        <v>22</v>
      </c>
      <c r="D1112" s="3">
        <v>18</v>
      </c>
      <c r="E1112" s="3" t="b">
        <f t="shared" si="68"/>
        <v>0</v>
      </c>
      <c r="F1112" s="3" t="str">
        <f t="shared" si="69"/>
        <v>n01614925</v>
      </c>
      <c r="G1112" s="3" t="str">
        <f t="shared" si="70"/>
        <v>n01582220</v>
      </c>
      <c r="H1112" s="4" t="str">
        <f t="shared" si="71"/>
        <v>link</v>
      </c>
      <c r="I1112" s="3" t="str">
        <f>VLOOKUP(F1112,Categories!A$1:B$1860,2,FALSE)</f>
        <v>bald eagle, American eagle, Haliaeetus leucocephalus</v>
      </c>
      <c r="J1112" s="3" t="str">
        <f>VLOOKUP(G1112,Categories!A$1:B$1860,2,FALSE)</f>
        <v>magpie</v>
      </c>
    </row>
    <row r="1113" spans="1:10" hidden="1" x14ac:dyDescent="0.25">
      <c r="A1113">
        <v>1111</v>
      </c>
      <c r="B1113" t="s">
        <v>1114</v>
      </c>
      <c r="C1113">
        <v>22</v>
      </c>
      <c r="D1113">
        <v>22</v>
      </c>
      <c r="E1113" t="b">
        <f t="shared" si="68"/>
        <v>1</v>
      </c>
      <c r="F1113" s="1" t="str">
        <f t="shared" si="69"/>
        <v>n01614925</v>
      </c>
      <c r="G1113" s="1" t="str">
        <f t="shared" si="70"/>
        <v>n01614925</v>
      </c>
      <c r="H1113" s="2" t="str">
        <f t="shared" si="71"/>
        <v>link</v>
      </c>
      <c r="I1113" s="1" t="str">
        <f>VLOOKUP(F1113,Categories!A$1:B$1860,2,FALSE)</f>
        <v>bald eagle, American eagle, Haliaeetus leucocephalus</v>
      </c>
      <c r="J1113" s="1" t="str">
        <f>VLOOKUP(G1113,Categories!A$1:B$1860,2,FALSE)</f>
        <v>bald eagle, American eagle, Haliaeetus leucocephalus</v>
      </c>
    </row>
    <row r="1114" spans="1:10" hidden="1" x14ac:dyDescent="0.25">
      <c r="A1114">
        <v>1112</v>
      </c>
      <c r="B1114" t="s">
        <v>1115</v>
      </c>
      <c r="C1114">
        <v>22</v>
      </c>
      <c r="D1114">
        <v>22</v>
      </c>
      <c r="E1114" t="b">
        <f t="shared" si="68"/>
        <v>1</v>
      </c>
      <c r="F1114" s="1" t="str">
        <f t="shared" si="69"/>
        <v>n01614925</v>
      </c>
      <c r="G1114" s="1" t="str">
        <f t="shared" si="70"/>
        <v>n01614925</v>
      </c>
      <c r="H1114" s="2" t="str">
        <f t="shared" si="71"/>
        <v>link</v>
      </c>
      <c r="I1114" s="1" t="str">
        <f>VLOOKUP(F1114,Categories!A$1:B$1860,2,FALSE)</f>
        <v>bald eagle, American eagle, Haliaeetus leucocephalus</v>
      </c>
      <c r="J1114" s="1" t="str">
        <f>VLOOKUP(G1114,Categories!A$1:B$1860,2,FALSE)</f>
        <v>bald eagle, American eagle, Haliaeetus leucocephalus</v>
      </c>
    </row>
    <row r="1115" spans="1:10" hidden="1" x14ac:dyDescent="0.25">
      <c r="A1115">
        <v>1113</v>
      </c>
      <c r="B1115" t="s">
        <v>1116</v>
      </c>
      <c r="C1115">
        <v>22</v>
      </c>
      <c r="D1115">
        <v>22</v>
      </c>
      <c r="E1115" t="b">
        <f t="shared" si="68"/>
        <v>1</v>
      </c>
      <c r="F1115" s="1" t="str">
        <f t="shared" si="69"/>
        <v>n01614925</v>
      </c>
      <c r="G1115" s="1" t="str">
        <f t="shared" si="70"/>
        <v>n01614925</v>
      </c>
      <c r="H1115" s="2" t="str">
        <f t="shared" si="71"/>
        <v>link</v>
      </c>
      <c r="I1115" s="1" t="str">
        <f>VLOOKUP(F1115,Categories!A$1:B$1860,2,FALSE)</f>
        <v>bald eagle, American eagle, Haliaeetus leucocephalus</v>
      </c>
      <c r="J1115" s="1" t="str">
        <f>VLOOKUP(G1115,Categories!A$1:B$1860,2,FALSE)</f>
        <v>bald eagle, American eagle, Haliaeetus leucocephalus</v>
      </c>
    </row>
    <row r="1116" spans="1:10" hidden="1" x14ac:dyDescent="0.25">
      <c r="A1116">
        <v>1114</v>
      </c>
      <c r="B1116" t="s">
        <v>1117</v>
      </c>
      <c r="C1116">
        <v>22</v>
      </c>
      <c r="D1116">
        <v>22</v>
      </c>
      <c r="E1116" t="b">
        <f t="shared" si="68"/>
        <v>1</v>
      </c>
      <c r="F1116" s="1" t="str">
        <f t="shared" si="69"/>
        <v>n01614925</v>
      </c>
      <c r="G1116" s="1" t="str">
        <f t="shared" si="70"/>
        <v>n01614925</v>
      </c>
      <c r="H1116" s="2" t="str">
        <f t="shared" si="71"/>
        <v>link</v>
      </c>
      <c r="I1116" s="1" t="str">
        <f>VLOOKUP(F1116,Categories!A$1:B$1860,2,FALSE)</f>
        <v>bald eagle, American eagle, Haliaeetus leucocephalus</v>
      </c>
      <c r="J1116" s="1" t="str">
        <f>VLOOKUP(G1116,Categories!A$1:B$1860,2,FALSE)</f>
        <v>bald eagle, American eagle, Haliaeetus leucocephalus</v>
      </c>
    </row>
    <row r="1117" spans="1:10" hidden="1" x14ac:dyDescent="0.25">
      <c r="A1117" s="3">
        <v>1115</v>
      </c>
      <c r="B1117" s="3" t="s">
        <v>1118</v>
      </c>
      <c r="C1117" s="3">
        <v>22</v>
      </c>
      <c r="D1117" s="3">
        <v>23</v>
      </c>
      <c r="E1117" s="3" t="b">
        <f t="shared" si="68"/>
        <v>0</v>
      </c>
      <c r="F1117" s="3" t="str">
        <f t="shared" si="69"/>
        <v>n01614925</v>
      </c>
      <c r="G1117" s="3" t="str">
        <f t="shared" si="70"/>
        <v>n01616318</v>
      </c>
      <c r="H1117" s="4" t="str">
        <f t="shared" si="71"/>
        <v>link</v>
      </c>
      <c r="I1117" s="3" t="str">
        <f>VLOOKUP(F1117,Categories!A$1:B$1860,2,FALSE)</f>
        <v>bald eagle, American eagle, Haliaeetus leucocephalus</v>
      </c>
      <c r="J1117" s="3" t="str">
        <f>VLOOKUP(G1117,Categories!A$1:B$1860,2,FALSE)</f>
        <v>vulture</v>
      </c>
    </row>
    <row r="1118" spans="1:10" hidden="1" x14ac:dyDescent="0.25">
      <c r="A1118">
        <v>1116</v>
      </c>
      <c r="B1118" t="s">
        <v>1119</v>
      </c>
      <c r="C1118">
        <v>22</v>
      </c>
      <c r="D1118">
        <v>22</v>
      </c>
      <c r="E1118" t="b">
        <f t="shared" si="68"/>
        <v>1</v>
      </c>
      <c r="F1118" s="1" t="str">
        <f t="shared" si="69"/>
        <v>n01614925</v>
      </c>
      <c r="G1118" s="1" t="str">
        <f t="shared" si="70"/>
        <v>n01614925</v>
      </c>
      <c r="H1118" s="2" t="str">
        <f t="shared" si="71"/>
        <v>link</v>
      </c>
      <c r="I1118" s="1" t="str">
        <f>VLOOKUP(F1118,Categories!A$1:B$1860,2,FALSE)</f>
        <v>bald eagle, American eagle, Haliaeetus leucocephalus</v>
      </c>
      <c r="J1118" s="1" t="str">
        <f>VLOOKUP(G1118,Categories!A$1:B$1860,2,FALSE)</f>
        <v>bald eagle, American eagle, Haliaeetus leucocephalus</v>
      </c>
    </row>
    <row r="1119" spans="1:10" hidden="1" x14ac:dyDescent="0.25">
      <c r="A1119">
        <v>1117</v>
      </c>
      <c r="B1119" t="s">
        <v>1120</v>
      </c>
      <c r="C1119">
        <v>22</v>
      </c>
      <c r="D1119">
        <v>22</v>
      </c>
      <c r="E1119" t="b">
        <f t="shared" si="68"/>
        <v>1</v>
      </c>
      <c r="F1119" s="1" t="str">
        <f t="shared" si="69"/>
        <v>n01614925</v>
      </c>
      <c r="G1119" s="1" t="str">
        <f t="shared" si="70"/>
        <v>n01614925</v>
      </c>
      <c r="H1119" s="2" t="str">
        <f t="shared" si="71"/>
        <v>link</v>
      </c>
      <c r="I1119" s="1" t="str">
        <f>VLOOKUP(F1119,Categories!A$1:B$1860,2,FALSE)</f>
        <v>bald eagle, American eagle, Haliaeetus leucocephalus</v>
      </c>
      <c r="J1119" s="1" t="str">
        <f>VLOOKUP(G1119,Categories!A$1:B$1860,2,FALSE)</f>
        <v>bald eagle, American eagle, Haliaeetus leucocephalus</v>
      </c>
    </row>
    <row r="1120" spans="1:10" hidden="1" x14ac:dyDescent="0.25">
      <c r="A1120">
        <v>1118</v>
      </c>
      <c r="B1120" t="s">
        <v>1121</v>
      </c>
      <c r="C1120">
        <v>22</v>
      </c>
      <c r="D1120">
        <v>22</v>
      </c>
      <c r="E1120" t="b">
        <f t="shared" si="68"/>
        <v>1</v>
      </c>
      <c r="F1120" s="1" t="str">
        <f t="shared" si="69"/>
        <v>n01614925</v>
      </c>
      <c r="G1120" s="1" t="str">
        <f t="shared" si="70"/>
        <v>n01614925</v>
      </c>
      <c r="H1120" s="2" t="str">
        <f t="shared" si="71"/>
        <v>link</v>
      </c>
      <c r="I1120" s="1" t="str">
        <f>VLOOKUP(F1120,Categories!A$1:B$1860,2,FALSE)</f>
        <v>bald eagle, American eagle, Haliaeetus leucocephalus</v>
      </c>
      <c r="J1120" s="1" t="str">
        <f>VLOOKUP(G1120,Categories!A$1:B$1860,2,FALSE)</f>
        <v>bald eagle, American eagle, Haliaeetus leucocephalus</v>
      </c>
    </row>
    <row r="1121" spans="1:10" hidden="1" x14ac:dyDescent="0.25">
      <c r="A1121">
        <v>1119</v>
      </c>
      <c r="B1121" t="s">
        <v>1122</v>
      </c>
      <c r="C1121">
        <v>22</v>
      </c>
      <c r="D1121">
        <v>22</v>
      </c>
      <c r="E1121" t="b">
        <f t="shared" si="68"/>
        <v>1</v>
      </c>
      <c r="F1121" s="1" t="str">
        <f t="shared" si="69"/>
        <v>n01614925</v>
      </c>
      <c r="G1121" s="1" t="str">
        <f t="shared" si="70"/>
        <v>n01614925</v>
      </c>
      <c r="H1121" s="2" t="str">
        <f t="shared" si="71"/>
        <v>link</v>
      </c>
      <c r="I1121" s="1" t="str">
        <f>VLOOKUP(F1121,Categories!A$1:B$1860,2,FALSE)</f>
        <v>bald eagle, American eagle, Haliaeetus leucocephalus</v>
      </c>
      <c r="J1121" s="1" t="str">
        <f>VLOOKUP(G1121,Categories!A$1:B$1860,2,FALSE)</f>
        <v>bald eagle, American eagle, Haliaeetus leucocephalus</v>
      </c>
    </row>
    <row r="1122" spans="1:10" hidden="1" x14ac:dyDescent="0.25">
      <c r="A1122">
        <v>1120</v>
      </c>
      <c r="B1122" t="s">
        <v>1123</v>
      </c>
      <c r="C1122">
        <v>22</v>
      </c>
      <c r="D1122">
        <v>22</v>
      </c>
      <c r="E1122" t="b">
        <f t="shared" si="68"/>
        <v>1</v>
      </c>
      <c r="F1122" s="1" t="str">
        <f t="shared" si="69"/>
        <v>n01614925</v>
      </c>
      <c r="G1122" s="1" t="str">
        <f t="shared" si="70"/>
        <v>n01614925</v>
      </c>
      <c r="H1122" s="2" t="str">
        <f t="shared" si="71"/>
        <v>link</v>
      </c>
      <c r="I1122" s="1" t="str">
        <f>VLOOKUP(F1122,Categories!A$1:B$1860,2,FALSE)</f>
        <v>bald eagle, American eagle, Haliaeetus leucocephalus</v>
      </c>
      <c r="J1122" s="1" t="str">
        <f>VLOOKUP(G1122,Categories!A$1:B$1860,2,FALSE)</f>
        <v>bald eagle, American eagle, Haliaeetus leucocephalus</v>
      </c>
    </row>
    <row r="1123" spans="1:10" hidden="1" x14ac:dyDescent="0.25">
      <c r="A1123">
        <v>1121</v>
      </c>
      <c r="B1123" t="s">
        <v>1124</v>
      </c>
      <c r="C1123">
        <v>22</v>
      </c>
      <c r="D1123">
        <v>22</v>
      </c>
      <c r="E1123" t="b">
        <f t="shared" si="68"/>
        <v>1</v>
      </c>
      <c r="F1123" s="1" t="str">
        <f t="shared" si="69"/>
        <v>n01614925</v>
      </c>
      <c r="G1123" s="1" t="str">
        <f t="shared" si="70"/>
        <v>n01614925</v>
      </c>
      <c r="H1123" s="2" t="str">
        <f t="shared" si="71"/>
        <v>link</v>
      </c>
      <c r="I1123" s="1" t="str">
        <f>VLOOKUP(F1123,Categories!A$1:B$1860,2,FALSE)</f>
        <v>bald eagle, American eagle, Haliaeetus leucocephalus</v>
      </c>
      <c r="J1123" s="1" t="str">
        <f>VLOOKUP(G1123,Categories!A$1:B$1860,2,FALSE)</f>
        <v>bald eagle, American eagle, Haliaeetus leucocephalus</v>
      </c>
    </row>
    <row r="1124" spans="1:10" hidden="1" x14ac:dyDescent="0.25">
      <c r="A1124">
        <v>1122</v>
      </c>
      <c r="B1124" t="s">
        <v>1125</v>
      </c>
      <c r="C1124">
        <v>22</v>
      </c>
      <c r="D1124">
        <v>22</v>
      </c>
      <c r="E1124" t="b">
        <f t="shared" si="68"/>
        <v>1</v>
      </c>
      <c r="F1124" s="1" t="str">
        <f t="shared" si="69"/>
        <v>n01614925</v>
      </c>
      <c r="G1124" s="1" t="str">
        <f t="shared" si="70"/>
        <v>n01614925</v>
      </c>
      <c r="H1124" s="2" t="str">
        <f t="shared" si="71"/>
        <v>link</v>
      </c>
      <c r="I1124" s="1" t="str">
        <f>VLOOKUP(F1124,Categories!A$1:B$1860,2,FALSE)</f>
        <v>bald eagle, American eagle, Haliaeetus leucocephalus</v>
      </c>
      <c r="J1124" s="1" t="str">
        <f>VLOOKUP(G1124,Categories!A$1:B$1860,2,FALSE)</f>
        <v>bald eagle, American eagle, Haliaeetus leucocephalus</v>
      </c>
    </row>
    <row r="1125" spans="1:10" hidden="1" x14ac:dyDescent="0.25">
      <c r="A1125">
        <v>1123</v>
      </c>
      <c r="B1125" t="s">
        <v>1126</v>
      </c>
      <c r="C1125">
        <v>22</v>
      </c>
      <c r="D1125">
        <v>22</v>
      </c>
      <c r="E1125" t="b">
        <f t="shared" si="68"/>
        <v>1</v>
      </c>
      <c r="F1125" s="1" t="str">
        <f t="shared" si="69"/>
        <v>n01614925</v>
      </c>
      <c r="G1125" s="1" t="str">
        <f t="shared" si="70"/>
        <v>n01614925</v>
      </c>
      <c r="H1125" s="2" t="str">
        <f t="shared" si="71"/>
        <v>link</v>
      </c>
      <c r="I1125" s="1" t="str">
        <f>VLOOKUP(F1125,Categories!A$1:B$1860,2,FALSE)</f>
        <v>bald eagle, American eagle, Haliaeetus leucocephalus</v>
      </c>
      <c r="J1125" s="1" t="str">
        <f>VLOOKUP(G1125,Categories!A$1:B$1860,2,FALSE)</f>
        <v>bald eagle, American eagle, Haliaeetus leucocephalus</v>
      </c>
    </row>
    <row r="1126" spans="1:10" hidden="1" x14ac:dyDescent="0.25">
      <c r="A1126">
        <v>1124</v>
      </c>
      <c r="B1126" t="s">
        <v>1127</v>
      </c>
      <c r="C1126">
        <v>22</v>
      </c>
      <c r="D1126">
        <v>22</v>
      </c>
      <c r="E1126" t="b">
        <f t="shared" si="68"/>
        <v>1</v>
      </c>
      <c r="F1126" s="1" t="str">
        <f t="shared" si="69"/>
        <v>n01614925</v>
      </c>
      <c r="G1126" s="1" t="str">
        <f t="shared" si="70"/>
        <v>n01614925</v>
      </c>
      <c r="H1126" s="2" t="str">
        <f t="shared" si="71"/>
        <v>link</v>
      </c>
      <c r="I1126" s="1" t="str">
        <f>VLOOKUP(F1126,Categories!A$1:B$1860,2,FALSE)</f>
        <v>bald eagle, American eagle, Haliaeetus leucocephalus</v>
      </c>
      <c r="J1126" s="1" t="str">
        <f>VLOOKUP(G1126,Categories!A$1:B$1860,2,FALSE)</f>
        <v>bald eagle, American eagle, Haliaeetus leucocephalus</v>
      </c>
    </row>
    <row r="1127" spans="1:10" hidden="1" x14ac:dyDescent="0.25">
      <c r="A1127">
        <v>1125</v>
      </c>
      <c r="B1127" t="s">
        <v>1128</v>
      </c>
      <c r="C1127">
        <v>22</v>
      </c>
      <c r="D1127">
        <v>22</v>
      </c>
      <c r="E1127" t="b">
        <f t="shared" si="68"/>
        <v>1</v>
      </c>
      <c r="F1127" s="1" t="str">
        <f t="shared" si="69"/>
        <v>n01614925</v>
      </c>
      <c r="G1127" s="1" t="str">
        <f t="shared" si="70"/>
        <v>n01614925</v>
      </c>
      <c r="H1127" s="2" t="str">
        <f t="shared" si="71"/>
        <v>link</v>
      </c>
      <c r="I1127" s="1" t="str">
        <f>VLOOKUP(F1127,Categories!A$1:B$1860,2,FALSE)</f>
        <v>bald eagle, American eagle, Haliaeetus leucocephalus</v>
      </c>
      <c r="J1127" s="1" t="str">
        <f>VLOOKUP(G1127,Categories!A$1:B$1860,2,FALSE)</f>
        <v>bald eagle, American eagle, Haliaeetus leucocephalus</v>
      </c>
    </row>
    <row r="1128" spans="1:10" hidden="1" x14ac:dyDescent="0.25">
      <c r="A1128">
        <v>1126</v>
      </c>
      <c r="B1128" t="s">
        <v>1129</v>
      </c>
      <c r="C1128">
        <v>22</v>
      </c>
      <c r="D1128">
        <v>22</v>
      </c>
      <c r="E1128" t="b">
        <f t="shared" si="68"/>
        <v>1</v>
      </c>
      <c r="F1128" s="1" t="str">
        <f t="shared" si="69"/>
        <v>n01614925</v>
      </c>
      <c r="G1128" s="1" t="str">
        <f t="shared" si="70"/>
        <v>n01614925</v>
      </c>
      <c r="H1128" s="2" t="str">
        <f t="shared" si="71"/>
        <v>link</v>
      </c>
      <c r="I1128" s="1" t="str">
        <f>VLOOKUP(F1128,Categories!A$1:B$1860,2,FALSE)</f>
        <v>bald eagle, American eagle, Haliaeetus leucocephalus</v>
      </c>
      <c r="J1128" s="1" t="str">
        <f>VLOOKUP(G1128,Categories!A$1:B$1860,2,FALSE)</f>
        <v>bald eagle, American eagle, Haliaeetus leucocephalus</v>
      </c>
    </row>
    <row r="1129" spans="1:10" hidden="1" x14ac:dyDescent="0.25">
      <c r="A1129">
        <v>1127</v>
      </c>
      <c r="B1129" t="s">
        <v>1130</v>
      </c>
      <c r="C1129">
        <v>22</v>
      </c>
      <c r="D1129">
        <v>22</v>
      </c>
      <c r="E1129" t="b">
        <f t="shared" si="68"/>
        <v>1</v>
      </c>
      <c r="F1129" s="1" t="str">
        <f t="shared" si="69"/>
        <v>n01614925</v>
      </c>
      <c r="G1129" s="1" t="str">
        <f t="shared" si="70"/>
        <v>n01614925</v>
      </c>
      <c r="H1129" s="2" t="str">
        <f t="shared" si="71"/>
        <v>link</v>
      </c>
      <c r="I1129" s="1" t="str">
        <f>VLOOKUP(F1129,Categories!A$1:B$1860,2,FALSE)</f>
        <v>bald eagle, American eagle, Haliaeetus leucocephalus</v>
      </c>
      <c r="J1129" s="1" t="str">
        <f>VLOOKUP(G1129,Categories!A$1:B$1860,2,FALSE)</f>
        <v>bald eagle, American eagle, Haliaeetus leucocephalus</v>
      </c>
    </row>
    <row r="1130" spans="1:10" hidden="1" x14ac:dyDescent="0.25">
      <c r="A1130">
        <v>1128</v>
      </c>
      <c r="B1130" t="s">
        <v>1131</v>
      </c>
      <c r="C1130">
        <v>22</v>
      </c>
      <c r="D1130">
        <v>22</v>
      </c>
      <c r="E1130" t="b">
        <f t="shared" si="68"/>
        <v>1</v>
      </c>
      <c r="F1130" s="1" t="str">
        <f t="shared" si="69"/>
        <v>n01614925</v>
      </c>
      <c r="G1130" s="1" t="str">
        <f t="shared" si="70"/>
        <v>n01614925</v>
      </c>
      <c r="H1130" s="2" t="str">
        <f t="shared" si="71"/>
        <v>link</v>
      </c>
      <c r="I1130" s="1" t="str">
        <f>VLOOKUP(F1130,Categories!A$1:B$1860,2,FALSE)</f>
        <v>bald eagle, American eagle, Haliaeetus leucocephalus</v>
      </c>
      <c r="J1130" s="1" t="str">
        <f>VLOOKUP(G1130,Categories!A$1:B$1860,2,FALSE)</f>
        <v>bald eagle, American eagle, Haliaeetus leucocephalus</v>
      </c>
    </row>
    <row r="1131" spans="1:10" hidden="1" x14ac:dyDescent="0.25">
      <c r="A1131">
        <v>1129</v>
      </c>
      <c r="B1131" t="s">
        <v>1132</v>
      </c>
      <c r="C1131">
        <v>22</v>
      </c>
      <c r="D1131">
        <v>22</v>
      </c>
      <c r="E1131" t="b">
        <f t="shared" si="68"/>
        <v>1</v>
      </c>
      <c r="F1131" s="1" t="str">
        <f t="shared" si="69"/>
        <v>n01614925</v>
      </c>
      <c r="G1131" s="1" t="str">
        <f t="shared" si="70"/>
        <v>n01614925</v>
      </c>
      <c r="H1131" s="2" t="str">
        <f t="shared" si="71"/>
        <v>link</v>
      </c>
      <c r="I1131" s="1" t="str">
        <f>VLOOKUP(F1131,Categories!A$1:B$1860,2,FALSE)</f>
        <v>bald eagle, American eagle, Haliaeetus leucocephalus</v>
      </c>
      <c r="J1131" s="1" t="str">
        <f>VLOOKUP(G1131,Categories!A$1:B$1860,2,FALSE)</f>
        <v>bald eagle, American eagle, Haliaeetus leucocephalus</v>
      </c>
    </row>
    <row r="1132" spans="1:10" hidden="1" x14ac:dyDescent="0.25">
      <c r="A1132">
        <v>1130</v>
      </c>
      <c r="B1132" t="s">
        <v>1133</v>
      </c>
      <c r="C1132">
        <v>22</v>
      </c>
      <c r="D1132">
        <v>22</v>
      </c>
      <c r="E1132" t="b">
        <f t="shared" si="68"/>
        <v>1</v>
      </c>
      <c r="F1132" s="1" t="str">
        <f t="shared" si="69"/>
        <v>n01614925</v>
      </c>
      <c r="G1132" s="1" t="str">
        <f t="shared" si="70"/>
        <v>n01614925</v>
      </c>
      <c r="H1132" s="2" t="str">
        <f t="shared" si="71"/>
        <v>link</v>
      </c>
      <c r="I1132" s="1" t="str">
        <f>VLOOKUP(F1132,Categories!A$1:B$1860,2,FALSE)</f>
        <v>bald eagle, American eagle, Haliaeetus leucocephalus</v>
      </c>
      <c r="J1132" s="1" t="str">
        <f>VLOOKUP(G1132,Categories!A$1:B$1860,2,FALSE)</f>
        <v>bald eagle, American eagle, Haliaeetus leucocephalus</v>
      </c>
    </row>
    <row r="1133" spans="1:10" hidden="1" x14ac:dyDescent="0.25">
      <c r="A1133" s="3">
        <v>1131</v>
      </c>
      <c r="B1133" s="3" t="s">
        <v>1134</v>
      </c>
      <c r="C1133" s="3">
        <v>22</v>
      </c>
      <c r="D1133" s="3">
        <v>16</v>
      </c>
      <c r="E1133" s="3" t="b">
        <f t="shared" si="68"/>
        <v>0</v>
      </c>
      <c r="F1133" s="3" t="str">
        <f t="shared" si="69"/>
        <v>n01614925</v>
      </c>
      <c r="G1133" s="3" t="str">
        <f t="shared" si="70"/>
        <v>n01560419</v>
      </c>
      <c r="H1133" s="4" t="str">
        <f t="shared" si="71"/>
        <v>link</v>
      </c>
      <c r="I1133" s="3" t="str">
        <f>VLOOKUP(F1133,Categories!A$1:B$1860,2,FALSE)</f>
        <v>bald eagle, American eagle, Haliaeetus leucocephalus</v>
      </c>
      <c r="J1133" s="3" t="str">
        <f>VLOOKUP(G1133,Categories!A$1:B$1860,2,FALSE)</f>
        <v>bulbul</v>
      </c>
    </row>
    <row r="1134" spans="1:10" hidden="1" x14ac:dyDescent="0.25">
      <c r="A1134">
        <v>1132</v>
      </c>
      <c r="B1134" t="s">
        <v>1135</v>
      </c>
      <c r="C1134">
        <v>22</v>
      </c>
      <c r="D1134">
        <v>22</v>
      </c>
      <c r="E1134" t="b">
        <f t="shared" si="68"/>
        <v>1</v>
      </c>
      <c r="F1134" s="1" t="str">
        <f t="shared" si="69"/>
        <v>n01614925</v>
      </c>
      <c r="G1134" s="1" t="str">
        <f t="shared" si="70"/>
        <v>n01614925</v>
      </c>
      <c r="H1134" s="2" t="str">
        <f t="shared" si="71"/>
        <v>link</v>
      </c>
      <c r="I1134" s="1" t="str">
        <f>VLOOKUP(F1134,Categories!A$1:B$1860,2,FALSE)</f>
        <v>bald eagle, American eagle, Haliaeetus leucocephalus</v>
      </c>
      <c r="J1134" s="1" t="str">
        <f>VLOOKUP(G1134,Categories!A$1:B$1860,2,FALSE)</f>
        <v>bald eagle, American eagle, Haliaeetus leucocephalus</v>
      </c>
    </row>
    <row r="1135" spans="1:10" hidden="1" x14ac:dyDescent="0.25">
      <c r="A1135">
        <v>1133</v>
      </c>
      <c r="B1135" t="s">
        <v>1136</v>
      </c>
      <c r="C1135">
        <v>22</v>
      </c>
      <c r="D1135">
        <v>22</v>
      </c>
      <c r="E1135" t="b">
        <f t="shared" si="68"/>
        <v>1</v>
      </c>
      <c r="F1135" s="1" t="str">
        <f t="shared" si="69"/>
        <v>n01614925</v>
      </c>
      <c r="G1135" s="1" t="str">
        <f t="shared" si="70"/>
        <v>n01614925</v>
      </c>
      <c r="H1135" s="2" t="str">
        <f t="shared" si="71"/>
        <v>link</v>
      </c>
      <c r="I1135" s="1" t="str">
        <f>VLOOKUP(F1135,Categories!A$1:B$1860,2,FALSE)</f>
        <v>bald eagle, American eagle, Haliaeetus leucocephalus</v>
      </c>
      <c r="J1135" s="1" t="str">
        <f>VLOOKUP(G1135,Categories!A$1:B$1860,2,FALSE)</f>
        <v>bald eagle, American eagle, Haliaeetus leucocephalus</v>
      </c>
    </row>
    <row r="1136" spans="1:10" hidden="1" x14ac:dyDescent="0.25">
      <c r="A1136">
        <v>1134</v>
      </c>
      <c r="B1136" t="s">
        <v>1137</v>
      </c>
      <c r="C1136">
        <v>22</v>
      </c>
      <c r="D1136">
        <v>22</v>
      </c>
      <c r="E1136" t="b">
        <f t="shared" si="68"/>
        <v>1</v>
      </c>
      <c r="F1136" s="1" t="str">
        <f t="shared" si="69"/>
        <v>n01614925</v>
      </c>
      <c r="G1136" s="1" t="str">
        <f t="shared" si="70"/>
        <v>n01614925</v>
      </c>
      <c r="H1136" s="2" t="str">
        <f t="shared" si="71"/>
        <v>link</v>
      </c>
      <c r="I1136" s="1" t="str">
        <f>VLOOKUP(F1136,Categories!A$1:B$1860,2,FALSE)</f>
        <v>bald eagle, American eagle, Haliaeetus leucocephalus</v>
      </c>
      <c r="J1136" s="1" t="str">
        <f>VLOOKUP(G1136,Categories!A$1:B$1860,2,FALSE)</f>
        <v>bald eagle, American eagle, Haliaeetus leucocephalus</v>
      </c>
    </row>
    <row r="1137" spans="1:10" hidden="1" x14ac:dyDescent="0.25">
      <c r="A1137">
        <v>1135</v>
      </c>
      <c r="B1137" t="s">
        <v>1138</v>
      </c>
      <c r="C1137">
        <v>22</v>
      </c>
      <c r="D1137">
        <v>22</v>
      </c>
      <c r="E1137" t="b">
        <f t="shared" si="68"/>
        <v>1</v>
      </c>
      <c r="F1137" s="1" t="str">
        <f t="shared" si="69"/>
        <v>n01614925</v>
      </c>
      <c r="G1137" s="1" t="str">
        <f t="shared" si="70"/>
        <v>n01614925</v>
      </c>
      <c r="H1137" s="2" t="str">
        <f t="shared" si="71"/>
        <v>link</v>
      </c>
      <c r="I1137" s="1" t="str">
        <f>VLOOKUP(F1137,Categories!A$1:B$1860,2,FALSE)</f>
        <v>bald eagle, American eagle, Haliaeetus leucocephalus</v>
      </c>
      <c r="J1137" s="1" t="str">
        <f>VLOOKUP(G1137,Categories!A$1:B$1860,2,FALSE)</f>
        <v>bald eagle, American eagle, Haliaeetus leucocephalus</v>
      </c>
    </row>
    <row r="1138" spans="1:10" hidden="1" x14ac:dyDescent="0.25">
      <c r="A1138">
        <v>1136</v>
      </c>
      <c r="B1138" t="s">
        <v>1139</v>
      </c>
      <c r="C1138">
        <v>22</v>
      </c>
      <c r="D1138">
        <v>22</v>
      </c>
      <c r="E1138" t="b">
        <f t="shared" si="68"/>
        <v>1</v>
      </c>
      <c r="F1138" s="1" t="str">
        <f t="shared" si="69"/>
        <v>n01614925</v>
      </c>
      <c r="G1138" s="1" t="str">
        <f t="shared" si="70"/>
        <v>n01614925</v>
      </c>
      <c r="H1138" s="2" t="str">
        <f t="shared" si="71"/>
        <v>link</v>
      </c>
      <c r="I1138" s="1" t="str">
        <f>VLOOKUP(F1138,Categories!A$1:B$1860,2,FALSE)</f>
        <v>bald eagle, American eagle, Haliaeetus leucocephalus</v>
      </c>
      <c r="J1138" s="1" t="str">
        <f>VLOOKUP(G1138,Categories!A$1:B$1860,2,FALSE)</f>
        <v>bald eagle, American eagle, Haliaeetus leucocephalus</v>
      </c>
    </row>
    <row r="1139" spans="1:10" hidden="1" x14ac:dyDescent="0.25">
      <c r="A1139" s="3">
        <v>1137</v>
      </c>
      <c r="B1139" s="3" t="s">
        <v>1140</v>
      </c>
      <c r="C1139" s="3">
        <v>22</v>
      </c>
      <c r="D1139" s="3">
        <v>21</v>
      </c>
      <c r="E1139" s="3" t="b">
        <f t="shared" si="68"/>
        <v>0</v>
      </c>
      <c r="F1139" s="3" t="str">
        <f t="shared" si="69"/>
        <v>n01614925</v>
      </c>
      <c r="G1139" s="3" t="str">
        <f t="shared" si="70"/>
        <v>n01608432</v>
      </c>
      <c r="H1139" s="4" t="str">
        <f t="shared" si="71"/>
        <v>link</v>
      </c>
      <c r="I1139" s="3" t="str">
        <f>VLOOKUP(F1139,Categories!A$1:B$1860,2,FALSE)</f>
        <v>bald eagle, American eagle, Haliaeetus leucocephalus</v>
      </c>
      <c r="J1139" s="3" t="str">
        <f>VLOOKUP(G1139,Categories!A$1:B$1860,2,FALSE)</f>
        <v>kite</v>
      </c>
    </row>
    <row r="1140" spans="1:10" hidden="1" x14ac:dyDescent="0.25">
      <c r="A1140">
        <v>1138</v>
      </c>
      <c r="B1140" t="s">
        <v>1141</v>
      </c>
      <c r="C1140">
        <v>22</v>
      </c>
      <c r="D1140">
        <v>22</v>
      </c>
      <c r="E1140" t="b">
        <f t="shared" si="68"/>
        <v>1</v>
      </c>
      <c r="F1140" s="1" t="str">
        <f t="shared" si="69"/>
        <v>n01614925</v>
      </c>
      <c r="G1140" s="1" t="str">
        <f t="shared" si="70"/>
        <v>n01614925</v>
      </c>
      <c r="H1140" s="2" t="str">
        <f t="shared" si="71"/>
        <v>link</v>
      </c>
      <c r="I1140" s="1" t="str">
        <f>VLOOKUP(F1140,Categories!A$1:B$1860,2,FALSE)</f>
        <v>bald eagle, American eagle, Haliaeetus leucocephalus</v>
      </c>
      <c r="J1140" s="1" t="str">
        <f>VLOOKUP(G1140,Categories!A$1:B$1860,2,FALSE)</f>
        <v>bald eagle, American eagle, Haliaeetus leucocephalus</v>
      </c>
    </row>
    <row r="1141" spans="1:10" hidden="1" x14ac:dyDescent="0.25">
      <c r="A1141">
        <v>1139</v>
      </c>
      <c r="B1141" t="s">
        <v>1142</v>
      </c>
      <c r="C1141">
        <v>22</v>
      </c>
      <c r="D1141">
        <v>22</v>
      </c>
      <c r="E1141" t="b">
        <f t="shared" si="68"/>
        <v>1</v>
      </c>
      <c r="F1141" s="1" t="str">
        <f t="shared" si="69"/>
        <v>n01614925</v>
      </c>
      <c r="G1141" s="1" t="str">
        <f t="shared" si="70"/>
        <v>n01614925</v>
      </c>
      <c r="H1141" s="2" t="str">
        <f t="shared" si="71"/>
        <v>link</v>
      </c>
      <c r="I1141" s="1" t="str">
        <f>VLOOKUP(F1141,Categories!A$1:B$1860,2,FALSE)</f>
        <v>bald eagle, American eagle, Haliaeetus leucocephalus</v>
      </c>
      <c r="J1141" s="1" t="str">
        <f>VLOOKUP(G1141,Categories!A$1:B$1860,2,FALSE)</f>
        <v>bald eagle, American eagle, Haliaeetus leucocephalus</v>
      </c>
    </row>
    <row r="1142" spans="1:10" hidden="1" x14ac:dyDescent="0.25">
      <c r="A1142">
        <v>1140</v>
      </c>
      <c r="B1142" t="s">
        <v>1143</v>
      </c>
      <c r="C1142">
        <v>22</v>
      </c>
      <c r="D1142">
        <v>22</v>
      </c>
      <c r="E1142" t="b">
        <f t="shared" si="68"/>
        <v>1</v>
      </c>
      <c r="F1142" s="1" t="str">
        <f t="shared" si="69"/>
        <v>n01614925</v>
      </c>
      <c r="G1142" s="1" t="str">
        <f t="shared" si="70"/>
        <v>n01614925</v>
      </c>
      <c r="H1142" s="2" t="str">
        <f t="shared" si="71"/>
        <v>link</v>
      </c>
      <c r="I1142" s="1" t="str">
        <f>VLOOKUP(F1142,Categories!A$1:B$1860,2,FALSE)</f>
        <v>bald eagle, American eagle, Haliaeetus leucocephalus</v>
      </c>
      <c r="J1142" s="1" t="str">
        <f>VLOOKUP(G1142,Categories!A$1:B$1860,2,FALSE)</f>
        <v>bald eagle, American eagle, Haliaeetus leucocephalus</v>
      </c>
    </row>
    <row r="1143" spans="1:10" hidden="1" x14ac:dyDescent="0.25">
      <c r="A1143">
        <v>1141</v>
      </c>
      <c r="B1143" t="s">
        <v>1144</v>
      </c>
      <c r="C1143">
        <v>22</v>
      </c>
      <c r="D1143">
        <v>22</v>
      </c>
      <c r="E1143" t="b">
        <f t="shared" si="68"/>
        <v>1</v>
      </c>
      <c r="F1143" s="1" t="str">
        <f t="shared" si="69"/>
        <v>n01614925</v>
      </c>
      <c r="G1143" s="1" t="str">
        <f t="shared" si="70"/>
        <v>n01614925</v>
      </c>
      <c r="H1143" s="2" t="str">
        <f t="shared" si="71"/>
        <v>link</v>
      </c>
      <c r="I1143" s="1" t="str">
        <f>VLOOKUP(F1143,Categories!A$1:B$1860,2,FALSE)</f>
        <v>bald eagle, American eagle, Haliaeetus leucocephalus</v>
      </c>
      <c r="J1143" s="1" t="str">
        <f>VLOOKUP(G1143,Categories!A$1:B$1860,2,FALSE)</f>
        <v>bald eagle, American eagle, Haliaeetus leucocephalus</v>
      </c>
    </row>
    <row r="1144" spans="1:10" hidden="1" x14ac:dyDescent="0.25">
      <c r="A1144">
        <v>1142</v>
      </c>
      <c r="B1144" t="s">
        <v>1145</v>
      </c>
      <c r="C1144">
        <v>22</v>
      </c>
      <c r="D1144">
        <v>22</v>
      </c>
      <c r="E1144" t="b">
        <f t="shared" si="68"/>
        <v>1</v>
      </c>
      <c r="F1144" s="1" t="str">
        <f t="shared" si="69"/>
        <v>n01614925</v>
      </c>
      <c r="G1144" s="1" t="str">
        <f t="shared" si="70"/>
        <v>n01614925</v>
      </c>
      <c r="H1144" s="2" t="str">
        <f t="shared" si="71"/>
        <v>link</v>
      </c>
      <c r="I1144" s="1" t="str">
        <f>VLOOKUP(F1144,Categories!A$1:B$1860,2,FALSE)</f>
        <v>bald eagle, American eagle, Haliaeetus leucocephalus</v>
      </c>
      <c r="J1144" s="1" t="str">
        <f>VLOOKUP(G1144,Categories!A$1:B$1860,2,FALSE)</f>
        <v>bald eagle, American eagle, Haliaeetus leucocephalus</v>
      </c>
    </row>
    <row r="1145" spans="1:10" hidden="1" x14ac:dyDescent="0.25">
      <c r="A1145" s="3">
        <v>1143</v>
      </c>
      <c r="B1145" s="3" t="s">
        <v>1146</v>
      </c>
      <c r="C1145" s="3">
        <v>22</v>
      </c>
      <c r="D1145" s="3">
        <v>23</v>
      </c>
      <c r="E1145" s="3" t="b">
        <f t="shared" si="68"/>
        <v>0</v>
      </c>
      <c r="F1145" s="3" t="str">
        <f t="shared" si="69"/>
        <v>n01614925</v>
      </c>
      <c r="G1145" s="3" t="str">
        <f t="shared" si="70"/>
        <v>n01616318</v>
      </c>
      <c r="H1145" s="4" t="str">
        <f t="shared" si="71"/>
        <v>link</v>
      </c>
      <c r="I1145" s="3" t="str">
        <f>VLOOKUP(F1145,Categories!A$1:B$1860,2,FALSE)</f>
        <v>bald eagle, American eagle, Haliaeetus leucocephalus</v>
      </c>
      <c r="J1145" s="3" t="str">
        <f>VLOOKUP(G1145,Categories!A$1:B$1860,2,FALSE)</f>
        <v>vulture</v>
      </c>
    </row>
    <row r="1146" spans="1:10" hidden="1" x14ac:dyDescent="0.25">
      <c r="A1146">
        <v>1144</v>
      </c>
      <c r="B1146" t="s">
        <v>1147</v>
      </c>
      <c r="C1146">
        <v>22</v>
      </c>
      <c r="D1146">
        <v>22</v>
      </c>
      <c r="E1146" t="b">
        <f t="shared" si="68"/>
        <v>1</v>
      </c>
      <c r="F1146" s="1" t="str">
        <f t="shared" si="69"/>
        <v>n01614925</v>
      </c>
      <c r="G1146" s="1" t="str">
        <f t="shared" si="70"/>
        <v>n01614925</v>
      </c>
      <c r="H1146" s="2" t="str">
        <f t="shared" si="71"/>
        <v>link</v>
      </c>
      <c r="I1146" s="1" t="str">
        <f>VLOOKUP(F1146,Categories!A$1:B$1860,2,FALSE)</f>
        <v>bald eagle, American eagle, Haliaeetus leucocephalus</v>
      </c>
      <c r="J1146" s="1" t="str">
        <f>VLOOKUP(G1146,Categories!A$1:B$1860,2,FALSE)</f>
        <v>bald eagle, American eagle, Haliaeetus leucocephalus</v>
      </c>
    </row>
    <row r="1147" spans="1:10" hidden="1" x14ac:dyDescent="0.25">
      <c r="A1147">
        <v>1145</v>
      </c>
      <c r="B1147" t="s">
        <v>1148</v>
      </c>
      <c r="C1147">
        <v>22</v>
      </c>
      <c r="D1147">
        <v>22</v>
      </c>
      <c r="E1147" t="b">
        <f t="shared" si="68"/>
        <v>1</v>
      </c>
      <c r="F1147" s="1" t="str">
        <f t="shared" si="69"/>
        <v>n01614925</v>
      </c>
      <c r="G1147" s="1" t="str">
        <f t="shared" si="70"/>
        <v>n01614925</v>
      </c>
      <c r="H1147" s="2" t="str">
        <f t="shared" si="71"/>
        <v>link</v>
      </c>
      <c r="I1147" s="1" t="str">
        <f>VLOOKUP(F1147,Categories!A$1:B$1860,2,FALSE)</f>
        <v>bald eagle, American eagle, Haliaeetus leucocephalus</v>
      </c>
      <c r="J1147" s="1" t="str">
        <f>VLOOKUP(G1147,Categories!A$1:B$1860,2,FALSE)</f>
        <v>bald eagle, American eagle, Haliaeetus leucocephalus</v>
      </c>
    </row>
    <row r="1148" spans="1:10" hidden="1" x14ac:dyDescent="0.25">
      <c r="A1148">
        <v>1146</v>
      </c>
      <c r="B1148" t="s">
        <v>1149</v>
      </c>
      <c r="C1148">
        <v>22</v>
      </c>
      <c r="D1148">
        <v>22</v>
      </c>
      <c r="E1148" t="b">
        <f t="shared" si="68"/>
        <v>1</v>
      </c>
      <c r="F1148" s="1" t="str">
        <f t="shared" si="69"/>
        <v>n01614925</v>
      </c>
      <c r="G1148" s="1" t="str">
        <f t="shared" si="70"/>
        <v>n01614925</v>
      </c>
      <c r="H1148" s="2" t="str">
        <f t="shared" si="71"/>
        <v>link</v>
      </c>
      <c r="I1148" s="1" t="str">
        <f>VLOOKUP(F1148,Categories!A$1:B$1860,2,FALSE)</f>
        <v>bald eagle, American eagle, Haliaeetus leucocephalus</v>
      </c>
      <c r="J1148" s="1" t="str">
        <f>VLOOKUP(G1148,Categories!A$1:B$1860,2,FALSE)</f>
        <v>bald eagle, American eagle, Haliaeetus leucocephalus</v>
      </c>
    </row>
    <row r="1149" spans="1:10" hidden="1" x14ac:dyDescent="0.25">
      <c r="A1149">
        <v>1147</v>
      </c>
      <c r="B1149" t="s">
        <v>1150</v>
      </c>
      <c r="C1149">
        <v>22</v>
      </c>
      <c r="D1149">
        <v>22</v>
      </c>
      <c r="E1149" t="b">
        <f t="shared" si="68"/>
        <v>1</v>
      </c>
      <c r="F1149" s="1" t="str">
        <f t="shared" si="69"/>
        <v>n01614925</v>
      </c>
      <c r="G1149" s="1" t="str">
        <f t="shared" si="70"/>
        <v>n01614925</v>
      </c>
      <c r="H1149" s="2" t="str">
        <f t="shared" si="71"/>
        <v>link</v>
      </c>
      <c r="I1149" s="1" t="str">
        <f>VLOOKUP(F1149,Categories!A$1:B$1860,2,FALSE)</f>
        <v>bald eagle, American eagle, Haliaeetus leucocephalus</v>
      </c>
      <c r="J1149" s="1" t="str">
        <f>VLOOKUP(G1149,Categories!A$1:B$1860,2,FALSE)</f>
        <v>bald eagle, American eagle, Haliaeetus leucocephalus</v>
      </c>
    </row>
    <row r="1150" spans="1:10" hidden="1" x14ac:dyDescent="0.25">
      <c r="A1150">
        <v>1148</v>
      </c>
      <c r="B1150" t="s">
        <v>1151</v>
      </c>
      <c r="C1150">
        <v>22</v>
      </c>
      <c r="D1150">
        <v>22</v>
      </c>
      <c r="E1150" t="b">
        <f t="shared" si="68"/>
        <v>1</v>
      </c>
      <c r="F1150" s="1" t="str">
        <f t="shared" si="69"/>
        <v>n01614925</v>
      </c>
      <c r="G1150" s="1" t="str">
        <f t="shared" si="70"/>
        <v>n01614925</v>
      </c>
      <c r="H1150" s="2" t="str">
        <f t="shared" si="71"/>
        <v>link</v>
      </c>
      <c r="I1150" s="1" t="str">
        <f>VLOOKUP(F1150,Categories!A$1:B$1860,2,FALSE)</f>
        <v>bald eagle, American eagle, Haliaeetus leucocephalus</v>
      </c>
      <c r="J1150" s="1" t="str">
        <f>VLOOKUP(G1150,Categories!A$1:B$1860,2,FALSE)</f>
        <v>bald eagle, American eagle, Haliaeetus leucocephalus</v>
      </c>
    </row>
    <row r="1151" spans="1:10" hidden="1" x14ac:dyDescent="0.25">
      <c r="A1151">
        <v>1149</v>
      </c>
      <c r="B1151" t="s">
        <v>1152</v>
      </c>
      <c r="C1151">
        <v>22</v>
      </c>
      <c r="D1151">
        <v>22</v>
      </c>
      <c r="E1151" t="b">
        <f t="shared" si="68"/>
        <v>1</v>
      </c>
      <c r="F1151" s="1" t="str">
        <f t="shared" si="69"/>
        <v>n01614925</v>
      </c>
      <c r="G1151" s="1" t="str">
        <f t="shared" si="70"/>
        <v>n01614925</v>
      </c>
      <c r="H1151" s="2" t="str">
        <f t="shared" si="71"/>
        <v>link</v>
      </c>
      <c r="I1151" s="1" t="str">
        <f>VLOOKUP(F1151,Categories!A$1:B$1860,2,FALSE)</f>
        <v>bald eagle, American eagle, Haliaeetus leucocephalus</v>
      </c>
      <c r="J1151" s="1" t="str">
        <f>VLOOKUP(G1151,Categories!A$1:B$1860,2,FALSE)</f>
        <v>bald eagle, American eagle, Haliaeetus leucocephalus</v>
      </c>
    </row>
    <row r="1152" spans="1:10" hidden="1" x14ac:dyDescent="0.25">
      <c r="A1152">
        <v>1150</v>
      </c>
      <c r="B1152" t="s">
        <v>1153</v>
      </c>
      <c r="C1152">
        <v>23</v>
      </c>
      <c r="D1152">
        <v>23</v>
      </c>
      <c r="E1152" t="b">
        <f t="shared" si="68"/>
        <v>1</v>
      </c>
      <c r="F1152" s="1" t="str">
        <f t="shared" si="69"/>
        <v>n01616318</v>
      </c>
      <c r="G1152" s="1" t="str">
        <f t="shared" si="70"/>
        <v>n01616318</v>
      </c>
      <c r="H1152" s="2" t="str">
        <f t="shared" si="71"/>
        <v>link</v>
      </c>
      <c r="I1152" s="1" t="str">
        <f>VLOOKUP(F1152,Categories!A$1:B$1860,2,FALSE)</f>
        <v>vulture</v>
      </c>
      <c r="J1152" s="1" t="str">
        <f>VLOOKUP(G1152,Categories!A$1:B$1860,2,FALSE)</f>
        <v>vulture</v>
      </c>
    </row>
    <row r="1153" spans="1:10" hidden="1" x14ac:dyDescent="0.25">
      <c r="A1153">
        <v>1151</v>
      </c>
      <c r="B1153" t="s">
        <v>1154</v>
      </c>
      <c r="C1153">
        <v>23</v>
      </c>
      <c r="D1153">
        <v>23</v>
      </c>
      <c r="E1153" t="b">
        <f t="shared" si="68"/>
        <v>1</v>
      </c>
      <c r="F1153" s="1" t="str">
        <f t="shared" si="69"/>
        <v>n01616318</v>
      </c>
      <c r="G1153" s="1" t="str">
        <f t="shared" si="70"/>
        <v>n01616318</v>
      </c>
      <c r="H1153" s="2" t="str">
        <f t="shared" si="71"/>
        <v>link</v>
      </c>
      <c r="I1153" s="1" t="str">
        <f>VLOOKUP(F1153,Categories!A$1:B$1860,2,FALSE)</f>
        <v>vulture</v>
      </c>
      <c r="J1153" s="1" t="str">
        <f>VLOOKUP(G1153,Categories!A$1:B$1860,2,FALSE)</f>
        <v>vulture</v>
      </c>
    </row>
    <row r="1154" spans="1:10" hidden="1" x14ac:dyDescent="0.25">
      <c r="A1154">
        <v>1152</v>
      </c>
      <c r="B1154" t="s">
        <v>1155</v>
      </c>
      <c r="C1154">
        <v>23</v>
      </c>
      <c r="D1154">
        <v>23</v>
      </c>
      <c r="E1154" t="b">
        <f t="shared" si="68"/>
        <v>1</v>
      </c>
      <c r="F1154" s="1" t="str">
        <f t="shared" si="69"/>
        <v>n01616318</v>
      </c>
      <c r="G1154" s="1" t="str">
        <f t="shared" si="70"/>
        <v>n01616318</v>
      </c>
      <c r="H1154" s="2" t="str">
        <f t="shared" si="71"/>
        <v>link</v>
      </c>
      <c r="I1154" s="1" t="str">
        <f>VLOOKUP(F1154,Categories!A$1:B$1860,2,FALSE)</f>
        <v>vulture</v>
      </c>
      <c r="J1154" s="1" t="str">
        <f>VLOOKUP(G1154,Categories!A$1:B$1860,2,FALSE)</f>
        <v>vulture</v>
      </c>
    </row>
    <row r="1155" spans="1:10" hidden="1" x14ac:dyDescent="0.25">
      <c r="A1155">
        <v>1153</v>
      </c>
      <c r="B1155" t="s">
        <v>1156</v>
      </c>
      <c r="C1155">
        <v>23</v>
      </c>
      <c r="D1155">
        <v>23</v>
      </c>
      <c r="E1155" t="b">
        <f t="shared" ref="E1155:E1218" si="72">IF(C1155=D1155,TRUE,FALSE)</f>
        <v>1</v>
      </c>
      <c r="F1155" s="1" t="str">
        <f t="shared" ref="F1155:F1218" si="73">LEFT( B1155, FIND("\",B1155)-1 )</f>
        <v>n01616318</v>
      </c>
      <c r="G1155" s="1" t="str">
        <f t="shared" ref="G1155:G1218" si="74">LOOKUP(D1155,C$2:C$2501,F$2:F$2501)</f>
        <v>n01616318</v>
      </c>
      <c r="H1155" s="2" t="str">
        <f t="shared" ref="H1155:H1218" si="75">HYPERLINK(CONCATENATE("C:\ILSVRC14\ILSVRC2012_img_val_unp_50\",B1155),"link")</f>
        <v>link</v>
      </c>
      <c r="I1155" s="1" t="str">
        <f>VLOOKUP(F1155,Categories!A$1:B$1860,2,FALSE)</f>
        <v>vulture</v>
      </c>
      <c r="J1155" s="1" t="str">
        <f>VLOOKUP(G1155,Categories!A$1:B$1860,2,FALSE)</f>
        <v>vulture</v>
      </c>
    </row>
    <row r="1156" spans="1:10" hidden="1" x14ac:dyDescent="0.25">
      <c r="A1156">
        <v>1154</v>
      </c>
      <c r="B1156" t="s">
        <v>1157</v>
      </c>
      <c r="C1156">
        <v>23</v>
      </c>
      <c r="D1156">
        <v>23</v>
      </c>
      <c r="E1156" t="b">
        <f t="shared" si="72"/>
        <v>1</v>
      </c>
      <c r="F1156" s="1" t="str">
        <f t="shared" si="73"/>
        <v>n01616318</v>
      </c>
      <c r="G1156" s="1" t="str">
        <f t="shared" si="74"/>
        <v>n01616318</v>
      </c>
      <c r="H1156" s="2" t="str">
        <f t="shared" si="75"/>
        <v>link</v>
      </c>
      <c r="I1156" s="1" t="str">
        <f>VLOOKUP(F1156,Categories!A$1:B$1860,2,FALSE)</f>
        <v>vulture</v>
      </c>
      <c r="J1156" s="1" t="str">
        <f>VLOOKUP(G1156,Categories!A$1:B$1860,2,FALSE)</f>
        <v>vulture</v>
      </c>
    </row>
    <row r="1157" spans="1:10" hidden="1" x14ac:dyDescent="0.25">
      <c r="A1157">
        <v>1155</v>
      </c>
      <c r="B1157" t="s">
        <v>1158</v>
      </c>
      <c r="C1157">
        <v>23</v>
      </c>
      <c r="D1157">
        <v>23</v>
      </c>
      <c r="E1157" t="b">
        <f t="shared" si="72"/>
        <v>1</v>
      </c>
      <c r="F1157" s="1" t="str">
        <f t="shared" si="73"/>
        <v>n01616318</v>
      </c>
      <c r="G1157" s="1" t="str">
        <f t="shared" si="74"/>
        <v>n01616318</v>
      </c>
      <c r="H1157" s="2" t="str">
        <f t="shared" si="75"/>
        <v>link</v>
      </c>
      <c r="I1157" s="1" t="str">
        <f>VLOOKUP(F1157,Categories!A$1:B$1860,2,FALSE)</f>
        <v>vulture</v>
      </c>
      <c r="J1157" s="1" t="str">
        <f>VLOOKUP(G1157,Categories!A$1:B$1860,2,FALSE)</f>
        <v>vulture</v>
      </c>
    </row>
    <row r="1158" spans="1:10" hidden="1" x14ac:dyDescent="0.25">
      <c r="A1158" s="3">
        <v>1156</v>
      </c>
      <c r="B1158" s="3" t="s">
        <v>1159</v>
      </c>
      <c r="C1158" s="3">
        <v>23</v>
      </c>
      <c r="D1158" s="3">
        <v>22</v>
      </c>
      <c r="E1158" s="3" t="b">
        <f t="shared" si="72"/>
        <v>0</v>
      </c>
      <c r="F1158" s="3" t="str">
        <f t="shared" si="73"/>
        <v>n01616318</v>
      </c>
      <c r="G1158" s="3" t="str">
        <f t="shared" si="74"/>
        <v>n01614925</v>
      </c>
      <c r="H1158" s="4" t="str">
        <f t="shared" si="75"/>
        <v>link</v>
      </c>
      <c r="I1158" s="3" t="str">
        <f>VLOOKUP(F1158,Categories!A$1:B$1860,2,FALSE)</f>
        <v>vulture</v>
      </c>
      <c r="J1158" s="3" t="str">
        <f>VLOOKUP(G1158,Categories!A$1:B$1860,2,FALSE)</f>
        <v>bald eagle, American eagle, Haliaeetus leucocephalus</v>
      </c>
    </row>
    <row r="1159" spans="1:10" hidden="1" x14ac:dyDescent="0.25">
      <c r="A1159">
        <v>1157</v>
      </c>
      <c r="B1159" t="s">
        <v>1160</v>
      </c>
      <c r="C1159">
        <v>23</v>
      </c>
      <c r="D1159">
        <v>23</v>
      </c>
      <c r="E1159" t="b">
        <f t="shared" si="72"/>
        <v>1</v>
      </c>
      <c r="F1159" s="1" t="str">
        <f t="shared" si="73"/>
        <v>n01616318</v>
      </c>
      <c r="G1159" s="1" t="str">
        <f t="shared" si="74"/>
        <v>n01616318</v>
      </c>
      <c r="H1159" s="2" t="str">
        <f t="shared" si="75"/>
        <v>link</v>
      </c>
      <c r="I1159" s="1" t="str">
        <f>VLOOKUP(F1159,Categories!A$1:B$1860,2,FALSE)</f>
        <v>vulture</v>
      </c>
      <c r="J1159" s="1" t="str">
        <f>VLOOKUP(G1159,Categories!A$1:B$1860,2,FALSE)</f>
        <v>vulture</v>
      </c>
    </row>
    <row r="1160" spans="1:10" hidden="1" x14ac:dyDescent="0.25">
      <c r="A1160" s="3">
        <v>1158</v>
      </c>
      <c r="B1160" s="3" t="s">
        <v>1161</v>
      </c>
      <c r="C1160" s="3">
        <v>23</v>
      </c>
      <c r="D1160" s="3">
        <v>9</v>
      </c>
      <c r="E1160" s="3" t="b">
        <f t="shared" si="72"/>
        <v>0</v>
      </c>
      <c r="F1160" s="3" t="str">
        <f t="shared" si="73"/>
        <v>n01616318</v>
      </c>
      <c r="G1160" s="3" t="str">
        <f t="shared" si="74"/>
        <v>n01518878</v>
      </c>
      <c r="H1160" s="4" t="str">
        <f t="shared" si="75"/>
        <v>link</v>
      </c>
      <c r="I1160" s="3" t="str">
        <f>VLOOKUP(F1160,Categories!A$1:B$1860,2,FALSE)</f>
        <v>vulture</v>
      </c>
      <c r="J1160" s="3" t="str">
        <f>VLOOKUP(G1160,Categories!A$1:B$1860,2,FALSE)</f>
        <v>ostrich, Struthio camelus</v>
      </c>
    </row>
    <row r="1161" spans="1:10" hidden="1" x14ac:dyDescent="0.25">
      <c r="A1161">
        <v>1159</v>
      </c>
      <c r="B1161" t="s">
        <v>1162</v>
      </c>
      <c r="C1161">
        <v>23</v>
      </c>
      <c r="D1161">
        <v>23</v>
      </c>
      <c r="E1161" t="b">
        <f t="shared" si="72"/>
        <v>1</v>
      </c>
      <c r="F1161" s="1" t="str">
        <f t="shared" si="73"/>
        <v>n01616318</v>
      </c>
      <c r="G1161" s="1" t="str">
        <f t="shared" si="74"/>
        <v>n01616318</v>
      </c>
      <c r="H1161" s="2" t="str">
        <f t="shared" si="75"/>
        <v>link</v>
      </c>
      <c r="I1161" s="1" t="str">
        <f>VLOOKUP(F1161,Categories!A$1:B$1860,2,FALSE)</f>
        <v>vulture</v>
      </c>
      <c r="J1161" s="1" t="str">
        <f>VLOOKUP(G1161,Categories!A$1:B$1860,2,FALSE)</f>
        <v>vulture</v>
      </c>
    </row>
    <row r="1162" spans="1:10" hidden="1" x14ac:dyDescent="0.25">
      <c r="A1162">
        <v>1160</v>
      </c>
      <c r="B1162" t="s">
        <v>1163</v>
      </c>
      <c r="C1162">
        <v>23</v>
      </c>
      <c r="D1162">
        <v>23</v>
      </c>
      <c r="E1162" t="b">
        <f t="shared" si="72"/>
        <v>1</v>
      </c>
      <c r="F1162" s="1" t="str">
        <f t="shared" si="73"/>
        <v>n01616318</v>
      </c>
      <c r="G1162" s="1" t="str">
        <f t="shared" si="74"/>
        <v>n01616318</v>
      </c>
      <c r="H1162" s="2" t="str">
        <f t="shared" si="75"/>
        <v>link</v>
      </c>
      <c r="I1162" s="1" t="str">
        <f>VLOOKUP(F1162,Categories!A$1:B$1860,2,FALSE)</f>
        <v>vulture</v>
      </c>
      <c r="J1162" s="1" t="str">
        <f>VLOOKUP(G1162,Categories!A$1:B$1860,2,FALSE)</f>
        <v>vulture</v>
      </c>
    </row>
    <row r="1163" spans="1:10" hidden="1" x14ac:dyDescent="0.25">
      <c r="A1163">
        <v>1161</v>
      </c>
      <c r="B1163" t="s">
        <v>1164</v>
      </c>
      <c r="C1163">
        <v>23</v>
      </c>
      <c r="D1163">
        <v>23</v>
      </c>
      <c r="E1163" t="b">
        <f t="shared" si="72"/>
        <v>1</v>
      </c>
      <c r="F1163" s="1" t="str">
        <f t="shared" si="73"/>
        <v>n01616318</v>
      </c>
      <c r="G1163" s="1" t="str">
        <f t="shared" si="74"/>
        <v>n01616318</v>
      </c>
      <c r="H1163" s="2" t="str">
        <f t="shared" si="75"/>
        <v>link</v>
      </c>
      <c r="I1163" s="1" t="str">
        <f>VLOOKUP(F1163,Categories!A$1:B$1860,2,FALSE)</f>
        <v>vulture</v>
      </c>
      <c r="J1163" s="1" t="str">
        <f>VLOOKUP(G1163,Categories!A$1:B$1860,2,FALSE)</f>
        <v>vulture</v>
      </c>
    </row>
    <row r="1164" spans="1:10" hidden="1" x14ac:dyDescent="0.25">
      <c r="A1164" s="3">
        <v>1162</v>
      </c>
      <c r="B1164" s="3" t="s">
        <v>1165</v>
      </c>
      <c r="C1164" s="3">
        <v>23</v>
      </c>
      <c r="D1164" s="3">
        <v>48</v>
      </c>
      <c r="E1164" s="3" t="b">
        <f t="shared" si="72"/>
        <v>0</v>
      </c>
      <c r="F1164" s="3" t="str">
        <f t="shared" si="73"/>
        <v>n01616318</v>
      </c>
      <c r="G1164" s="3" t="str">
        <f t="shared" si="74"/>
        <v>n01695060</v>
      </c>
      <c r="H1164" s="4" t="str">
        <f t="shared" si="75"/>
        <v>link</v>
      </c>
      <c r="I1164" s="3" t="str">
        <f>VLOOKUP(F1164,Categories!A$1:B$1860,2,FALSE)</f>
        <v>vulture</v>
      </c>
      <c r="J1164" s="3" t="str">
        <f>VLOOKUP(G1164,Categories!A$1:B$1860,2,FALSE)</f>
        <v>Komodo dragon, Komodo lizard, dragon lizard, giant lizard, Varanus komodoensis</v>
      </c>
    </row>
    <row r="1165" spans="1:10" hidden="1" x14ac:dyDescent="0.25">
      <c r="A1165">
        <v>1163</v>
      </c>
      <c r="B1165" t="s">
        <v>1166</v>
      </c>
      <c r="C1165">
        <v>23</v>
      </c>
      <c r="D1165">
        <v>23</v>
      </c>
      <c r="E1165" t="b">
        <f t="shared" si="72"/>
        <v>1</v>
      </c>
      <c r="F1165" s="1" t="str">
        <f t="shared" si="73"/>
        <v>n01616318</v>
      </c>
      <c r="G1165" s="1" t="str">
        <f t="shared" si="74"/>
        <v>n01616318</v>
      </c>
      <c r="H1165" s="2" t="str">
        <f t="shared" si="75"/>
        <v>link</v>
      </c>
      <c r="I1165" s="1" t="str">
        <f>VLOOKUP(F1165,Categories!A$1:B$1860,2,FALSE)</f>
        <v>vulture</v>
      </c>
      <c r="J1165" s="1" t="str">
        <f>VLOOKUP(G1165,Categories!A$1:B$1860,2,FALSE)</f>
        <v>vulture</v>
      </c>
    </row>
    <row r="1166" spans="1:10" hidden="1" x14ac:dyDescent="0.25">
      <c r="A1166">
        <v>1164</v>
      </c>
      <c r="B1166" t="s">
        <v>1167</v>
      </c>
      <c r="C1166">
        <v>23</v>
      </c>
      <c r="D1166">
        <v>23</v>
      </c>
      <c r="E1166" t="b">
        <f t="shared" si="72"/>
        <v>1</v>
      </c>
      <c r="F1166" s="1" t="str">
        <f t="shared" si="73"/>
        <v>n01616318</v>
      </c>
      <c r="G1166" s="1" t="str">
        <f t="shared" si="74"/>
        <v>n01616318</v>
      </c>
      <c r="H1166" s="2" t="str">
        <f t="shared" si="75"/>
        <v>link</v>
      </c>
      <c r="I1166" s="1" t="str">
        <f>VLOOKUP(F1166,Categories!A$1:B$1860,2,FALSE)</f>
        <v>vulture</v>
      </c>
      <c r="J1166" s="1" t="str">
        <f>VLOOKUP(G1166,Categories!A$1:B$1860,2,FALSE)</f>
        <v>vulture</v>
      </c>
    </row>
    <row r="1167" spans="1:10" hidden="1" x14ac:dyDescent="0.25">
      <c r="A1167" s="3">
        <v>1165</v>
      </c>
      <c r="B1167" s="3" t="s">
        <v>1168</v>
      </c>
      <c r="C1167" s="3">
        <v>23</v>
      </c>
      <c r="D1167" s="3">
        <v>18</v>
      </c>
      <c r="E1167" s="3" t="b">
        <f t="shared" si="72"/>
        <v>0</v>
      </c>
      <c r="F1167" s="3" t="str">
        <f t="shared" si="73"/>
        <v>n01616318</v>
      </c>
      <c r="G1167" s="3" t="str">
        <f t="shared" si="74"/>
        <v>n01582220</v>
      </c>
      <c r="H1167" s="4" t="str">
        <f t="shared" si="75"/>
        <v>link</v>
      </c>
      <c r="I1167" s="3" t="str">
        <f>VLOOKUP(F1167,Categories!A$1:B$1860,2,FALSE)</f>
        <v>vulture</v>
      </c>
      <c r="J1167" s="3" t="str">
        <f>VLOOKUP(G1167,Categories!A$1:B$1860,2,FALSE)</f>
        <v>magpie</v>
      </c>
    </row>
    <row r="1168" spans="1:10" hidden="1" x14ac:dyDescent="0.25">
      <c r="A1168" s="3">
        <v>1166</v>
      </c>
      <c r="B1168" s="3" t="s">
        <v>1169</v>
      </c>
      <c r="C1168" s="3">
        <v>23</v>
      </c>
      <c r="D1168" s="3">
        <v>21</v>
      </c>
      <c r="E1168" s="3" t="b">
        <f t="shared" si="72"/>
        <v>0</v>
      </c>
      <c r="F1168" s="3" t="str">
        <f t="shared" si="73"/>
        <v>n01616318</v>
      </c>
      <c r="G1168" s="3" t="str">
        <f t="shared" si="74"/>
        <v>n01608432</v>
      </c>
      <c r="H1168" s="4" t="str">
        <f t="shared" si="75"/>
        <v>link</v>
      </c>
      <c r="I1168" s="3" t="str">
        <f>VLOOKUP(F1168,Categories!A$1:B$1860,2,FALSE)</f>
        <v>vulture</v>
      </c>
      <c r="J1168" s="3" t="str">
        <f>VLOOKUP(G1168,Categories!A$1:B$1860,2,FALSE)</f>
        <v>kite</v>
      </c>
    </row>
    <row r="1169" spans="1:10" hidden="1" x14ac:dyDescent="0.25">
      <c r="A1169" s="3">
        <v>1167</v>
      </c>
      <c r="B1169" s="3" t="s">
        <v>1170</v>
      </c>
      <c r="C1169" s="3">
        <v>23</v>
      </c>
      <c r="D1169" s="3">
        <v>3</v>
      </c>
      <c r="E1169" s="3" t="b">
        <f t="shared" si="72"/>
        <v>0</v>
      </c>
      <c r="F1169" s="3" t="str">
        <f t="shared" si="73"/>
        <v>n01616318</v>
      </c>
      <c r="G1169" s="3" t="str">
        <f t="shared" si="74"/>
        <v>n01491361</v>
      </c>
      <c r="H1169" s="4" t="str">
        <f t="shared" si="75"/>
        <v>link</v>
      </c>
      <c r="I1169" s="3" t="str">
        <f>VLOOKUP(F1169,Categories!A$1:B$1860,2,FALSE)</f>
        <v>vulture</v>
      </c>
      <c r="J1169" s="3" t="str">
        <f>VLOOKUP(G1169,Categories!A$1:B$1860,2,FALSE)</f>
        <v>tiger shark, Galeocerdo cuvieri</v>
      </c>
    </row>
    <row r="1170" spans="1:10" hidden="1" x14ac:dyDescent="0.25">
      <c r="A1170">
        <v>1168</v>
      </c>
      <c r="B1170" t="s">
        <v>1171</v>
      </c>
      <c r="C1170">
        <v>23</v>
      </c>
      <c r="D1170">
        <v>23</v>
      </c>
      <c r="E1170" t="b">
        <f t="shared" si="72"/>
        <v>1</v>
      </c>
      <c r="F1170" s="1" t="str">
        <f t="shared" si="73"/>
        <v>n01616318</v>
      </c>
      <c r="G1170" s="1" t="str">
        <f t="shared" si="74"/>
        <v>n01616318</v>
      </c>
      <c r="H1170" s="2" t="str">
        <f t="shared" si="75"/>
        <v>link</v>
      </c>
      <c r="I1170" s="1" t="str">
        <f>VLOOKUP(F1170,Categories!A$1:B$1860,2,FALSE)</f>
        <v>vulture</v>
      </c>
      <c r="J1170" s="1" t="str">
        <f>VLOOKUP(G1170,Categories!A$1:B$1860,2,FALSE)</f>
        <v>vulture</v>
      </c>
    </row>
    <row r="1171" spans="1:10" hidden="1" x14ac:dyDescent="0.25">
      <c r="A1171" s="3">
        <v>1169</v>
      </c>
      <c r="B1171" s="3" t="s">
        <v>1172</v>
      </c>
      <c r="C1171" s="3">
        <v>23</v>
      </c>
      <c r="D1171" s="3">
        <v>3</v>
      </c>
      <c r="E1171" s="3" t="b">
        <f t="shared" si="72"/>
        <v>0</v>
      </c>
      <c r="F1171" s="3" t="str">
        <f t="shared" si="73"/>
        <v>n01616318</v>
      </c>
      <c r="G1171" s="3" t="str">
        <f t="shared" si="74"/>
        <v>n01491361</v>
      </c>
      <c r="H1171" s="4" t="str">
        <f t="shared" si="75"/>
        <v>link</v>
      </c>
      <c r="I1171" s="3" t="str">
        <f>VLOOKUP(F1171,Categories!A$1:B$1860,2,FALSE)</f>
        <v>vulture</v>
      </c>
      <c r="J1171" s="3" t="str">
        <f>VLOOKUP(G1171,Categories!A$1:B$1860,2,FALSE)</f>
        <v>tiger shark, Galeocerdo cuvieri</v>
      </c>
    </row>
    <row r="1172" spans="1:10" hidden="1" x14ac:dyDescent="0.25">
      <c r="A1172" s="3">
        <v>1170</v>
      </c>
      <c r="B1172" s="3" t="s">
        <v>1173</v>
      </c>
      <c r="C1172" s="3">
        <v>23</v>
      </c>
      <c r="D1172" s="3">
        <v>9</v>
      </c>
      <c r="E1172" s="3" t="b">
        <f t="shared" si="72"/>
        <v>0</v>
      </c>
      <c r="F1172" s="3" t="str">
        <f t="shared" si="73"/>
        <v>n01616318</v>
      </c>
      <c r="G1172" s="3" t="str">
        <f t="shared" si="74"/>
        <v>n01518878</v>
      </c>
      <c r="H1172" s="4" t="str">
        <f t="shared" si="75"/>
        <v>link</v>
      </c>
      <c r="I1172" s="3" t="str">
        <f>VLOOKUP(F1172,Categories!A$1:B$1860,2,FALSE)</f>
        <v>vulture</v>
      </c>
      <c r="J1172" s="3" t="str">
        <f>VLOOKUP(G1172,Categories!A$1:B$1860,2,FALSE)</f>
        <v>ostrich, Struthio camelus</v>
      </c>
    </row>
    <row r="1173" spans="1:10" hidden="1" x14ac:dyDescent="0.25">
      <c r="A1173">
        <v>1171</v>
      </c>
      <c r="B1173" t="s">
        <v>1174</v>
      </c>
      <c r="C1173">
        <v>23</v>
      </c>
      <c r="D1173">
        <v>23</v>
      </c>
      <c r="E1173" t="b">
        <f t="shared" si="72"/>
        <v>1</v>
      </c>
      <c r="F1173" s="1" t="str">
        <f t="shared" si="73"/>
        <v>n01616318</v>
      </c>
      <c r="G1173" s="1" t="str">
        <f t="shared" si="74"/>
        <v>n01616318</v>
      </c>
      <c r="H1173" s="2" t="str">
        <f t="shared" si="75"/>
        <v>link</v>
      </c>
      <c r="I1173" s="1" t="str">
        <f>VLOOKUP(F1173,Categories!A$1:B$1860,2,FALSE)</f>
        <v>vulture</v>
      </c>
      <c r="J1173" s="1" t="str">
        <f>VLOOKUP(G1173,Categories!A$1:B$1860,2,FALSE)</f>
        <v>vulture</v>
      </c>
    </row>
    <row r="1174" spans="1:10" hidden="1" x14ac:dyDescent="0.25">
      <c r="A1174" s="3">
        <v>1172</v>
      </c>
      <c r="B1174" s="3" t="s">
        <v>1175</v>
      </c>
      <c r="C1174" s="3">
        <v>23</v>
      </c>
      <c r="D1174" s="3">
        <v>9</v>
      </c>
      <c r="E1174" s="3" t="b">
        <f t="shared" si="72"/>
        <v>0</v>
      </c>
      <c r="F1174" s="3" t="str">
        <f t="shared" si="73"/>
        <v>n01616318</v>
      </c>
      <c r="G1174" s="3" t="str">
        <f t="shared" si="74"/>
        <v>n01518878</v>
      </c>
      <c r="H1174" s="4" t="str">
        <f t="shared" si="75"/>
        <v>link</v>
      </c>
      <c r="I1174" s="3" t="str">
        <f>VLOOKUP(F1174,Categories!A$1:B$1860,2,FALSE)</f>
        <v>vulture</v>
      </c>
      <c r="J1174" s="3" t="str">
        <f>VLOOKUP(G1174,Categories!A$1:B$1860,2,FALSE)</f>
        <v>ostrich, Struthio camelus</v>
      </c>
    </row>
    <row r="1175" spans="1:10" hidden="1" x14ac:dyDescent="0.25">
      <c r="A1175">
        <v>1173</v>
      </c>
      <c r="B1175" t="s">
        <v>1176</v>
      </c>
      <c r="C1175">
        <v>23</v>
      </c>
      <c r="D1175">
        <v>23</v>
      </c>
      <c r="E1175" t="b">
        <f t="shared" si="72"/>
        <v>1</v>
      </c>
      <c r="F1175" s="1" t="str">
        <f t="shared" si="73"/>
        <v>n01616318</v>
      </c>
      <c r="G1175" s="1" t="str">
        <f t="shared" si="74"/>
        <v>n01616318</v>
      </c>
      <c r="H1175" s="2" t="str">
        <f t="shared" si="75"/>
        <v>link</v>
      </c>
      <c r="I1175" s="1" t="str">
        <f>VLOOKUP(F1175,Categories!A$1:B$1860,2,FALSE)</f>
        <v>vulture</v>
      </c>
      <c r="J1175" s="1" t="str">
        <f>VLOOKUP(G1175,Categories!A$1:B$1860,2,FALSE)</f>
        <v>vulture</v>
      </c>
    </row>
    <row r="1176" spans="1:10" hidden="1" x14ac:dyDescent="0.25">
      <c r="A1176">
        <v>1174</v>
      </c>
      <c r="B1176" t="s">
        <v>1177</v>
      </c>
      <c r="C1176">
        <v>23</v>
      </c>
      <c r="D1176">
        <v>23</v>
      </c>
      <c r="E1176" t="b">
        <f t="shared" si="72"/>
        <v>1</v>
      </c>
      <c r="F1176" s="1" t="str">
        <f t="shared" si="73"/>
        <v>n01616318</v>
      </c>
      <c r="G1176" s="1" t="str">
        <f t="shared" si="74"/>
        <v>n01616318</v>
      </c>
      <c r="H1176" s="2" t="str">
        <f t="shared" si="75"/>
        <v>link</v>
      </c>
      <c r="I1176" s="1" t="str">
        <f>VLOOKUP(F1176,Categories!A$1:B$1860,2,FALSE)</f>
        <v>vulture</v>
      </c>
      <c r="J1176" s="1" t="str">
        <f>VLOOKUP(G1176,Categories!A$1:B$1860,2,FALSE)</f>
        <v>vulture</v>
      </c>
    </row>
    <row r="1177" spans="1:10" hidden="1" x14ac:dyDescent="0.25">
      <c r="A1177">
        <v>1175</v>
      </c>
      <c r="B1177" t="s">
        <v>1178</v>
      </c>
      <c r="C1177">
        <v>23</v>
      </c>
      <c r="D1177">
        <v>23</v>
      </c>
      <c r="E1177" t="b">
        <f t="shared" si="72"/>
        <v>1</v>
      </c>
      <c r="F1177" s="1" t="str">
        <f t="shared" si="73"/>
        <v>n01616318</v>
      </c>
      <c r="G1177" s="1" t="str">
        <f t="shared" si="74"/>
        <v>n01616318</v>
      </c>
      <c r="H1177" s="2" t="str">
        <f t="shared" si="75"/>
        <v>link</v>
      </c>
      <c r="I1177" s="1" t="str">
        <f>VLOOKUP(F1177,Categories!A$1:B$1860,2,FALSE)</f>
        <v>vulture</v>
      </c>
      <c r="J1177" s="1" t="str">
        <f>VLOOKUP(G1177,Categories!A$1:B$1860,2,FALSE)</f>
        <v>vulture</v>
      </c>
    </row>
    <row r="1178" spans="1:10" hidden="1" x14ac:dyDescent="0.25">
      <c r="A1178" s="3">
        <v>1176</v>
      </c>
      <c r="B1178" s="3" t="s">
        <v>1179</v>
      </c>
      <c r="C1178" s="3">
        <v>23</v>
      </c>
      <c r="D1178" s="3">
        <v>18</v>
      </c>
      <c r="E1178" s="3" t="b">
        <f t="shared" si="72"/>
        <v>0</v>
      </c>
      <c r="F1178" s="3" t="str">
        <f t="shared" si="73"/>
        <v>n01616318</v>
      </c>
      <c r="G1178" s="3" t="str">
        <f t="shared" si="74"/>
        <v>n01582220</v>
      </c>
      <c r="H1178" s="4" t="str">
        <f t="shared" si="75"/>
        <v>link</v>
      </c>
      <c r="I1178" s="3" t="str">
        <f>VLOOKUP(F1178,Categories!A$1:B$1860,2,FALSE)</f>
        <v>vulture</v>
      </c>
      <c r="J1178" s="3" t="str">
        <f>VLOOKUP(G1178,Categories!A$1:B$1860,2,FALSE)</f>
        <v>magpie</v>
      </c>
    </row>
    <row r="1179" spans="1:10" hidden="1" x14ac:dyDescent="0.25">
      <c r="A1179" s="3">
        <v>1177</v>
      </c>
      <c r="B1179" s="3" t="s">
        <v>1180</v>
      </c>
      <c r="C1179" s="3">
        <v>23</v>
      </c>
      <c r="D1179" s="3">
        <v>18</v>
      </c>
      <c r="E1179" s="3" t="b">
        <f t="shared" si="72"/>
        <v>0</v>
      </c>
      <c r="F1179" s="3" t="str">
        <f t="shared" si="73"/>
        <v>n01616318</v>
      </c>
      <c r="G1179" s="3" t="str">
        <f t="shared" si="74"/>
        <v>n01582220</v>
      </c>
      <c r="H1179" s="4" t="str">
        <f t="shared" si="75"/>
        <v>link</v>
      </c>
      <c r="I1179" s="3" t="str">
        <f>VLOOKUP(F1179,Categories!A$1:B$1860,2,FALSE)</f>
        <v>vulture</v>
      </c>
      <c r="J1179" s="3" t="str">
        <f>VLOOKUP(G1179,Categories!A$1:B$1860,2,FALSE)</f>
        <v>magpie</v>
      </c>
    </row>
    <row r="1180" spans="1:10" hidden="1" x14ac:dyDescent="0.25">
      <c r="A1180" s="3">
        <v>1178</v>
      </c>
      <c r="B1180" s="3" t="s">
        <v>1181</v>
      </c>
      <c r="C1180" s="3">
        <v>23</v>
      </c>
      <c r="D1180" s="3">
        <v>9</v>
      </c>
      <c r="E1180" s="3" t="b">
        <f t="shared" si="72"/>
        <v>0</v>
      </c>
      <c r="F1180" s="3" t="str">
        <f t="shared" si="73"/>
        <v>n01616318</v>
      </c>
      <c r="G1180" s="3" t="str">
        <f t="shared" si="74"/>
        <v>n01518878</v>
      </c>
      <c r="H1180" s="4" t="str">
        <f t="shared" si="75"/>
        <v>link</v>
      </c>
      <c r="I1180" s="3" t="str">
        <f>VLOOKUP(F1180,Categories!A$1:B$1860,2,FALSE)</f>
        <v>vulture</v>
      </c>
      <c r="J1180" s="3" t="str">
        <f>VLOOKUP(G1180,Categories!A$1:B$1860,2,FALSE)</f>
        <v>ostrich, Struthio camelus</v>
      </c>
    </row>
    <row r="1181" spans="1:10" hidden="1" x14ac:dyDescent="0.25">
      <c r="A1181" s="3">
        <v>1179</v>
      </c>
      <c r="B1181" s="3" t="s">
        <v>1182</v>
      </c>
      <c r="C1181" s="3">
        <v>23</v>
      </c>
      <c r="D1181" s="3">
        <v>12</v>
      </c>
      <c r="E1181" s="3" t="b">
        <f t="shared" si="72"/>
        <v>0</v>
      </c>
      <c r="F1181" s="3" t="str">
        <f t="shared" si="73"/>
        <v>n01616318</v>
      </c>
      <c r="G1181" s="3" t="str">
        <f t="shared" si="74"/>
        <v>n01532829</v>
      </c>
      <c r="H1181" s="4" t="str">
        <f t="shared" si="75"/>
        <v>link</v>
      </c>
      <c r="I1181" s="3" t="str">
        <f>VLOOKUP(F1181,Categories!A$1:B$1860,2,FALSE)</f>
        <v>vulture</v>
      </c>
      <c r="J1181" s="3" t="str">
        <f>VLOOKUP(G1181,Categories!A$1:B$1860,2,FALSE)</f>
        <v>house finch, linnet, Carpodacus mexicanus</v>
      </c>
    </row>
    <row r="1182" spans="1:10" hidden="1" x14ac:dyDescent="0.25">
      <c r="A1182">
        <v>1180</v>
      </c>
      <c r="B1182" t="s">
        <v>1183</v>
      </c>
      <c r="C1182">
        <v>23</v>
      </c>
      <c r="D1182">
        <v>23</v>
      </c>
      <c r="E1182" t="b">
        <f t="shared" si="72"/>
        <v>1</v>
      </c>
      <c r="F1182" s="1" t="str">
        <f t="shared" si="73"/>
        <v>n01616318</v>
      </c>
      <c r="G1182" s="1" t="str">
        <f t="shared" si="74"/>
        <v>n01616318</v>
      </c>
      <c r="H1182" s="2" t="str">
        <f t="shared" si="75"/>
        <v>link</v>
      </c>
      <c r="I1182" s="1" t="str">
        <f>VLOOKUP(F1182,Categories!A$1:B$1860,2,FALSE)</f>
        <v>vulture</v>
      </c>
      <c r="J1182" s="1" t="str">
        <f>VLOOKUP(G1182,Categories!A$1:B$1860,2,FALSE)</f>
        <v>vulture</v>
      </c>
    </row>
    <row r="1183" spans="1:10" hidden="1" x14ac:dyDescent="0.25">
      <c r="A1183">
        <v>1181</v>
      </c>
      <c r="B1183" t="s">
        <v>1184</v>
      </c>
      <c r="C1183">
        <v>23</v>
      </c>
      <c r="D1183">
        <v>23</v>
      </c>
      <c r="E1183" t="b">
        <f t="shared" si="72"/>
        <v>1</v>
      </c>
      <c r="F1183" s="1" t="str">
        <f t="shared" si="73"/>
        <v>n01616318</v>
      </c>
      <c r="G1183" s="1" t="str">
        <f t="shared" si="74"/>
        <v>n01616318</v>
      </c>
      <c r="H1183" s="2" t="str">
        <f t="shared" si="75"/>
        <v>link</v>
      </c>
      <c r="I1183" s="1" t="str">
        <f>VLOOKUP(F1183,Categories!A$1:B$1860,2,FALSE)</f>
        <v>vulture</v>
      </c>
      <c r="J1183" s="1" t="str">
        <f>VLOOKUP(G1183,Categories!A$1:B$1860,2,FALSE)</f>
        <v>vulture</v>
      </c>
    </row>
    <row r="1184" spans="1:10" hidden="1" x14ac:dyDescent="0.25">
      <c r="A1184" s="3">
        <v>1182</v>
      </c>
      <c r="B1184" s="3" t="s">
        <v>1185</v>
      </c>
      <c r="C1184" s="3">
        <v>23</v>
      </c>
      <c r="D1184" s="3">
        <v>22</v>
      </c>
      <c r="E1184" s="3" t="b">
        <f t="shared" si="72"/>
        <v>0</v>
      </c>
      <c r="F1184" s="3" t="str">
        <f t="shared" si="73"/>
        <v>n01616318</v>
      </c>
      <c r="G1184" s="3" t="str">
        <f t="shared" si="74"/>
        <v>n01614925</v>
      </c>
      <c r="H1184" s="4" t="str">
        <f t="shared" si="75"/>
        <v>link</v>
      </c>
      <c r="I1184" s="3" t="str">
        <f>VLOOKUP(F1184,Categories!A$1:B$1860,2,FALSE)</f>
        <v>vulture</v>
      </c>
      <c r="J1184" s="3" t="str">
        <f>VLOOKUP(G1184,Categories!A$1:B$1860,2,FALSE)</f>
        <v>bald eagle, American eagle, Haliaeetus leucocephalus</v>
      </c>
    </row>
    <row r="1185" spans="1:10" hidden="1" x14ac:dyDescent="0.25">
      <c r="A1185">
        <v>1183</v>
      </c>
      <c r="B1185" t="s">
        <v>1186</v>
      </c>
      <c r="C1185">
        <v>23</v>
      </c>
      <c r="D1185">
        <v>23</v>
      </c>
      <c r="E1185" t="b">
        <f t="shared" si="72"/>
        <v>1</v>
      </c>
      <c r="F1185" s="1" t="str">
        <f t="shared" si="73"/>
        <v>n01616318</v>
      </c>
      <c r="G1185" s="1" t="str">
        <f t="shared" si="74"/>
        <v>n01616318</v>
      </c>
      <c r="H1185" s="2" t="str">
        <f t="shared" si="75"/>
        <v>link</v>
      </c>
      <c r="I1185" s="1" t="str">
        <f>VLOOKUP(F1185,Categories!A$1:B$1860,2,FALSE)</f>
        <v>vulture</v>
      </c>
      <c r="J1185" s="1" t="str">
        <f>VLOOKUP(G1185,Categories!A$1:B$1860,2,FALSE)</f>
        <v>vulture</v>
      </c>
    </row>
    <row r="1186" spans="1:10" hidden="1" x14ac:dyDescent="0.25">
      <c r="A1186" s="3">
        <v>1184</v>
      </c>
      <c r="B1186" s="3" t="s">
        <v>1187</v>
      </c>
      <c r="C1186" s="3">
        <v>23</v>
      </c>
      <c r="D1186" s="3">
        <v>9</v>
      </c>
      <c r="E1186" s="3" t="b">
        <f t="shared" si="72"/>
        <v>0</v>
      </c>
      <c r="F1186" s="3" t="str">
        <f t="shared" si="73"/>
        <v>n01616318</v>
      </c>
      <c r="G1186" s="3" t="str">
        <f t="shared" si="74"/>
        <v>n01518878</v>
      </c>
      <c r="H1186" s="4" t="str">
        <f t="shared" si="75"/>
        <v>link</v>
      </c>
      <c r="I1186" s="3" t="str">
        <f>VLOOKUP(F1186,Categories!A$1:B$1860,2,FALSE)</f>
        <v>vulture</v>
      </c>
      <c r="J1186" s="3" t="str">
        <f>VLOOKUP(G1186,Categories!A$1:B$1860,2,FALSE)</f>
        <v>ostrich, Struthio camelus</v>
      </c>
    </row>
    <row r="1187" spans="1:10" hidden="1" x14ac:dyDescent="0.25">
      <c r="A1187" s="3">
        <v>1185</v>
      </c>
      <c r="B1187" s="3" t="s">
        <v>1188</v>
      </c>
      <c r="C1187" s="3">
        <v>23</v>
      </c>
      <c r="D1187" s="3">
        <v>22</v>
      </c>
      <c r="E1187" s="3" t="b">
        <f t="shared" si="72"/>
        <v>0</v>
      </c>
      <c r="F1187" s="3" t="str">
        <f t="shared" si="73"/>
        <v>n01616318</v>
      </c>
      <c r="G1187" s="3" t="str">
        <f t="shared" si="74"/>
        <v>n01614925</v>
      </c>
      <c r="H1187" s="4" t="str">
        <f t="shared" si="75"/>
        <v>link</v>
      </c>
      <c r="I1187" s="3" t="str">
        <f>VLOOKUP(F1187,Categories!A$1:B$1860,2,FALSE)</f>
        <v>vulture</v>
      </c>
      <c r="J1187" s="3" t="str">
        <f>VLOOKUP(G1187,Categories!A$1:B$1860,2,FALSE)</f>
        <v>bald eagle, American eagle, Haliaeetus leucocephalus</v>
      </c>
    </row>
    <row r="1188" spans="1:10" hidden="1" x14ac:dyDescent="0.25">
      <c r="A1188" s="3">
        <v>1186</v>
      </c>
      <c r="B1188" s="3" t="s">
        <v>1189</v>
      </c>
      <c r="C1188" s="3">
        <v>23</v>
      </c>
      <c r="D1188" s="3">
        <v>18</v>
      </c>
      <c r="E1188" s="3" t="b">
        <f t="shared" si="72"/>
        <v>0</v>
      </c>
      <c r="F1188" s="3" t="str">
        <f t="shared" si="73"/>
        <v>n01616318</v>
      </c>
      <c r="G1188" s="3" t="str">
        <f t="shared" si="74"/>
        <v>n01582220</v>
      </c>
      <c r="H1188" s="4" t="str">
        <f t="shared" si="75"/>
        <v>link</v>
      </c>
      <c r="I1188" s="3" t="str">
        <f>VLOOKUP(F1188,Categories!A$1:B$1860,2,FALSE)</f>
        <v>vulture</v>
      </c>
      <c r="J1188" s="3" t="str">
        <f>VLOOKUP(G1188,Categories!A$1:B$1860,2,FALSE)</f>
        <v>magpie</v>
      </c>
    </row>
    <row r="1189" spans="1:10" hidden="1" x14ac:dyDescent="0.25">
      <c r="A1189" s="3">
        <v>1187</v>
      </c>
      <c r="B1189" s="3" t="s">
        <v>1190</v>
      </c>
      <c r="C1189" s="3">
        <v>23</v>
      </c>
      <c r="D1189" s="3">
        <v>18</v>
      </c>
      <c r="E1189" s="3" t="b">
        <f t="shared" si="72"/>
        <v>0</v>
      </c>
      <c r="F1189" s="3" t="str">
        <f t="shared" si="73"/>
        <v>n01616318</v>
      </c>
      <c r="G1189" s="3" t="str">
        <f t="shared" si="74"/>
        <v>n01582220</v>
      </c>
      <c r="H1189" s="4" t="str">
        <f t="shared" si="75"/>
        <v>link</v>
      </c>
      <c r="I1189" s="3" t="str">
        <f>VLOOKUP(F1189,Categories!A$1:B$1860,2,FALSE)</f>
        <v>vulture</v>
      </c>
      <c r="J1189" s="3" t="str">
        <f>VLOOKUP(G1189,Categories!A$1:B$1860,2,FALSE)</f>
        <v>magpie</v>
      </c>
    </row>
    <row r="1190" spans="1:10" hidden="1" x14ac:dyDescent="0.25">
      <c r="A1190" s="3">
        <v>1188</v>
      </c>
      <c r="B1190" s="3" t="s">
        <v>1191</v>
      </c>
      <c r="C1190" s="3">
        <v>23</v>
      </c>
      <c r="D1190" s="3">
        <v>9</v>
      </c>
      <c r="E1190" s="3" t="b">
        <f t="shared" si="72"/>
        <v>0</v>
      </c>
      <c r="F1190" s="3" t="str">
        <f t="shared" si="73"/>
        <v>n01616318</v>
      </c>
      <c r="G1190" s="3" t="str">
        <f t="shared" si="74"/>
        <v>n01518878</v>
      </c>
      <c r="H1190" s="4" t="str">
        <f t="shared" si="75"/>
        <v>link</v>
      </c>
      <c r="I1190" s="3" t="str">
        <f>VLOOKUP(F1190,Categories!A$1:B$1860,2,FALSE)</f>
        <v>vulture</v>
      </c>
      <c r="J1190" s="3" t="str">
        <f>VLOOKUP(G1190,Categories!A$1:B$1860,2,FALSE)</f>
        <v>ostrich, Struthio camelus</v>
      </c>
    </row>
    <row r="1191" spans="1:10" hidden="1" x14ac:dyDescent="0.25">
      <c r="A1191" s="3">
        <v>1189</v>
      </c>
      <c r="B1191" s="3" t="s">
        <v>1192</v>
      </c>
      <c r="C1191" s="3">
        <v>23</v>
      </c>
      <c r="D1191" s="3">
        <v>45</v>
      </c>
      <c r="E1191" s="3" t="b">
        <f t="shared" si="72"/>
        <v>0</v>
      </c>
      <c r="F1191" s="3" t="str">
        <f t="shared" si="73"/>
        <v>n01616318</v>
      </c>
      <c r="G1191" s="3" t="str">
        <f t="shared" si="74"/>
        <v>n01692333</v>
      </c>
      <c r="H1191" s="4" t="str">
        <f t="shared" si="75"/>
        <v>link</v>
      </c>
      <c r="I1191" s="3" t="str">
        <f>VLOOKUP(F1191,Categories!A$1:B$1860,2,FALSE)</f>
        <v>vulture</v>
      </c>
      <c r="J1191" s="3" t="str">
        <f>VLOOKUP(G1191,Categories!A$1:B$1860,2,FALSE)</f>
        <v>Gila monster, Heloderma suspectum</v>
      </c>
    </row>
    <row r="1192" spans="1:10" hidden="1" x14ac:dyDescent="0.25">
      <c r="A1192">
        <v>1190</v>
      </c>
      <c r="B1192" t="s">
        <v>1193</v>
      </c>
      <c r="C1192">
        <v>23</v>
      </c>
      <c r="D1192">
        <v>23</v>
      </c>
      <c r="E1192" t="b">
        <f t="shared" si="72"/>
        <v>1</v>
      </c>
      <c r="F1192" s="1" t="str">
        <f t="shared" si="73"/>
        <v>n01616318</v>
      </c>
      <c r="G1192" s="1" t="str">
        <f t="shared" si="74"/>
        <v>n01616318</v>
      </c>
      <c r="H1192" s="2" t="str">
        <f t="shared" si="75"/>
        <v>link</v>
      </c>
      <c r="I1192" s="1" t="str">
        <f>VLOOKUP(F1192,Categories!A$1:B$1860,2,FALSE)</f>
        <v>vulture</v>
      </c>
      <c r="J1192" s="1" t="str">
        <f>VLOOKUP(G1192,Categories!A$1:B$1860,2,FALSE)</f>
        <v>vulture</v>
      </c>
    </row>
    <row r="1193" spans="1:10" hidden="1" x14ac:dyDescent="0.25">
      <c r="A1193">
        <v>1191</v>
      </c>
      <c r="B1193" t="s">
        <v>1194</v>
      </c>
      <c r="C1193">
        <v>23</v>
      </c>
      <c r="D1193">
        <v>23</v>
      </c>
      <c r="E1193" t="b">
        <f t="shared" si="72"/>
        <v>1</v>
      </c>
      <c r="F1193" s="1" t="str">
        <f t="shared" si="73"/>
        <v>n01616318</v>
      </c>
      <c r="G1193" s="1" t="str">
        <f t="shared" si="74"/>
        <v>n01616318</v>
      </c>
      <c r="H1193" s="2" t="str">
        <f t="shared" si="75"/>
        <v>link</v>
      </c>
      <c r="I1193" s="1" t="str">
        <f>VLOOKUP(F1193,Categories!A$1:B$1860,2,FALSE)</f>
        <v>vulture</v>
      </c>
      <c r="J1193" s="1" t="str">
        <f>VLOOKUP(G1193,Categories!A$1:B$1860,2,FALSE)</f>
        <v>vulture</v>
      </c>
    </row>
    <row r="1194" spans="1:10" hidden="1" x14ac:dyDescent="0.25">
      <c r="A1194">
        <v>1192</v>
      </c>
      <c r="B1194" t="s">
        <v>1195</v>
      </c>
      <c r="C1194">
        <v>23</v>
      </c>
      <c r="D1194">
        <v>23</v>
      </c>
      <c r="E1194" t="b">
        <f t="shared" si="72"/>
        <v>1</v>
      </c>
      <c r="F1194" s="1" t="str">
        <f t="shared" si="73"/>
        <v>n01616318</v>
      </c>
      <c r="G1194" s="1" t="str">
        <f t="shared" si="74"/>
        <v>n01616318</v>
      </c>
      <c r="H1194" s="2" t="str">
        <f t="shared" si="75"/>
        <v>link</v>
      </c>
      <c r="I1194" s="1" t="str">
        <f>VLOOKUP(F1194,Categories!A$1:B$1860,2,FALSE)</f>
        <v>vulture</v>
      </c>
      <c r="J1194" s="1" t="str">
        <f>VLOOKUP(G1194,Categories!A$1:B$1860,2,FALSE)</f>
        <v>vulture</v>
      </c>
    </row>
    <row r="1195" spans="1:10" hidden="1" x14ac:dyDescent="0.25">
      <c r="A1195" s="3">
        <v>1193</v>
      </c>
      <c r="B1195" s="3" t="s">
        <v>1196</v>
      </c>
      <c r="C1195" s="3">
        <v>23</v>
      </c>
      <c r="D1195" s="3">
        <v>15</v>
      </c>
      <c r="E1195" s="3" t="b">
        <f t="shared" si="72"/>
        <v>0</v>
      </c>
      <c r="F1195" s="3" t="str">
        <f t="shared" si="73"/>
        <v>n01616318</v>
      </c>
      <c r="G1195" s="3" t="str">
        <f t="shared" si="74"/>
        <v>n01558993</v>
      </c>
      <c r="H1195" s="4" t="str">
        <f t="shared" si="75"/>
        <v>link</v>
      </c>
      <c r="I1195" s="3" t="str">
        <f>VLOOKUP(F1195,Categories!A$1:B$1860,2,FALSE)</f>
        <v>vulture</v>
      </c>
      <c r="J1195" s="3" t="str">
        <f>VLOOKUP(G1195,Categories!A$1:B$1860,2,FALSE)</f>
        <v>robin, American robin, Turdus migratorius</v>
      </c>
    </row>
    <row r="1196" spans="1:10" hidden="1" x14ac:dyDescent="0.25">
      <c r="A1196">
        <v>1194</v>
      </c>
      <c r="B1196" t="s">
        <v>1197</v>
      </c>
      <c r="C1196">
        <v>23</v>
      </c>
      <c r="D1196">
        <v>23</v>
      </c>
      <c r="E1196" t="b">
        <f t="shared" si="72"/>
        <v>1</v>
      </c>
      <c r="F1196" s="1" t="str">
        <f t="shared" si="73"/>
        <v>n01616318</v>
      </c>
      <c r="G1196" s="1" t="str">
        <f t="shared" si="74"/>
        <v>n01616318</v>
      </c>
      <c r="H1196" s="2" t="str">
        <f t="shared" si="75"/>
        <v>link</v>
      </c>
      <c r="I1196" s="1" t="str">
        <f>VLOOKUP(F1196,Categories!A$1:B$1860,2,FALSE)</f>
        <v>vulture</v>
      </c>
      <c r="J1196" s="1" t="str">
        <f>VLOOKUP(G1196,Categories!A$1:B$1860,2,FALSE)</f>
        <v>vulture</v>
      </c>
    </row>
    <row r="1197" spans="1:10" hidden="1" x14ac:dyDescent="0.25">
      <c r="A1197" s="3">
        <v>1195</v>
      </c>
      <c r="B1197" s="3" t="s">
        <v>1198</v>
      </c>
      <c r="C1197" s="3">
        <v>23</v>
      </c>
      <c r="D1197" s="3">
        <v>24</v>
      </c>
      <c r="E1197" s="3" t="b">
        <f t="shared" si="72"/>
        <v>0</v>
      </c>
      <c r="F1197" s="3" t="str">
        <f t="shared" si="73"/>
        <v>n01616318</v>
      </c>
      <c r="G1197" s="3" t="str">
        <f t="shared" si="74"/>
        <v>n01622779</v>
      </c>
      <c r="H1197" s="4" t="str">
        <f t="shared" si="75"/>
        <v>link</v>
      </c>
      <c r="I1197" s="3" t="str">
        <f>VLOOKUP(F1197,Categories!A$1:B$1860,2,FALSE)</f>
        <v>vulture</v>
      </c>
      <c r="J1197" s="3" t="str">
        <f>VLOOKUP(G1197,Categories!A$1:B$1860,2,FALSE)</f>
        <v>great grey owl, great gray owl, Strix nebulosa</v>
      </c>
    </row>
    <row r="1198" spans="1:10" hidden="1" x14ac:dyDescent="0.25">
      <c r="A1198">
        <v>1196</v>
      </c>
      <c r="B1198" t="s">
        <v>1199</v>
      </c>
      <c r="C1198">
        <v>23</v>
      </c>
      <c r="D1198">
        <v>23</v>
      </c>
      <c r="E1198" t="b">
        <f t="shared" si="72"/>
        <v>1</v>
      </c>
      <c r="F1198" s="1" t="str">
        <f t="shared" si="73"/>
        <v>n01616318</v>
      </c>
      <c r="G1198" s="1" t="str">
        <f t="shared" si="74"/>
        <v>n01616318</v>
      </c>
      <c r="H1198" s="2" t="str">
        <f t="shared" si="75"/>
        <v>link</v>
      </c>
      <c r="I1198" s="1" t="str">
        <f>VLOOKUP(F1198,Categories!A$1:B$1860,2,FALSE)</f>
        <v>vulture</v>
      </c>
      <c r="J1198" s="1" t="str">
        <f>VLOOKUP(G1198,Categories!A$1:B$1860,2,FALSE)</f>
        <v>vulture</v>
      </c>
    </row>
    <row r="1199" spans="1:10" hidden="1" x14ac:dyDescent="0.25">
      <c r="A1199" s="3">
        <v>1197</v>
      </c>
      <c r="B1199" s="3" t="s">
        <v>1200</v>
      </c>
      <c r="C1199" s="3">
        <v>23</v>
      </c>
      <c r="D1199" s="3">
        <v>9</v>
      </c>
      <c r="E1199" s="3" t="b">
        <f t="shared" si="72"/>
        <v>0</v>
      </c>
      <c r="F1199" s="3" t="str">
        <f t="shared" si="73"/>
        <v>n01616318</v>
      </c>
      <c r="G1199" s="3" t="str">
        <f t="shared" si="74"/>
        <v>n01518878</v>
      </c>
      <c r="H1199" s="4" t="str">
        <f t="shared" si="75"/>
        <v>link</v>
      </c>
      <c r="I1199" s="3" t="str">
        <f>VLOOKUP(F1199,Categories!A$1:B$1860,2,FALSE)</f>
        <v>vulture</v>
      </c>
      <c r="J1199" s="3" t="str">
        <f>VLOOKUP(G1199,Categories!A$1:B$1860,2,FALSE)</f>
        <v>ostrich, Struthio camelus</v>
      </c>
    </row>
    <row r="1200" spans="1:10" hidden="1" x14ac:dyDescent="0.25">
      <c r="A1200">
        <v>1198</v>
      </c>
      <c r="B1200" t="s">
        <v>1201</v>
      </c>
      <c r="C1200">
        <v>23</v>
      </c>
      <c r="D1200">
        <v>23</v>
      </c>
      <c r="E1200" t="b">
        <f t="shared" si="72"/>
        <v>1</v>
      </c>
      <c r="F1200" s="1" t="str">
        <f t="shared" si="73"/>
        <v>n01616318</v>
      </c>
      <c r="G1200" s="1" t="str">
        <f t="shared" si="74"/>
        <v>n01616318</v>
      </c>
      <c r="H1200" s="2" t="str">
        <f t="shared" si="75"/>
        <v>link</v>
      </c>
      <c r="I1200" s="1" t="str">
        <f>VLOOKUP(F1200,Categories!A$1:B$1860,2,FALSE)</f>
        <v>vulture</v>
      </c>
      <c r="J1200" s="1" t="str">
        <f>VLOOKUP(G1200,Categories!A$1:B$1860,2,FALSE)</f>
        <v>vulture</v>
      </c>
    </row>
    <row r="1201" spans="1:10" hidden="1" x14ac:dyDescent="0.25">
      <c r="A1201" s="3">
        <v>1199</v>
      </c>
      <c r="B1201" s="3" t="s">
        <v>1202</v>
      </c>
      <c r="C1201" s="3">
        <v>23</v>
      </c>
      <c r="D1201" s="3">
        <v>21</v>
      </c>
      <c r="E1201" s="3" t="b">
        <f t="shared" si="72"/>
        <v>0</v>
      </c>
      <c r="F1201" s="3" t="str">
        <f t="shared" si="73"/>
        <v>n01616318</v>
      </c>
      <c r="G1201" s="3" t="str">
        <f t="shared" si="74"/>
        <v>n01608432</v>
      </c>
      <c r="H1201" s="4" t="str">
        <f t="shared" si="75"/>
        <v>link</v>
      </c>
      <c r="I1201" s="3" t="str">
        <f>VLOOKUP(F1201,Categories!A$1:B$1860,2,FALSE)</f>
        <v>vulture</v>
      </c>
      <c r="J1201" s="3" t="str">
        <f>VLOOKUP(G1201,Categories!A$1:B$1860,2,FALSE)</f>
        <v>kite</v>
      </c>
    </row>
    <row r="1202" spans="1:10" hidden="1" x14ac:dyDescent="0.25">
      <c r="A1202">
        <v>1200</v>
      </c>
      <c r="B1202" t="s">
        <v>1203</v>
      </c>
      <c r="C1202">
        <v>24</v>
      </c>
      <c r="D1202">
        <v>24</v>
      </c>
      <c r="E1202" t="b">
        <f t="shared" si="72"/>
        <v>1</v>
      </c>
      <c r="F1202" s="1" t="str">
        <f t="shared" si="73"/>
        <v>n01622779</v>
      </c>
      <c r="G1202" s="1" t="str">
        <f t="shared" si="74"/>
        <v>n01622779</v>
      </c>
      <c r="H1202" s="2" t="str">
        <f t="shared" si="75"/>
        <v>link</v>
      </c>
      <c r="I1202" s="1" t="str">
        <f>VLOOKUP(F1202,Categories!A$1:B$1860,2,FALSE)</f>
        <v>great grey owl, great gray owl, Strix nebulosa</v>
      </c>
      <c r="J1202" s="1" t="str">
        <f>VLOOKUP(G1202,Categories!A$1:B$1860,2,FALSE)</f>
        <v>great grey owl, great gray owl, Strix nebulosa</v>
      </c>
    </row>
    <row r="1203" spans="1:10" hidden="1" x14ac:dyDescent="0.25">
      <c r="A1203">
        <v>1201</v>
      </c>
      <c r="B1203" t="s">
        <v>1204</v>
      </c>
      <c r="C1203">
        <v>24</v>
      </c>
      <c r="D1203">
        <v>24</v>
      </c>
      <c r="E1203" t="b">
        <f t="shared" si="72"/>
        <v>1</v>
      </c>
      <c r="F1203" s="1" t="str">
        <f t="shared" si="73"/>
        <v>n01622779</v>
      </c>
      <c r="G1203" s="1" t="str">
        <f t="shared" si="74"/>
        <v>n01622779</v>
      </c>
      <c r="H1203" s="2" t="str">
        <f t="shared" si="75"/>
        <v>link</v>
      </c>
      <c r="I1203" s="1" t="str">
        <f>VLOOKUP(F1203,Categories!A$1:B$1860,2,FALSE)</f>
        <v>great grey owl, great gray owl, Strix nebulosa</v>
      </c>
      <c r="J1203" s="1" t="str">
        <f>VLOOKUP(G1203,Categories!A$1:B$1860,2,FALSE)</f>
        <v>great grey owl, great gray owl, Strix nebulosa</v>
      </c>
    </row>
    <row r="1204" spans="1:10" hidden="1" x14ac:dyDescent="0.25">
      <c r="A1204">
        <v>1202</v>
      </c>
      <c r="B1204" t="s">
        <v>1205</v>
      </c>
      <c r="C1204">
        <v>24</v>
      </c>
      <c r="D1204">
        <v>24</v>
      </c>
      <c r="E1204" t="b">
        <f t="shared" si="72"/>
        <v>1</v>
      </c>
      <c r="F1204" s="1" t="str">
        <f t="shared" si="73"/>
        <v>n01622779</v>
      </c>
      <c r="G1204" s="1" t="str">
        <f t="shared" si="74"/>
        <v>n01622779</v>
      </c>
      <c r="H1204" s="2" t="str">
        <f t="shared" si="75"/>
        <v>link</v>
      </c>
      <c r="I1204" s="1" t="str">
        <f>VLOOKUP(F1204,Categories!A$1:B$1860,2,FALSE)</f>
        <v>great grey owl, great gray owl, Strix nebulosa</v>
      </c>
      <c r="J1204" s="1" t="str">
        <f>VLOOKUP(G1204,Categories!A$1:B$1860,2,FALSE)</f>
        <v>great grey owl, great gray owl, Strix nebulosa</v>
      </c>
    </row>
    <row r="1205" spans="1:10" hidden="1" x14ac:dyDescent="0.25">
      <c r="A1205">
        <v>1203</v>
      </c>
      <c r="B1205" t="s">
        <v>1206</v>
      </c>
      <c r="C1205">
        <v>24</v>
      </c>
      <c r="D1205">
        <v>24</v>
      </c>
      <c r="E1205" t="b">
        <f t="shared" si="72"/>
        <v>1</v>
      </c>
      <c r="F1205" s="1" t="str">
        <f t="shared" si="73"/>
        <v>n01622779</v>
      </c>
      <c r="G1205" s="1" t="str">
        <f t="shared" si="74"/>
        <v>n01622779</v>
      </c>
      <c r="H1205" s="2" t="str">
        <f t="shared" si="75"/>
        <v>link</v>
      </c>
      <c r="I1205" s="1" t="str">
        <f>VLOOKUP(F1205,Categories!A$1:B$1860,2,FALSE)</f>
        <v>great grey owl, great gray owl, Strix nebulosa</v>
      </c>
      <c r="J1205" s="1" t="str">
        <f>VLOOKUP(G1205,Categories!A$1:B$1860,2,FALSE)</f>
        <v>great grey owl, great gray owl, Strix nebulosa</v>
      </c>
    </row>
    <row r="1206" spans="1:10" hidden="1" x14ac:dyDescent="0.25">
      <c r="A1206" s="3">
        <v>1204</v>
      </c>
      <c r="B1206" s="3" t="s">
        <v>1207</v>
      </c>
      <c r="C1206" s="3">
        <v>24</v>
      </c>
      <c r="D1206" s="3">
        <v>18</v>
      </c>
      <c r="E1206" s="3" t="b">
        <f t="shared" si="72"/>
        <v>0</v>
      </c>
      <c r="F1206" s="3" t="str">
        <f t="shared" si="73"/>
        <v>n01622779</v>
      </c>
      <c r="G1206" s="3" t="str">
        <f t="shared" si="74"/>
        <v>n01582220</v>
      </c>
      <c r="H1206" s="4" t="str">
        <f t="shared" si="75"/>
        <v>link</v>
      </c>
      <c r="I1206" s="3" t="str">
        <f>VLOOKUP(F1206,Categories!A$1:B$1860,2,FALSE)</f>
        <v>great grey owl, great gray owl, Strix nebulosa</v>
      </c>
      <c r="J1206" s="3" t="str">
        <f>VLOOKUP(G1206,Categories!A$1:B$1860,2,FALSE)</f>
        <v>magpie</v>
      </c>
    </row>
    <row r="1207" spans="1:10" hidden="1" x14ac:dyDescent="0.25">
      <c r="A1207" s="3">
        <v>1205</v>
      </c>
      <c r="B1207" s="3" t="s">
        <v>1208</v>
      </c>
      <c r="C1207" s="3">
        <v>24</v>
      </c>
      <c r="D1207" s="3">
        <v>12</v>
      </c>
      <c r="E1207" s="3" t="b">
        <f t="shared" si="72"/>
        <v>0</v>
      </c>
      <c r="F1207" s="3" t="str">
        <f t="shared" si="73"/>
        <v>n01622779</v>
      </c>
      <c r="G1207" s="3" t="str">
        <f t="shared" si="74"/>
        <v>n01532829</v>
      </c>
      <c r="H1207" s="4" t="str">
        <f t="shared" si="75"/>
        <v>link</v>
      </c>
      <c r="I1207" s="3" t="str">
        <f>VLOOKUP(F1207,Categories!A$1:B$1860,2,FALSE)</f>
        <v>great grey owl, great gray owl, Strix nebulosa</v>
      </c>
      <c r="J1207" s="3" t="str">
        <f>VLOOKUP(G1207,Categories!A$1:B$1860,2,FALSE)</f>
        <v>house finch, linnet, Carpodacus mexicanus</v>
      </c>
    </row>
    <row r="1208" spans="1:10" hidden="1" x14ac:dyDescent="0.25">
      <c r="A1208" s="3">
        <v>1206</v>
      </c>
      <c r="B1208" s="3" t="s">
        <v>1209</v>
      </c>
      <c r="C1208" s="3">
        <v>24</v>
      </c>
      <c r="D1208" s="3">
        <v>9</v>
      </c>
      <c r="E1208" s="3" t="b">
        <f t="shared" si="72"/>
        <v>0</v>
      </c>
      <c r="F1208" s="3" t="str">
        <f t="shared" si="73"/>
        <v>n01622779</v>
      </c>
      <c r="G1208" s="3" t="str">
        <f t="shared" si="74"/>
        <v>n01518878</v>
      </c>
      <c r="H1208" s="4" t="str">
        <f t="shared" si="75"/>
        <v>link</v>
      </c>
      <c r="I1208" s="3" t="str">
        <f>VLOOKUP(F1208,Categories!A$1:B$1860,2,FALSE)</f>
        <v>great grey owl, great gray owl, Strix nebulosa</v>
      </c>
      <c r="J1208" s="3" t="str">
        <f>VLOOKUP(G1208,Categories!A$1:B$1860,2,FALSE)</f>
        <v>ostrich, Struthio camelus</v>
      </c>
    </row>
    <row r="1209" spans="1:10" hidden="1" x14ac:dyDescent="0.25">
      <c r="A1209">
        <v>1207</v>
      </c>
      <c r="B1209" t="s">
        <v>1210</v>
      </c>
      <c r="C1209">
        <v>24</v>
      </c>
      <c r="D1209">
        <v>24</v>
      </c>
      <c r="E1209" t="b">
        <f t="shared" si="72"/>
        <v>1</v>
      </c>
      <c r="F1209" s="1" t="str">
        <f t="shared" si="73"/>
        <v>n01622779</v>
      </c>
      <c r="G1209" s="1" t="str">
        <f t="shared" si="74"/>
        <v>n01622779</v>
      </c>
      <c r="H1209" s="2" t="str">
        <f t="shared" si="75"/>
        <v>link</v>
      </c>
      <c r="I1209" s="1" t="str">
        <f>VLOOKUP(F1209,Categories!A$1:B$1860,2,FALSE)</f>
        <v>great grey owl, great gray owl, Strix nebulosa</v>
      </c>
      <c r="J1209" s="1" t="str">
        <f>VLOOKUP(G1209,Categories!A$1:B$1860,2,FALSE)</f>
        <v>great grey owl, great gray owl, Strix nebulosa</v>
      </c>
    </row>
    <row r="1210" spans="1:10" hidden="1" x14ac:dyDescent="0.25">
      <c r="A1210">
        <v>1208</v>
      </c>
      <c r="B1210" t="s">
        <v>1211</v>
      </c>
      <c r="C1210">
        <v>24</v>
      </c>
      <c r="D1210">
        <v>24</v>
      </c>
      <c r="E1210" t="b">
        <f t="shared" si="72"/>
        <v>1</v>
      </c>
      <c r="F1210" s="1" t="str">
        <f t="shared" si="73"/>
        <v>n01622779</v>
      </c>
      <c r="G1210" s="1" t="str">
        <f t="shared" si="74"/>
        <v>n01622779</v>
      </c>
      <c r="H1210" s="2" t="str">
        <f t="shared" si="75"/>
        <v>link</v>
      </c>
      <c r="I1210" s="1" t="str">
        <f>VLOOKUP(F1210,Categories!A$1:B$1860,2,FALSE)</f>
        <v>great grey owl, great gray owl, Strix nebulosa</v>
      </c>
      <c r="J1210" s="1" t="str">
        <f>VLOOKUP(G1210,Categories!A$1:B$1860,2,FALSE)</f>
        <v>great grey owl, great gray owl, Strix nebulosa</v>
      </c>
    </row>
    <row r="1211" spans="1:10" hidden="1" x14ac:dyDescent="0.25">
      <c r="A1211">
        <v>1209</v>
      </c>
      <c r="B1211" t="s">
        <v>1212</v>
      </c>
      <c r="C1211">
        <v>24</v>
      </c>
      <c r="D1211">
        <v>24</v>
      </c>
      <c r="E1211" t="b">
        <f t="shared" si="72"/>
        <v>1</v>
      </c>
      <c r="F1211" s="1" t="str">
        <f t="shared" si="73"/>
        <v>n01622779</v>
      </c>
      <c r="G1211" s="1" t="str">
        <f t="shared" si="74"/>
        <v>n01622779</v>
      </c>
      <c r="H1211" s="2" t="str">
        <f t="shared" si="75"/>
        <v>link</v>
      </c>
      <c r="I1211" s="1" t="str">
        <f>VLOOKUP(F1211,Categories!A$1:B$1860,2,FALSE)</f>
        <v>great grey owl, great gray owl, Strix nebulosa</v>
      </c>
      <c r="J1211" s="1" t="str">
        <f>VLOOKUP(G1211,Categories!A$1:B$1860,2,FALSE)</f>
        <v>great grey owl, great gray owl, Strix nebulosa</v>
      </c>
    </row>
    <row r="1212" spans="1:10" hidden="1" x14ac:dyDescent="0.25">
      <c r="A1212">
        <v>1210</v>
      </c>
      <c r="B1212" t="s">
        <v>1213</v>
      </c>
      <c r="C1212">
        <v>24</v>
      </c>
      <c r="D1212">
        <v>24</v>
      </c>
      <c r="E1212" t="b">
        <f t="shared" si="72"/>
        <v>1</v>
      </c>
      <c r="F1212" s="1" t="str">
        <f t="shared" si="73"/>
        <v>n01622779</v>
      </c>
      <c r="G1212" s="1" t="str">
        <f t="shared" si="74"/>
        <v>n01622779</v>
      </c>
      <c r="H1212" s="2" t="str">
        <f t="shared" si="75"/>
        <v>link</v>
      </c>
      <c r="I1212" s="1" t="str">
        <f>VLOOKUP(F1212,Categories!A$1:B$1860,2,FALSE)</f>
        <v>great grey owl, great gray owl, Strix nebulosa</v>
      </c>
      <c r="J1212" s="1" t="str">
        <f>VLOOKUP(G1212,Categories!A$1:B$1860,2,FALSE)</f>
        <v>great grey owl, great gray owl, Strix nebulosa</v>
      </c>
    </row>
    <row r="1213" spans="1:10" hidden="1" x14ac:dyDescent="0.25">
      <c r="A1213">
        <v>1211</v>
      </c>
      <c r="B1213" t="s">
        <v>1214</v>
      </c>
      <c r="C1213">
        <v>24</v>
      </c>
      <c r="D1213">
        <v>24</v>
      </c>
      <c r="E1213" t="b">
        <f t="shared" si="72"/>
        <v>1</v>
      </c>
      <c r="F1213" s="1" t="str">
        <f t="shared" si="73"/>
        <v>n01622779</v>
      </c>
      <c r="G1213" s="1" t="str">
        <f t="shared" si="74"/>
        <v>n01622779</v>
      </c>
      <c r="H1213" s="2" t="str">
        <f t="shared" si="75"/>
        <v>link</v>
      </c>
      <c r="I1213" s="1" t="str">
        <f>VLOOKUP(F1213,Categories!A$1:B$1860,2,FALSE)</f>
        <v>great grey owl, great gray owl, Strix nebulosa</v>
      </c>
      <c r="J1213" s="1" t="str">
        <f>VLOOKUP(G1213,Categories!A$1:B$1860,2,FALSE)</f>
        <v>great grey owl, great gray owl, Strix nebulosa</v>
      </c>
    </row>
    <row r="1214" spans="1:10" hidden="1" x14ac:dyDescent="0.25">
      <c r="A1214">
        <v>1212</v>
      </c>
      <c r="B1214" t="s">
        <v>1215</v>
      </c>
      <c r="C1214">
        <v>24</v>
      </c>
      <c r="D1214">
        <v>24</v>
      </c>
      <c r="E1214" t="b">
        <f t="shared" si="72"/>
        <v>1</v>
      </c>
      <c r="F1214" s="1" t="str">
        <f t="shared" si="73"/>
        <v>n01622779</v>
      </c>
      <c r="G1214" s="1" t="str">
        <f t="shared" si="74"/>
        <v>n01622779</v>
      </c>
      <c r="H1214" s="2" t="str">
        <f t="shared" si="75"/>
        <v>link</v>
      </c>
      <c r="I1214" s="1" t="str">
        <f>VLOOKUP(F1214,Categories!A$1:B$1860,2,FALSE)</f>
        <v>great grey owl, great gray owl, Strix nebulosa</v>
      </c>
      <c r="J1214" s="1" t="str">
        <f>VLOOKUP(G1214,Categories!A$1:B$1860,2,FALSE)</f>
        <v>great grey owl, great gray owl, Strix nebulosa</v>
      </c>
    </row>
    <row r="1215" spans="1:10" hidden="1" x14ac:dyDescent="0.25">
      <c r="A1215">
        <v>1213</v>
      </c>
      <c r="B1215" t="s">
        <v>1216</v>
      </c>
      <c r="C1215">
        <v>24</v>
      </c>
      <c r="D1215">
        <v>24</v>
      </c>
      <c r="E1215" t="b">
        <f t="shared" si="72"/>
        <v>1</v>
      </c>
      <c r="F1215" s="1" t="str">
        <f t="shared" si="73"/>
        <v>n01622779</v>
      </c>
      <c r="G1215" s="1" t="str">
        <f t="shared" si="74"/>
        <v>n01622779</v>
      </c>
      <c r="H1215" s="2" t="str">
        <f t="shared" si="75"/>
        <v>link</v>
      </c>
      <c r="I1215" s="1" t="str">
        <f>VLOOKUP(F1215,Categories!A$1:B$1860,2,FALSE)</f>
        <v>great grey owl, great gray owl, Strix nebulosa</v>
      </c>
      <c r="J1215" s="1" t="str">
        <f>VLOOKUP(G1215,Categories!A$1:B$1860,2,FALSE)</f>
        <v>great grey owl, great gray owl, Strix nebulosa</v>
      </c>
    </row>
    <row r="1216" spans="1:10" hidden="1" x14ac:dyDescent="0.25">
      <c r="A1216">
        <v>1214</v>
      </c>
      <c r="B1216" t="s">
        <v>1217</v>
      </c>
      <c r="C1216">
        <v>24</v>
      </c>
      <c r="D1216">
        <v>24</v>
      </c>
      <c r="E1216" t="b">
        <f t="shared" si="72"/>
        <v>1</v>
      </c>
      <c r="F1216" s="1" t="str">
        <f t="shared" si="73"/>
        <v>n01622779</v>
      </c>
      <c r="G1216" s="1" t="str">
        <f t="shared" si="74"/>
        <v>n01622779</v>
      </c>
      <c r="H1216" s="2" t="str">
        <f t="shared" si="75"/>
        <v>link</v>
      </c>
      <c r="I1216" s="1" t="str">
        <f>VLOOKUP(F1216,Categories!A$1:B$1860,2,FALSE)</f>
        <v>great grey owl, great gray owl, Strix nebulosa</v>
      </c>
      <c r="J1216" s="1" t="str">
        <f>VLOOKUP(G1216,Categories!A$1:B$1860,2,FALSE)</f>
        <v>great grey owl, great gray owl, Strix nebulosa</v>
      </c>
    </row>
    <row r="1217" spans="1:10" hidden="1" x14ac:dyDescent="0.25">
      <c r="A1217">
        <v>1215</v>
      </c>
      <c r="B1217" t="s">
        <v>1218</v>
      </c>
      <c r="C1217">
        <v>24</v>
      </c>
      <c r="D1217">
        <v>24</v>
      </c>
      <c r="E1217" t="b">
        <f t="shared" si="72"/>
        <v>1</v>
      </c>
      <c r="F1217" s="1" t="str">
        <f t="shared" si="73"/>
        <v>n01622779</v>
      </c>
      <c r="G1217" s="1" t="str">
        <f t="shared" si="74"/>
        <v>n01622779</v>
      </c>
      <c r="H1217" s="2" t="str">
        <f t="shared" si="75"/>
        <v>link</v>
      </c>
      <c r="I1217" s="1" t="str">
        <f>VLOOKUP(F1217,Categories!A$1:B$1860,2,FALSE)</f>
        <v>great grey owl, great gray owl, Strix nebulosa</v>
      </c>
      <c r="J1217" s="1" t="str">
        <f>VLOOKUP(G1217,Categories!A$1:B$1860,2,FALSE)</f>
        <v>great grey owl, great gray owl, Strix nebulosa</v>
      </c>
    </row>
    <row r="1218" spans="1:10" hidden="1" x14ac:dyDescent="0.25">
      <c r="A1218">
        <v>1216</v>
      </c>
      <c r="B1218" t="s">
        <v>1219</v>
      </c>
      <c r="C1218">
        <v>24</v>
      </c>
      <c r="D1218">
        <v>24</v>
      </c>
      <c r="E1218" t="b">
        <f t="shared" si="72"/>
        <v>1</v>
      </c>
      <c r="F1218" s="1" t="str">
        <f t="shared" si="73"/>
        <v>n01622779</v>
      </c>
      <c r="G1218" s="1" t="str">
        <f t="shared" si="74"/>
        <v>n01622779</v>
      </c>
      <c r="H1218" s="2" t="str">
        <f t="shared" si="75"/>
        <v>link</v>
      </c>
      <c r="I1218" s="1" t="str">
        <f>VLOOKUP(F1218,Categories!A$1:B$1860,2,FALSE)</f>
        <v>great grey owl, great gray owl, Strix nebulosa</v>
      </c>
      <c r="J1218" s="1" t="str">
        <f>VLOOKUP(G1218,Categories!A$1:B$1860,2,FALSE)</f>
        <v>great grey owl, great gray owl, Strix nebulosa</v>
      </c>
    </row>
    <row r="1219" spans="1:10" hidden="1" x14ac:dyDescent="0.25">
      <c r="A1219">
        <v>1217</v>
      </c>
      <c r="B1219" t="s">
        <v>1220</v>
      </c>
      <c r="C1219">
        <v>24</v>
      </c>
      <c r="D1219">
        <v>24</v>
      </c>
      <c r="E1219" t="b">
        <f t="shared" ref="E1219:E1282" si="76">IF(C1219=D1219,TRUE,FALSE)</f>
        <v>1</v>
      </c>
      <c r="F1219" s="1" t="str">
        <f t="shared" ref="F1219:F1282" si="77">LEFT( B1219, FIND("\",B1219)-1 )</f>
        <v>n01622779</v>
      </c>
      <c r="G1219" s="1" t="str">
        <f t="shared" ref="G1219:G1282" si="78">LOOKUP(D1219,C$2:C$2501,F$2:F$2501)</f>
        <v>n01622779</v>
      </c>
      <c r="H1219" s="2" t="str">
        <f t="shared" ref="H1219:H1282" si="79">HYPERLINK(CONCATENATE("C:\ILSVRC14\ILSVRC2012_img_val_unp_50\",B1219),"link")</f>
        <v>link</v>
      </c>
      <c r="I1219" s="1" t="str">
        <f>VLOOKUP(F1219,Categories!A$1:B$1860,2,FALSE)</f>
        <v>great grey owl, great gray owl, Strix nebulosa</v>
      </c>
      <c r="J1219" s="1" t="str">
        <f>VLOOKUP(G1219,Categories!A$1:B$1860,2,FALSE)</f>
        <v>great grey owl, great gray owl, Strix nebulosa</v>
      </c>
    </row>
    <row r="1220" spans="1:10" hidden="1" x14ac:dyDescent="0.25">
      <c r="A1220" s="3">
        <v>1218</v>
      </c>
      <c r="B1220" s="3" t="s">
        <v>1221</v>
      </c>
      <c r="C1220" s="3">
        <v>24</v>
      </c>
      <c r="D1220" s="3">
        <v>23</v>
      </c>
      <c r="E1220" s="3" t="b">
        <f t="shared" si="76"/>
        <v>0</v>
      </c>
      <c r="F1220" s="3" t="str">
        <f t="shared" si="77"/>
        <v>n01622779</v>
      </c>
      <c r="G1220" s="3" t="str">
        <f t="shared" si="78"/>
        <v>n01616318</v>
      </c>
      <c r="H1220" s="4" t="str">
        <f t="shared" si="79"/>
        <v>link</v>
      </c>
      <c r="I1220" s="3" t="str">
        <f>VLOOKUP(F1220,Categories!A$1:B$1860,2,FALSE)</f>
        <v>great grey owl, great gray owl, Strix nebulosa</v>
      </c>
      <c r="J1220" s="3" t="str">
        <f>VLOOKUP(G1220,Categories!A$1:B$1860,2,FALSE)</f>
        <v>vulture</v>
      </c>
    </row>
    <row r="1221" spans="1:10" hidden="1" x14ac:dyDescent="0.25">
      <c r="A1221" s="3">
        <v>1219</v>
      </c>
      <c r="B1221" s="3" t="s">
        <v>1222</v>
      </c>
      <c r="C1221" s="3">
        <v>24</v>
      </c>
      <c r="D1221" s="3">
        <v>16</v>
      </c>
      <c r="E1221" s="3" t="b">
        <f t="shared" si="76"/>
        <v>0</v>
      </c>
      <c r="F1221" s="3" t="str">
        <f t="shared" si="77"/>
        <v>n01622779</v>
      </c>
      <c r="G1221" s="3" t="str">
        <f t="shared" si="78"/>
        <v>n01560419</v>
      </c>
      <c r="H1221" s="4" t="str">
        <f t="shared" si="79"/>
        <v>link</v>
      </c>
      <c r="I1221" s="3" t="str">
        <f>VLOOKUP(F1221,Categories!A$1:B$1860,2,FALSE)</f>
        <v>great grey owl, great gray owl, Strix nebulosa</v>
      </c>
      <c r="J1221" s="3" t="str">
        <f>VLOOKUP(G1221,Categories!A$1:B$1860,2,FALSE)</f>
        <v>bulbul</v>
      </c>
    </row>
    <row r="1222" spans="1:10" hidden="1" x14ac:dyDescent="0.25">
      <c r="A1222">
        <v>1220</v>
      </c>
      <c r="B1222" t="s">
        <v>1223</v>
      </c>
      <c r="C1222">
        <v>24</v>
      </c>
      <c r="D1222">
        <v>24</v>
      </c>
      <c r="E1222" t="b">
        <f t="shared" si="76"/>
        <v>1</v>
      </c>
      <c r="F1222" s="1" t="str">
        <f t="shared" si="77"/>
        <v>n01622779</v>
      </c>
      <c r="G1222" s="1" t="str">
        <f t="shared" si="78"/>
        <v>n01622779</v>
      </c>
      <c r="H1222" s="2" t="str">
        <f t="shared" si="79"/>
        <v>link</v>
      </c>
      <c r="I1222" s="1" t="str">
        <f>VLOOKUP(F1222,Categories!A$1:B$1860,2,FALSE)</f>
        <v>great grey owl, great gray owl, Strix nebulosa</v>
      </c>
      <c r="J1222" s="1" t="str">
        <f>VLOOKUP(G1222,Categories!A$1:B$1860,2,FALSE)</f>
        <v>great grey owl, great gray owl, Strix nebulosa</v>
      </c>
    </row>
    <row r="1223" spans="1:10" hidden="1" x14ac:dyDescent="0.25">
      <c r="A1223">
        <v>1221</v>
      </c>
      <c r="B1223" t="s">
        <v>1224</v>
      </c>
      <c r="C1223">
        <v>24</v>
      </c>
      <c r="D1223">
        <v>24</v>
      </c>
      <c r="E1223" t="b">
        <f t="shared" si="76"/>
        <v>1</v>
      </c>
      <c r="F1223" s="1" t="str">
        <f t="shared" si="77"/>
        <v>n01622779</v>
      </c>
      <c r="G1223" s="1" t="str">
        <f t="shared" si="78"/>
        <v>n01622779</v>
      </c>
      <c r="H1223" s="2" t="str">
        <f t="shared" si="79"/>
        <v>link</v>
      </c>
      <c r="I1223" s="1" t="str">
        <f>VLOOKUP(F1223,Categories!A$1:B$1860,2,FALSE)</f>
        <v>great grey owl, great gray owl, Strix nebulosa</v>
      </c>
      <c r="J1223" s="1" t="str">
        <f>VLOOKUP(G1223,Categories!A$1:B$1860,2,FALSE)</f>
        <v>great grey owl, great gray owl, Strix nebulosa</v>
      </c>
    </row>
    <row r="1224" spans="1:10" hidden="1" x14ac:dyDescent="0.25">
      <c r="A1224">
        <v>1222</v>
      </c>
      <c r="B1224" t="s">
        <v>1225</v>
      </c>
      <c r="C1224">
        <v>24</v>
      </c>
      <c r="D1224">
        <v>24</v>
      </c>
      <c r="E1224" t="b">
        <f t="shared" si="76"/>
        <v>1</v>
      </c>
      <c r="F1224" s="1" t="str">
        <f t="shared" si="77"/>
        <v>n01622779</v>
      </c>
      <c r="G1224" s="1" t="str">
        <f t="shared" si="78"/>
        <v>n01622779</v>
      </c>
      <c r="H1224" s="2" t="str">
        <f t="shared" si="79"/>
        <v>link</v>
      </c>
      <c r="I1224" s="1" t="str">
        <f>VLOOKUP(F1224,Categories!A$1:B$1860,2,FALSE)</f>
        <v>great grey owl, great gray owl, Strix nebulosa</v>
      </c>
      <c r="J1224" s="1" t="str">
        <f>VLOOKUP(G1224,Categories!A$1:B$1860,2,FALSE)</f>
        <v>great grey owl, great gray owl, Strix nebulosa</v>
      </c>
    </row>
    <row r="1225" spans="1:10" hidden="1" x14ac:dyDescent="0.25">
      <c r="A1225">
        <v>1223</v>
      </c>
      <c r="B1225" t="s">
        <v>1226</v>
      </c>
      <c r="C1225">
        <v>24</v>
      </c>
      <c r="D1225">
        <v>24</v>
      </c>
      <c r="E1225" t="b">
        <f t="shared" si="76"/>
        <v>1</v>
      </c>
      <c r="F1225" s="1" t="str">
        <f t="shared" si="77"/>
        <v>n01622779</v>
      </c>
      <c r="G1225" s="1" t="str">
        <f t="shared" si="78"/>
        <v>n01622779</v>
      </c>
      <c r="H1225" s="2" t="str">
        <f t="shared" si="79"/>
        <v>link</v>
      </c>
      <c r="I1225" s="1" t="str">
        <f>VLOOKUP(F1225,Categories!A$1:B$1860,2,FALSE)</f>
        <v>great grey owl, great gray owl, Strix nebulosa</v>
      </c>
      <c r="J1225" s="1" t="str">
        <f>VLOOKUP(G1225,Categories!A$1:B$1860,2,FALSE)</f>
        <v>great grey owl, great gray owl, Strix nebulosa</v>
      </c>
    </row>
    <row r="1226" spans="1:10" hidden="1" x14ac:dyDescent="0.25">
      <c r="A1226">
        <v>1224</v>
      </c>
      <c r="B1226" t="s">
        <v>1227</v>
      </c>
      <c r="C1226">
        <v>24</v>
      </c>
      <c r="D1226">
        <v>24</v>
      </c>
      <c r="E1226" t="b">
        <f t="shared" si="76"/>
        <v>1</v>
      </c>
      <c r="F1226" s="1" t="str">
        <f t="shared" si="77"/>
        <v>n01622779</v>
      </c>
      <c r="G1226" s="1" t="str">
        <f t="shared" si="78"/>
        <v>n01622779</v>
      </c>
      <c r="H1226" s="2" t="str">
        <f t="shared" si="79"/>
        <v>link</v>
      </c>
      <c r="I1226" s="1" t="str">
        <f>VLOOKUP(F1226,Categories!A$1:B$1860,2,FALSE)</f>
        <v>great grey owl, great gray owl, Strix nebulosa</v>
      </c>
      <c r="J1226" s="1" t="str">
        <f>VLOOKUP(G1226,Categories!A$1:B$1860,2,FALSE)</f>
        <v>great grey owl, great gray owl, Strix nebulosa</v>
      </c>
    </row>
    <row r="1227" spans="1:10" hidden="1" x14ac:dyDescent="0.25">
      <c r="A1227">
        <v>1225</v>
      </c>
      <c r="B1227" t="s">
        <v>1228</v>
      </c>
      <c r="C1227">
        <v>24</v>
      </c>
      <c r="D1227">
        <v>24</v>
      </c>
      <c r="E1227" t="b">
        <f t="shared" si="76"/>
        <v>1</v>
      </c>
      <c r="F1227" s="1" t="str">
        <f t="shared" si="77"/>
        <v>n01622779</v>
      </c>
      <c r="G1227" s="1" t="str">
        <f t="shared" si="78"/>
        <v>n01622779</v>
      </c>
      <c r="H1227" s="2" t="str">
        <f t="shared" si="79"/>
        <v>link</v>
      </c>
      <c r="I1227" s="1" t="str">
        <f>VLOOKUP(F1227,Categories!A$1:B$1860,2,FALSE)</f>
        <v>great grey owl, great gray owl, Strix nebulosa</v>
      </c>
      <c r="J1227" s="1" t="str">
        <f>VLOOKUP(G1227,Categories!A$1:B$1860,2,FALSE)</f>
        <v>great grey owl, great gray owl, Strix nebulosa</v>
      </c>
    </row>
    <row r="1228" spans="1:10" hidden="1" x14ac:dyDescent="0.25">
      <c r="A1228">
        <v>1226</v>
      </c>
      <c r="B1228" t="s">
        <v>1229</v>
      </c>
      <c r="C1228">
        <v>24</v>
      </c>
      <c r="D1228">
        <v>24</v>
      </c>
      <c r="E1228" t="b">
        <f t="shared" si="76"/>
        <v>1</v>
      </c>
      <c r="F1228" s="1" t="str">
        <f t="shared" si="77"/>
        <v>n01622779</v>
      </c>
      <c r="G1228" s="1" t="str">
        <f t="shared" si="78"/>
        <v>n01622779</v>
      </c>
      <c r="H1228" s="2" t="str">
        <f t="shared" si="79"/>
        <v>link</v>
      </c>
      <c r="I1228" s="1" t="str">
        <f>VLOOKUP(F1228,Categories!A$1:B$1860,2,FALSE)</f>
        <v>great grey owl, great gray owl, Strix nebulosa</v>
      </c>
      <c r="J1228" s="1" t="str">
        <f>VLOOKUP(G1228,Categories!A$1:B$1860,2,FALSE)</f>
        <v>great grey owl, great gray owl, Strix nebulosa</v>
      </c>
    </row>
    <row r="1229" spans="1:10" hidden="1" x14ac:dyDescent="0.25">
      <c r="A1229">
        <v>1227</v>
      </c>
      <c r="B1229" t="s">
        <v>1230</v>
      </c>
      <c r="C1229">
        <v>24</v>
      </c>
      <c r="D1229">
        <v>24</v>
      </c>
      <c r="E1229" t="b">
        <f t="shared" si="76"/>
        <v>1</v>
      </c>
      <c r="F1229" s="1" t="str">
        <f t="shared" si="77"/>
        <v>n01622779</v>
      </c>
      <c r="G1229" s="1" t="str">
        <f t="shared" si="78"/>
        <v>n01622779</v>
      </c>
      <c r="H1229" s="2" t="str">
        <f t="shared" si="79"/>
        <v>link</v>
      </c>
      <c r="I1229" s="1" t="str">
        <f>VLOOKUP(F1229,Categories!A$1:B$1860,2,FALSE)</f>
        <v>great grey owl, great gray owl, Strix nebulosa</v>
      </c>
      <c r="J1229" s="1" t="str">
        <f>VLOOKUP(G1229,Categories!A$1:B$1860,2,FALSE)</f>
        <v>great grey owl, great gray owl, Strix nebulosa</v>
      </c>
    </row>
    <row r="1230" spans="1:10" hidden="1" x14ac:dyDescent="0.25">
      <c r="A1230">
        <v>1228</v>
      </c>
      <c r="B1230" t="s">
        <v>1231</v>
      </c>
      <c r="C1230">
        <v>24</v>
      </c>
      <c r="D1230">
        <v>24</v>
      </c>
      <c r="E1230" t="b">
        <f t="shared" si="76"/>
        <v>1</v>
      </c>
      <c r="F1230" s="1" t="str">
        <f t="shared" si="77"/>
        <v>n01622779</v>
      </c>
      <c r="G1230" s="1" t="str">
        <f t="shared" si="78"/>
        <v>n01622779</v>
      </c>
      <c r="H1230" s="2" t="str">
        <f t="shared" si="79"/>
        <v>link</v>
      </c>
      <c r="I1230" s="1" t="str">
        <f>VLOOKUP(F1230,Categories!A$1:B$1860,2,FALSE)</f>
        <v>great grey owl, great gray owl, Strix nebulosa</v>
      </c>
      <c r="J1230" s="1" t="str">
        <f>VLOOKUP(G1230,Categories!A$1:B$1860,2,FALSE)</f>
        <v>great grey owl, great gray owl, Strix nebulosa</v>
      </c>
    </row>
    <row r="1231" spans="1:10" hidden="1" x14ac:dyDescent="0.25">
      <c r="A1231">
        <v>1229</v>
      </c>
      <c r="B1231" t="s">
        <v>1232</v>
      </c>
      <c r="C1231">
        <v>24</v>
      </c>
      <c r="D1231">
        <v>24</v>
      </c>
      <c r="E1231" t="b">
        <f t="shared" si="76"/>
        <v>1</v>
      </c>
      <c r="F1231" s="1" t="str">
        <f t="shared" si="77"/>
        <v>n01622779</v>
      </c>
      <c r="G1231" s="1" t="str">
        <f t="shared" si="78"/>
        <v>n01622779</v>
      </c>
      <c r="H1231" s="2" t="str">
        <f t="shared" si="79"/>
        <v>link</v>
      </c>
      <c r="I1231" s="1" t="str">
        <f>VLOOKUP(F1231,Categories!A$1:B$1860,2,FALSE)</f>
        <v>great grey owl, great gray owl, Strix nebulosa</v>
      </c>
      <c r="J1231" s="1" t="str">
        <f>VLOOKUP(G1231,Categories!A$1:B$1860,2,FALSE)</f>
        <v>great grey owl, great gray owl, Strix nebulosa</v>
      </c>
    </row>
    <row r="1232" spans="1:10" hidden="1" x14ac:dyDescent="0.25">
      <c r="A1232">
        <v>1230</v>
      </c>
      <c r="B1232" t="s">
        <v>1233</v>
      </c>
      <c r="C1232">
        <v>24</v>
      </c>
      <c r="D1232">
        <v>24</v>
      </c>
      <c r="E1232" t="b">
        <f t="shared" si="76"/>
        <v>1</v>
      </c>
      <c r="F1232" s="1" t="str">
        <f t="shared" si="77"/>
        <v>n01622779</v>
      </c>
      <c r="G1232" s="1" t="str">
        <f t="shared" si="78"/>
        <v>n01622779</v>
      </c>
      <c r="H1232" s="2" t="str">
        <f t="shared" si="79"/>
        <v>link</v>
      </c>
      <c r="I1232" s="1" t="str">
        <f>VLOOKUP(F1232,Categories!A$1:B$1860,2,FALSE)</f>
        <v>great grey owl, great gray owl, Strix nebulosa</v>
      </c>
      <c r="J1232" s="1" t="str">
        <f>VLOOKUP(G1232,Categories!A$1:B$1860,2,FALSE)</f>
        <v>great grey owl, great gray owl, Strix nebulosa</v>
      </c>
    </row>
    <row r="1233" spans="1:10" hidden="1" x14ac:dyDescent="0.25">
      <c r="A1233">
        <v>1231</v>
      </c>
      <c r="B1233" t="s">
        <v>1234</v>
      </c>
      <c r="C1233">
        <v>24</v>
      </c>
      <c r="D1233">
        <v>24</v>
      </c>
      <c r="E1233" t="b">
        <f t="shared" si="76"/>
        <v>1</v>
      </c>
      <c r="F1233" s="1" t="str">
        <f t="shared" si="77"/>
        <v>n01622779</v>
      </c>
      <c r="G1233" s="1" t="str">
        <f t="shared" si="78"/>
        <v>n01622779</v>
      </c>
      <c r="H1233" s="2" t="str">
        <f t="shared" si="79"/>
        <v>link</v>
      </c>
      <c r="I1233" s="1" t="str">
        <f>VLOOKUP(F1233,Categories!A$1:B$1860,2,FALSE)</f>
        <v>great grey owl, great gray owl, Strix nebulosa</v>
      </c>
      <c r="J1233" s="1" t="str">
        <f>VLOOKUP(G1233,Categories!A$1:B$1860,2,FALSE)</f>
        <v>great grey owl, great gray owl, Strix nebulosa</v>
      </c>
    </row>
    <row r="1234" spans="1:10" hidden="1" x14ac:dyDescent="0.25">
      <c r="A1234">
        <v>1232</v>
      </c>
      <c r="B1234" t="s">
        <v>1235</v>
      </c>
      <c r="C1234">
        <v>24</v>
      </c>
      <c r="D1234">
        <v>24</v>
      </c>
      <c r="E1234" t="b">
        <f t="shared" si="76"/>
        <v>1</v>
      </c>
      <c r="F1234" s="1" t="str">
        <f t="shared" si="77"/>
        <v>n01622779</v>
      </c>
      <c r="G1234" s="1" t="str">
        <f t="shared" si="78"/>
        <v>n01622779</v>
      </c>
      <c r="H1234" s="2" t="str">
        <f t="shared" si="79"/>
        <v>link</v>
      </c>
      <c r="I1234" s="1" t="str">
        <f>VLOOKUP(F1234,Categories!A$1:B$1860,2,FALSE)</f>
        <v>great grey owl, great gray owl, Strix nebulosa</v>
      </c>
      <c r="J1234" s="1" t="str">
        <f>VLOOKUP(G1234,Categories!A$1:B$1860,2,FALSE)</f>
        <v>great grey owl, great gray owl, Strix nebulosa</v>
      </c>
    </row>
    <row r="1235" spans="1:10" hidden="1" x14ac:dyDescent="0.25">
      <c r="A1235">
        <v>1233</v>
      </c>
      <c r="B1235" t="s">
        <v>1236</v>
      </c>
      <c r="C1235">
        <v>24</v>
      </c>
      <c r="D1235">
        <v>24</v>
      </c>
      <c r="E1235" t="b">
        <f t="shared" si="76"/>
        <v>1</v>
      </c>
      <c r="F1235" s="1" t="str">
        <f t="shared" si="77"/>
        <v>n01622779</v>
      </c>
      <c r="G1235" s="1" t="str">
        <f t="shared" si="78"/>
        <v>n01622779</v>
      </c>
      <c r="H1235" s="2" t="str">
        <f t="shared" si="79"/>
        <v>link</v>
      </c>
      <c r="I1235" s="1" t="str">
        <f>VLOOKUP(F1235,Categories!A$1:B$1860,2,FALSE)</f>
        <v>great grey owl, great gray owl, Strix nebulosa</v>
      </c>
      <c r="J1235" s="1" t="str">
        <f>VLOOKUP(G1235,Categories!A$1:B$1860,2,FALSE)</f>
        <v>great grey owl, great gray owl, Strix nebulosa</v>
      </c>
    </row>
    <row r="1236" spans="1:10" hidden="1" x14ac:dyDescent="0.25">
      <c r="A1236">
        <v>1234</v>
      </c>
      <c r="B1236" t="s">
        <v>1237</v>
      </c>
      <c r="C1236">
        <v>24</v>
      </c>
      <c r="D1236">
        <v>24</v>
      </c>
      <c r="E1236" t="b">
        <f t="shared" si="76"/>
        <v>1</v>
      </c>
      <c r="F1236" s="1" t="str">
        <f t="shared" si="77"/>
        <v>n01622779</v>
      </c>
      <c r="G1236" s="1" t="str">
        <f t="shared" si="78"/>
        <v>n01622779</v>
      </c>
      <c r="H1236" s="2" t="str">
        <f t="shared" si="79"/>
        <v>link</v>
      </c>
      <c r="I1236" s="1" t="str">
        <f>VLOOKUP(F1236,Categories!A$1:B$1860,2,FALSE)</f>
        <v>great grey owl, great gray owl, Strix nebulosa</v>
      </c>
      <c r="J1236" s="1" t="str">
        <f>VLOOKUP(G1236,Categories!A$1:B$1860,2,FALSE)</f>
        <v>great grey owl, great gray owl, Strix nebulosa</v>
      </c>
    </row>
    <row r="1237" spans="1:10" hidden="1" x14ac:dyDescent="0.25">
      <c r="A1237">
        <v>1235</v>
      </c>
      <c r="B1237" t="s">
        <v>1238</v>
      </c>
      <c r="C1237">
        <v>24</v>
      </c>
      <c r="D1237">
        <v>24</v>
      </c>
      <c r="E1237" t="b">
        <f t="shared" si="76"/>
        <v>1</v>
      </c>
      <c r="F1237" s="1" t="str">
        <f t="shared" si="77"/>
        <v>n01622779</v>
      </c>
      <c r="G1237" s="1" t="str">
        <f t="shared" si="78"/>
        <v>n01622779</v>
      </c>
      <c r="H1237" s="2" t="str">
        <f t="shared" si="79"/>
        <v>link</v>
      </c>
      <c r="I1237" s="1" t="str">
        <f>VLOOKUP(F1237,Categories!A$1:B$1860,2,FALSE)</f>
        <v>great grey owl, great gray owl, Strix nebulosa</v>
      </c>
      <c r="J1237" s="1" t="str">
        <f>VLOOKUP(G1237,Categories!A$1:B$1860,2,FALSE)</f>
        <v>great grey owl, great gray owl, Strix nebulosa</v>
      </c>
    </row>
    <row r="1238" spans="1:10" hidden="1" x14ac:dyDescent="0.25">
      <c r="A1238">
        <v>1236</v>
      </c>
      <c r="B1238" t="s">
        <v>1239</v>
      </c>
      <c r="C1238">
        <v>24</v>
      </c>
      <c r="D1238">
        <v>24</v>
      </c>
      <c r="E1238" t="b">
        <f t="shared" si="76"/>
        <v>1</v>
      </c>
      <c r="F1238" s="1" t="str">
        <f t="shared" si="77"/>
        <v>n01622779</v>
      </c>
      <c r="G1238" s="1" t="str">
        <f t="shared" si="78"/>
        <v>n01622779</v>
      </c>
      <c r="H1238" s="2" t="str">
        <f t="shared" si="79"/>
        <v>link</v>
      </c>
      <c r="I1238" s="1" t="str">
        <f>VLOOKUP(F1238,Categories!A$1:B$1860,2,FALSE)</f>
        <v>great grey owl, great gray owl, Strix nebulosa</v>
      </c>
      <c r="J1238" s="1" t="str">
        <f>VLOOKUP(G1238,Categories!A$1:B$1860,2,FALSE)</f>
        <v>great grey owl, great gray owl, Strix nebulosa</v>
      </c>
    </row>
    <row r="1239" spans="1:10" hidden="1" x14ac:dyDescent="0.25">
      <c r="A1239">
        <v>1237</v>
      </c>
      <c r="B1239" t="s">
        <v>1240</v>
      </c>
      <c r="C1239">
        <v>24</v>
      </c>
      <c r="D1239">
        <v>24</v>
      </c>
      <c r="E1239" t="b">
        <f t="shared" si="76"/>
        <v>1</v>
      </c>
      <c r="F1239" s="1" t="str">
        <f t="shared" si="77"/>
        <v>n01622779</v>
      </c>
      <c r="G1239" s="1" t="str">
        <f t="shared" si="78"/>
        <v>n01622779</v>
      </c>
      <c r="H1239" s="2" t="str">
        <f t="shared" si="79"/>
        <v>link</v>
      </c>
      <c r="I1239" s="1" t="str">
        <f>VLOOKUP(F1239,Categories!A$1:B$1860,2,FALSE)</f>
        <v>great grey owl, great gray owl, Strix nebulosa</v>
      </c>
      <c r="J1239" s="1" t="str">
        <f>VLOOKUP(G1239,Categories!A$1:B$1860,2,FALSE)</f>
        <v>great grey owl, great gray owl, Strix nebulosa</v>
      </c>
    </row>
    <row r="1240" spans="1:10" hidden="1" x14ac:dyDescent="0.25">
      <c r="A1240">
        <v>1238</v>
      </c>
      <c r="B1240" t="s">
        <v>1241</v>
      </c>
      <c r="C1240">
        <v>24</v>
      </c>
      <c r="D1240">
        <v>24</v>
      </c>
      <c r="E1240" t="b">
        <f t="shared" si="76"/>
        <v>1</v>
      </c>
      <c r="F1240" s="1" t="str">
        <f t="shared" si="77"/>
        <v>n01622779</v>
      </c>
      <c r="G1240" s="1" t="str">
        <f t="shared" si="78"/>
        <v>n01622779</v>
      </c>
      <c r="H1240" s="2" t="str">
        <f t="shared" si="79"/>
        <v>link</v>
      </c>
      <c r="I1240" s="1" t="str">
        <f>VLOOKUP(F1240,Categories!A$1:B$1860,2,FALSE)</f>
        <v>great grey owl, great gray owl, Strix nebulosa</v>
      </c>
      <c r="J1240" s="1" t="str">
        <f>VLOOKUP(G1240,Categories!A$1:B$1860,2,FALSE)</f>
        <v>great grey owl, great gray owl, Strix nebulosa</v>
      </c>
    </row>
    <row r="1241" spans="1:10" hidden="1" x14ac:dyDescent="0.25">
      <c r="A1241">
        <v>1239</v>
      </c>
      <c r="B1241" t="s">
        <v>1242</v>
      </c>
      <c r="C1241">
        <v>24</v>
      </c>
      <c r="D1241">
        <v>24</v>
      </c>
      <c r="E1241" t="b">
        <f t="shared" si="76"/>
        <v>1</v>
      </c>
      <c r="F1241" s="1" t="str">
        <f t="shared" si="77"/>
        <v>n01622779</v>
      </c>
      <c r="G1241" s="1" t="str">
        <f t="shared" si="78"/>
        <v>n01622779</v>
      </c>
      <c r="H1241" s="2" t="str">
        <f t="shared" si="79"/>
        <v>link</v>
      </c>
      <c r="I1241" s="1" t="str">
        <f>VLOOKUP(F1241,Categories!A$1:B$1860,2,FALSE)</f>
        <v>great grey owl, great gray owl, Strix nebulosa</v>
      </c>
      <c r="J1241" s="1" t="str">
        <f>VLOOKUP(G1241,Categories!A$1:B$1860,2,FALSE)</f>
        <v>great grey owl, great gray owl, Strix nebulosa</v>
      </c>
    </row>
    <row r="1242" spans="1:10" hidden="1" x14ac:dyDescent="0.25">
      <c r="A1242">
        <v>1240</v>
      </c>
      <c r="B1242" t="s">
        <v>1243</v>
      </c>
      <c r="C1242">
        <v>24</v>
      </c>
      <c r="D1242">
        <v>24</v>
      </c>
      <c r="E1242" t="b">
        <f t="shared" si="76"/>
        <v>1</v>
      </c>
      <c r="F1242" s="1" t="str">
        <f t="shared" si="77"/>
        <v>n01622779</v>
      </c>
      <c r="G1242" s="1" t="str">
        <f t="shared" si="78"/>
        <v>n01622779</v>
      </c>
      <c r="H1242" s="2" t="str">
        <f t="shared" si="79"/>
        <v>link</v>
      </c>
      <c r="I1242" s="1" t="str">
        <f>VLOOKUP(F1242,Categories!A$1:B$1860,2,FALSE)</f>
        <v>great grey owl, great gray owl, Strix nebulosa</v>
      </c>
      <c r="J1242" s="1" t="str">
        <f>VLOOKUP(G1242,Categories!A$1:B$1860,2,FALSE)</f>
        <v>great grey owl, great gray owl, Strix nebulosa</v>
      </c>
    </row>
    <row r="1243" spans="1:10" hidden="1" x14ac:dyDescent="0.25">
      <c r="A1243">
        <v>1241</v>
      </c>
      <c r="B1243" t="s">
        <v>1244</v>
      </c>
      <c r="C1243">
        <v>24</v>
      </c>
      <c r="D1243">
        <v>24</v>
      </c>
      <c r="E1243" t="b">
        <f t="shared" si="76"/>
        <v>1</v>
      </c>
      <c r="F1243" s="1" t="str">
        <f t="shared" si="77"/>
        <v>n01622779</v>
      </c>
      <c r="G1243" s="1" t="str">
        <f t="shared" si="78"/>
        <v>n01622779</v>
      </c>
      <c r="H1243" s="2" t="str">
        <f t="shared" si="79"/>
        <v>link</v>
      </c>
      <c r="I1243" s="1" t="str">
        <f>VLOOKUP(F1243,Categories!A$1:B$1860,2,FALSE)</f>
        <v>great grey owl, great gray owl, Strix nebulosa</v>
      </c>
      <c r="J1243" s="1" t="str">
        <f>VLOOKUP(G1243,Categories!A$1:B$1860,2,FALSE)</f>
        <v>great grey owl, great gray owl, Strix nebulosa</v>
      </c>
    </row>
    <row r="1244" spans="1:10" hidden="1" x14ac:dyDescent="0.25">
      <c r="A1244">
        <v>1242</v>
      </c>
      <c r="B1244" t="s">
        <v>1245</v>
      </c>
      <c r="C1244">
        <v>24</v>
      </c>
      <c r="D1244">
        <v>24</v>
      </c>
      <c r="E1244" t="b">
        <f t="shared" si="76"/>
        <v>1</v>
      </c>
      <c r="F1244" s="1" t="str">
        <f t="shared" si="77"/>
        <v>n01622779</v>
      </c>
      <c r="G1244" s="1" t="str">
        <f t="shared" si="78"/>
        <v>n01622779</v>
      </c>
      <c r="H1244" s="2" t="str">
        <f t="shared" si="79"/>
        <v>link</v>
      </c>
      <c r="I1244" s="1" t="str">
        <f>VLOOKUP(F1244,Categories!A$1:B$1860,2,FALSE)</f>
        <v>great grey owl, great gray owl, Strix nebulosa</v>
      </c>
      <c r="J1244" s="1" t="str">
        <f>VLOOKUP(G1244,Categories!A$1:B$1860,2,FALSE)</f>
        <v>great grey owl, great gray owl, Strix nebulosa</v>
      </c>
    </row>
    <row r="1245" spans="1:10" hidden="1" x14ac:dyDescent="0.25">
      <c r="A1245" s="3">
        <v>1243</v>
      </c>
      <c r="B1245" s="3" t="s">
        <v>1246</v>
      </c>
      <c r="C1245" s="3">
        <v>24</v>
      </c>
      <c r="D1245" s="3">
        <v>23</v>
      </c>
      <c r="E1245" s="3" t="b">
        <f t="shared" si="76"/>
        <v>0</v>
      </c>
      <c r="F1245" s="3" t="str">
        <f t="shared" si="77"/>
        <v>n01622779</v>
      </c>
      <c r="G1245" s="3" t="str">
        <f t="shared" si="78"/>
        <v>n01616318</v>
      </c>
      <c r="H1245" s="4" t="str">
        <f t="shared" si="79"/>
        <v>link</v>
      </c>
      <c r="I1245" s="3" t="str">
        <f>VLOOKUP(F1245,Categories!A$1:B$1860,2,FALSE)</f>
        <v>great grey owl, great gray owl, Strix nebulosa</v>
      </c>
      <c r="J1245" s="3" t="str">
        <f>VLOOKUP(G1245,Categories!A$1:B$1860,2,FALSE)</f>
        <v>vulture</v>
      </c>
    </row>
    <row r="1246" spans="1:10" hidden="1" x14ac:dyDescent="0.25">
      <c r="A1246">
        <v>1244</v>
      </c>
      <c r="B1246" t="s">
        <v>1247</v>
      </c>
      <c r="C1246">
        <v>24</v>
      </c>
      <c r="D1246">
        <v>24</v>
      </c>
      <c r="E1246" t="b">
        <f t="shared" si="76"/>
        <v>1</v>
      </c>
      <c r="F1246" s="1" t="str">
        <f t="shared" si="77"/>
        <v>n01622779</v>
      </c>
      <c r="G1246" s="1" t="str">
        <f t="shared" si="78"/>
        <v>n01622779</v>
      </c>
      <c r="H1246" s="2" t="str">
        <f t="shared" si="79"/>
        <v>link</v>
      </c>
      <c r="I1246" s="1" t="str">
        <f>VLOOKUP(F1246,Categories!A$1:B$1860,2,FALSE)</f>
        <v>great grey owl, great gray owl, Strix nebulosa</v>
      </c>
      <c r="J1246" s="1" t="str">
        <f>VLOOKUP(G1246,Categories!A$1:B$1860,2,FALSE)</f>
        <v>great grey owl, great gray owl, Strix nebulosa</v>
      </c>
    </row>
    <row r="1247" spans="1:10" hidden="1" x14ac:dyDescent="0.25">
      <c r="A1247">
        <v>1245</v>
      </c>
      <c r="B1247" t="s">
        <v>1248</v>
      </c>
      <c r="C1247">
        <v>24</v>
      </c>
      <c r="D1247">
        <v>24</v>
      </c>
      <c r="E1247" t="b">
        <f t="shared" si="76"/>
        <v>1</v>
      </c>
      <c r="F1247" s="1" t="str">
        <f t="shared" si="77"/>
        <v>n01622779</v>
      </c>
      <c r="G1247" s="1" t="str">
        <f t="shared" si="78"/>
        <v>n01622779</v>
      </c>
      <c r="H1247" s="2" t="str">
        <f t="shared" si="79"/>
        <v>link</v>
      </c>
      <c r="I1247" s="1" t="str">
        <f>VLOOKUP(F1247,Categories!A$1:B$1860,2,FALSE)</f>
        <v>great grey owl, great gray owl, Strix nebulosa</v>
      </c>
      <c r="J1247" s="1" t="str">
        <f>VLOOKUP(G1247,Categories!A$1:B$1860,2,FALSE)</f>
        <v>great grey owl, great gray owl, Strix nebulosa</v>
      </c>
    </row>
    <row r="1248" spans="1:10" hidden="1" x14ac:dyDescent="0.25">
      <c r="A1248">
        <v>1246</v>
      </c>
      <c r="B1248" t="s">
        <v>1249</v>
      </c>
      <c r="C1248">
        <v>24</v>
      </c>
      <c r="D1248">
        <v>24</v>
      </c>
      <c r="E1248" t="b">
        <f t="shared" si="76"/>
        <v>1</v>
      </c>
      <c r="F1248" s="1" t="str">
        <f t="shared" si="77"/>
        <v>n01622779</v>
      </c>
      <c r="G1248" s="1" t="str">
        <f t="shared" si="78"/>
        <v>n01622779</v>
      </c>
      <c r="H1248" s="2" t="str">
        <f t="shared" si="79"/>
        <v>link</v>
      </c>
      <c r="I1248" s="1" t="str">
        <f>VLOOKUP(F1248,Categories!A$1:B$1860,2,FALSE)</f>
        <v>great grey owl, great gray owl, Strix nebulosa</v>
      </c>
      <c r="J1248" s="1" t="str">
        <f>VLOOKUP(G1248,Categories!A$1:B$1860,2,FALSE)</f>
        <v>great grey owl, great gray owl, Strix nebulosa</v>
      </c>
    </row>
    <row r="1249" spans="1:10" hidden="1" x14ac:dyDescent="0.25">
      <c r="A1249">
        <v>1247</v>
      </c>
      <c r="B1249" t="s">
        <v>1250</v>
      </c>
      <c r="C1249">
        <v>24</v>
      </c>
      <c r="D1249">
        <v>24</v>
      </c>
      <c r="E1249" t="b">
        <f t="shared" si="76"/>
        <v>1</v>
      </c>
      <c r="F1249" s="1" t="str">
        <f t="shared" si="77"/>
        <v>n01622779</v>
      </c>
      <c r="G1249" s="1" t="str">
        <f t="shared" si="78"/>
        <v>n01622779</v>
      </c>
      <c r="H1249" s="2" t="str">
        <f t="shared" si="79"/>
        <v>link</v>
      </c>
      <c r="I1249" s="1" t="str">
        <f>VLOOKUP(F1249,Categories!A$1:B$1860,2,FALSE)</f>
        <v>great grey owl, great gray owl, Strix nebulosa</v>
      </c>
      <c r="J1249" s="1" t="str">
        <f>VLOOKUP(G1249,Categories!A$1:B$1860,2,FALSE)</f>
        <v>great grey owl, great gray owl, Strix nebulosa</v>
      </c>
    </row>
    <row r="1250" spans="1:10" hidden="1" x14ac:dyDescent="0.25">
      <c r="A1250">
        <v>1248</v>
      </c>
      <c r="B1250" t="s">
        <v>1251</v>
      </c>
      <c r="C1250">
        <v>24</v>
      </c>
      <c r="D1250">
        <v>24</v>
      </c>
      <c r="E1250" t="b">
        <f t="shared" si="76"/>
        <v>1</v>
      </c>
      <c r="F1250" s="1" t="str">
        <f t="shared" si="77"/>
        <v>n01622779</v>
      </c>
      <c r="G1250" s="1" t="str">
        <f t="shared" si="78"/>
        <v>n01622779</v>
      </c>
      <c r="H1250" s="2" t="str">
        <f t="shared" si="79"/>
        <v>link</v>
      </c>
      <c r="I1250" s="1" t="str">
        <f>VLOOKUP(F1250,Categories!A$1:B$1860,2,FALSE)</f>
        <v>great grey owl, great gray owl, Strix nebulosa</v>
      </c>
      <c r="J1250" s="1" t="str">
        <f>VLOOKUP(G1250,Categories!A$1:B$1860,2,FALSE)</f>
        <v>great grey owl, great gray owl, Strix nebulosa</v>
      </c>
    </row>
    <row r="1251" spans="1:10" hidden="1" x14ac:dyDescent="0.25">
      <c r="A1251">
        <v>1249</v>
      </c>
      <c r="B1251" t="s">
        <v>1252</v>
      </c>
      <c r="C1251">
        <v>24</v>
      </c>
      <c r="D1251">
        <v>24</v>
      </c>
      <c r="E1251" t="b">
        <f t="shared" si="76"/>
        <v>1</v>
      </c>
      <c r="F1251" s="1" t="str">
        <f t="shared" si="77"/>
        <v>n01622779</v>
      </c>
      <c r="G1251" s="1" t="str">
        <f t="shared" si="78"/>
        <v>n01622779</v>
      </c>
      <c r="H1251" s="2" t="str">
        <f t="shared" si="79"/>
        <v>link</v>
      </c>
      <c r="I1251" s="1" t="str">
        <f>VLOOKUP(F1251,Categories!A$1:B$1860,2,FALSE)</f>
        <v>great grey owl, great gray owl, Strix nebulosa</v>
      </c>
      <c r="J1251" s="1" t="str">
        <f>VLOOKUP(G1251,Categories!A$1:B$1860,2,FALSE)</f>
        <v>great grey owl, great gray owl, Strix nebulosa</v>
      </c>
    </row>
    <row r="1252" spans="1:10" hidden="1" x14ac:dyDescent="0.25">
      <c r="A1252">
        <v>1250</v>
      </c>
      <c r="B1252" t="s">
        <v>1253</v>
      </c>
      <c r="C1252">
        <v>25</v>
      </c>
      <c r="D1252">
        <v>25</v>
      </c>
      <c r="E1252" t="b">
        <f t="shared" si="76"/>
        <v>1</v>
      </c>
      <c r="F1252" s="1" t="str">
        <f t="shared" si="77"/>
        <v>n01629819</v>
      </c>
      <c r="G1252" s="1" t="str">
        <f t="shared" si="78"/>
        <v>n01629819</v>
      </c>
      <c r="H1252" s="2" t="str">
        <f t="shared" si="79"/>
        <v>link</v>
      </c>
      <c r="I1252" s="1" t="str">
        <f>VLOOKUP(F1252,Categories!A$1:B$1860,2,FALSE)</f>
        <v>European fire salamander, Salamandra salamandra</v>
      </c>
      <c r="J1252" s="1" t="str">
        <f>VLOOKUP(G1252,Categories!A$1:B$1860,2,FALSE)</f>
        <v>European fire salamander, Salamandra salamandra</v>
      </c>
    </row>
    <row r="1253" spans="1:10" hidden="1" x14ac:dyDescent="0.25">
      <c r="A1253">
        <v>1251</v>
      </c>
      <c r="B1253" t="s">
        <v>1254</v>
      </c>
      <c r="C1253">
        <v>25</v>
      </c>
      <c r="D1253">
        <v>25</v>
      </c>
      <c r="E1253" t="b">
        <f t="shared" si="76"/>
        <v>1</v>
      </c>
      <c r="F1253" s="1" t="str">
        <f t="shared" si="77"/>
        <v>n01629819</v>
      </c>
      <c r="G1253" s="1" t="str">
        <f t="shared" si="78"/>
        <v>n01629819</v>
      </c>
      <c r="H1253" s="2" t="str">
        <f t="shared" si="79"/>
        <v>link</v>
      </c>
      <c r="I1253" s="1" t="str">
        <f>VLOOKUP(F1253,Categories!A$1:B$1860,2,FALSE)</f>
        <v>European fire salamander, Salamandra salamandra</v>
      </c>
      <c r="J1253" s="1" t="str">
        <f>VLOOKUP(G1253,Categories!A$1:B$1860,2,FALSE)</f>
        <v>European fire salamander, Salamandra salamandra</v>
      </c>
    </row>
    <row r="1254" spans="1:10" hidden="1" x14ac:dyDescent="0.25">
      <c r="A1254">
        <v>1252</v>
      </c>
      <c r="B1254" t="s">
        <v>1255</v>
      </c>
      <c r="C1254">
        <v>25</v>
      </c>
      <c r="D1254">
        <v>25</v>
      </c>
      <c r="E1254" t="b">
        <f t="shared" si="76"/>
        <v>1</v>
      </c>
      <c r="F1254" s="1" t="str">
        <f t="shared" si="77"/>
        <v>n01629819</v>
      </c>
      <c r="G1254" s="1" t="str">
        <f t="shared" si="78"/>
        <v>n01629819</v>
      </c>
      <c r="H1254" s="2" t="str">
        <f t="shared" si="79"/>
        <v>link</v>
      </c>
      <c r="I1254" s="1" t="str">
        <f>VLOOKUP(F1254,Categories!A$1:B$1860,2,FALSE)</f>
        <v>European fire salamander, Salamandra salamandra</v>
      </c>
      <c r="J1254" s="1" t="str">
        <f>VLOOKUP(G1254,Categories!A$1:B$1860,2,FALSE)</f>
        <v>European fire salamander, Salamandra salamandra</v>
      </c>
    </row>
    <row r="1255" spans="1:10" hidden="1" x14ac:dyDescent="0.25">
      <c r="A1255" s="3">
        <v>1253</v>
      </c>
      <c r="B1255" s="3" t="s">
        <v>1256</v>
      </c>
      <c r="C1255" s="3">
        <v>25</v>
      </c>
      <c r="D1255" s="3">
        <v>26</v>
      </c>
      <c r="E1255" s="3" t="b">
        <f t="shared" si="76"/>
        <v>0</v>
      </c>
      <c r="F1255" s="3" t="str">
        <f t="shared" si="77"/>
        <v>n01629819</v>
      </c>
      <c r="G1255" s="3" t="str">
        <f t="shared" si="78"/>
        <v>n01630670</v>
      </c>
      <c r="H1255" s="4" t="str">
        <f t="shared" si="79"/>
        <v>link</v>
      </c>
      <c r="I1255" s="3" t="str">
        <f>VLOOKUP(F1255,Categories!A$1:B$1860,2,FALSE)</f>
        <v>European fire salamander, Salamandra salamandra</v>
      </c>
      <c r="J1255" s="3" t="str">
        <f>VLOOKUP(G1255,Categories!A$1:B$1860,2,FALSE)</f>
        <v>common newt, Triturus vulgaris</v>
      </c>
    </row>
    <row r="1256" spans="1:10" hidden="1" x14ac:dyDescent="0.25">
      <c r="A1256" s="3">
        <v>1254</v>
      </c>
      <c r="B1256" s="3" t="s">
        <v>1257</v>
      </c>
      <c r="C1256" s="3">
        <v>25</v>
      </c>
      <c r="D1256" s="3">
        <v>0</v>
      </c>
      <c r="E1256" s="3" t="b">
        <f t="shared" si="76"/>
        <v>0</v>
      </c>
      <c r="F1256" s="3" t="str">
        <f t="shared" si="77"/>
        <v>n01629819</v>
      </c>
      <c r="G1256" s="3" t="str">
        <f t="shared" si="78"/>
        <v>n01440764</v>
      </c>
      <c r="H1256" s="4" t="str">
        <f t="shared" si="79"/>
        <v>link</v>
      </c>
      <c r="I1256" s="3" t="str">
        <f>VLOOKUP(F1256,Categories!A$1:B$1860,2,FALSE)</f>
        <v>European fire salamander, Salamandra salamandra</v>
      </c>
      <c r="J1256" s="3" t="str">
        <f>VLOOKUP(G1256,Categories!A$1:B$1860,2,FALSE)</f>
        <v>tench, Tinca tinca</v>
      </c>
    </row>
    <row r="1257" spans="1:10" hidden="1" x14ac:dyDescent="0.25">
      <c r="A1257">
        <v>1255</v>
      </c>
      <c r="B1257" t="s">
        <v>1258</v>
      </c>
      <c r="C1257">
        <v>25</v>
      </c>
      <c r="D1257">
        <v>25</v>
      </c>
      <c r="E1257" t="b">
        <f t="shared" si="76"/>
        <v>1</v>
      </c>
      <c r="F1257" s="1" t="str">
        <f t="shared" si="77"/>
        <v>n01629819</v>
      </c>
      <c r="G1257" s="1" t="str">
        <f t="shared" si="78"/>
        <v>n01629819</v>
      </c>
      <c r="H1257" s="2" t="str">
        <f t="shared" si="79"/>
        <v>link</v>
      </c>
      <c r="I1257" s="1" t="str">
        <f>VLOOKUP(F1257,Categories!A$1:B$1860,2,FALSE)</f>
        <v>European fire salamander, Salamandra salamandra</v>
      </c>
      <c r="J1257" s="1" t="str">
        <f>VLOOKUP(G1257,Categories!A$1:B$1860,2,FALSE)</f>
        <v>European fire salamander, Salamandra salamandra</v>
      </c>
    </row>
    <row r="1258" spans="1:10" hidden="1" x14ac:dyDescent="0.25">
      <c r="A1258">
        <v>1256</v>
      </c>
      <c r="B1258" t="s">
        <v>1259</v>
      </c>
      <c r="C1258">
        <v>25</v>
      </c>
      <c r="D1258">
        <v>25</v>
      </c>
      <c r="E1258" t="b">
        <f t="shared" si="76"/>
        <v>1</v>
      </c>
      <c r="F1258" s="1" t="str">
        <f t="shared" si="77"/>
        <v>n01629819</v>
      </c>
      <c r="G1258" s="1" t="str">
        <f t="shared" si="78"/>
        <v>n01629819</v>
      </c>
      <c r="H1258" s="2" t="str">
        <f t="shared" si="79"/>
        <v>link</v>
      </c>
      <c r="I1258" s="1" t="str">
        <f>VLOOKUP(F1258,Categories!A$1:B$1860,2,FALSE)</f>
        <v>European fire salamander, Salamandra salamandra</v>
      </c>
      <c r="J1258" s="1" t="str">
        <f>VLOOKUP(G1258,Categories!A$1:B$1860,2,FALSE)</f>
        <v>European fire salamander, Salamandra salamandra</v>
      </c>
    </row>
    <row r="1259" spans="1:10" hidden="1" x14ac:dyDescent="0.25">
      <c r="A1259">
        <v>1257</v>
      </c>
      <c r="B1259" t="s">
        <v>1260</v>
      </c>
      <c r="C1259">
        <v>25</v>
      </c>
      <c r="D1259">
        <v>25</v>
      </c>
      <c r="E1259" t="b">
        <f t="shared" si="76"/>
        <v>1</v>
      </c>
      <c r="F1259" s="1" t="str">
        <f t="shared" si="77"/>
        <v>n01629819</v>
      </c>
      <c r="G1259" s="1" t="str">
        <f t="shared" si="78"/>
        <v>n01629819</v>
      </c>
      <c r="H1259" s="2" t="str">
        <f t="shared" si="79"/>
        <v>link</v>
      </c>
      <c r="I1259" s="1" t="str">
        <f>VLOOKUP(F1259,Categories!A$1:B$1860,2,FALSE)</f>
        <v>European fire salamander, Salamandra salamandra</v>
      </c>
      <c r="J1259" s="1" t="str">
        <f>VLOOKUP(G1259,Categories!A$1:B$1860,2,FALSE)</f>
        <v>European fire salamander, Salamandra salamandra</v>
      </c>
    </row>
    <row r="1260" spans="1:10" hidden="1" x14ac:dyDescent="0.25">
      <c r="A1260">
        <v>1258</v>
      </c>
      <c r="B1260" t="s">
        <v>1261</v>
      </c>
      <c r="C1260">
        <v>25</v>
      </c>
      <c r="D1260">
        <v>25</v>
      </c>
      <c r="E1260" t="b">
        <f t="shared" si="76"/>
        <v>1</v>
      </c>
      <c r="F1260" s="1" t="str">
        <f t="shared" si="77"/>
        <v>n01629819</v>
      </c>
      <c r="G1260" s="1" t="str">
        <f t="shared" si="78"/>
        <v>n01629819</v>
      </c>
      <c r="H1260" s="2" t="str">
        <f t="shared" si="79"/>
        <v>link</v>
      </c>
      <c r="I1260" s="1" t="str">
        <f>VLOOKUP(F1260,Categories!A$1:B$1860,2,FALSE)</f>
        <v>European fire salamander, Salamandra salamandra</v>
      </c>
      <c r="J1260" s="1" t="str">
        <f>VLOOKUP(G1260,Categories!A$1:B$1860,2,FALSE)</f>
        <v>European fire salamander, Salamandra salamandra</v>
      </c>
    </row>
    <row r="1261" spans="1:10" hidden="1" x14ac:dyDescent="0.25">
      <c r="A1261">
        <v>1259</v>
      </c>
      <c r="B1261" t="s">
        <v>1262</v>
      </c>
      <c r="C1261">
        <v>25</v>
      </c>
      <c r="D1261">
        <v>25</v>
      </c>
      <c r="E1261" t="b">
        <f t="shared" si="76"/>
        <v>1</v>
      </c>
      <c r="F1261" s="1" t="str">
        <f t="shared" si="77"/>
        <v>n01629819</v>
      </c>
      <c r="G1261" s="1" t="str">
        <f t="shared" si="78"/>
        <v>n01629819</v>
      </c>
      <c r="H1261" s="2" t="str">
        <f t="shared" si="79"/>
        <v>link</v>
      </c>
      <c r="I1261" s="1" t="str">
        <f>VLOOKUP(F1261,Categories!A$1:B$1860,2,FALSE)</f>
        <v>European fire salamander, Salamandra salamandra</v>
      </c>
      <c r="J1261" s="1" t="str">
        <f>VLOOKUP(G1261,Categories!A$1:B$1860,2,FALSE)</f>
        <v>European fire salamander, Salamandra salamandra</v>
      </c>
    </row>
    <row r="1262" spans="1:10" hidden="1" x14ac:dyDescent="0.25">
      <c r="A1262">
        <v>1260</v>
      </c>
      <c r="B1262" t="s">
        <v>1263</v>
      </c>
      <c r="C1262">
        <v>25</v>
      </c>
      <c r="D1262">
        <v>25</v>
      </c>
      <c r="E1262" t="b">
        <f t="shared" si="76"/>
        <v>1</v>
      </c>
      <c r="F1262" s="1" t="str">
        <f t="shared" si="77"/>
        <v>n01629819</v>
      </c>
      <c r="G1262" s="1" t="str">
        <f t="shared" si="78"/>
        <v>n01629819</v>
      </c>
      <c r="H1262" s="2" t="str">
        <f t="shared" si="79"/>
        <v>link</v>
      </c>
      <c r="I1262" s="1" t="str">
        <f>VLOOKUP(F1262,Categories!A$1:B$1860,2,FALSE)</f>
        <v>European fire salamander, Salamandra salamandra</v>
      </c>
      <c r="J1262" s="1" t="str">
        <f>VLOOKUP(G1262,Categories!A$1:B$1860,2,FALSE)</f>
        <v>European fire salamander, Salamandra salamandra</v>
      </c>
    </row>
    <row r="1263" spans="1:10" hidden="1" x14ac:dyDescent="0.25">
      <c r="A1263">
        <v>1261</v>
      </c>
      <c r="B1263" t="s">
        <v>1264</v>
      </c>
      <c r="C1263">
        <v>25</v>
      </c>
      <c r="D1263">
        <v>25</v>
      </c>
      <c r="E1263" t="b">
        <f t="shared" si="76"/>
        <v>1</v>
      </c>
      <c r="F1263" s="1" t="str">
        <f t="shared" si="77"/>
        <v>n01629819</v>
      </c>
      <c r="G1263" s="1" t="str">
        <f t="shared" si="78"/>
        <v>n01629819</v>
      </c>
      <c r="H1263" s="2" t="str">
        <f t="shared" si="79"/>
        <v>link</v>
      </c>
      <c r="I1263" s="1" t="str">
        <f>VLOOKUP(F1263,Categories!A$1:B$1860,2,FALSE)</f>
        <v>European fire salamander, Salamandra salamandra</v>
      </c>
      <c r="J1263" s="1" t="str">
        <f>VLOOKUP(G1263,Categories!A$1:B$1860,2,FALSE)</f>
        <v>European fire salamander, Salamandra salamandra</v>
      </c>
    </row>
    <row r="1264" spans="1:10" hidden="1" x14ac:dyDescent="0.25">
      <c r="A1264">
        <v>1262</v>
      </c>
      <c r="B1264" t="s">
        <v>1265</v>
      </c>
      <c r="C1264">
        <v>25</v>
      </c>
      <c r="D1264">
        <v>25</v>
      </c>
      <c r="E1264" t="b">
        <f t="shared" si="76"/>
        <v>1</v>
      </c>
      <c r="F1264" s="1" t="str">
        <f t="shared" si="77"/>
        <v>n01629819</v>
      </c>
      <c r="G1264" s="1" t="str">
        <f t="shared" si="78"/>
        <v>n01629819</v>
      </c>
      <c r="H1264" s="2" t="str">
        <f t="shared" si="79"/>
        <v>link</v>
      </c>
      <c r="I1264" s="1" t="str">
        <f>VLOOKUP(F1264,Categories!A$1:B$1860,2,FALSE)</f>
        <v>European fire salamander, Salamandra salamandra</v>
      </c>
      <c r="J1264" s="1" t="str">
        <f>VLOOKUP(G1264,Categories!A$1:B$1860,2,FALSE)</f>
        <v>European fire salamander, Salamandra salamandra</v>
      </c>
    </row>
    <row r="1265" spans="1:10" hidden="1" x14ac:dyDescent="0.25">
      <c r="A1265">
        <v>1263</v>
      </c>
      <c r="B1265" t="s">
        <v>1266</v>
      </c>
      <c r="C1265">
        <v>25</v>
      </c>
      <c r="D1265">
        <v>25</v>
      </c>
      <c r="E1265" t="b">
        <f t="shared" si="76"/>
        <v>1</v>
      </c>
      <c r="F1265" s="1" t="str">
        <f t="shared" si="77"/>
        <v>n01629819</v>
      </c>
      <c r="G1265" s="1" t="str">
        <f t="shared" si="78"/>
        <v>n01629819</v>
      </c>
      <c r="H1265" s="2" t="str">
        <f t="shared" si="79"/>
        <v>link</v>
      </c>
      <c r="I1265" s="1" t="str">
        <f>VLOOKUP(F1265,Categories!A$1:B$1860,2,FALSE)</f>
        <v>European fire salamander, Salamandra salamandra</v>
      </c>
      <c r="J1265" s="1" t="str">
        <f>VLOOKUP(G1265,Categories!A$1:B$1860,2,FALSE)</f>
        <v>European fire salamander, Salamandra salamandra</v>
      </c>
    </row>
    <row r="1266" spans="1:10" hidden="1" x14ac:dyDescent="0.25">
      <c r="A1266">
        <v>1264</v>
      </c>
      <c r="B1266" t="s">
        <v>1267</v>
      </c>
      <c r="C1266">
        <v>25</v>
      </c>
      <c r="D1266">
        <v>25</v>
      </c>
      <c r="E1266" t="b">
        <f t="shared" si="76"/>
        <v>1</v>
      </c>
      <c r="F1266" s="1" t="str">
        <f t="shared" si="77"/>
        <v>n01629819</v>
      </c>
      <c r="G1266" s="1" t="str">
        <f t="shared" si="78"/>
        <v>n01629819</v>
      </c>
      <c r="H1266" s="2" t="str">
        <f t="shared" si="79"/>
        <v>link</v>
      </c>
      <c r="I1266" s="1" t="str">
        <f>VLOOKUP(F1266,Categories!A$1:B$1860,2,FALSE)</f>
        <v>European fire salamander, Salamandra salamandra</v>
      </c>
      <c r="J1266" s="1" t="str">
        <f>VLOOKUP(G1266,Categories!A$1:B$1860,2,FALSE)</f>
        <v>European fire salamander, Salamandra salamandra</v>
      </c>
    </row>
    <row r="1267" spans="1:10" hidden="1" x14ac:dyDescent="0.25">
      <c r="A1267">
        <v>1265</v>
      </c>
      <c r="B1267" t="s">
        <v>1268</v>
      </c>
      <c r="C1267">
        <v>25</v>
      </c>
      <c r="D1267">
        <v>25</v>
      </c>
      <c r="E1267" t="b">
        <f t="shared" si="76"/>
        <v>1</v>
      </c>
      <c r="F1267" s="1" t="str">
        <f t="shared" si="77"/>
        <v>n01629819</v>
      </c>
      <c r="G1267" s="1" t="str">
        <f t="shared" si="78"/>
        <v>n01629819</v>
      </c>
      <c r="H1267" s="2" t="str">
        <f t="shared" si="79"/>
        <v>link</v>
      </c>
      <c r="I1267" s="1" t="str">
        <f>VLOOKUP(F1267,Categories!A$1:B$1860,2,FALSE)</f>
        <v>European fire salamander, Salamandra salamandra</v>
      </c>
      <c r="J1267" s="1" t="str">
        <f>VLOOKUP(G1267,Categories!A$1:B$1860,2,FALSE)</f>
        <v>European fire salamander, Salamandra salamandra</v>
      </c>
    </row>
    <row r="1268" spans="1:10" hidden="1" x14ac:dyDescent="0.25">
      <c r="A1268">
        <v>1266</v>
      </c>
      <c r="B1268" t="s">
        <v>1269</v>
      </c>
      <c r="C1268">
        <v>25</v>
      </c>
      <c r="D1268">
        <v>25</v>
      </c>
      <c r="E1268" t="b">
        <f t="shared" si="76"/>
        <v>1</v>
      </c>
      <c r="F1268" s="1" t="str">
        <f t="shared" si="77"/>
        <v>n01629819</v>
      </c>
      <c r="G1268" s="1" t="str">
        <f t="shared" si="78"/>
        <v>n01629819</v>
      </c>
      <c r="H1268" s="2" t="str">
        <f t="shared" si="79"/>
        <v>link</v>
      </c>
      <c r="I1268" s="1" t="str">
        <f>VLOOKUP(F1268,Categories!A$1:B$1860,2,FALSE)</f>
        <v>European fire salamander, Salamandra salamandra</v>
      </c>
      <c r="J1268" s="1" t="str">
        <f>VLOOKUP(G1268,Categories!A$1:B$1860,2,FALSE)</f>
        <v>European fire salamander, Salamandra salamandra</v>
      </c>
    </row>
    <row r="1269" spans="1:10" hidden="1" x14ac:dyDescent="0.25">
      <c r="A1269">
        <v>1267</v>
      </c>
      <c r="B1269" t="s">
        <v>1270</v>
      </c>
      <c r="C1269">
        <v>25</v>
      </c>
      <c r="D1269">
        <v>25</v>
      </c>
      <c r="E1269" t="b">
        <f t="shared" si="76"/>
        <v>1</v>
      </c>
      <c r="F1269" s="1" t="str">
        <f t="shared" si="77"/>
        <v>n01629819</v>
      </c>
      <c r="G1269" s="1" t="str">
        <f t="shared" si="78"/>
        <v>n01629819</v>
      </c>
      <c r="H1269" s="2" t="str">
        <f t="shared" si="79"/>
        <v>link</v>
      </c>
      <c r="I1269" s="1" t="str">
        <f>VLOOKUP(F1269,Categories!A$1:B$1860,2,FALSE)</f>
        <v>European fire salamander, Salamandra salamandra</v>
      </c>
      <c r="J1269" s="1" t="str">
        <f>VLOOKUP(G1269,Categories!A$1:B$1860,2,FALSE)</f>
        <v>European fire salamander, Salamandra salamandra</v>
      </c>
    </row>
    <row r="1270" spans="1:10" hidden="1" x14ac:dyDescent="0.25">
      <c r="A1270">
        <v>1268</v>
      </c>
      <c r="B1270" t="s">
        <v>1271</v>
      </c>
      <c r="C1270">
        <v>25</v>
      </c>
      <c r="D1270">
        <v>25</v>
      </c>
      <c r="E1270" t="b">
        <f t="shared" si="76"/>
        <v>1</v>
      </c>
      <c r="F1270" s="1" t="str">
        <f t="shared" si="77"/>
        <v>n01629819</v>
      </c>
      <c r="G1270" s="1" t="str">
        <f t="shared" si="78"/>
        <v>n01629819</v>
      </c>
      <c r="H1270" s="2" t="str">
        <f t="shared" si="79"/>
        <v>link</v>
      </c>
      <c r="I1270" s="1" t="str">
        <f>VLOOKUP(F1270,Categories!A$1:B$1860,2,FALSE)</f>
        <v>European fire salamander, Salamandra salamandra</v>
      </c>
      <c r="J1270" s="1" t="str">
        <f>VLOOKUP(G1270,Categories!A$1:B$1860,2,FALSE)</f>
        <v>European fire salamander, Salamandra salamandra</v>
      </c>
    </row>
    <row r="1271" spans="1:10" hidden="1" x14ac:dyDescent="0.25">
      <c r="A1271">
        <v>1269</v>
      </c>
      <c r="B1271" t="s">
        <v>1272</v>
      </c>
      <c r="C1271">
        <v>25</v>
      </c>
      <c r="D1271">
        <v>25</v>
      </c>
      <c r="E1271" t="b">
        <f t="shared" si="76"/>
        <v>1</v>
      </c>
      <c r="F1271" s="1" t="str">
        <f t="shared" si="77"/>
        <v>n01629819</v>
      </c>
      <c r="G1271" s="1" t="str">
        <f t="shared" si="78"/>
        <v>n01629819</v>
      </c>
      <c r="H1271" s="2" t="str">
        <f t="shared" si="79"/>
        <v>link</v>
      </c>
      <c r="I1271" s="1" t="str">
        <f>VLOOKUP(F1271,Categories!A$1:B$1860,2,FALSE)</f>
        <v>European fire salamander, Salamandra salamandra</v>
      </c>
      <c r="J1271" s="1" t="str">
        <f>VLOOKUP(G1271,Categories!A$1:B$1860,2,FALSE)</f>
        <v>European fire salamander, Salamandra salamandra</v>
      </c>
    </row>
    <row r="1272" spans="1:10" hidden="1" x14ac:dyDescent="0.25">
      <c r="A1272">
        <v>1270</v>
      </c>
      <c r="B1272" t="s">
        <v>1273</v>
      </c>
      <c r="C1272">
        <v>25</v>
      </c>
      <c r="D1272">
        <v>25</v>
      </c>
      <c r="E1272" t="b">
        <f t="shared" si="76"/>
        <v>1</v>
      </c>
      <c r="F1272" s="1" t="str">
        <f t="shared" si="77"/>
        <v>n01629819</v>
      </c>
      <c r="G1272" s="1" t="str">
        <f t="shared" si="78"/>
        <v>n01629819</v>
      </c>
      <c r="H1272" s="2" t="str">
        <f t="shared" si="79"/>
        <v>link</v>
      </c>
      <c r="I1272" s="1" t="str">
        <f>VLOOKUP(F1272,Categories!A$1:B$1860,2,FALSE)</f>
        <v>European fire salamander, Salamandra salamandra</v>
      </c>
      <c r="J1272" s="1" t="str">
        <f>VLOOKUP(G1272,Categories!A$1:B$1860,2,FALSE)</f>
        <v>European fire salamander, Salamandra salamandra</v>
      </c>
    </row>
    <row r="1273" spans="1:10" hidden="1" x14ac:dyDescent="0.25">
      <c r="A1273">
        <v>1271</v>
      </c>
      <c r="B1273" t="s">
        <v>1274</v>
      </c>
      <c r="C1273">
        <v>25</v>
      </c>
      <c r="D1273">
        <v>25</v>
      </c>
      <c r="E1273" t="b">
        <f t="shared" si="76"/>
        <v>1</v>
      </c>
      <c r="F1273" s="1" t="str">
        <f t="shared" si="77"/>
        <v>n01629819</v>
      </c>
      <c r="G1273" s="1" t="str">
        <f t="shared" si="78"/>
        <v>n01629819</v>
      </c>
      <c r="H1273" s="2" t="str">
        <f t="shared" si="79"/>
        <v>link</v>
      </c>
      <c r="I1273" s="1" t="str">
        <f>VLOOKUP(F1273,Categories!A$1:B$1860,2,FALSE)</f>
        <v>European fire salamander, Salamandra salamandra</v>
      </c>
      <c r="J1273" s="1" t="str">
        <f>VLOOKUP(G1273,Categories!A$1:B$1860,2,FALSE)</f>
        <v>European fire salamander, Salamandra salamandra</v>
      </c>
    </row>
    <row r="1274" spans="1:10" hidden="1" x14ac:dyDescent="0.25">
      <c r="A1274">
        <v>1272</v>
      </c>
      <c r="B1274" t="s">
        <v>1275</v>
      </c>
      <c r="C1274">
        <v>25</v>
      </c>
      <c r="D1274">
        <v>25</v>
      </c>
      <c r="E1274" t="b">
        <f t="shared" si="76"/>
        <v>1</v>
      </c>
      <c r="F1274" s="1" t="str">
        <f t="shared" si="77"/>
        <v>n01629819</v>
      </c>
      <c r="G1274" s="1" t="str">
        <f t="shared" si="78"/>
        <v>n01629819</v>
      </c>
      <c r="H1274" s="2" t="str">
        <f t="shared" si="79"/>
        <v>link</v>
      </c>
      <c r="I1274" s="1" t="str">
        <f>VLOOKUP(F1274,Categories!A$1:B$1860,2,FALSE)</f>
        <v>European fire salamander, Salamandra salamandra</v>
      </c>
      <c r="J1274" s="1" t="str">
        <f>VLOOKUP(G1274,Categories!A$1:B$1860,2,FALSE)</f>
        <v>European fire salamander, Salamandra salamandra</v>
      </c>
    </row>
    <row r="1275" spans="1:10" hidden="1" x14ac:dyDescent="0.25">
      <c r="A1275">
        <v>1273</v>
      </c>
      <c r="B1275" t="s">
        <v>1276</v>
      </c>
      <c r="C1275">
        <v>25</v>
      </c>
      <c r="D1275">
        <v>25</v>
      </c>
      <c r="E1275" t="b">
        <f t="shared" si="76"/>
        <v>1</v>
      </c>
      <c r="F1275" s="1" t="str">
        <f t="shared" si="77"/>
        <v>n01629819</v>
      </c>
      <c r="G1275" s="1" t="str">
        <f t="shared" si="78"/>
        <v>n01629819</v>
      </c>
      <c r="H1275" s="2" t="str">
        <f t="shared" si="79"/>
        <v>link</v>
      </c>
      <c r="I1275" s="1" t="str">
        <f>VLOOKUP(F1275,Categories!A$1:B$1860,2,FALSE)</f>
        <v>European fire salamander, Salamandra salamandra</v>
      </c>
      <c r="J1275" s="1" t="str">
        <f>VLOOKUP(G1275,Categories!A$1:B$1860,2,FALSE)</f>
        <v>European fire salamander, Salamandra salamandra</v>
      </c>
    </row>
    <row r="1276" spans="1:10" hidden="1" x14ac:dyDescent="0.25">
      <c r="A1276">
        <v>1274</v>
      </c>
      <c r="B1276" t="s">
        <v>1277</v>
      </c>
      <c r="C1276">
        <v>25</v>
      </c>
      <c r="D1276">
        <v>25</v>
      </c>
      <c r="E1276" t="b">
        <f t="shared" si="76"/>
        <v>1</v>
      </c>
      <c r="F1276" s="1" t="str">
        <f t="shared" si="77"/>
        <v>n01629819</v>
      </c>
      <c r="G1276" s="1" t="str">
        <f t="shared" si="78"/>
        <v>n01629819</v>
      </c>
      <c r="H1276" s="2" t="str">
        <f t="shared" si="79"/>
        <v>link</v>
      </c>
      <c r="I1276" s="1" t="str">
        <f>VLOOKUP(F1276,Categories!A$1:B$1860,2,FALSE)</f>
        <v>European fire salamander, Salamandra salamandra</v>
      </c>
      <c r="J1276" s="1" t="str">
        <f>VLOOKUP(G1276,Categories!A$1:B$1860,2,FALSE)</f>
        <v>European fire salamander, Salamandra salamandra</v>
      </c>
    </row>
    <row r="1277" spans="1:10" hidden="1" x14ac:dyDescent="0.25">
      <c r="A1277">
        <v>1275</v>
      </c>
      <c r="B1277" t="s">
        <v>1278</v>
      </c>
      <c r="C1277">
        <v>25</v>
      </c>
      <c r="D1277">
        <v>25</v>
      </c>
      <c r="E1277" t="b">
        <f t="shared" si="76"/>
        <v>1</v>
      </c>
      <c r="F1277" s="1" t="str">
        <f t="shared" si="77"/>
        <v>n01629819</v>
      </c>
      <c r="G1277" s="1" t="str">
        <f t="shared" si="78"/>
        <v>n01629819</v>
      </c>
      <c r="H1277" s="2" t="str">
        <f t="shared" si="79"/>
        <v>link</v>
      </c>
      <c r="I1277" s="1" t="str">
        <f>VLOOKUP(F1277,Categories!A$1:B$1860,2,FALSE)</f>
        <v>European fire salamander, Salamandra salamandra</v>
      </c>
      <c r="J1277" s="1" t="str">
        <f>VLOOKUP(G1277,Categories!A$1:B$1860,2,FALSE)</f>
        <v>European fire salamander, Salamandra salamandra</v>
      </c>
    </row>
    <row r="1278" spans="1:10" hidden="1" x14ac:dyDescent="0.25">
      <c r="A1278">
        <v>1276</v>
      </c>
      <c r="B1278" t="s">
        <v>1279</v>
      </c>
      <c r="C1278">
        <v>25</v>
      </c>
      <c r="D1278">
        <v>25</v>
      </c>
      <c r="E1278" t="b">
        <f t="shared" si="76"/>
        <v>1</v>
      </c>
      <c r="F1278" s="1" t="str">
        <f t="shared" si="77"/>
        <v>n01629819</v>
      </c>
      <c r="G1278" s="1" t="str">
        <f t="shared" si="78"/>
        <v>n01629819</v>
      </c>
      <c r="H1278" s="2" t="str">
        <f t="shared" si="79"/>
        <v>link</v>
      </c>
      <c r="I1278" s="1" t="str">
        <f>VLOOKUP(F1278,Categories!A$1:B$1860,2,FALSE)</f>
        <v>European fire salamander, Salamandra salamandra</v>
      </c>
      <c r="J1278" s="1" t="str">
        <f>VLOOKUP(G1278,Categories!A$1:B$1860,2,FALSE)</f>
        <v>European fire salamander, Salamandra salamandra</v>
      </c>
    </row>
    <row r="1279" spans="1:10" hidden="1" x14ac:dyDescent="0.25">
      <c r="A1279">
        <v>1277</v>
      </c>
      <c r="B1279" t="s">
        <v>1280</v>
      </c>
      <c r="C1279">
        <v>25</v>
      </c>
      <c r="D1279">
        <v>25</v>
      </c>
      <c r="E1279" t="b">
        <f t="shared" si="76"/>
        <v>1</v>
      </c>
      <c r="F1279" s="1" t="str">
        <f t="shared" si="77"/>
        <v>n01629819</v>
      </c>
      <c r="G1279" s="1" t="str">
        <f t="shared" si="78"/>
        <v>n01629819</v>
      </c>
      <c r="H1279" s="2" t="str">
        <f t="shared" si="79"/>
        <v>link</v>
      </c>
      <c r="I1279" s="1" t="str">
        <f>VLOOKUP(F1279,Categories!A$1:B$1860,2,FALSE)</f>
        <v>European fire salamander, Salamandra salamandra</v>
      </c>
      <c r="J1279" s="1" t="str">
        <f>VLOOKUP(G1279,Categories!A$1:B$1860,2,FALSE)</f>
        <v>European fire salamander, Salamandra salamandra</v>
      </c>
    </row>
    <row r="1280" spans="1:10" hidden="1" x14ac:dyDescent="0.25">
      <c r="A1280">
        <v>1278</v>
      </c>
      <c r="B1280" t="s">
        <v>1281</v>
      </c>
      <c r="C1280">
        <v>25</v>
      </c>
      <c r="D1280">
        <v>25</v>
      </c>
      <c r="E1280" t="b">
        <f t="shared" si="76"/>
        <v>1</v>
      </c>
      <c r="F1280" s="1" t="str">
        <f t="shared" si="77"/>
        <v>n01629819</v>
      </c>
      <c r="G1280" s="1" t="str">
        <f t="shared" si="78"/>
        <v>n01629819</v>
      </c>
      <c r="H1280" s="2" t="str">
        <f t="shared" si="79"/>
        <v>link</v>
      </c>
      <c r="I1280" s="1" t="str">
        <f>VLOOKUP(F1280,Categories!A$1:B$1860,2,FALSE)</f>
        <v>European fire salamander, Salamandra salamandra</v>
      </c>
      <c r="J1280" s="1" t="str">
        <f>VLOOKUP(G1280,Categories!A$1:B$1860,2,FALSE)</f>
        <v>European fire salamander, Salamandra salamandra</v>
      </c>
    </row>
    <row r="1281" spans="1:10" hidden="1" x14ac:dyDescent="0.25">
      <c r="A1281">
        <v>1279</v>
      </c>
      <c r="B1281" t="s">
        <v>1282</v>
      </c>
      <c r="C1281">
        <v>25</v>
      </c>
      <c r="D1281">
        <v>25</v>
      </c>
      <c r="E1281" t="b">
        <f t="shared" si="76"/>
        <v>1</v>
      </c>
      <c r="F1281" s="1" t="str">
        <f t="shared" si="77"/>
        <v>n01629819</v>
      </c>
      <c r="G1281" s="1" t="str">
        <f t="shared" si="78"/>
        <v>n01629819</v>
      </c>
      <c r="H1281" s="2" t="str">
        <f t="shared" si="79"/>
        <v>link</v>
      </c>
      <c r="I1281" s="1" t="str">
        <f>VLOOKUP(F1281,Categories!A$1:B$1860,2,FALSE)</f>
        <v>European fire salamander, Salamandra salamandra</v>
      </c>
      <c r="J1281" s="1" t="str">
        <f>VLOOKUP(G1281,Categories!A$1:B$1860,2,FALSE)</f>
        <v>European fire salamander, Salamandra salamandra</v>
      </c>
    </row>
    <row r="1282" spans="1:10" hidden="1" x14ac:dyDescent="0.25">
      <c r="A1282">
        <v>1280</v>
      </c>
      <c r="B1282" t="s">
        <v>1283</v>
      </c>
      <c r="C1282">
        <v>25</v>
      </c>
      <c r="D1282">
        <v>25</v>
      </c>
      <c r="E1282" t="b">
        <f t="shared" si="76"/>
        <v>1</v>
      </c>
      <c r="F1282" s="1" t="str">
        <f t="shared" si="77"/>
        <v>n01629819</v>
      </c>
      <c r="G1282" s="1" t="str">
        <f t="shared" si="78"/>
        <v>n01629819</v>
      </c>
      <c r="H1282" s="2" t="str">
        <f t="shared" si="79"/>
        <v>link</v>
      </c>
      <c r="I1282" s="1" t="str">
        <f>VLOOKUP(F1282,Categories!A$1:B$1860,2,FALSE)</f>
        <v>European fire salamander, Salamandra salamandra</v>
      </c>
      <c r="J1282" s="1" t="str">
        <f>VLOOKUP(G1282,Categories!A$1:B$1860,2,FALSE)</f>
        <v>European fire salamander, Salamandra salamandra</v>
      </c>
    </row>
    <row r="1283" spans="1:10" hidden="1" x14ac:dyDescent="0.25">
      <c r="A1283">
        <v>1281</v>
      </c>
      <c r="B1283" t="s">
        <v>1284</v>
      </c>
      <c r="C1283">
        <v>25</v>
      </c>
      <c r="D1283">
        <v>25</v>
      </c>
      <c r="E1283" t="b">
        <f t="shared" ref="E1283:E1346" si="80">IF(C1283=D1283,TRUE,FALSE)</f>
        <v>1</v>
      </c>
      <c r="F1283" s="1" t="str">
        <f t="shared" ref="F1283:F1346" si="81">LEFT( B1283, FIND("\",B1283)-1 )</f>
        <v>n01629819</v>
      </c>
      <c r="G1283" s="1" t="str">
        <f t="shared" ref="G1283:G1346" si="82">LOOKUP(D1283,C$2:C$2501,F$2:F$2501)</f>
        <v>n01629819</v>
      </c>
      <c r="H1283" s="2" t="str">
        <f t="shared" ref="H1283:H1346" si="83">HYPERLINK(CONCATENATE("C:\ILSVRC14\ILSVRC2012_img_val_unp_50\",B1283),"link")</f>
        <v>link</v>
      </c>
      <c r="I1283" s="1" t="str">
        <f>VLOOKUP(F1283,Categories!A$1:B$1860,2,FALSE)</f>
        <v>European fire salamander, Salamandra salamandra</v>
      </c>
      <c r="J1283" s="1" t="str">
        <f>VLOOKUP(G1283,Categories!A$1:B$1860,2,FALSE)</f>
        <v>European fire salamander, Salamandra salamandra</v>
      </c>
    </row>
    <row r="1284" spans="1:10" hidden="1" x14ac:dyDescent="0.25">
      <c r="A1284">
        <v>1282</v>
      </c>
      <c r="B1284" t="s">
        <v>1285</v>
      </c>
      <c r="C1284">
        <v>25</v>
      </c>
      <c r="D1284">
        <v>25</v>
      </c>
      <c r="E1284" t="b">
        <f t="shared" si="80"/>
        <v>1</v>
      </c>
      <c r="F1284" s="1" t="str">
        <f t="shared" si="81"/>
        <v>n01629819</v>
      </c>
      <c r="G1284" s="1" t="str">
        <f t="shared" si="82"/>
        <v>n01629819</v>
      </c>
      <c r="H1284" s="2" t="str">
        <f t="shared" si="83"/>
        <v>link</v>
      </c>
      <c r="I1284" s="1" t="str">
        <f>VLOOKUP(F1284,Categories!A$1:B$1860,2,FALSE)</f>
        <v>European fire salamander, Salamandra salamandra</v>
      </c>
      <c r="J1284" s="1" t="str">
        <f>VLOOKUP(G1284,Categories!A$1:B$1860,2,FALSE)</f>
        <v>European fire salamander, Salamandra salamandra</v>
      </c>
    </row>
    <row r="1285" spans="1:10" hidden="1" x14ac:dyDescent="0.25">
      <c r="A1285">
        <v>1283</v>
      </c>
      <c r="B1285" t="s">
        <v>1286</v>
      </c>
      <c r="C1285">
        <v>25</v>
      </c>
      <c r="D1285">
        <v>25</v>
      </c>
      <c r="E1285" t="b">
        <f t="shared" si="80"/>
        <v>1</v>
      </c>
      <c r="F1285" s="1" t="str">
        <f t="shared" si="81"/>
        <v>n01629819</v>
      </c>
      <c r="G1285" s="1" t="str">
        <f t="shared" si="82"/>
        <v>n01629819</v>
      </c>
      <c r="H1285" s="2" t="str">
        <f t="shared" si="83"/>
        <v>link</v>
      </c>
      <c r="I1285" s="1" t="str">
        <f>VLOOKUP(F1285,Categories!A$1:B$1860,2,FALSE)</f>
        <v>European fire salamander, Salamandra salamandra</v>
      </c>
      <c r="J1285" s="1" t="str">
        <f>VLOOKUP(G1285,Categories!A$1:B$1860,2,FALSE)</f>
        <v>European fire salamander, Salamandra salamandra</v>
      </c>
    </row>
    <row r="1286" spans="1:10" hidden="1" x14ac:dyDescent="0.25">
      <c r="A1286">
        <v>1284</v>
      </c>
      <c r="B1286" t="s">
        <v>1287</v>
      </c>
      <c r="C1286">
        <v>25</v>
      </c>
      <c r="D1286">
        <v>25</v>
      </c>
      <c r="E1286" t="b">
        <f t="shared" si="80"/>
        <v>1</v>
      </c>
      <c r="F1286" s="1" t="str">
        <f t="shared" si="81"/>
        <v>n01629819</v>
      </c>
      <c r="G1286" s="1" t="str">
        <f t="shared" si="82"/>
        <v>n01629819</v>
      </c>
      <c r="H1286" s="2" t="str">
        <f t="shared" si="83"/>
        <v>link</v>
      </c>
      <c r="I1286" s="1" t="str">
        <f>VLOOKUP(F1286,Categories!A$1:B$1860,2,FALSE)</f>
        <v>European fire salamander, Salamandra salamandra</v>
      </c>
      <c r="J1286" s="1" t="str">
        <f>VLOOKUP(G1286,Categories!A$1:B$1860,2,FALSE)</f>
        <v>European fire salamander, Salamandra salamandra</v>
      </c>
    </row>
    <row r="1287" spans="1:10" hidden="1" x14ac:dyDescent="0.25">
      <c r="A1287">
        <v>1285</v>
      </c>
      <c r="B1287" t="s">
        <v>1288</v>
      </c>
      <c r="C1287">
        <v>25</v>
      </c>
      <c r="D1287">
        <v>25</v>
      </c>
      <c r="E1287" t="b">
        <f t="shared" si="80"/>
        <v>1</v>
      </c>
      <c r="F1287" s="1" t="str">
        <f t="shared" si="81"/>
        <v>n01629819</v>
      </c>
      <c r="G1287" s="1" t="str">
        <f t="shared" si="82"/>
        <v>n01629819</v>
      </c>
      <c r="H1287" s="2" t="str">
        <f t="shared" si="83"/>
        <v>link</v>
      </c>
      <c r="I1287" s="1" t="str">
        <f>VLOOKUP(F1287,Categories!A$1:B$1860,2,FALSE)</f>
        <v>European fire salamander, Salamandra salamandra</v>
      </c>
      <c r="J1287" s="1" t="str">
        <f>VLOOKUP(G1287,Categories!A$1:B$1860,2,FALSE)</f>
        <v>European fire salamander, Salamandra salamandra</v>
      </c>
    </row>
    <row r="1288" spans="1:10" hidden="1" x14ac:dyDescent="0.25">
      <c r="A1288">
        <v>1286</v>
      </c>
      <c r="B1288" t="s">
        <v>1289</v>
      </c>
      <c r="C1288">
        <v>25</v>
      </c>
      <c r="D1288">
        <v>25</v>
      </c>
      <c r="E1288" t="b">
        <f t="shared" si="80"/>
        <v>1</v>
      </c>
      <c r="F1288" s="1" t="str">
        <f t="shared" si="81"/>
        <v>n01629819</v>
      </c>
      <c r="G1288" s="1" t="str">
        <f t="shared" si="82"/>
        <v>n01629819</v>
      </c>
      <c r="H1288" s="2" t="str">
        <f t="shared" si="83"/>
        <v>link</v>
      </c>
      <c r="I1288" s="1" t="str">
        <f>VLOOKUP(F1288,Categories!A$1:B$1860,2,FALSE)</f>
        <v>European fire salamander, Salamandra salamandra</v>
      </c>
      <c r="J1288" s="1" t="str">
        <f>VLOOKUP(G1288,Categories!A$1:B$1860,2,FALSE)</f>
        <v>European fire salamander, Salamandra salamandra</v>
      </c>
    </row>
    <row r="1289" spans="1:10" hidden="1" x14ac:dyDescent="0.25">
      <c r="A1289">
        <v>1287</v>
      </c>
      <c r="B1289" t="s">
        <v>1290</v>
      </c>
      <c r="C1289">
        <v>25</v>
      </c>
      <c r="D1289">
        <v>25</v>
      </c>
      <c r="E1289" t="b">
        <f t="shared" si="80"/>
        <v>1</v>
      </c>
      <c r="F1289" s="1" t="str">
        <f t="shared" si="81"/>
        <v>n01629819</v>
      </c>
      <c r="G1289" s="1" t="str">
        <f t="shared" si="82"/>
        <v>n01629819</v>
      </c>
      <c r="H1289" s="2" t="str">
        <f t="shared" si="83"/>
        <v>link</v>
      </c>
      <c r="I1289" s="1" t="str">
        <f>VLOOKUP(F1289,Categories!A$1:B$1860,2,FALSE)</f>
        <v>European fire salamander, Salamandra salamandra</v>
      </c>
      <c r="J1289" s="1" t="str">
        <f>VLOOKUP(G1289,Categories!A$1:B$1860,2,FALSE)</f>
        <v>European fire salamander, Salamandra salamandra</v>
      </c>
    </row>
    <row r="1290" spans="1:10" hidden="1" x14ac:dyDescent="0.25">
      <c r="A1290">
        <v>1288</v>
      </c>
      <c r="B1290" t="s">
        <v>1291</v>
      </c>
      <c r="C1290">
        <v>25</v>
      </c>
      <c r="D1290">
        <v>25</v>
      </c>
      <c r="E1290" t="b">
        <f t="shared" si="80"/>
        <v>1</v>
      </c>
      <c r="F1290" s="1" t="str">
        <f t="shared" si="81"/>
        <v>n01629819</v>
      </c>
      <c r="G1290" s="1" t="str">
        <f t="shared" si="82"/>
        <v>n01629819</v>
      </c>
      <c r="H1290" s="2" t="str">
        <f t="shared" si="83"/>
        <v>link</v>
      </c>
      <c r="I1290" s="1" t="str">
        <f>VLOOKUP(F1290,Categories!A$1:B$1860,2,FALSE)</f>
        <v>European fire salamander, Salamandra salamandra</v>
      </c>
      <c r="J1290" s="1" t="str">
        <f>VLOOKUP(G1290,Categories!A$1:B$1860,2,FALSE)</f>
        <v>European fire salamander, Salamandra salamandra</v>
      </c>
    </row>
    <row r="1291" spans="1:10" hidden="1" x14ac:dyDescent="0.25">
      <c r="A1291">
        <v>1289</v>
      </c>
      <c r="B1291" t="s">
        <v>1292</v>
      </c>
      <c r="C1291">
        <v>25</v>
      </c>
      <c r="D1291">
        <v>25</v>
      </c>
      <c r="E1291" t="b">
        <f t="shared" si="80"/>
        <v>1</v>
      </c>
      <c r="F1291" s="1" t="str">
        <f t="shared" si="81"/>
        <v>n01629819</v>
      </c>
      <c r="G1291" s="1" t="str">
        <f t="shared" si="82"/>
        <v>n01629819</v>
      </c>
      <c r="H1291" s="2" t="str">
        <f t="shared" si="83"/>
        <v>link</v>
      </c>
      <c r="I1291" s="1" t="str">
        <f>VLOOKUP(F1291,Categories!A$1:B$1860,2,FALSE)</f>
        <v>European fire salamander, Salamandra salamandra</v>
      </c>
      <c r="J1291" s="1" t="str">
        <f>VLOOKUP(G1291,Categories!A$1:B$1860,2,FALSE)</f>
        <v>European fire salamander, Salamandra salamandra</v>
      </c>
    </row>
    <row r="1292" spans="1:10" hidden="1" x14ac:dyDescent="0.25">
      <c r="A1292">
        <v>1290</v>
      </c>
      <c r="B1292" t="s">
        <v>1293</v>
      </c>
      <c r="C1292">
        <v>25</v>
      </c>
      <c r="D1292">
        <v>25</v>
      </c>
      <c r="E1292" t="b">
        <f t="shared" si="80"/>
        <v>1</v>
      </c>
      <c r="F1292" s="1" t="str">
        <f t="shared" si="81"/>
        <v>n01629819</v>
      </c>
      <c r="G1292" s="1" t="str">
        <f t="shared" si="82"/>
        <v>n01629819</v>
      </c>
      <c r="H1292" s="2" t="str">
        <f t="shared" si="83"/>
        <v>link</v>
      </c>
      <c r="I1292" s="1" t="str">
        <f>VLOOKUP(F1292,Categories!A$1:B$1860,2,FALSE)</f>
        <v>European fire salamander, Salamandra salamandra</v>
      </c>
      <c r="J1292" s="1" t="str">
        <f>VLOOKUP(G1292,Categories!A$1:B$1860,2,FALSE)</f>
        <v>European fire salamander, Salamandra salamandra</v>
      </c>
    </row>
    <row r="1293" spans="1:10" hidden="1" x14ac:dyDescent="0.25">
      <c r="A1293">
        <v>1291</v>
      </c>
      <c r="B1293" t="s">
        <v>1294</v>
      </c>
      <c r="C1293">
        <v>25</v>
      </c>
      <c r="D1293">
        <v>25</v>
      </c>
      <c r="E1293" t="b">
        <f t="shared" si="80"/>
        <v>1</v>
      </c>
      <c r="F1293" s="1" t="str">
        <f t="shared" si="81"/>
        <v>n01629819</v>
      </c>
      <c r="G1293" s="1" t="str">
        <f t="shared" si="82"/>
        <v>n01629819</v>
      </c>
      <c r="H1293" s="2" t="str">
        <f t="shared" si="83"/>
        <v>link</v>
      </c>
      <c r="I1293" s="1" t="str">
        <f>VLOOKUP(F1293,Categories!A$1:B$1860,2,FALSE)</f>
        <v>European fire salamander, Salamandra salamandra</v>
      </c>
      <c r="J1293" s="1" t="str">
        <f>VLOOKUP(G1293,Categories!A$1:B$1860,2,FALSE)</f>
        <v>European fire salamander, Salamandra salamandra</v>
      </c>
    </row>
    <row r="1294" spans="1:10" hidden="1" x14ac:dyDescent="0.25">
      <c r="A1294">
        <v>1292</v>
      </c>
      <c r="B1294" t="s">
        <v>1295</v>
      </c>
      <c r="C1294">
        <v>25</v>
      </c>
      <c r="D1294">
        <v>25</v>
      </c>
      <c r="E1294" t="b">
        <f t="shared" si="80"/>
        <v>1</v>
      </c>
      <c r="F1294" s="1" t="str">
        <f t="shared" si="81"/>
        <v>n01629819</v>
      </c>
      <c r="G1294" s="1" t="str">
        <f t="shared" si="82"/>
        <v>n01629819</v>
      </c>
      <c r="H1294" s="2" t="str">
        <f t="shared" si="83"/>
        <v>link</v>
      </c>
      <c r="I1294" s="1" t="str">
        <f>VLOOKUP(F1294,Categories!A$1:B$1860,2,FALSE)</f>
        <v>European fire salamander, Salamandra salamandra</v>
      </c>
      <c r="J1294" s="1" t="str">
        <f>VLOOKUP(G1294,Categories!A$1:B$1860,2,FALSE)</f>
        <v>European fire salamander, Salamandra salamandra</v>
      </c>
    </row>
    <row r="1295" spans="1:10" hidden="1" x14ac:dyDescent="0.25">
      <c r="A1295">
        <v>1293</v>
      </c>
      <c r="B1295" t="s">
        <v>1296</v>
      </c>
      <c r="C1295">
        <v>25</v>
      </c>
      <c r="D1295">
        <v>25</v>
      </c>
      <c r="E1295" t="b">
        <f t="shared" si="80"/>
        <v>1</v>
      </c>
      <c r="F1295" s="1" t="str">
        <f t="shared" si="81"/>
        <v>n01629819</v>
      </c>
      <c r="G1295" s="1" t="str">
        <f t="shared" si="82"/>
        <v>n01629819</v>
      </c>
      <c r="H1295" s="2" t="str">
        <f t="shared" si="83"/>
        <v>link</v>
      </c>
      <c r="I1295" s="1" t="str">
        <f>VLOOKUP(F1295,Categories!A$1:B$1860,2,FALSE)</f>
        <v>European fire salamander, Salamandra salamandra</v>
      </c>
      <c r="J1295" s="1" t="str">
        <f>VLOOKUP(G1295,Categories!A$1:B$1860,2,FALSE)</f>
        <v>European fire salamander, Salamandra salamandra</v>
      </c>
    </row>
    <row r="1296" spans="1:10" hidden="1" x14ac:dyDescent="0.25">
      <c r="A1296">
        <v>1294</v>
      </c>
      <c r="B1296" t="s">
        <v>1297</v>
      </c>
      <c r="C1296">
        <v>25</v>
      </c>
      <c r="D1296">
        <v>25</v>
      </c>
      <c r="E1296" t="b">
        <f t="shared" si="80"/>
        <v>1</v>
      </c>
      <c r="F1296" s="1" t="str">
        <f t="shared" si="81"/>
        <v>n01629819</v>
      </c>
      <c r="G1296" s="1" t="str">
        <f t="shared" si="82"/>
        <v>n01629819</v>
      </c>
      <c r="H1296" s="2" t="str">
        <f t="shared" si="83"/>
        <v>link</v>
      </c>
      <c r="I1296" s="1" t="str">
        <f>VLOOKUP(F1296,Categories!A$1:B$1860,2,FALSE)</f>
        <v>European fire salamander, Salamandra salamandra</v>
      </c>
      <c r="J1296" s="1" t="str">
        <f>VLOOKUP(G1296,Categories!A$1:B$1860,2,FALSE)</f>
        <v>European fire salamander, Salamandra salamandra</v>
      </c>
    </row>
    <row r="1297" spans="1:10" hidden="1" x14ac:dyDescent="0.25">
      <c r="A1297">
        <v>1295</v>
      </c>
      <c r="B1297" t="s">
        <v>1298</v>
      </c>
      <c r="C1297">
        <v>25</v>
      </c>
      <c r="D1297">
        <v>25</v>
      </c>
      <c r="E1297" t="b">
        <f t="shared" si="80"/>
        <v>1</v>
      </c>
      <c r="F1297" s="1" t="str">
        <f t="shared" si="81"/>
        <v>n01629819</v>
      </c>
      <c r="G1297" s="1" t="str">
        <f t="shared" si="82"/>
        <v>n01629819</v>
      </c>
      <c r="H1297" s="2" t="str">
        <f t="shared" si="83"/>
        <v>link</v>
      </c>
      <c r="I1297" s="1" t="str">
        <f>VLOOKUP(F1297,Categories!A$1:B$1860,2,FALSE)</f>
        <v>European fire salamander, Salamandra salamandra</v>
      </c>
      <c r="J1297" s="1" t="str">
        <f>VLOOKUP(G1297,Categories!A$1:B$1860,2,FALSE)</f>
        <v>European fire salamander, Salamandra salamandra</v>
      </c>
    </row>
    <row r="1298" spans="1:10" hidden="1" x14ac:dyDescent="0.25">
      <c r="A1298">
        <v>1296</v>
      </c>
      <c r="B1298" t="s">
        <v>1299</v>
      </c>
      <c r="C1298">
        <v>25</v>
      </c>
      <c r="D1298">
        <v>25</v>
      </c>
      <c r="E1298" t="b">
        <f t="shared" si="80"/>
        <v>1</v>
      </c>
      <c r="F1298" s="1" t="str">
        <f t="shared" si="81"/>
        <v>n01629819</v>
      </c>
      <c r="G1298" s="1" t="str">
        <f t="shared" si="82"/>
        <v>n01629819</v>
      </c>
      <c r="H1298" s="2" t="str">
        <f t="shared" si="83"/>
        <v>link</v>
      </c>
      <c r="I1298" s="1" t="str">
        <f>VLOOKUP(F1298,Categories!A$1:B$1860,2,FALSE)</f>
        <v>European fire salamander, Salamandra salamandra</v>
      </c>
      <c r="J1298" s="1" t="str">
        <f>VLOOKUP(G1298,Categories!A$1:B$1860,2,FALSE)</f>
        <v>European fire salamander, Salamandra salamandra</v>
      </c>
    </row>
    <row r="1299" spans="1:10" hidden="1" x14ac:dyDescent="0.25">
      <c r="A1299">
        <v>1297</v>
      </c>
      <c r="B1299" t="s">
        <v>1300</v>
      </c>
      <c r="C1299">
        <v>25</v>
      </c>
      <c r="D1299">
        <v>25</v>
      </c>
      <c r="E1299" t="b">
        <f t="shared" si="80"/>
        <v>1</v>
      </c>
      <c r="F1299" s="1" t="str">
        <f t="shared" si="81"/>
        <v>n01629819</v>
      </c>
      <c r="G1299" s="1" t="str">
        <f t="shared" si="82"/>
        <v>n01629819</v>
      </c>
      <c r="H1299" s="2" t="str">
        <f t="shared" si="83"/>
        <v>link</v>
      </c>
      <c r="I1299" s="1" t="str">
        <f>VLOOKUP(F1299,Categories!A$1:B$1860,2,FALSE)</f>
        <v>European fire salamander, Salamandra salamandra</v>
      </c>
      <c r="J1299" s="1" t="str">
        <f>VLOOKUP(G1299,Categories!A$1:B$1860,2,FALSE)</f>
        <v>European fire salamander, Salamandra salamandra</v>
      </c>
    </row>
    <row r="1300" spans="1:10" hidden="1" x14ac:dyDescent="0.25">
      <c r="A1300">
        <v>1298</v>
      </c>
      <c r="B1300" t="s">
        <v>1301</v>
      </c>
      <c r="C1300">
        <v>25</v>
      </c>
      <c r="D1300">
        <v>25</v>
      </c>
      <c r="E1300" t="b">
        <f t="shared" si="80"/>
        <v>1</v>
      </c>
      <c r="F1300" s="1" t="str">
        <f t="shared" si="81"/>
        <v>n01629819</v>
      </c>
      <c r="G1300" s="1" t="str">
        <f t="shared" si="82"/>
        <v>n01629819</v>
      </c>
      <c r="H1300" s="2" t="str">
        <f t="shared" si="83"/>
        <v>link</v>
      </c>
      <c r="I1300" s="1" t="str">
        <f>VLOOKUP(F1300,Categories!A$1:B$1860,2,FALSE)</f>
        <v>European fire salamander, Salamandra salamandra</v>
      </c>
      <c r="J1300" s="1" t="str">
        <f>VLOOKUP(G1300,Categories!A$1:B$1860,2,FALSE)</f>
        <v>European fire salamander, Salamandra salamandra</v>
      </c>
    </row>
    <row r="1301" spans="1:10" hidden="1" x14ac:dyDescent="0.25">
      <c r="A1301">
        <v>1299</v>
      </c>
      <c r="B1301" t="s">
        <v>1302</v>
      </c>
      <c r="C1301">
        <v>25</v>
      </c>
      <c r="D1301">
        <v>25</v>
      </c>
      <c r="E1301" t="b">
        <f t="shared" si="80"/>
        <v>1</v>
      </c>
      <c r="F1301" s="1" t="str">
        <f t="shared" si="81"/>
        <v>n01629819</v>
      </c>
      <c r="G1301" s="1" t="str">
        <f t="shared" si="82"/>
        <v>n01629819</v>
      </c>
      <c r="H1301" s="2" t="str">
        <f t="shared" si="83"/>
        <v>link</v>
      </c>
      <c r="I1301" s="1" t="str">
        <f>VLOOKUP(F1301,Categories!A$1:B$1860,2,FALSE)</f>
        <v>European fire salamander, Salamandra salamandra</v>
      </c>
      <c r="J1301" s="1" t="str">
        <f>VLOOKUP(G1301,Categories!A$1:B$1860,2,FALSE)</f>
        <v>European fire salamander, Salamandra salamandra</v>
      </c>
    </row>
    <row r="1302" spans="1:10" hidden="1" x14ac:dyDescent="0.25">
      <c r="A1302">
        <v>1300</v>
      </c>
      <c r="B1302" t="s">
        <v>1303</v>
      </c>
      <c r="C1302">
        <v>26</v>
      </c>
      <c r="D1302">
        <v>26</v>
      </c>
      <c r="E1302" t="b">
        <f t="shared" si="80"/>
        <v>1</v>
      </c>
      <c r="F1302" s="1" t="str">
        <f t="shared" si="81"/>
        <v>n01630670</v>
      </c>
      <c r="G1302" s="1" t="str">
        <f t="shared" si="82"/>
        <v>n01630670</v>
      </c>
      <c r="H1302" s="2" t="str">
        <f t="shared" si="83"/>
        <v>link</v>
      </c>
      <c r="I1302" s="1" t="str">
        <f>VLOOKUP(F1302,Categories!A$1:B$1860,2,FALSE)</f>
        <v>common newt, Triturus vulgaris</v>
      </c>
      <c r="J1302" s="1" t="str">
        <f>VLOOKUP(G1302,Categories!A$1:B$1860,2,FALSE)</f>
        <v>common newt, Triturus vulgaris</v>
      </c>
    </row>
    <row r="1303" spans="1:10" hidden="1" x14ac:dyDescent="0.25">
      <c r="A1303">
        <v>1301</v>
      </c>
      <c r="B1303" t="s">
        <v>1304</v>
      </c>
      <c r="C1303">
        <v>26</v>
      </c>
      <c r="D1303">
        <v>26</v>
      </c>
      <c r="E1303" t="b">
        <f t="shared" si="80"/>
        <v>1</v>
      </c>
      <c r="F1303" s="1" t="str">
        <f t="shared" si="81"/>
        <v>n01630670</v>
      </c>
      <c r="G1303" s="1" t="str">
        <f t="shared" si="82"/>
        <v>n01630670</v>
      </c>
      <c r="H1303" s="2" t="str">
        <f t="shared" si="83"/>
        <v>link</v>
      </c>
      <c r="I1303" s="1" t="str">
        <f>VLOOKUP(F1303,Categories!A$1:B$1860,2,FALSE)</f>
        <v>common newt, Triturus vulgaris</v>
      </c>
      <c r="J1303" s="1" t="str">
        <f>VLOOKUP(G1303,Categories!A$1:B$1860,2,FALSE)</f>
        <v>common newt, Triturus vulgaris</v>
      </c>
    </row>
    <row r="1304" spans="1:10" hidden="1" x14ac:dyDescent="0.25">
      <c r="A1304" s="3">
        <v>1302</v>
      </c>
      <c r="B1304" s="3" t="s">
        <v>1305</v>
      </c>
      <c r="C1304" s="3">
        <v>26</v>
      </c>
      <c r="D1304" s="3">
        <v>38</v>
      </c>
      <c r="E1304" s="3" t="b">
        <f t="shared" si="80"/>
        <v>0</v>
      </c>
      <c r="F1304" s="3" t="str">
        <f t="shared" si="81"/>
        <v>n01630670</v>
      </c>
      <c r="G1304" s="3" t="str">
        <f t="shared" si="82"/>
        <v>n01675722</v>
      </c>
      <c r="H1304" s="4" t="str">
        <f t="shared" si="83"/>
        <v>link</v>
      </c>
      <c r="I1304" s="3" t="str">
        <f>VLOOKUP(F1304,Categories!A$1:B$1860,2,FALSE)</f>
        <v>common newt, Triturus vulgaris</v>
      </c>
      <c r="J1304" s="3" t="str">
        <f>VLOOKUP(G1304,Categories!A$1:B$1860,2,FALSE)</f>
        <v>banded gecko</v>
      </c>
    </row>
    <row r="1305" spans="1:10" hidden="1" x14ac:dyDescent="0.25">
      <c r="A1305">
        <v>1303</v>
      </c>
      <c r="B1305" t="s">
        <v>1306</v>
      </c>
      <c r="C1305">
        <v>26</v>
      </c>
      <c r="D1305">
        <v>26</v>
      </c>
      <c r="E1305" t="b">
        <f t="shared" si="80"/>
        <v>1</v>
      </c>
      <c r="F1305" s="1" t="str">
        <f t="shared" si="81"/>
        <v>n01630670</v>
      </c>
      <c r="G1305" s="1" t="str">
        <f t="shared" si="82"/>
        <v>n01630670</v>
      </c>
      <c r="H1305" s="2" t="str">
        <f t="shared" si="83"/>
        <v>link</v>
      </c>
      <c r="I1305" s="1" t="str">
        <f>VLOOKUP(F1305,Categories!A$1:B$1860,2,FALSE)</f>
        <v>common newt, Triturus vulgaris</v>
      </c>
      <c r="J1305" s="1" t="str">
        <f>VLOOKUP(G1305,Categories!A$1:B$1860,2,FALSE)</f>
        <v>common newt, Triturus vulgaris</v>
      </c>
    </row>
    <row r="1306" spans="1:10" hidden="1" x14ac:dyDescent="0.25">
      <c r="A1306">
        <v>1304</v>
      </c>
      <c r="B1306" t="s">
        <v>1307</v>
      </c>
      <c r="C1306">
        <v>26</v>
      </c>
      <c r="D1306">
        <v>26</v>
      </c>
      <c r="E1306" t="b">
        <f t="shared" si="80"/>
        <v>1</v>
      </c>
      <c r="F1306" s="1" t="str">
        <f t="shared" si="81"/>
        <v>n01630670</v>
      </c>
      <c r="G1306" s="1" t="str">
        <f t="shared" si="82"/>
        <v>n01630670</v>
      </c>
      <c r="H1306" s="2" t="str">
        <f t="shared" si="83"/>
        <v>link</v>
      </c>
      <c r="I1306" s="1" t="str">
        <f>VLOOKUP(F1306,Categories!A$1:B$1860,2,FALSE)</f>
        <v>common newt, Triturus vulgaris</v>
      </c>
      <c r="J1306" s="1" t="str">
        <f>VLOOKUP(G1306,Categories!A$1:B$1860,2,FALSE)</f>
        <v>common newt, Triturus vulgaris</v>
      </c>
    </row>
    <row r="1307" spans="1:10" hidden="1" x14ac:dyDescent="0.25">
      <c r="A1307" s="3">
        <v>1305</v>
      </c>
      <c r="B1307" s="3" t="s">
        <v>1308</v>
      </c>
      <c r="C1307" s="3">
        <v>26</v>
      </c>
      <c r="D1307" s="3">
        <v>28</v>
      </c>
      <c r="E1307" s="3" t="b">
        <f t="shared" si="80"/>
        <v>0</v>
      </c>
      <c r="F1307" s="3" t="str">
        <f t="shared" si="81"/>
        <v>n01630670</v>
      </c>
      <c r="G1307" s="3" t="str">
        <f t="shared" si="82"/>
        <v>n01632458</v>
      </c>
      <c r="H1307" s="4" t="str">
        <f t="shared" si="83"/>
        <v>link</v>
      </c>
      <c r="I1307" s="3" t="str">
        <f>VLOOKUP(F1307,Categories!A$1:B$1860,2,FALSE)</f>
        <v>common newt, Triturus vulgaris</v>
      </c>
      <c r="J1307" s="3" t="str">
        <f>VLOOKUP(G1307,Categories!A$1:B$1860,2,FALSE)</f>
        <v>spotted salamander, Ambystoma maculatum</v>
      </c>
    </row>
    <row r="1308" spans="1:10" hidden="1" x14ac:dyDescent="0.25">
      <c r="A1308">
        <v>1306</v>
      </c>
      <c r="B1308" t="s">
        <v>1309</v>
      </c>
      <c r="C1308">
        <v>26</v>
      </c>
      <c r="D1308">
        <v>26</v>
      </c>
      <c r="E1308" t="b">
        <f t="shared" si="80"/>
        <v>1</v>
      </c>
      <c r="F1308" s="1" t="str">
        <f t="shared" si="81"/>
        <v>n01630670</v>
      </c>
      <c r="G1308" s="1" t="str">
        <f t="shared" si="82"/>
        <v>n01630670</v>
      </c>
      <c r="H1308" s="2" t="str">
        <f t="shared" si="83"/>
        <v>link</v>
      </c>
      <c r="I1308" s="1" t="str">
        <f>VLOOKUP(F1308,Categories!A$1:B$1860,2,FALSE)</f>
        <v>common newt, Triturus vulgaris</v>
      </c>
      <c r="J1308" s="1" t="str">
        <f>VLOOKUP(G1308,Categories!A$1:B$1860,2,FALSE)</f>
        <v>common newt, Triturus vulgaris</v>
      </c>
    </row>
    <row r="1309" spans="1:10" hidden="1" x14ac:dyDescent="0.25">
      <c r="A1309" s="3">
        <v>1307</v>
      </c>
      <c r="B1309" s="3" t="s">
        <v>1310</v>
      </c>
      <c r="C1309" s="3">
        <v>26</v>
      </c>
      <c r="D1309" s="3">
        <v>5</v>
      </c>
      <c r="E1309" s="3" t="b">
        <f t="shared" si="80"/>
        <v>0</v>
      </c>
      <c r="F1309" s="3" t="str">
        <f t="shared" si="81"/>
        <v>n01630670</v>
      </c>
      <c r="G1309" s="3" t="str">
        <f t="shared" si="82"/>
        <v>n01496331</v>
      </c>
      <c r="H1309" s="4" t="str">
        <f t="shared" si="83"/>
        <v>link</v>
      </c>
      <c r="I1309" s="3" t="str">
        <f>VLOOKUP(F1309,Categories!A$1:B$1860,2,FALSE)</f>
        <v>common newt, Triturus vulgaris</v>
      </c>
      <c r="J1309" s="3" t="str">
        <f>VLOOKUP(G1309,Categories!A$1:B$1860,2,FALSE)</f>
        <v>electric ray, crampfish, numbfish, torpedo</v>
      </c>
    </row>
    <row r="1310" spans="1:10" hidden="1" x14ac:dyDescent="0.25">
      <c r="A1310" s="3">
        <v>1308</v>
      </c>
      <c r="B1310" s="3" t="s">
        <v>1311</v>
      </c>
      <c r="C1310" s="3">
        <v>26</v>
      </c>
      <c r="D1310" s="3">
        <v>37</v>
      </c>
      <c r="E1310" s="3" t="b">
        <f t="shared" si="80"/>
        <v>0</v>
      </c>
      <c r="F1310" s="3" t="str">
        <f t="shared" si="81"/>
        <v>n01630670</v>
      </c>
      <c r="G1310" s="3" t="str">
        <f t="shared" si="82"/>
        <v>n01669191</v>
      </c>
      <c r="H1310" s="4" t="str">
        <f t="shared" si="83"/>
        <v>link</v>
      </c>
      <c r="I1310" s="3" t="str">
        <f>VLOOKUP(F1310,Categories!A$1:B$1860,2,FALSE)</f>
        <v>common newt, Triturus vulgaris</v>
      </c>
      <c r="J1310" s="3" t="str">
        <f>VLOOKUP(G1310,Categories!A$1:B$1860,2,FALSE)</f>
        <v>box turtle, box tortoise</v>
      </c>
    </row>
    <row r="1311" spans="1:10" hidden="1" x14ac:dyDescent="0.25">
      <c r="A1311" s="3">
        <v>1309</v>
      </c>
      <c r="B1311" s="3" t="s">
        <v>1312</v>
      </c>
      <c r="C1311" s="3">
        <v>26</v>
      </c>
      <c r="D1311" s="3">
        <v>38</v>
      </c>
      <c r="E1311" s="3" t="b">
        <f t="shared" si="80"/>
        <v>0</v>
      </c>
      <c r="F1311" s="3" t="str">
        <f t="shared" si="81"/>
        <v>n01630670</v>
      </c>
      <c r="G1311" s="3" t="str">
        <f t="shared" si="82"/>
        <v>n01675722</v>
      </c>
      <c r="H1311" s="4" t="str">
        <f t="shared" si="83"/>
        <v>link</v>
      </c>
      <c r="I1311" s="3" t="str">
        <f>VLOOKUP(F1311,Categories!A$1:B$1860,2,FALSE)</f>
        <v>common newt, Triturus vulgaris</v>
      </c>
      <c r="J1311" s="3" t="str">
        <f>VLOOKUP(G1311,Categories!A$1:B$1860,2,FALSE)</f>
        <v>banded gecko</v>
      </c>
    </row>
    <row r="1312" spans="1:10" hidden="1" x14ac:dyDescent="0.25">
      <c r="A1312" s="3">
        <v>1310</v>
      </c>
      <c r="B1312" s="3" t="s">
        <v>1313</v>
      </c>
      <c r="C1312" s="3">
        <v>26</v>
      </c>
      <c r="D1312" s="3">
        <v>38</v>
      </c>
      <c r="E1312" s="3" t="b">
        <f t="shared" si="80"/>
        <v>0</v>
      </c>
      <c r="F1312" s="3" t="str">
        <f t="shared" si="81"/>
        <v>n01630670</v>
      </c>
      <c r="G1312" s="3" t="str">
        <f t="shared" si="82"/>
        <v>n01675722</v>
      </c>
      <c r="H1312" s="4" t="str">
        <f t="shared" si="83"/>
        <v>link</v>
      </c>
      <c r="I1312" s="3" t="str">
        <f>VLOOKUP(F1312,Categories!A$1:B$1860,2,FALSE)</f>
        <v>common newt, Triturus vulgaris</v>
      </c>
      <c r="J1312" s="3" t="str">
        <f>VLOOKUP(G1312,Categories!A$1:B$1860,2,FALSE)</f>
        <v>banded gecko</v>
      </c>
    </row>
    <row r="1313" spans="1:10" hidden="1" x14ac:dyDescent="0.25">
      <c r="A1313">
        <v>1311</v>
      </c>
      <c r="B1313" t="s">
        <v>1314</v>
      </c>
      <c r="C1313">
        <v>26</v>
      </c>
      <c r="D1313">
        <v>26</v>
      </c>
      <c r="E1313" t="b">
        <f t="shared" si="80"/>
        <v>1</v>
      </c>
      <c r="F1313" s="1" t="str">
        <f t="shared" si="81"/>
        <v>n01630670</v>
      </c>
      <c r="G1313" s="1" t="str">
        <f t="shared" si="82"/>
        <v>n01630670</v>
      </c>
      <c r="H1313" s="2" t="str">
        <f t="shared" si="83"/>
        <v>link</v>
      </c>
      <c r="I1313" s="1" t="str">
        <f>VLOOKUP(F1313,Categories!A$1:B$1860,2,FALSE)</f>
        <v>common newt, Triturus vulgaris</v>
      </c>
      <c r="J1313" s="1" t="str">
        <f>VLOOKUP(G1313,Categories!A$1:B$1860,2,FALSE)</f>
        <v>common newt, Triturus vulgaris</v>
      </c>
    </row>
    <row r="1314" spans="1:10" hidden="1" x14ac:dyDescent="0.25">
      <c r="A1314">
        <v>1312</v>
      </c>
      <c r="B1314" t="s">
        <v>1315</v>
      </c>
      <c r="C1314">
        <v>26</v>
      </c>
      <c r="D1314">
        <v>26</v>
      </c>
      <c r="E1314" t="b">
        <f t="shared" si="80"/>
        <v>1</v>
      </c>
      <c r="F1314" s="1" t="str">
        <f t="shared" si="81"/>
        <v>n01630670</v>
      </c>
      <c r="G1314" s="1" t="str">
        <f t="shared" si="82"/>
        <v>n01630670</v>
      </c>
      <c r="H1314" s="2" t="str">
        <f t="shared" si="83"/>
        <v>link</v>
      </c>
      <c r="I1314" s="1" t="str">
        <f>VLOOKUP(F1314,Categories!A$1:B$1860,2,FALSE)</f>
        <v>common newt, Triturus vulgaris</v>
      </c>
      <c r="J1314" s="1" t="str">
        <f>VLOOKUP(G1314,Categories!A$1:B$1860,2,FALSE)</f>
        <v>common newt, Triturus vulgaris</v>
      </c>
    </row>
    <row r="1315" spans="1:10" hidden="1" x14ac:dyDescent="0.25">
      <c r="A1315" s="3">
        <v>1313</v>
      </c>
      <c r="B1315" s="3" t="s">
        <v>1316</v>
      </c>
      <c r="C1315" s="3">
        <v>26</v>
      </c>
      <c r="D1315" s="3">
        <v>41</v>
      </c>
      <c r="E1315" s="3" t="b">
        <f t="shared" si="80"/>
        <v>0</v>
      </c>
      <c r="F1315" s="3" t="str">
        <f t="shared" si="81"/>
        <v>n01630670</v>
      </c>
      <c r="G1315" s="3" t="str">
        <f t="shared" si="82"/>
        <v>n01685808</v>
      </c>
      <c r="H1315" s="4" t="str">
        <f t="shared" si="83"/>
        <v>link</v>
      </c>
      <c r="I1315" s="3" t="str">
        <f>VLOOKUP(F1315,Categories!A$1:B$1860,2,FALSE)</f>
        <v>common newt, Triturus vulgaris</v>
      </c>
      <c r="J1315" s="3" t="str">
        <f>VLOOKUP(G1315,Categories!A$1:B$1860,2,FALSE)</f>
        <v>whiptail, whiptail lizard</v>
      </c>
    </row>
    <row r="1316" spans="1:10" hidden="1" x14ac:dyDescent="0.25">
      <c r="A1316">
        <v>1314</v>
      </c>
      <c r="B1316" t="s">
        <v>1317</v>
      </c>
      <c r="C1316">
        <v>26</v>
      </c>
      <c r="D1316">
        <v>26</v>
      </c>
      <c r="E1316" t="b">
        <f t="shared" si="80"/>
        <v>1</v>
      </c>
      <c r="F1316" s="1" t="str">
        <f t="shared" si="81"/>
        <v>n01630670</v>
      </c>
      <c r="G1316" s="1" t="str">
        <f t="shared" si="82"/>
        <v>n01630670</v>
      </c>
      <c r="H1316" s="2" t="str">
        <f t="shared" si="83"/>
        <v>link</v>
      </c>
      <c r="I1316" s="1" t="str">
        <f>VLOOKUP(F1316,Categories!A$1:B$1860,2,FALSE)</f>
        <v>common newt, Triturus vulgaris</v>
      </c>
      <c r="J1316" s="1" t="str">
        <f>VLOOKUP(G1316,Categories!A$1:B$1860,2,FALSE)</f>
        <v>common newt, Triturus vulgaris</v>
      </c>
    </row>
    <row r="1317" spans="1:10" hidden="1" x14ac:dyDescent="0.25">
      <c r="A1317" s="3">
        <v>1315</v>
      </c>
      <c r="B1317" s="3" t="s">
        <v>1318</v>
      </c>
      <c r="C1317" s="3">
        <v>26</v>
      </c>
      <c r="D1317" s="3">
        <v>43</v>
      </c>
      <c r="E1317" s="3" t="b">
        <f t="shared" si="80"/>
        <v>0</v>
      </c>
      <c r="F1317" s="3" t="str">
        <f t="shared" si="81"/>
        <v>n01630670</v>
      </c>
      <c r="G1317" s="3" t="str">
        <f t="shared" si="82"/>
        <v>n01688243</v>
      </c>
      <c r="H1317" s="4" t="str">
        <f t="shared" si="83"/>
        <v>link</v>
      </c>
      <c r="I1317" s="3" t="str">
        <f>VLOOKUP(F1317,Categories!A$1:B$1860,2,FALSE)</f>
        <v>common newt, Triturus vulgaris</v>
      </c>
      <c r="J1317" s="3" t="str">
        <f>VLOOKUP(G1317,Categories!A$1:B$1860,2,FALSE)</f>
        <v>frilled lizard, Chlamydosaurus kingi</v>
      </c>
    </row>
    <row r="1318" spans="1:10" hidden="1" x14ac:dyDescent="0.25">
      <c r="A1318" s="3">
        <v>1316</v>
      </c>
      <c r="B1318" s="3" t="s">
        <v>1319</v>
      </c>
      <c r="C1318" s="3">
        <v>26</v>
      </c>
      <c r="D1318" s="3">
        <v>25</v>
      </c>
      <c r="E1318" s="3" t="b">
        <f t="shared" si="80"/>
        <v>0</v>
      </c>
      <c r="F1318" s="3" t="str">
        <f t="shared" si="81"/>
        <v>n01630670</v>
      </c>
      <c r="G1318" s="3" t="str">
        <f t="shared" si="82"/>
        <v>n01629819</v>
      </c>
      <c r="H1318" s="4" t="str">
        <f t="shared" si="83"/>
        <v>link</v>
      </c>
      <c r="I1318" s="3" t="str">
        <f>VLOOKUP(F1318,Categories!A$1:B$1860,2,FALSE)</f>
        <v>common newt, Triturus vulgaris</v>
      </c>
      <c r="J1318" s="3" t="str">
        <f>VLOOKUP(G1318,Categories!A$1:B$1860,2,FALSE)</f>
        <v>European fire salamander, Salamandra salamandra</v>
      </c>
    </row>
    <row r="1319" spans="1:10" hidden="1" x14ac:dyDescent="0.25">
      <c r="A1319" s="3">
        <v>1317</v>
      </c>
      <c r="B1319" s="3" t="s">
        <v>1320</v>
      </c>
      <c r="C1319" s="3">
        <v>26</v>
      </c>
      <c r="D1319" s="3">
        <v>38</v>
      </c>
      <c r="E1319" s="3" t="b">
        <f t="shared" si="80"/>
        <v>0</v>
      </c>
      <c r="F1319" s="3" t="str">
        <f t="shared" si="81"/>
        <v>n01630670</v>
      </c>
      <c r="G1319" s="3" t="str">
        <f t="shared" si="82"/>
        <v>n01675722</v>
      </c>
      <c r="H1319" s="4" t="str">
        <f t="shared" si="83"/>
        <v>link</v>
      </c>
      <c r="I1319" s="3" t="str">
        <f>VLOOKUP(F1319,Categories!A$1:B$1860,2,FALSE)</f>
        <v>common newt, Triturus vulgaris</v>
      </c>
      <c r="J1319" s="3" t="str">
        <f>VLOOKUP(G1319,Categories!A$1:B$1860,2,FALSE)</f>
        <v>banded gecko</v>
      </c>
    </row>
    <row r="1320" spans="1:10" hidden="1" x14ac:dyDescent="0.25">
      <c r="A1320">
        <v>1318</v>
      </c>
      <c r="B1320" t="s">
        <v>1321</v>
      </c>
      <c r="C1320">
        <v>26</v>
      </c>
      <c r="D1320">
        <v>26</v>
      </c>
      <c r="E1320" t="b">
        <f t="shared" si="80"/>
        <v>1</v>
      </c>
      <c r="F1320" s="1" t="str">
        <f t="shared" si="81"/>
        <v>n01630670</v>
      </c>
      <c r="G1320" s="1" t="str">
        <f t="shared" si="82"/>
        <v>n01630670</v>
      </c>
      <c r="H1320" s="2" t="str">
        <f t="shared" si="83"/>
        <v>link</v>
      </c>
      <c r="I1320" s="1" t="str">
        <f>VLOOKUP(F1320,Categories!A$1:B$1860,2,FALSE)</f>
        <v>common newt, Triturus vulgaris</v>
      </c>
      <c r="J1320" s="1" t="str">
        <f>VLOOKUP(G1320,Categories!A$1:B$1860,2,FALSE)</f>
        <v>common newt, Triturus vulgaris</v>
      </c>
    </row>
    <row r="1321" spans="1:10" hidden="1" x14ac:dyDescent="0.25">
      <c r="A1321" s="3">
        <v>1319</v>
      </c>
      <c r="B1321" s="3" t="s">
        <v>1322</v>
      </c>
      <c r="C1321" s="3">
        <v>26</v>
      </c>
      <c r="D1321" s="3">
        <v>30</v>
      </c>
      <c r="E1321" s="3" t="b">
        <f t="shared" si="80"/>
        <v>0</v>
      </c>
      <c r="F1321" s="3" t="str">
        <f t="shared" si="81"/>
        <v>n01630670</v>
      </c>
      <c r="G1321" s="3" t="str">
        <f t="shared" si="82"/>
        <v>n01641577</v>
      </c>
      <c r="H1321" s="4" t="str">
        <f t="shared" si="83"/>
        <v>link</v>
      </c>
      <c r="I1321" s="3" t="str">
        <f>VLOOKUP(F1321,Categories!A$1:B$1860,2,FALSE)</f>
        <v>common newt, Triturus vulgaris</v>
      </c>
      <c r="J1321" s="3" t="str">
        <f>VLOOKUP(G1321,Categories!A$1:B$1860,2,FALSE)</f>
        <v>bullfrog, Rana catesbeiana</v>
      </c>
    </row>
    <row r="1322" spans="1:10" hidden="1" x14ac:dyDescent="0.25">
      <c r="A1322" s="3">
        <v>1320</v>
      </c>
      <c r="B1322" s="3" t="s">
        <v>1323</v>
      </c>
      <c r="C1322" s="3">
        <v>26</v>
      </c>
      <c r="D1322" s="3">
        <v>6</v>
      </c>
      <c r="E1322" s="3" t="b">
        <f t="shared" si="80"/>
        <v>0</v>
      </c>
      <c r="F1322" s="3" t="str">
        <f t="shared" si="81"/>
        <v>n01630670</v>
      </c>
      <c r="G1322" s="3" t="str">
        <f t="shared" si="82"/>
        <v>n01498041</v>
      </c>
      <c r="H1322" s="4" t="str">
        <f t="shared" si="83"/>
        <v>link</v>
      </c>
      <c r="I1322" s="3" t="str">
        <f>VLOOKUP(F1322,Categories!A$1:B$1860,2,FALSE)</f>
        <v>common newt, Triturus vulgaris</v>
      </c>
      <c r="J1322" s="3" t="str">
        <f>VLOOKUP(G1322,Categories!A$1:B$1860,2,FALSE)</f>
        <v>stingray</v>
      </c>
    </row>
    <row r="1323" spans="1:10" hidden="1" x14ac:dyDescent="0.25">
      <c r="A1323">
        <v>1321</v>
      </c>
      <c r="B1323" t="s">
        <v>1324</v>
      </c>
      <c r="C1323">
        <v>26</v>
      </c>
      <c r="D1323">
        <v>26</v>
      </c>
      <c r="E1323" t="b">
        <f t="shared" si="80"/>
        <v>1</v>
      </c>
      <c r="F1323" s="1" t="str">
        <f t="shared" si="81"/>
        <v>n01630670</v>
      </c>
      <c r="G1323" s="1" t="str">
        <f t="shared" si="82"/>
        <v>n01630670</v>
      </c>
      <c r="H1323" s="2" t="str">
        <f t="shared" si="83"/>
        <v>link</v>
      </c>
      <c r="I1323" s="1" t="str">
        <f>VLOOKUP(F1323,Categories!A$1:B$1860,2,FALSE)</f>
        <v>common newt, Triturus vulgaris</v>
      </c>
      <c r="J1323" s="1" t="str">
        <f>VLOOKUP(G1323,Categories!A$1:B$1860,2,FALSE)</f>
        <v>common newt, Triturus vulgaris</v>
      </c>
    </row>
    <row r="1324" spans="1:10" hidden="1" x14ac:dyDescent="0.25">
      <c r="A1324">
        <v>1322</v>
      </c>
      <c r="B1324" t="s">
        <v>1325</v>
      </c>
      <c r="C1324">
        <v>26</v>
      </c>
      <c r="D1324">
        <v>26</v>
      </c>
      <c r="E1324" t="b">
        <f t="shared" si="80"/>
        <v>1</v>
      </c>
      <c r="F1324" s="1" t="str">
        <f t="shared" si="81"/>
        <v>n01630670</v>
      </c>
      <c r="G1324" s="1" t="str">
        <f t="shared" si="82"/>
        <v>n01630670</v>
      </c>
      <c r="H1324" s="2" t="str">
        <f t="shared" si="83"/>
        <v>link</v>
      </c>
      <c r="I1324" s="1" t="str">
        <f>VLOOKUP(F1324,Categories!A$1:B$1860,2,FALSE)</f>
        <v>common newt, Triturus vulgaris</v>
      </c>
      <c r="J1324" s="1" t="str">
        <f>VLOOKUP(G1324,Categories!A$1:B$1860,2,FALSE)</f>
        <v>common newt, Triturus vulgaris</v>
      </c>
    </row>
    <row r="1325" spans="1:10" hidden="1" x14ac:dyDescent="0.25">
      <c r="A1325" s="3">
        <v>1323</v>
      </c>
      <c r="B1325" s="3" t="s">
        <v>1326</v>
      </c>
      <c r="C1325" s="3">
        <v>26</v>
      </c>
      <c r="D1325" s="3">
        <v>43</v>
      </c>
      <c r="E1325" s="3" t="b">
        <f t="shared" si="80"/>
        <v>0</v>
      </c>
      <c r="F1325" s="3" t="str">
        <f t="shared" si="81"/>
        <v>n01630670</v>
      </c>
      <c r="G1325" s="3" t="str">
        <f t="shared" si="82"/>
        <v>n01688243</v>
      </c>
      <c r="H1325" s="4" t="str">
        <f t="shared" si="83"/>
        <v>link</v>
      </c>
      <c r="I1325" s="3" t="str">
        <f>VLOOKUP(F1325,Categories!A$1:B$1860,2,FALSE)</f>
        <v>common newt, Triturus vulgaris</v>
      </c>
      <c r="J1325" s="3" t="str">
        <f>VLOOKUP(G1325,Categories!A$1:B$1860,2,FALSE)</f>
        <v>frilled lizard, Chlamydosaurus kingi</v>
      </c>
    </row>
    <row r="1326" spans="1:10" hidden="1" x14ac:dyDescent="0.25">
      <c r="A1326" s="3">
        <v>1324</v>
      </c>
      <c r="B1326" s="3" t="s">
        <v>1327</v>
      </c>
      <c r="C1326" s="3">
        <v>26</v>
      </c>
      <c r="D1326" s="3">
        <v>44</v>
      </c>
      <c r="E1326" s="3" t="b">
        <f t="shared" si="80"/>
        <v>0</v>
      </c>
      <c r="F1326" s="3" t="str">
        <f t="shared" si="81"/>
        <v>n01630670</v>
      </c>
      <c r="G1326" s="3" t="str">
        <f t="shared" si="82"/>
        <v>n01689811</v>
      </c>
      <c r="H1326" s="4" t="str">
        <f t="shared" si="83"/>
        <v>link</v>
      </c>
      <c r="I1326" s="3" t="str">
        <f>VLOOKUP(F1326,Categories!A$1:B$1860,2,FALSE)</f>
        <v>common newt, Triturus vulgaris</v>
      </c>
      <c r="J1326" s="3" t="str">
        <f>VLOOKUP(G1326,Categories!A$1:B$1860,2,FALSE)</f>
        <v>alligator lizard</v>
      </c>
    </row>
    <row r="1327" spans="1:10" hidden="1" x14ac:dyDescent="0.25">
      <c r="A1327" s="3">
        <v>1325</v>
      </c>
      <c r="B1327" s="3" t="s">
        <v>1328</v>
      </c>
      <c r="C1327" s="3">
        <v>26</v>
      </c>
      <c r="D1327" s="3">
        <v>29</v>
      </c>
      <c r="E1327" s="3" t="b">
        <f t="shared" si="80"/>
        <v>0</v>
      </c>
      <c r="F1327" s="3" t="str">
        <f t="shared" si="81"/>
        <v>n01630670</v>
      </c>
      <c r="G1327" s="3" t="str">
        <f t="shared" si="82"/>
        <v>n01632777</v>
      </c>
      <c r="H1327" s="4" t="str">
        <f t="shared" si="83"/>
        <v>link</v>
      </c>
      <c r="I1327" s="3" t="str">
        <f>VLOOKUP(F1327,Categories!A$1:B$1860,2,FALSE)</f>
        <v>common newt, Triturus vulgaris</v>
      </c>
      <c r="J1327" s="3" t="str">
        <f>VLOOKUP(G1327,Categories!A$1:B$1860,2,FALSE)</f>
        <v>axolotl, mud puppy, Ambystoma mexicanum</v>
      </c>
    </row>
    <row r="1328" spans="1:10" hidden="1" x14ac:dyDescent="0.25">
      <c r="A1328">
        <v>1326</v>
      </c>
      <c r="B1328" t="s">
        <v>1329</v>
      </c>
      <c r="C1328">
        <v>26</v>
      </c>
      <c r="D1328">
        <v>26</v>
      </c>
      <c r="E1328" t="b">
        <f t="shared" si="80"/>
        <v>1</v>
      </c>
      <c r="F1328" s="1" t="str">
        <f t="shared" si="81"/>
        <v>n01630670</v>
      </c>
      <c r="G1328" s="1" t="str">
        <f t="shared" si="82"/>
        <v>n01630670</v>
      </c>
      <c r="H1328" s="2" t="str">
        <f t="shared" si="83"/>
        <v>link</v>
      </c>
      <c r="I1328" s="1" t="str">
        <f>VLOOKUP(F1328,Categories!A$1:B$1860,2,FALSE)</f>
        <v>common newt, Triturus vulgaris</v>
      </c>
      <c r="J1328" s="1" t="str">
        <f>VLOOKUP(G1328,Categories!A$1:B$1860,2,FALSE)</f>
        <v>common newt, Triturus vulgaris</v>
      </c>
    </row>
    <row r="1329" spans="1:10" hidden="1" x14ac:dyDescent="0.25">
      <c r="A1329" s="3">
        <v>1327</v>
      </c>
      <c r="B1329" s="3" t="s">
        <v>1330</v>
      </c>
      <c r="C1329" s="3">
        <v>26</v>
      </c>
      <c r="D1329" s="3">
        <v>38</v>
      </c>
      <c r="E1329" s="3" t="b">
        <f t="shared" si="80"/>
        <v>0</v>
      </c>
      <c r="F1329" s="3" t="str">
        <f t="shared" si="81"/>
        <v>n01630670</v>
      </c>
      <c r="G1329" s="3" t="str">
        <f t="shared" si="82"/>
        <v>n01675722</v>
      </c>
      <c r="H1329" s="4" t="str">
        <f t="shared" si="83"/>
        <v>link</v>
      </c>
      <c r="I1329" s="3" t="str">
        <f>VLOOKUP(F1329,Categories!A$1:B$1860,2,FALSE)</f>
        <v>common newt, Triturus vulgaris</v>
      </c>
      <c r="J1329" s="3" t="str">
        <f>VLOOKUP(G1329,Categories!A$1:B$1860,2,FALSE)</f>
        <v>banded gecko</v>
      </c>
    </row>
    <row r="1330" spans="1:10" hidden="1" x14ac:dyDescent="0.25">
      <c r="A1330" s="3">
        <v>1328</v>
      </c>
      <c r="B1330" s="3" t="s">
        <v>1331</v>
      </c>
      <c r="C1330" s="3">
        <v>26</v>
      </c>
      <c r="D1330" s="3">
        <v>25</v>
      </c>
      <c r="E1330" s="3" t="b">
        <f t="shared" si="80"/>
        <v>0</v>
      </c>
      <c r="F1330" s="3" t="str">
        <f t="shared" si="81"/>
        <v>n01630670</v>
      </c>
      <c r="G1330" s="3" t="str">
        <f t="shared" si="82"/>
        <v>n01629819</v>
      </c>
      <c r="H1330" s="4" t="str">
        <f t="shared" si="83"/>
        <v>link</v>
      </c>
      <c r="I1330" s="3" t="str">
        <f>VLOOKUP(F1330,Categories!A$1:B$1860,2,FALSE)</f>
        <v>common newt, Triturus vulgaris</v>
      </c>
      <c r="J1330" s="3" t="str">
        <f>VLOOKUP(G1330,Categories!A$1:B$1860,2,FALSE)</f>
        <v>European fire salamander, Salamandra salamandra</v>
      </c>
    </row>
    <row r="1331" spans="1:10" hidden="1" x14ac:dyDescent="0.25">
      <c r="A1331">
        <v>1329</v>
      </c>
      <c r="B1331" t="s">
        <v>1332</v>
      </c>
      <c r="C1331">
        <v>26</v>
      </c>
      <c r="D1331">
        <v>26</v>
      </c>
      <c r="E1331" t="b">
        <f t="shared" si="80"/>
        <v>1</v>
      </c>
      <c r="F1331" s="1" t="str">
        <f t="shared" si="81"/>
        <v>n01630670</v>
      </c>
      <c r="G1331" s="1" t="str">
        <f t="shared" si="82"/>
        <v>n01630670</v>
      </c>
      <c r="H1331" s="2" t="str">
        <f t="shared" si="83"/>
        <v>link</v>
      </c>
      <c r="I1331" s="1" t="str">
        <f>VLOOKUP(F1331,Categories!A$1:B$1860,2,FALSE)</f>
        <v>common newt, Triturus vulgaris</v>
      </c>
      <c r="J1331" s="1" t="str">
        <f>VLOOKUP(G1331,Categories!A$1:B$1860,2,FALSE)</f>
        <v>common newt, Triturus vulgaris</v>
      </c>
    </row>
    <row r="1332" spans="1:10" hidden="1" x14ac:dyDescent="0.25">
      <c r="A1332">
        <v>1330</v>
      </c>
      <c r="B1332" t="s">
        <v>1333</v>
      </c>
      <c r="C1332">
        <v>26</v>
      </c>
      <c r="D1332">
        <v>26</v>
      </c>
      <c r="E1332" t="b">
        <f t="shared" si="80"/>
        <v>1</v>
      </c>
      <c r="F1332" s="1" t="str">
        <f t="shared" si="81"/>
        <v>n01630670</v>
      </c>
      <c r="G1332" s="1" t="str">
        <f t="shared" si="82"/>
        <v>n01630670</v>
      </c>
      <c r="H1332" s="2" t="str">
        <f t="shared" si="83"/>
        <v>link</v>
      </c>
      <c r="I1332" s="1" t="str">
        <f>VLOOKUP(F1332,Categories!A$1:B$1860,2,FALSE)</f>
        <v>common newt, Triturus vulgaris</v>
      </c>
      <c r="J1332" s="1" t="str">
        <f>VLOOKUP(G1332,Categories!A$1:B$1860,2,FALSE)</f>
        <v>common newt, Triturus vulgaris</v>
      </c>
    </row>
    <row r="1333" spans="1:10" hidden="1" x14ac:dyDescent="0.25">
      <c r="A1333">
        <v>1331</v>
      </c>
      <c r="B1333" t="s">
        <v>1334</v>
      </c>
      <c r="C1333">
        <v>26</v>
      </c>
      <c r="D1333">
        <v>26</v>
      </c>
      <c r="E1333" t="b">
        <f t="shared" si="80"/>
        <v>1</v>
      </c>
      <c r="F1333" s="1" t="str">
        <f t="shared" si="81"/>
        <v>n01630670</v>
      </c>
      <c r="G1333" s="1" t="str">
        <f t="shared" si="82"/>
        <v>n01630670</v>
      </c>
      <c r="H1333" s="2" t="str">
        <f t="shared" si="83"/>
        <v>link</v>
      </c>
      <c r="I1333" s="1" t="str">
        <f>VLOOKUP(F1333,Categories!A$1:B$1860,2,FALSE)</f>
        <v>common newt, Triturus vulgaris</v>
      </c>
      <c r="J1333" s="1" t="str">
        <f>VLOOKUP(G1333,Categories!A$1:B$1860,2,FALSE)</f>
        <v>common newt, Triturus vulgaris</v>
      </c>
    </row>
    <row r="1334" spans="1:10" hidden="1" x14ac:dyDescent="0.25">
      <c r="A1334" s="3">
        <v>1332</v>
      </c>
      <c r="B1334" s="3" t="s">
        <v>1335</v>
      </c>
      <c r="C1334" s="3">
        <v>26</v>
      </c>
      <c r="D1334" s="3">
        <v>25</v>
      </c>
      <c r="E1334" s="3" t="b">
        <f t="shared" si="80"/>
        <v>0</v>
      </c>
      <c r="F1334" s="3" t="str">
        <f t="shared" si="81"/>
        <v>n01630670</v>
      </c>
      <c r="G1334" s="3" t="str">
        <f t="shared" si="82"/>
        <v>n01629819</v>
      </c>
      <c r="H1334" s="4" t="str">
        <f t="shared" si="83"/>
        <v>link</v>
      </c>
      <c r="I1334" s="3" t="str">
        <f>VLOOKUP(F1334,Categories!A$1:B$1860,2,FALSE)</f>
        <v>common newt, Triturus vulgaris</v>
      </c>
      <c r="J1334" s="3" t="str">
        <f>VLOOKUP(G1334,Categories!A$1:B$1860,2,FALSE)</f>
        <v>European fire salamander, Salamandra salamandra</v>
      </c>
    </row>
    <row r="1335" spans="1:10" hidden="1" x14ac:dyDescent="0.25">
      <c r="A1335">
        <v>1333</v>
      </c>
      <c r="B1335" t="s">
        <v>1336</v>
      </c>
      <c r="C1335">
        <v>26</v>
      </c>
      <c r="D1335">
        <v>26</v>
      </c>
      <c r="E1335" t="b">
        <f t="shared" si="80"/>
        <v>1</v>
      </c>
      <c r="F1335" s="1" t="str">
        <f t="shared" si="81"/>
        <v>n01630670</v>
      </c>
      <c r="G1335" s="1" t="str">
        <f t="shared" si="82"/>
        <v>n01630670</v>
      </c>
      <c r="H1335" s="2" t="str">
        <f t="shared" si="83"/>
        <v>link</v>
      </c>
      <c r="I1335" s="1" t="str">
        <f>VLOOKUP(F1335,Categories!A$1:B$1860,2,FALSE)</f>
        <v>common newt, Triturus vulgaris</v>
      </c>
      <c r="J1335" s="1" t="str">
        <f>VLOOKUP(G1335,Categories!A$1:B$1860,2,FALSE)</f>
        <v>common newt, Triturus vulgaris</v>
      </c>
    </row>
    <row r="1336" spans="1:10" hidden="1" x14ac:dyDescent="0.25">
      <c r="A1336" s="3">
        <v>1334</v>
      </c>
      <c r="B1336" s="3" t="s">
        <v>1337</v>
      </c>
      <c r="C1336" s="3">
        <v>26</v>
      </c>
      <c r="D1336" s="3">
        <v>29</v>
      </c>
      <c r="E1336" s="3" t="b">
        <f t="shared" si="80"/>
        <v>0</v>
      </c>
      <c r="F1336" s="3" t="str">
        <f t="shared" si="81"/>
        <v>n01630670</v>
      </c>
      <c r="G1336" s="3" t="str">
        <f t="shared" si="82"/>
        <v>n01632777</v>
      </c>
      <c r="H1336" s="4" t="str">
        <f t="shared" si="83"/>
        <v>link</v>
      </c>
      <c r="I1336" s="3" t="str">
        <f>VLOOKUP(F1336,Categories!A$1:B$1860,2,FALSE)</f>
        <v>common newt, Triturus vulgaris</v>
      </c>
      <c r="J1336" s="3" t="str">
        <f>VLOOKUP(G1336,Categories!A$1:B$1860,2,FALSE)</f>
        <v>axolotl, mud puppy, Ambystoma mexicanum</v>
      </c>
    </row>
    <row r="1337" spans="1:10" hidden="1" x14ac:dyDescent="0.25">
      <c r="A1337" s="3">
        <v>1335</v>
      </c>
      <c r="B1337" s="3" t="s">
        <v>1338</v>
      </c>
      <c r="C1337" s="3">
        <v>26</v>
      </c>
      <c r="D1337" s="3">
        <v>27</v>
      </c>
      <c r="E1337" s="3" t="b">
        <f t="shared" si="80"/>
        <v>0</v>
      </c>
      <c r="F1337" s="3" t="str">
        <f t="shared" si="81"/>
        <v>n01630670</v>
      </c>
      <c r="G1337" s="3" t="str">
        <f t="shared" si="82"/>
        <v>n01631663</v>
      </c>
      <c r="H1337" s="4" t="str">
        <f t="shared" si="83"/>
        <v>link</v>
      </c>
      <c r="I1337" s="3" t="str">
        <f>VLOOKUP(F1337,Categories!A$1:B$1860,2,FALSE)</f>
        <v>common newt, Triturus vulgaris</v>
      </c>
      <c r="J1337" s="3" t="str">
        <f>VLOOKUP(G1337,Categories!A$1:B$1860,2,FALSE)</f>
        <v>eft</v>
      </c>
    </row>
    <row r="1338" spans="1:10" hidden="1" x14ac:dyDescent="0.25">
      <c r="A1338" s="3">
        <v>1336</v>
      </c>
      <c r="B1338" s="3" t="s">
        <v>1339</v>
      </c>
      <c r="C1338" s="3">
        <v>26</v>
      </c>
      <c r="D1338" s="3">
        <v>27</v>
      </c>
      <c r="E1338" s="3" t="b">
        <f t="shared" si="80"/>
        <v>0</v>
      </c>
      <c r="F1338" s="3" t="str">
        <f t="shared" si="81"/>
        <v>n01630670</v>
      </c>
      <c r="G1338" s="3" t="str">
        <f t="shared" si="82"/>
        <v>n01631663</v>
      </c>
      <c r="H1338" s="4" t="str">
        <f t="shared" si="83"/>
        <v>link</v>
      </c>
      <c r="I1338" s="3" t="str">
        <f>VLOOKUP(F1338,Categories!A$1:B$1860,2,FALSE)</f>
        <v>common newt, Triturus vulgaris</v>
      </c>
      <c r="J1338" s="3" t="str">
        <f>VLOOKUP(G1338,Categories!A$1:B$1860,2,FALSE)</f>
        <v>eft</v>
      </c>
    </row>
    <row r="1339" spans="1:10" hidden="1" x14ac:dyDescent="0.25">
      <c r="A1339">
        <v>1337</v>
      </c>
      <c r="B1339" t="s">
        <v>1340</v>
      </c>
      <c r="C1339">
        <v>26</v>
      </c>
      <c r="D1339">
        <v>26</v>
      </c>
      <c r="E1339" t="b">
        <f t="shared" si="80"/>
        <v>1</v>
      </c>
      <c r="F1339" s="1" t="str">
        <f t="shared" si="81"/>
        <v>n01630670</v>
      </c>
      <c r="G1339" s="1" t="str">
        <f t="shared" si="82"/>
        <v>n01630670</v>
      </c>
      <c r="H1339" s="2" t="str">
        <f t="shared" si="83"/>
        <v>link</v>
      </c>
      <c r="I1339" s="1" t="str">
        <f>VLOOKUP(F1339,Categories!A$1:B$1860,2,FALSE)</f>
        <v>common newt, Triturus vulgaris</v>
      </c>
      <c r="J1339" s="1" t="str">
        <f>VLOOKUP(G1339,Categories!A$1:B$1860,2,FALSE)</f>
        <v>common newt, Triturus vulgaris</v>
      </c>
    </row>
    <row r="1340" spans="1:10" hidden="1" x14ac:dyDescent="0.25">
      <c r="A1340" s="3">
        <v>1338</v>
      </c>
      <c r="B1340" s="3" t="s">
        <v>1341</v>
      </c>
      <c r="C1340" s="3">
        <v>26</v>
      </c>
      <c r="D1340" s="3">
        <v>12</v>
      </c>
      <c r="E1340" s="3" t="b">
        <f t="shared" si="80"/>
        <v>0</v>
      </c>
      <c r="F1340" s="3" t="str">
        <f t="shared" si="81"/>
        <v>n01630670</v>
      </c>
      <c r="G1340" s="3" t="str">
        <f t="shared" si="82"/>
        <v>n01532829</v>
      </c>
      <c r="H1340" s="4" t="str">
        <f t="shared" si="83"/>
        <v>link</v>
      </c>
      <c r="I1340" s="3" t="str">
        <f>VLOOKUP(F1340,Categories!A$1:B$1860,2,FALSE)</f>
        <v>common newt, Triturus vulgaris</v>
      </c>
      <c r="J1340" s="3" t="str">
        <f>VLOOKUP(G1340,Categories!A$1:B$1860,2,FALSE)</f>
        <v>house finch, linnet, Carpodacus mexicanus</v>
      </c>
    </row>
    <row r="1341" spans="1:10" hidden="1" x14ac:dyDescent="0.25">
      <c r="A1341" s="3">
        <v>1339</v>
      </c>
      <c r="B1341" s="3" t="s">
        <v>1342</v>
      </c>
      <c r="C1341" s="3">
        <v>26</v>
      </c>
      <c r="D1341" s="3">
        <v>28</v>
      </c>
      <c r="E1341" s="3" t="b">
        <f t="shared" si="80"/>
        <v>0</v>
      </c>
      <c r="F1341" s="3" t="str">
        <f t="shared" si="81"/>
        <v>n01630670</v>
      </c>
      <c r="G1341" s="3" t="str">
        <f t="shared" si="82"/>
        <v>n01632458</v>
      </c>
      <c r="H1341" s="4" t="str">
        <f t="shared" si="83"/>
        <v>link</v>
      </c>
      <c r="I1341" s="3" t="str">
        <f>VLOOKUP(F1341,Categories!A$1:B$1860,2,FALSE)</f>
        <v>common newt, Triturus vulgaris</v>
      </c>
      <c r="J1341" s="3" t="str">
        <f>VLOOKUP(G1341,Categories!A$1:B$1860,2,FALSE)</f>
        <v>spotted salamander, Ambystoma maculatum</v>
      </c>
    </row>
    <row r="1342" spans="1:10" hidden="1" x14ac:dyDescent="0.25">
      <c r="A1342" s="3">
        <v>1340</v>
      </c>
      <c r="B1342" s="3" t="s">
        <v>1343</v>
      </c>
      <c r="C1342" s="3">
        <v>26</v>
      </c>
      <c r="D1342" s="3">
        <v>27</v>
      </c>
      <c r="E1342" s="3" t="b">
        <f t="shared" si="80"/>
        <v>0</v>
      </c>
      <c r="F1342" s="3" t="str">
        <f t="shared" si="81"/>
        <v>n01630670</v>
      </c>
      <c r="G1342" s="3" t="str">
        <f t="shared" si="82"/>
        <v>n01631663</v>
      </c>
      <c r="H1342" s="4" t="str">
        <f t="shared" si="83"/>
        <v>link</v>
      </c>
      <c r="I1342" s="3" t="str">
        <f>VLOOKUP(F1342,Categories!A$1:B$1860,2,FALSE)</f>
        <v>common newt, Triturus vulgaris</v>
      </c>
      <c r="J1342" s="3" t="str">
        <f>VLOOKUP(G1342,Categories!A$1:B$1860,2,FALSE)</f>
        <v>eft</v>
      </c>
    </row>
    <row r="1343" spans="1:10" hidden="1" x14ac:dyDescent="0.25">
      <c r="A1343">
        <v>1341</v>
      </c>
      <c r="B1343" t="s">
        <v>1344</v>
      </c>
      <c r="C1343">
        <v>26</v>
      </c>
      <c r="D1343">
        <v>26</v>
      </c>
      <c r="E1343" t="b">
        <f t="shared" si="80"/>
        <v>1</v>
      </c>
      <c r="F1343" s="1" t="str">
        <f t="shared" si="81"/>
        <v>n01630670</v>
      </c>
      <c r="G1343" s="1" t="str">
        <f t="shared" si="82"/>
        <v>n01630670</v>
      </c>
      <c r="H1343" s="2" t="str">
        <f t="shared" si="83"/>
        <v>link</v>
      </c>
      <c r="I1343" s="1" t="str">
        <f>VLOOKUP(F1343,Categories!A$1:B$1860,2,FALSE)</f>
        <v>common newt, Triturus vulgaris</v>
      </c>
      <c r="J1343" s="1" t="str">
        <f>VLOOKUP(G1343,Categories!A$1:B$1860,2,FALSE)</f>
        <v>common newt, Triturus vulgaris</v>
      </c>
    </row>
    <row r="1344" spans="1:10" hidden="1" x14ac:dyDescent="0.25">
      <c r="A1344" s="3">
        <v>1342</v>
      </c>
      <c r="B1344" s="3" t="s">
        <v>1345</v>
      </c>
      <c r="C1344" s="3">
        <v>26</v>
      </c>
      <c r="D1344" s="3">
        <v>45</v>
      </c>
      <c r="E1344" s="3" t="b">
        <f t="shared" si="80"/>
        <v>0</v>
      </c>
      <c r="F1344" s="3" t="str">
        <f t="shared" si="81"/>
        <v>n01630670</v>
      </c>
      <c r="G1344" s="3" t="str">
        <f t="shared" si="82"/>
        <v>n01692333</v>
      </c>
      <c r="H1344" s="4" t="str">
        <f t="shared" si="83"/>
        <v>link</v>
      </c>
      <c r="I1344" s="3" t="str">
        <f>VLOOKUP(F1344,Categories!A$1:B$1860,2,FALSE)</f>
        <v>common newt, Triturus vulgaris</v>
      </c>
      <c r="J1344" s="3" t="str">
        <f>VLOOKUP(G1344,Categories!A$1:B$1860,2,FALSE)</f>
        <v>Gila monster, Heloderma suspectum</v>
      </c>
    </row>
    <row r="1345" spans="1:10" hidden="1" x14ac:dyDescent="0.25">
      <c r="A1345">
        <v>1343</v>
      </c>
      <c r="B1345" t="s">
        <v>1346</v>
      </c>
      <c r="C1345">
        <v>26</v>
      </c>
      <c r="D1345">
        <v>26</v>
      </c>
      <c r="E1345" t="b">
        <f t="shared" si="80"/>
        <v>1</v>
      </c>
      <c r="F1345" s="1" t="str">
        <f t="shared" si="81"/>
        <v>n01630670</v>
      </c>
      <c r="G1345" s="1" t="str">
        <f t="shared" si="82"/>
        <v>n01630670</v>
      </c>
      <c r="H1345" s="2" t="str">
        <f t="shared" si="83"/>
        <v>link</v>
      </c>
      <c r="I1345" s="1" t="str">
        <f>VLOOKUP(F1345,Categories!A$1:B$1860,2,FALSE)</f>
        <v>common newt, Triturus vulgaris</v>
      </c>
      <c r="J1345" s="1" t="str">
        <f>VLOOKUP(G1345,Categories!A$1:B$1860,2,FALSE)</f>
        <v>common newt, Triturus vulgaris</v>
      </c>
    </row>
    <row r="1346" spans="1:10" hidden="1" x14ac:dyDescent="0.25">
      <c r="A1346" s="3">
        <v>1344</v>
      </c>
      <c r="B1346" s="3" t="s">
        <v>1347</v>
      </c>
      <c r="C1346" s="3">
        <v>26</v>
      </c>
      <c r="D1346" s="3">
        <v>12</v>
      </c>
      <c r="E1346" s="3" t="b">
        <f t="shared" si="80"/>
        <v>0</v>
      </c>
      <c r="F1346" s="3" t="str">
        <f t="shared" si="81"/>
        <v>n01630670</v>
      </c>
      <c r="G1346" s="3" t="str">
        <f t="shared" si="82"/>
        <v>n01532829</v>
      </c>
      <c r="H1346" s="4" t="str">
        <f t="shared" si="83"/>
        <v>link</v>
      </c>
      <c r="I1346" s="3" t="str">
        <f>VLOOKUP(F1346,Categories!A$1:B$1860,2,FALSE)</f>
        <v>common newt, Triturus vulgaris</v>
      </c>
      <c r="J1346" s="3" t="str">
        <f>VLOOKUP(G1346,Categories!A$1:B$1860,2,FALSE)</f>
        <v>house finch, linnet, Carpodacus mexicanus</v>
      </c>
    </row>
    <row r="1347" spans="1:10" hidden="1" x14ac:dyDescent="0.25">
      <c r="A1347">
        <v>1345</v>
      </c>
      <c r="B1347" t="s">
        <v>1348</v>
      </c>
      <c r="C1347">
        <v>26</v>
      </c>
      <c r="D1347">
        <v>26</v>
      </c>
      <c r="E1347" t="b">
        <f t="shared" ref="E1347:E1410" si="84">IF(C1347=D1347,TRUE,FALSE)</f>
        <v>1</v>
      </c>
      <c r="F1347" s="1" t="str">
        <f t="shared" ref="F1347:F1410" si="85">LEFT( B1347, FIND("\",B1347)-1 )</f>
        <v>n01630670</v>
      </c>
      <c r="G1347" s="1" t="str">
        <f t="shared" ref="G1347:G1410" si="86">LOOKUP(D1347,C$2:C$2501,F$2:F$2501)</f>
        <v>n01630670</v>
      </c>
      <c r="H1347" s="2" t="str">
        <f t="shared" ref="H1347:H1410" si="87">HYPERLINK(CONCATENATE("C:\ILSVRC14\ILSVRC2012_img_val_unp_50\",B1347),"link")</f>
        <v>link</v>
      </c>
      <c r="I1347" s="1" t="str">
        <f>VLOOKUP(F1347,Categories!A$1:B$1860,2,FALSE)</f>
        <v>common newt, Triturus vulgaris</v>
      </c>
      <c r="J1347" s="1" t="str">
        <f>VLOOKUP(G1347,Categories!A$1:B$1860,2,FALSE)</f>
        <v>common newt, Triturus vulgaris</v>
      </c>
    </row>
    <row r="1348" spans="1:10" hidden="1" x14ac:dyDescent="0.25">
      <c r="A1348" s="3">
        <v>1346</v>
      </c>
      <c r="B1348" s="3" t="s">
        <v>1349</v>
      </c>
      <c r="C1348" s="3">
        <v>26</v>
      </c>
      <c r="D1348" s="3">
        <v>28</v>
      </c>
      <c r="E1348" s="3" t="b">
        <f t="shared" si="84"/>
        <v>0</v>
      </c>
      <c r="F1348" s="3" t="str">
        <f t="shared" si="85"/>
        <v>n01630670</v>
      </c>
      <c r="G1348" s="3" t="str">
        <f t="shared" si="86"/>
        <v>n01632458</v>
      </c>
      <c r="H1348" s="4" t="str">
        <f t="shared" si="87"/>
        <v>link</v>
      </c>
      <c r="I1348" s="3" t="str">
        <f>VLOOKUP(F1348,Categories!A$1:B$1860,2,FALSE)</f>
        <v>common newt, Triturus vulgaris</v>
      </c>
      <c r="J1348" s="3" t="str">
        <f>VLOOKUP(G1348,Categories!A$1:B$1860,2,FALSE)</f>
        <v>spotted salamander, Ambystoma maculatum</v>
      </c>
    </row>
    <row r="1349" spans="1:10" hidden="1" x14ac:dyDescent="0.25">
      <c r="A1349" s="3">
        <v>1347</v>
      </c>
      <c r="B1349" s="3" t="s">
        <v>1350</v>
      </c>
      <c r="C1349" s="3">
        <v>26</v>
      </c>
      <c r="D1349" s="3">
        <v>28</v>
      </c>
      <c r="E1349" s="3" t="b">
        <f t="shared" si="84"/>
        <v>0</v>
      </c>
      <c r="F1349" s="3" t="str">
        <f t="shared" si="85"/>
        <v>n01630670</v>
      </c>
      <c r="G1349" s="3" t="str">
        <f t="shared" si="86"/>
        <v>n01632458</v>
      </c>
      <c r="H1349" s="4" t="str">
        <f t="shared" si="87"/>
        <v>link</v>
      </c>
      <c r="I1349" s="3" t="str">
        <f>VLOOKUP(F1349,Categories!A$1:B$1860,2,FALSE)</f>
        <v>common newt, Triturus vulgaris</v>
      </c>
      <c r="J1349" s="3" t="str">
        <f>VLOOKUP(G1349,Categories!A$1:B$1860,2,FALSE)</f>
        <v>spotted salamander, Ambystoma maculatum</v>
      </c>
    </row>
    <row r="1350" spans="1:10" hidden="1" x14ac:dyDescent="0.25">
      <c r="A1350" s="3">
        <v>1348</v>
      </c>
      <c r="B1350" s="3" t="s">
        <v>1351</v>
      </c>
      <c r="C1350" s="3">
        <v>26</v>
      </c>
      <c r="D1350" s="3">
        <v>29</v>
      </c>
      <c r="E1350" s="3" t="b">
        <f t="shared" si="84"/>
        <v>0</v>
      </c>
      <c r="F1350" s="3" t="str">
        <f t="shared" si="85"/>
        <v>n01630670</v>
      </c>
      <c r="G1350" s="3" t="str">
        <f t="shared" si="86"/>
        <v>n01632777</v>
      </c>
      <c r="H1350" s="4" t="str">
        <f t="shared" si="87"/>
        <v>link</v>
      </c>
      <c r="I1350" s="3" t="str">
        <f>VLOOKUP(F1350,Categories!A$1:B$1860,2,FALSE)</f>
        <v>common newt, Triturus vulgaris</v>
      </c>
      <c r="J1350" s="3" t="str">
        <f>VLOOKUP(G1350,Categories!A$1:B$1860,2,FALSE)</f>
        <v>axolotl, mud puppy, Ambystoma mexicanum</v>
      </c>
    </row>
    <row r="1351" spans="1:10" hidden="1" x14ac:dyDescent="0.25">
      <c r="A1351">
        <v>1349</v>
      </c>
      <c r="B1351" t="s">
        <v>1352</v>
      </c>
      <c r="C1351">
        <v>26</v>
      </c>
      <c r="D1351">
        <v>26</v>
      </c>
      <c r="E1351" t="b">
        <f t="shared" si="84"/>
        <v>1</v>
      </c>
      <c r="F1351" s="1" t="str">
        <f t="shared" si="85"/>
        <v>n01630670</v>
      </c>
      <c r="G1351" s="1" t="str">
        <f t="shared" si="86"/>
        <v>n01630670</v>
      </c>
      <c r="H1351" s="2" t="str">
        <f t="shared" si="87"/>
        <v>link</v>
      </c>
      <c r="I1351" s="1" t="str">
        <f>VLOOKUP(F1351,Categories!A$1:B$1860,2,FALSE)</f>
        <v>common newt, Triturus vulgaris</v>
      </c>
      <c r="J1351" s="1" t="str">
        <f>VLOOKUP(G1351,Categories!A$1:B$1860,2,FALSE)</f>
        <v>common newt, Triturus vulgaris</v>
      </c>
    </row>
    <row r="1352" spans="1:10" hidden="1" x14ac:dyDescent="0.25">
      <c r="A1352">
        <v>1350</v>
      </c>
      <c r="B1352" t="s">
        <v>1353</v>
      </c>
      <c r="C1352">
        <v>27</v>
      </c>
      <c r="D1352">
        <v>27</v>
      </c>
      <c r="E1352" t="b">
        <f t="shared" si="84"/>
        <v>1</v>
      </c>
      <c r="F1352" s="1" t="str">
        <f t="shared" si="85"/>
        <v>n01631663</v>
      </c>
      <c r="G1352" s="1" t="str">
        <f t="shared" si="86"/>
        <v>n01631663</v>
      </c>
      <c r="H1352" s="2" t="str">
        <f t="shared" si="87"/>
        <v>link</v>
      </c>
      <c r="I1352" s="1" t="str">
        <f>VLOOKUP(F1352,Categories!A$1:B$1860,2,FALSE)</f>
        <v>eft</v>
      </c>
      <c r="J1352" s="1" t="str">
        <f>VLOOKUP(G1352,Categories!A$1:B$1860,2,FALSE)</f>
        <v>eft</v>
      </c>
    </row>
    <row r="1353" spans="1:10" hidden="1" x14ac:dyDescent="0.25">
      <c r="A1353" s="3">
        <v>1351</v>
      </c>
      <c r="B1353" s="3" t="s">
        <v>1354</v>
      </c>
      <c r="C1353" s="3">
        <v>27</v>
      </c>
      <c r="D1353" s="3">
        <v>31</v>
      </c>
      <c r="E1353" s="3" t="b">
        <f t="shared" si="84"/>
        <v>0</v>
      </c>
      <c r="F1353" s="3" t="str">
        <f t="shared" si="85"/>
        <v>n01631663</v>
      </c>
      <c r="G1353" s="3" t="str">
        <f t="shared" si="86"/>
        <v>n01644373</v>
      </c>
      <c r="H1353" s="4" t="str">
        <f t="shared" si="87"/>
        <v>link</v>
      </c>
      <c r="I1353" s="3" t="str">
        <f>VLOOKUP(F1353,Categories!A$1:B$1860,2,FALSE)</f>
        <v>eft</v>
      </c>
      <c r="J1353" s="3" t="str">
        <f>VLOOKUP(G1353,Categories!A$1:B$1860,2,FALSE)</f>
        <v>tree frog, tree-frog</v>
      </c>
    </row>
    <row r="1354" spans="1:10" hidden="1" x14ac:dyDescent="0.25">
      <c r="A1354">
        <v>1352</v>
      </c>
      <c r="B1354" t="s">
        <v>1355</v>
      </c>
      <c r="C1354">
        <v>27</v>
      </c>
      <c r="D1354">
        <v>27</v>
      </c>
      <c r="E1354" t="b">
        <f t="shared" si="84"/>
        <v>1</v>
      </c>
      <c r="F1354" s="1" t="str">
        <f t="shared" si="85"/>
        <v>n01631663</v>
      </c>
      <c r="G1354" s="1" t="str">
        <f t="shared" si="86"/>
        <v>n01631663</v>
      </c>
      <c r="H1354" s="2" t="str">
        <f t="shared" si="87"/>
        <v>link</v>
      </c>
      <c r="I1354" s="1" t="str">
        <f>VLOOKUP(F1354,Categories!A$1:B$1860,2,FALSE)</f>
        <v>eft</v>
      </c>
      <c r="J1354" s="1" t="str">
        <f>VLOOKUP(G1354,Categories!A$1:B$1860,2,FALSE)</f>
        <v>eft</v>
      </c>
    </row>
    <row r="1355" spans="1:10" hidden="1" x14ac:dyDescent="0.25">
      <c r="A1355" s="3">
        <v>1353</v>
      </c>
      <c r="B1355" s="3" t="s">
        <v>1356</v>
      </c>
      <c r="C1355" s="3">
        <v>27</v>
      </c>
      <c r="D1355" s="3">
        <v>29</v>
      </c>
      <c r="E1355" s="3" t="b">
        <f t="shared" si="84"/>
        <v>0</v>
      </c>
      <c r="F1355" s="3" t="str">
        <f t="shared" si="85"/>
        <v>n01631663</v>
      </c>
      <c r="G1355" s="3" t="str">
        <f t="shared" si="86"/>
        <v>n01632777</v>
      </c>
      <c r="H1355" s="4" t="str">
        <f t="shared" si="87"/>
        <v>link</v>
      </c>
      <c r="I1355" s="3" t="str">
        <f>VLOOKUP(F1355,Categories!A$1:B$1860,2,FALSE)</f>
        <v>eft</v>
      </c>
      <c r="J1355" s="3" t="str">
        <f>VLOOKUP(G1355,Categories!A$1:B$1860,2,FALSE)</f>
        <v>axolotl, mud puppy, Ambystoma mexicanum</v>
      </c>
    </row>
    <row r="1356" spans="1:10" hidden="1" x14ac:dyDescent="0.25">
      <c r="A1356">
        <v>1354</v>
      </c>
      <c r="B1356" t="s">
        <v>1357</v>
      </c>
      <c r="C1356">
        <v>27</v>
      </c>
      <c r="D1356">
        <v>27</v>
      </c>
      <c r="E1356" t="b">
        <f t="shared" si="84"/>
        <v>1</v>
      </c>
      <c r="F1356" s="1" t="str">
        <f t="shared" si="85"/>
        <v>n01631663</v>
      </c>
      <c r="G1356" s="1" t="str">
        <f t="shared" si="86"/>
        <v>n01631663</v>
      </c>
      <c r="H1356" s="2" t="str">
        <f t="shared" si="87"/>
        <v>link</v>
      </c>
      <c r="I1356" s="1" t="str">
        <f>VLOOKUP(F1356,Categories!A$1:B$1860,2,FALSE)</f>
        <v>eft</v>
      </c>
      <c r="J1356" s="1" t="str">
        <f>VLOOKUP(G1356,Categories!A$1:B$1860,2,FALSE)</f>
        <v>eft</v>
      </c>
    </row>
    <row r="1357" spans="1:10" hidden="1" x14ac:dyDescent="0.25">
      <c r="A1357">
        <v>1355</v>
      </c>
      <c r="B1357" t="s">
        <v>1358</v>
      </c>
      <c r="C1357">
        <v>27</v>
      </c>
      <c r="D1357">
        <v>27</v>
      </c>
      <c r="E1357" t="b">
        <f t="shared" si="84"/>
        <v>1</v>
      </c>
      <c r="F1357" s="1" t="str">
        <f t="shared" si="85"/>
        <v>n01631663</v>
      </c>
      <c r="G1357" s="1" t="str">
        <f t="shared" si="86"/>
        <v>n01631663</v>
      </c>
      <c r="H1357" s="2" t="str">
        <f t="shared" si="87"/>
        <v>link</v>
      </c>
      <c r="I1357" s="1" t="str">
        <f>VLOOKUP(F1357,Categories!A$1:B$1860,2,FALSE)</f>
        <v>eft</v>
      </c>
      <c r="J1357" s="1" t="str">
        <f>VLOOKUP(G1357,Categories!A$1:B$1860,2,FALSE)</f>
        <v>eft</v>
      </c>
    </row>
    <row r="1358" spans="1:10" hidden="1" x14ac:dyDescent="0.25">
      <c r="A1358" s="3">
        <v>1356</v>
      </c>
      <c r="B1358" s="3" t="s">
        <v>1359</v>
      </c>
      <c r="C1358" s="3">
        <v>27</v>
      </c>
      <c r="D1358" s="3">
        <v>14</v>
      </c>
      <c r="E1358" s="3" t="b">
        <f t="shared" si="84"/>
        <v>0</v>
      </c>
      <c r="F1358" s="3" t="str">
        <f t="shared" si="85"/>
        <v>n01631663</v>
      </c>
      <c r="G1358" s="3" t="str">
        <f t="shared" si="86"/>
        <v>n01537544</v>
      </c>
      <c r="H1358" s="4" t="str">
        <f t="shared" si="87"/>
        <v>link</v>
      </c>
      <c r="I1358" s="3" t="str">
        <f>VLOOKUP(F1358,Categories!A$1:B$1860,2,FALSE)</f>
        <v>eft</v>
      </c>
      <c r="J1358" s="3" t="str">
        <f>VLOOKUP(G1358,Categories!A$1:B$1860,2,FALSE)</f>
        <v>indigo bunting, indigo finch, indigo bird, Passerina cyanea</v>
      </c>
    </row>
    <row r="1359" spans="1:10" hidden="1" x14ac:dyDescent="0.25">
      <c r="A1359">
        <v>1357</v>
      </c>
      <c r="B1359" t="s">
        <v>1360</v>
      </c>
      <c r="C1359">
        <v>27</v>
      </c>
      <c r="D1359">
        <v>27</v>
      </c>
      <c r="E1359" t="b">
        <f t="shared" si="84"/>
        <v>1</v>
      </c>
      <c r="F1359" s="1" t="str">
        <f t="shared" si="85"/>
        <v>n01631663</v>
      </c>
      <c r="G1359" s="1" t="str">
        <f t="shared" si="86"/>
        <v>n01631663</v>
      </c>
      <c r="H1359" s="2" t="str">
        <f t="shared" si="87"/>
        <v>link</v>
      </c>
      <c r="I1359" s="1" t="str">
        <f>VLOOKUP(F1359,Categories!A$1:B$1860,2,FALSE)</f>
        <v>eft</v>
      </c>
      <c r="J1359" s="1" t="str">
        <f>VLOOKUP(G1359,Categories!A$1:B$1860,2,FALSE)</f>
        <v>eft</v>
      </c>
    </row>
    <row r="1360" spans="1:10" hidden="1" x14ac:dyDescent="0.25">
      <c r="A1360" s="3">
        <v>1358</v>
      </c>
      <c r="B1360" s="3" t="s">
        <v>1361</v>
      </c>
      <c r="C1360" s="3">
        <v>27</v>
      </c>
      <c r="D1360" s="3">
        <v>33</v>
      </c>
      <c r="E1360" s="3" t="b">
        <f t="shared" si="84"/>
        <v>0</v>
      </c>
      <c r="F1360" s="3" t="str">
        <f t="shared" si="85"/>
        <v>n01631663</v>
      </c>
      <c r="G1360" s="3" t="str">
        <f t="shared" si="86"/>
        <v>n01664065</v>
      </c>
      <c r="H1360" s="4" t="str">
        <f t="shared" si="87"/>
        <v>link</v>
      </c>
      <c r="I1360" s="3" t="str">
        <f>VLOOKUP(F1360,Categories!A$1:B$1860,2,FALSE)</f>
        <v>eft</v>
      </c>
      <c r="J1360" s="3" t="str">
        <f>VLOOKUP(G1360,Categories!A$1:B$1860,2,FALSE)</f>
        <v>loggerhead, loggerhead turtle, Caretta caretta</v>
      </c>
    </row>
    <row r="1361" spans="1:10" hidden="1" x14ac:dyDescent="0.25">
      <c r="A1361">
        <v>1359</v>
      </c>
      <c r="B1361" t="s">
        <v>1362</v>
      </c>
      <c r="C1361">
        <v>27</v>
      </c>
      <c r="D1361">
        <v>27</v>
      </c>
      <c r="E1361" t="b">
        <f t="shared" si="84"/>
        <v>1</v>
      </c>
      <c r="F1361" s="1" t="str">
        <f t="shared" si="85"/>
        <v>n01631663</v>
      </c>
      <c r="G1361" s="1" t="str">
        <f t="shared" si="86"/>
        <v>n01631663</v>
      </c>
      <c r="H1361" s="2" t="str">
        <f t="shared" si="87"/>
        <v>link</v>
      </c>
      <c r="I1361" s="1" t="str">
        <f>VLOOKUP(F1361,Categories!A$1:B$1860,2,FALSE)</f>
        <v>eft</v>
      </c>
      <c r="J1361" s="1" t="str">
        <f>VLOOKUP(G1361,Categories!A$1:B$1860,2,FALSE)</f>
        <v>eft</v>
      </c>
    </row>
    <row r="1362" spans="1:10" hidden="1" x14ac:dyDescent="0.25">
      <c r="A1362">
        <v>1360</v>
      </c>
      <c r="B1362" t="s">
        <v>1363</v>
      </c>
      <c r="C1362">
        <v>27</v>
      </c>
      <c r="D1362">
        <v>27</v>
      </c>
      <c r="E1362" t="b">
        <f t="shared" si="84"/>
        <v>1</v>
      </c>
      <c r="F1362" s="1" t="str">
        <f t="shared" si="85"/>
        <v>n01631663</v>
      </c>
      <c r="G1362" s="1" t="str">
        <f t="shared" si="86"/>
        <v>n01631663</v>
      </c>
      <c r="H1362" s="2" t="str">
        <f t="shared" si="87"/>
        <v>link</v>
      </c>
      <c r="I1362" s="1" t="str">
        <f>VLOOKUP(F1362,Categories!A$1:B$1860,2,FALSE)</f>
        <v>eft</v>
      </c>
      <c r="J1362" s="1" t="str">
        <f>VLOOKUP(G1362,Categories!A$1:B$1860,2,FALSE)</f>
        <v>eft</v>
      </c>
    </row>
    <row r="1363" spans="1:10" hidden="1" x14ac:dyDescent="0.25">
      <c r="A1363">
        <v>1361</v>
      </c>
      <c r="B1363" t="s">
        <v>1364</v>
      </c>
      <c r="C1363">
        <v>27</v>
      </c>
      <c r="D1363">
        <v>27</v>
      </c>
      <c r="E1363" t="b">
        <f t="shared" si="84"/>
        <v>1</v>
      </c>
      <c r="F1363" s="1" t="str">
        <f t="shared" si="85"/>
        <v>n01631663</v>
      </c>
      <c r="G1363" s="1" t="str">
        <f t="shared" si="86"/>
        <v>n01631663</v>
      </c>
      <c r="H1363" s="2" t="str">
        <f t="shared" si="87"/>
        <v>link</v>
      </c>
      <c r="I1363" s="1" t="str">
        <f>VLOOKUP(F1363,Categories!A$1:B$1860,2,FALSE)</f>
        <v>eft</v>
      </c>
      <c r="J1363" s="1" t="str">
        <f>VLOOKUP(G1363,Categories!A$1:B$1860,2,FALSE)</f>
        <v>eft</v>
      </c>
    </row>
    <row r="1364" spans="1:10" hidden="1" x14ac:dyDescent="0.25">
      <c r="A1364">
        <v>1362</v>
      </c>
      <c r="B1364" t="s">
        <v>1365</v>
      </c>
      <c r="C1364">
        <v>27</v>
      </c>
      <c r="D1364">
        <v>27</v>
      </c>
      <c r="E1364" t="b">
        <f t="shared" si="84"/>
        <v>1</v>
      </c>
      <c r="F1364" s="1" t="str">
        <f t="shared" si="85"/>
        <v>n01631663</v>
      </c>
      <c r="G1364" s="1" t="str">
        <f t="shared" si="86"/>
        <v>n01631663</v>
      </c>
      <c r="H1364" s="2" t="str">
        <f t="shared" si="87"/>
        <v>link</v>
      </c>
      <c r="I1364" s="1" t="str">
        <f>VLOOKUP(F1364,Categories!A$1:B$1860,2,FALSE)</f>
        <v>eft</v>
      </c>
      <c r="J1364" s="1" t="str">
        <f>VLOOKUP(G1364,Categories!A$1:B$1860,2,FALSE)</f>
        <v>eft</v>
      </c>
    </row>
    <row r="1365" spans="1:10" hidden="1" x14ac:dyDescent="0.25">
      <c r="A1365" s="3">
        <v>1363</v>
      </c>
      <c r="B1365" s="3" t="s">
        <v>1366</v>
      </c>
      <c r="C1365" s="3">
        <v>27</v>
      </c>
      <c r="D1365" s="3">
        <v>36</v>
      </c>
      <c r="E1365" s="3" t="b">
        <f t="shared" si="84"/>
        <v>0</v>
      </c>
      <c r="F1365" s="3" t="str">
        <f t="shared" si="85"/>
        <v>n01631663</v>
      </c>
      <c r="G1365" s="3" t="str">
        <f t="shared" si="86"/>
        <v>n01667778</v>
      </c>
      <c r="H1365" s="4" t="str">
        <f t="shared" si="87"/>
        <v>link</v>
      </c>
      <c r="I1365" s="3" t="str">
        <f>VLOOKUP(F1365,Categories!A$1:B$1860,2,FALSE)</f>
        <v>eft</v>
      </c>
      <c r="J1365" s="3" t="str">
        <f>VLOOKUP(G1365,Categories!A$1:B$1860,2,FALSE)</f>
        <v>terrapin</v>
      </c>
    </row>
    <row r="1366" spans="1:10" hidden="1" x14ac:dyDescent="0.25">
      <c r="A1366">
        <v>1364</v>
      </c>
      <c r="B1366" t="s">
        <v>1367</v>
      </c>
      <c r="C1366">
        <v>27</v>
      </c>
      <c r="D1366">
        <v>27</v>
      </c>
      <c r="E1366" t="b">
        <f t="shared" si="84"/>
        <v>1</v>
      </c>
      <c r="F1366" s="1" t="str">
        <f t="shared" si="85"/>
        <v>n01631663</v>
      </c>
      <c r="G1366" s="1" t="str">
        <f t="shared" si="86"/>
        <v>n01631663</v>
      </c>
      <c r="H1366" s="2" t="str">
        <f t="shared" si="87"/>
        <v>link</v>
      </c>
      <c r="I1366" s="1" t="str">
        <f>VLOOKUP(F1366,Categories!A$1:B$1860,2,FALSE)</f>
        <v>eft</v>
      </c>
      <c r="J1366" s="1" t="str">
        <f>VLOOKUP(G1366,Categories!A$1:B$1860,2,FALSE)</f>
        <v>eft</v>
      </c>
    </row>
    <row r="1367" spans="1:10" hidden="1" x14ac:dyDescent="0.25">
      <c r="A1367" s="3">
        <v>1365</v>
      </c>
      <c r="B1367" s="3" t="s">
        <v>1368</v>
      </c>
      <c r="C1367" s="3">
        <v>27</v>
      </c>
      <c r="D1367" s="3">
        <v>1</v>
      </c>
      <c r="E1367" s="3" t="b">
        <f t="shared" si="84"/>
        <v>0</v>
      </c>
      <c r="F1367" s="3" t="str">
        <f t="shared" si="85"/>
        <v>n01631663</v>
      </c>
      <c r="G1367" s="3" t="str">
        <f t="shared" si="86"/>
        <v>n01443537</v>
      </c>
      <c r="H1367" s="4" t="str">
        <f t="shared" si="87"/>
        <v>link</v>
      </c>
      <c r="I1367" s="3" t="str">
        <f>VLOOKUP(F1367,Categories!A$1:B$1860,2,FALSE)</f>
        <v>eft</v>
      </c>
      <c r="J1367" s="3" t="str">
        <f>VLOOKUP(G1367,Categories!A$1:B$1860,2,FALSE)</f>
        <v>goldfish, Carassius auratus</v>
      </c>
    </row>
    <row r="1368" spans="1:10" hidden="1" x14ac:dyDescent="0.25">
      <c r="A1368" s="3">
        <v>1366</v>
      </c>
      <c r="B1368" s="3" t="s">
        <v>1369</v>
      </c>
      <c r="C1368" s="3">
        <v>27</v>
      </c>
      <c r="D1368" s="3">
        <v>32</v>
      </c>
      <c r="E1368" s="3" t="b">
        <f t="shared" si="84"/>
        <v>0</v>
      </c>
      <c r="F1368" s="3" t="str">
        <f t="shared" si="85"/>
        <v>n01631663</v>
      </c>
      <c r="G1368" s="3" t="str">
        <f t="shared" si="86"/>
        <v>n01644900</v>
      </c>
      <c r="H1368" s="4" t="str">
        <f t="shared" si="87"/>
        <v>link</v>
      </c>
      <c r="I1368" s="3" t="str">
        <f>VLOOKUP(F1368,Categories!A$1:B$1860,2,FALSE)</f>
        <v>eft</v>
      </c>
      <c r="J1368" s="3" t="str">
        <f>VLOOKUP(G1368,Categories!A$1:B$1860,2,FALSE)</f>
        <v>tailed frog, bell toad, ribbed toad, tailed toad, Ascaphus trui</v>
      </c>
    </row>
    <row r="1369" spans="1:10" hidden="1" x14ac:dyDescent="0.25">
      <c r="A1369">
        <v>1367</v>
      </c>
      <c r="B1369" t="s">
        <v>1370</v>
      </c>
      <c r="C1369">
        <v>27</v>
      </c>
      <c r="D1369">
        <v>27</v>
      </c>
      <c r="E1369" t="b">
        <f t="shared" si="84"/>
        <v>1</v>
      </c>
      <c r="F1369" s="1" t="str">
        <f t="shared" si="85"/>
        <v>n01631663</v>
      </c>
      <c r="G1369" s="1" t="str">
        <f t="shared" si="86"/>
        <v>n01631663</v>
      </c>
      <c r="H1369" s="2" t="str">
        <f t="shared" si="87"/>
        <v>link</v>
      </c>
      <c r="I1369" s="1" t="str">
        <f>VLOOKUP(F1369,Categories!A$1:B$1860,2,FALSE)</f>
        <v>eft</v>
      </c>
      <c r="J1369" s="1" t="str">
        <f>VLOOKUP(G1369,Categories!A$1:B$1860,2,FALSE)</f>
        <v>eft</v>
      </c>
    </row>
    <row r="1370" spans="1:10" hidden="1" x14ac:dyDescent="0.25">
      <c r="A1370">
        <v>1368</v>
      </c>
      <c r="B1370" t="s">
        <v>1371</v>
      </c>
      <c r="C1370">
        <v>27</v>
      </c>
      <c r="D1370">
        <v>27</v>
      </c>
      <c r="E1370" t="b">
        <f t="shared" si="84"/>
        <v>1</v>
      </c>
      <c r="F1370" s="1" t="str">
        <f t="shared" si="85"/>
        <v>n01631663</v>
      </c>
      <c r="G1370" s="1" t="str">
        <f t="shared" si="86"/>
        <v>n01631663</v>
      </c>
      <c r="H1370" s="2" t="str">
        <f t="shared" si="87"/>
        <v>link</v>
      </c>
      <c r="I1370" s="1" t="str">
        <f>VLOOKUP(F1370,Categories!A$1:B$1860,2,FALSE)</f>
        <v>eft</v>
      </c>
      <c r="J1370" s="1" t="str">
        <f>VLOOKUP(G1370,Categories!A$1:B$1860,2,FALSE)</f>
        <v>eft</v>
      </c>
    </row>
    <row r="1371" spans="1:10" hidden="1" x14ac:dyDescent="0.25">
      <c r="A1371">
        <v>1369</v>
      </c>
      <c r="B1371" t="s">
        <v>1372</v>
      </c>
      <c r="C1371">
        <v>27</v>
      </c>
      <c r="D1371">
        <v>27</v>
      </c>
      <c r="E1371" t="b">
        <f t="shared" si="84"/>
        <v>1</v>
      </c>
      <c r="F1371" s="1" t="str">
        <f t="shared" si="85"/>
        <v>n01631663</v>
      </c>
      <c r="G1371" s="1" t="str">
        <f t="shared" si="86"/>
        <v>n01631663</v>
      </c>
      <c r="H1371" s="2" t="str">
        <f t="shared" si="87"/>
        <v>link</v>
      </c>
      <c r="I1371" s="1" t="str">
        <f>VLOOKUP(F1371,Categories!A$1:B$1860,2,FALSE)</f>
        <v>eft</v>
      </c>
      <c r="J1371" s="1" t="str">
        <f>VLOOKUP(G1371,Categories!A$1:B$1860,2,FALSE)</f>
        <v>eft</v>
      </c>
    </row>
    <row r="1372" spans="1:10" hidden="1" x14ac:dyDescent="0.25">
      <c r="A1372">
        <v>1370</v>
      </c>
      <c r="B1372" t="s">
        <v>1373</v>
      </c>
      <c r="C1372">
        <v>27</v>
      </c>
      <c r="D1372">
        <v>27</v>
      </c>
      <c r="E1372" t="b">
        <f t="shared" si="84"/>
        <v>1</v>
      </c>
      <c r="F1372" s="1" t="str">
        <f t="shared" si="85"/>
        <v>n01631663</v>
      </c>
      <c r="G1372" s="1" t="str">
        <f t="shared" si="86"/>
        <v>n01631663</v>
      </c>
      <c r="H1372" s="2" t="str">
        <f t="shared" si="87"/>
        <v>link</v>
      </c>
      <c r="I1372" s="1" t="str">
        <f>VLOOKUP(F1372,Categories!A$1:B$1860,2,FALSE)</f>
        <v>eft</v>
      </c>
      <c r="J1372" s="1" t="str">
        <f>VLOOKUP(G1372,Categories!A$1:B$1860,2,FALSE)</f>
        <v>eft</v>
      </c>
    </row>
    <row r="1373" spans="1:10" hidden="1" x14ac:dyDescent="0.25">
      <c r="A1373">
        <v>1371</v>
      </c>
      <c r="B1373" t="s">
        <v>1374</v>
      </c>
      <c r="C1373">
        <v>27</v>
      </c>
      <c r="D1373">
        <v>27</v>
      </c>
      <c r="E1373" t="b">
        <f t="shared" si="84"/>
        <v>1</v>
      </c>
      <c r="F1373" s="1" t="str">
        <f t="shared" si="85"/>
        <v>n01631663</v>
      </c>
      <c r="G1373" s="1" t="str">
        <f t="shared" si="86"/>
        <v>n01631663</v>
      </c>
      <c r="H1373" s="2" t="str">
        <f t="shared" si="87"/>
        <v>link</v>
      </c>
      <c r="I1373" s="1" t="str">
        <f>VLOOKUP(F1373,Categories!A$1:B$1860,2,FALSE)</f>
        <v>eft</v>
      </c>
      <c r="J1373" s="1" t="str">
        <f>VLOOKUP(G1373,Categories!A$1:B$1860,2,FALSE)</f>
        <v>eft</v>
      </c>
    </row>
    <row r="1374" spans="1:10" hidden="1" x14ac:dyDescent="0.25">
      <c r="A1374" s="3">
        <v>1372</v>
      </c>
      <c r="B1374" s="3" t="s">
        <v>1375</v>
      </c>
      <c r="C1374" s="3">
        <v>27</v>
      </c>
      <c r="D1374" s="3">
        <v>31</v>
      </c>
      <c r="E1374" s="3" t="b">
        <f t="shared" si="84"/>
        <v>0</v>
      </c>
      <c r="F1374" s="3" t="str">
        <f t="shared" si="85"/>
        <v>n01631663</v>
      </c>
      <c r="G1374" s="3" t="str">
        <f t="shared" si="86"/>
        <v>n01644373</v>
      </c>
      <c r="H1374" s="4" t="str">
        <f t="shared" si="87"/>
        <v>link</v>
      </c>
      <c r="I1374" s="3" t="str">
        <f>VLOOKUP(F1374,Categories!A$1:B$1860,2,FALSE)</f>
        <v>eft</v>
      </c>
      <c r="J1374" s="3" t="str">
        <f>VLOOKUP(G1374,Categories!A$1:B$1860,2,FALSE)</f>
        <v>tree frog, tree-frog</v>
      </c>
    </row>
    <row r="1375" spans="1:10" hidden="1" x14ac:dyDescent="0.25">
      <c r="A1375">
        <v>1373</v>
      </c>
      <c r="B1375" t="s">
        <v>1376</v>
      </c>
      <c r="C1375">
        <v>27</v>
      </c>
      <c r="D1375">
        <v>27</v>
      </c>
      <c r="E1375" t="b">
        <f t="shared" si="84"/>
        <v>1</v>
      </c>
      <c r="F1375" s="1" t="str">
        <f t="shared" si="85"/>
        <v>n01631663</v>
      </c>
      <c r="G1375" s="1" t="str">
        <f t="shared" si="86"/>
        <v>n01631663</v>
      </c>
      <c r="H1375" s="2" t="str">
        <f t="shared" si="87"/>
        <v>link</v>
      </c>
      <c r="I1375" s="1" t="str">
        <f>VLOOKUP(F1375,Categories!A$1:B$1860,2,FALSE)</f>
        <v>eft</v>
      </c>
      <c r="J1375" s="1" t="str">
        <f>VLOOKUP(G1375,Categories!A$1:B$1860,2,FALSE)</f>
        <v>eft</v>
      </c>
    </row>
    <row r="1376" spans="1:10" hidden="1" x14ac:dyDescent="0.25">
      <c r="A1376" s="3">
        <v>1374</v>
      </c>
      <c r="B1376" s="3" t="s">
        <v>1377</v>
      </c>
      <c r="C1376" s="3">
        <v>27</v>
      </c>
      <c r="D1376" s="3">
        <v>25</v>
      </c>
      <c r="E1376" s="3" t="b">
        <f t="shared" si="84"/>
        <v>0</v>
      </c>
      <c r="F1376" s="3" t="str">
        <f t="shared" si="85"/>
        <v>n01631663</v>
      </c>
      <c r="G1376" s="3" t="str">
        <f t="shared" si="86"/>
        <v>n01629819</v>
      </c>
      <c r="H1376" s="4" t="str">
        <f t="shared" si="87"/>
        <v>link</v>
      </c>
      <c r="I1376" s="3" t="str">
        <f>VLOOKUP(F1376,Categories!A$1:B$1860,2,FALSE)</f>
        <v>eft</v>
      </c>
      <c r="J1376" s="3" t="str">
        <f>VLOOKUP(G1376,Categories!A$1:B$1860,2,FALSE)</f>
        <v>European fire salamander, Salamandra salamandra</v>
      </c>
    </row>
    <row r="1377" spans="1:10" hidden="1" x14ac:dyDescent="0.25">
      <c r="A1377">
        <v>1375</v>
      </c>
      <c r="B1377" t="s">
        <v>1378</v>
      </c>
      <c r="C1377">
        <v>27</v>
      </c>
      <c r="D1377">
        <v>27</v>
      </c>
      <c r="E1377" t="b">
        <f t="shared" si="84"/>
        <v>1</v>
      </c>
      <c r="F1377" s="1" t="str">
        <f t="shared" si="85"/>
        <v>n01631663</v>
      </c>
      <c r="G1377" s="1" t="str">
        <f t="shared" si="86"/>
        <v>n01631663</v>
      </c>
      <c r="H1377" s="2" t="str">
        <f t="shared" si="87"/>
        <v>link</v>
      </c>
      <c r="I1377" s="1" t="str">
        <f>VLOOKUP(F1377,Categories!A$1:B$1860,2,FALSE)</f>
        <v>eft</v>
      </c>
      <c r="J1377" s="1" t="str">
        <f>VLOOKUP(G1377,Categories!A$1:B$1860,2,FALSE)</f>
        <v>eft</v>
      </c>
    </row>
    <row r="1378" spans="1:10" hidden="1" x14ac:dyDescent="0.25">
      <c r="A1378" s="3">
        <v>1376</v>
      </c>
      <c r="B1378" s="3" t="s">
        <v>1379</v>
      </c>
      <c r="C1378" s="3">
        <v>27</v>
      </c>
      <c r="D1378" s="3">
        <v>43</v>
      </c>
      <c r="E1378" s="3" t="b">
        <f t="shared" si="84"/>
        <v>0</v>
      </c>
      <c r="F1378" s="3" t="str">
        <f t="shared" si="85"/>
        <v>n01631663</v>
      </c>
      <c r="G1378" s="3" t="str">
        <f t="shared" si="86"/>
        <v>n01688243</v>
      </c>
      <c r="H1378" s="4" t="str">
        <f t="shared" si="87"/>
        <v>link</v>
      </c>
      <c r="I1378" s="3" t="str">
        <f>VLOOKUP(F1378,Categories!A$1:B$1860,2,FALSE)</f>
        <v>eft</v>
      </c>
      <c r="J1378" s="3" t="str">
        <f>VLOOKUP(G1378,Categories!A$1:B$1860,2,FALSE)</f>
        <v>frilled lizard, Chlamydosaurus kingi</v>
      </c>
    </row>
    <row r="1379" spans="1:10" hidden="1" x14ac:dyDescent="0.25">
      <c r="A1379" s="3">
        <v>1377</v>
      </c>
      <c r="B1379" s="3" t="s">
        <v>1380</v>
      </c>
      <c r="C1379" s="3">
        <v>27</v>
      </c>
      <c r="D1379" s="3">
        <v>21</v>
      </c>
      <c r="E1379" s="3" t="b">
        <f t="shared" si="84"/>
        <v>0</v>
      </c>
      <c r="F1379" s="3" t="str">
        <f t="shared" si="85"/>
        <v>n01631663</v>
      </c>
      <c r="G1379" s="3" t="str">
        <f t="shared" si="86"/>
        <v>n01608432</v>
      </c>
      <c r="H1379" s="4" t="str">
        <f t="shared" si="87"/>
        <v>link</v>
      </c>
      <c r="I1379" s="3" t="str">
        <f>VLOOKUP(F1379,Categories!A$1:B$1860,2,FALSE)</f>
        <v>eft</v>
      </c>
      <c r="J1379" s="3" t="str">
        <f>VLOOKUP(G1379,Categories!A$1:B$1860,2,FALSE)</f>
        <v>kite</v>
      </c>
    </row>
    <row r="1380" spans="1:10" hidden="1" x14ac:dyDescent="0.25">
      <c r="A1380">
        <v>1378</v>
      </c>
      <c r="B1380" t="s">
        <v>1381</v>
      </c>
      <c r="C1380">
        <v>27</v>
      </c>
      <c r="D1380">
        <v>27</v>
      </c>
      <c r="E1380" t="b">
        <f t="shared" si="84"/>
        <v>1</v>
      </c>
      <c r="F1380" s="1" t="str">
        <f t="shared" si="85"/>
        <v>n01631663</v>
      </c>
      <c r="G1380" s="1" t="str">
        <f t="shared" si="86"/>
        <v>n01631663</v>
      </c>
      <c r="H1380" s="2" t="str">
        <f t="shared" si="87"/>
        <v>link</v>
      </c>
      <c r="I1380" s="1" t="str">
        <f>VLOOKUP(F1380,Categories!A$1:B$1860,2,FALSE)</f>
        <v>eft</v>
      </c>
      <c r="J1380" s="1" t="str">
        <f>VLOOKUP(G1380,Categories!A$1:B$1860,2,FALSE)</f>
        <v>eft</v>
      </c>
    </row>
    <row r="1381" spans="1:10" hidden="1" x14ac:dyDescent="0.25">
      <c r="A1381" s="3">
        <v>1379</v>
      </c>
      <c r="B1381" s="3" t="s">
        <v>1382</v>
      </c>
      <c r="C1381" s="3">
        <v>27</v>
      </c>
      <c r="D1381" s="3">
        <v>45</v>
      </c>
      <c r="E1381" s="3" t="b">
        <f t="shared" si="84"/>
        <v>0</v>
      </c>
      <c r="F1381" s="3" t="str">
        <f t="shared" si="85"/>
        <v>n01631663</v>
      </c>
      <c r="G1381" s="3" t="str">
        <f t="shared" si="86"/>
        <v>n01692333</v>
      </c>
      <c r="H1381" s="4" t="str">
        <f t="shared" si="87"/>
        <v>link</v>
      </c>
      <c r="I1381" s="3" t="str">
        <f>VLOOKUP(F1381,Categories!A$1:B$1860,2,FALSE)</f>
        <v>eft</v>
      </c>
      <c r="J1381" s="3" t="str">
        <f>VLOOKUP(G1381,Categories!A$1:B$1860,2,FALSE)</f>
        <v>Gila monster, Heloderma suspectum</v>
      </c>
    </row>
    <row r="1382" spans="1:10" hidden="1" x14ac:dyDescent="0.25">
      <c r="A1382">
        <v>1380</v>
      </c>
      <c r="B1382" t="s">
        <v>1383</v>
      </c>
      <c r="C1382">
        <v>27</v>
      </c>
      <c r="D1382">
        <v>27</v>
      </c>
      <c r="E1382" t="b">
        <f t="shared" si="84"/>
        <v>1</v>
      </c>
      <c r="F1382" s="1" t="str">
        <f t="shared" si="85"/>
        <v>n01631663</v>
      </c>
      <c r="G1382" s="1" t="str">
        <f t="shared" si="86"/>
        <v>n01631663</v>
      </c>
      <c r="H1382" s="2" t="str">
        <f t="shared" si="87"/>
        <v>link</v>
      </c>
      <c r="I1382" s="1" t="str">
        <f>VLOOKUP(F1382,Categories!A$1:B$1860,2,FALSE)</f>
        <v>eft</v>
      </c>
      <c r="J1382" s="1" t="str">
        <f>VLOOKUP(G1382,Categories!A$1:B$1860,2,FALSE)</f>
        <v>eft</v>
      </c>
    </row>
    <row r="1383" spans="1:10" hidden="1" x14ac:dyDescent="0.25">
      <c r="A1383">
        <v>1381</v>
      </c>
      <c r="B1383" t="s">
        <v>1384</v>
      </c>
      <c r="C1383">
        <v>27</v>
      </c>
      <c r="D1383">
        <v>27</v>
      </c>
      <c r="E1383" t="b">
        <f t="shared" si="84"/>
        <v>1</v>
      </c>
      <c r="F1383" s="1" t="str">
        <f t="shared" si="85"/>
        <v>n01631663</v>
      </c>
      <c r="G1383" s="1" t="str">
        <f t="shared" si="86"/>
        <v>n01631663</v>
      </c>
      <c r="H1383" s="2" t="str">
        <f t="shared" si="87"/>
        <v>link</v>
      </c>
      <c r="I1383" s="1" t="str">
        <f>VLOOKUP(F1383,Categories!A$1:B$1860,2,FALSE)</f>
        <v>eft</v>
      </c>
      <c r="J1383" s="1" t="str">
        <f>VLOOKUP(G1383,Categories!A$1:B$1860,2,FALSE)</f>
        <v>eft</v>
      </c>
    </row>
    <row r="1384" spans="1:10" hidden="1" x14ac:dyDescent="0.25">
      <c r="A1384" s="3">
        <v>1382</v>
      </c>
      <c r="B1384" s="3" t="s">
        <v>1385</v>
      </c>
      <c r="C1384" s="3">
        <v>27</v>
      </c>
      <c r="D1384" s="3">
        <v>29</v>
      </c>
      <c r="E1384" s="3" t="b">
        <f t="shared" si="84"/>
        <v>0</v>
      </c>
      <c r="F1384" s="3" t="str">
        <f t="shared" si="85"/>
        <v>n01631663</v>
      </c>
      <c r="G1384" s="3" t="str">
        <f t="shared" si="86"/>
        <v>n01632777</v>
      </c>
      <c r="H1384" s="4" t="str">
        <f t="shared" si="87"/>
        <v>link</v>
      </c>
      <c r="I1384" s="3" t="str">
        <f>VLOOKUP(F1384,Categories!A$1:B$1860,2,FALSE)</f>
        <v>eft</v>
      </c>
      <c r="J1384" s="3" t="str">
        <f>VLOOKUP(G1384,Categories!A$1:B$1860,2,FALSE)</f>
        <v>axolotl, mud puppy, Ambystoma mexicanum</v>
      </c>
    </row>
    <row r="1385" spans="1:10" hidden="1" x14ac:dyDescent="0.25">
      <c r="A1385" s="3">
        <v>1383</v>
      </c>
      <c r="B1385" s="3" t="s">
        <v>1386</v>
      </c>
      <c r="C1385" s="3">
        <v>27</v>
      </c>
      <c r="D1385" s="3">
        <v>30</v>
      </c>
      <c r="E1385" s="3" t="b">
        <f t="shared" si="84"/>
        <v>0</v>
      </c>
      <c r="F1385" s="3" t="str">
        <f t="shared" si="85"/>
        <v>n01631663</v>
      </c>
      <c r="G1385" s="3" t="str">
        <f t="shared" si="86"/>
        <v>n01641577</v>
      </c>
      <c r="H1385" s="4" t="str">
        <f t="shared" si="87"/>
        <v>link</v>
      </c>
      <c r="I1385" s="3" t="str">
        <f>VLOOKUP(F1385,Categories!A$1:B$1860,2,FALSE)</f>
        <v>eft</v>
      </c>
      <c r="J1385" s="3" t="str">
        <f>VLOOKUP(G1385,Categories!A$1:B$1860,2,FALSE)</f>
        <v>bullfrog, Rana catesbeiana</v>
      </c>
    </row>
    <row r="1386" spans="1:10" hidden="1" x14ac:dyDescent="0.25">
      <c r="A1386" s="3">
        <v>1384</v>
      </c>
      <c r="B1386" s="3" t="s">
        <v>1387</v>
      </c>
      <c r="C1386" s="3">
        <v>27</v>
      </c>
      <c r="D1386" s="3">
        <v>31</v>
      </c>
      <c r="E1386" s="3" t="b">
        <f t="shared" si="84"/>
        <v>0</v>
      </c>
      <c r="F1386" s="3" t="str">
        <f t="shared" si="85"/>
        <v>n01631663</v>
      </c>
      <c r="G1386" s="3" t="str">
        <f t="shared" si="86"/>
        <v>n01644373</v>
      </c>
      <c r="H1386" s="4" t="str">
        <f t="shared" si="87"/>
        <v>link</v>
      </c>
      <c r="I1386" s="3" t="str">
        <f>VLOOKUP(F1386,Categories!A$1:B$1860,2,FALSE)</f>
        <v>eft</v>
      </c>
      <c r="J1386" s="3" t="str">
        <f>VLOOKUP(G1386,Categories!A$1:B$1860,2,FALSE)</f>
        <v>tree frog, tree-frog</v>
      </c>
    </row>
    <row r="1387" spans="1:10" hidden="1" x14ac:dyDescent="0.25">
      <c r="A1387" s="3">
        <v>1385</v>
      </c>
      <c r="B1387" s="3" t="s">
        <v>1388</v>
      </c>
      <c r="C1387" s="3">
        <v>27</v>
      </c>
      <c r="D1387" s="3">
        <v>24</v>
      </c>
      <c r="E1387" s="3" t="b">
        <f t="shared" si="84"/>
        <v>0</v>
      </c>
      <c r="F1387" s="3" t="str">
        <f t="shared" si="85"/>
        <v>n01631663</v>
      </c>
      <c r="G1387" s="3" t="str">
        <f t="shared" si="86"/>
        <v>n01622779</v>
      </c>
      <c r="H1387" s="4" t="str">
        <f t="shared" si="87"/>
        <v>link</v>
      </c>
      <c r="I1387" s="3" t="str">
        <f>VLOOKUP(F1387,Categories!A$1:B$1860,2,FALSE)</f>
        <v>eft</v>
      </c>
      <c r="J1387" s="3" t="str">
        <f>VLOOKUP(G1387,Categories!A$1:B$1860,2,FALSE)</f>
        <v>great grey owl, great gray owl, Strix nebulosa</v>
      </c>
    </row>
    <row r="1388" spans="1:10" hidden="1" x14ac:dyDescent="0.25">
      <c r="A1388">
        <v>1386</v>
      </c>
      <c r="B1388" t="s">
        <v>1389</v>
      </c>
      <c r="C1388">
        <v>27</v>
      </c>
      <c r="D1388">
        <v>27</v>
      </c>
      <c r="E1388" t="b">
        <f t="shared" si="84"/>
        <v>1</v>
      </c>
      <c r="F1388" s="1" t="str">
        <f t="shared" si="85"/>
        <v>n01631663</v>
      </c>
      <c r="G1388" s="1" t="str">
        <f t="shared" si="86"/>
        <v>n01631663</v>
      </c>
      <c r="H1388" s="2" t="str">
        <f t="shared" si="87"/>
        <v>link</v>
      </c>
      <c r="I1388" s="1" t="str">
        <f>VLOOKUP(F1388,Categories!A$1:B$1860,2,FALSE)</f>
        <v>eft</v>
      </c>
      <c r="J1388" s="1" t="str">
        <f>VLOOKUP(G1388,Categories!A$1:B$1860,2,FALSE)</f>
        <v>eft</v>
      </c>
    </row>
    <row r="1389" spans="1:10" hidden="1" x14ac:dyDescent="0.25">
      <c r="A1389">
        <v>1387</v>
      </c>
      <c r="B1389" t="s">
        <v>1390</v>
      </c>
      <c r="C1389">
        <v>27</v>
      </c>
      <c r="D1389">
        <v>27</v>
      </c>
      <c r="E1389" t="b">
        <f t="shared" si="84"/>
        <v>1</v>
      </c>
      <c r="F1389" s="1" t="str">
        <f t="shared" si="85"/>
        <v>n01631663</v>
      </c>
      <c r="G1389" s="1" t="str">
        <f t="shared" si="86"/>
        <v>n01631663</v>
      </c>
      <c r="H1389" s="2" t="str">
        <f t="shared" si="87"/>
        <v>link</v>
      </c>
      <c r="I1389" s="1" t="str">
        <f>VLOOKUP(F1389,Categories!A$1:B$1860,2,FALSE)</f>
        <v>eft</v>
      </c>
      <c r="J1389" s="1" t="str">
        <f>VLOOKUP(G1389,Categories!A$1:B$1860,2,FALSE)</f>
        <v>eft</v>
      </c>
    </row>
    <row r="1390" spans="1:10" hidden="1" x14ac:dyDescent="0.25">
      <c r="A1390">
        <v>1388</v>
      </c>
      <c r="B1390" t="s">
        <v>1391</v>
      </c>
      <c r="C1390">
        <v>27</v>
      </c>
      <c r="D1390">
        <v>27</v>
      </c>
      <c r="E1390" t="b">
        <f t="shared" si="84"/>
        <v>1</v>
      </c>
      <c r="F1390" s="1" t="str">
        <f t="shared" si="85"/>
        <v>n01631663</v>
      </c>
      <c r="G1390" s="1" t="str">
        <f t="shared" si="86"/>
        <v>n01631663</v>
      </c>
      <c r="H1390" s="2" t="str">
        <f t="shared" si="87"/>
        <v>link</v>
      </c>
      <c r="I1390" s="1" t="str">
        <f>VLOOKUP(F1390,Categories!A$1:B$1860,2,FALSE)</f>
        <v>eft</v>
      </c>
      <c r="J1390" s="1" t="str">
        <f>VLOOKUP(G1390,Categories!A$1:B$1860,2,FALSE)</f>
        <v>eft</v>
      </c>
    </row>
    <row r="1391" spans="1:10" hidden="1" x14ac:dyDescent="0.25">
      <c r="A1391">
        <v>1389</v>
      </c>
      <c r="B1391" t="s">
        <v>1392</v>
      </c>
      <c r="C1391">
        <v>27</v>
      </c>
      <c r="D1391">
        <v>27</v>
      </c>
      <c r="E1391" t="b">
        <f t="shared" si="84"/>
        <v>1</v>
      </c>
      <c r="F1391" s="1" t="str">
        <f t="shared" si="85"/>
        <v>n01631663</v>
      </c>
      <c r="G1391" s="1" t="str">
        <f t="shared" si="86"/>
        <v>n01631663</v>
      </c>
      <c r="H1391" s="2" t="str">
        <f t="shared" si="87"/>
        <v>link</v>
      </c>
      <c r="I1391" s="1" t="str">
        <f>VLOOKUP(F1391,Categories!A$1:B$1860,2,FALSE)</f>
        <v>eft</v>
      </c>
      <c r="J1391" s="1" t="str">
        <f>VLOOKUP(G1391,Categories!A$1:B$1860,2,FALSE)</f>
        <v>eft</v>
      </c>
    </row>
    <row r="1392" spans="1:10" hidden="1" x14ac:dyDescent="0.25">
      <c r="A1392">
        <v>1390</v>
      </c>
      <c r="B1392" t="s">
        <v>1393</v>
      </c>
      <c r="C1392">
        <v>27</v>
      </c>
      <c r="D1392">
        <v>27</v>
      </c>
      <c r="E1392" t="b">
        <f t="shared" si="84"/>
        <v>1</v>
      </c>
      <c r="F1392" s="1" t="str">
        <f t="shared" si="85"/>
        <v>n01631663</v>
      </c>
      <c r="G1392" s="1" t="str">
        <f t="shared" si="86"/>
        <v>n01631663</v>
      </c>
      <c r="H1392" s="2" t="str">
        <f t="shared" si="87"/>
        <v>link</v>
      </c>
      <c r="I1392" s="1" t="str">
        <f>VLOOKUP(F1392,Categories!A$1:B$1860,2,FALSE)</f>
        <v>eft</v>
      </c>
      <c r="J1392" s="1" t="str">
        <f>VLOOKUP(G1392,Categories!A$1:B$1860,2,FALSE)</f>
        <v>eft</v>
      </c>
    </row>
    <row r="1393" spans="1:10" hidden="1" x14ac:dyDescent="0.25">
      <c r="A1393">
        <v>1391</v>
      </c>
      <c r="B1393" t="s">
        <v>1394</v>
      </c>
      <c r="C1393">
        <v>27</v>
      </c>
      <c r="D1393">
        <v>27</v>
      </c>
      <c r="E1393" t="b">
        <f t="shared" si="84"/>
        <v>1</v>
      </c>
      <c r="F1393" s="1" t="str">
        <f t="shared" si="85"/>
        <v>n01631663</v>
      </c>
      <c r="G1393" s="1" t="str">
        <f t="shared" si="86"/>
        <v>n01631663</v>
      </c>
      <c r="H1393" s="2" t="str">
        <f t="shared" si="87"/>
        <v>link</v>
      </c>
      <c r="I1393" s="1" t="str">
        <f>VLOOKUP(F1393,Categories!A$1:B$1860,2,FALSE)</f>
        <v>eft</v>
      </c>
      <c r="J1393" s="1" t="str">
        <f>VLOOKUP(G1393,Categories!A$1:B$1860,2,FALSE)</f>
        <v>eft</v>
      </c>
    </row>
    <row r="1394" spans="1:10" hidden="1" x14ac:dyDescent="0.25">
      <c r="A1394">
        <v>1392</v>
      </c>
      <c r="B1394" t="s">
        <v>1395</v>
      </c>
      <c r="C1394">
        <v>27</v>
      </c>
      <c r="D1394">
        <v>27</v>
      </c>
      <c r="E1394" t="b">
        <f t="shared" si="84"/>
        <v>1</v>
      </c>
      <c r="F1394" s="1" t="str">
        <f t="shared" si="85"/>
        <v>n01631663</v>
      </c>
      <c r="G1394" s="1" t="str">
        <f t="shared" si="86"/>
        <v>n01631663</v>
      </c>
      <c r="H1394" s="2" t="str">
        <f t="shared" si="87"/>
        <v>link</v>
      </c>
      <c r="I1394" s="1" t="str">
        <f>VLOOKUP(F1394,Categories!A$1:B$1860,2,FALSE)</f>
        <v>eft</v>
      </c>
      <c r="J1394" s="1" t="str">
        <f>VLOOKUP(G1394,Categories!A$1:B$1860,2,FALSE)</f>
        <v>eft</v>
      </c>
    </row>
    <row r="1395" spans="1:10" hidden="1" x14ac:dyDescent="0.25">
      <c r="A1395">
        <v>1393</v>
      </c>
      <c r="B1395" t="s">
        <v>1396</v>
      </c>
      <c r="C1395">
        <v>27</v>
      </c>
      <c r="D1395">
        <v>27</v>
      </c>
      <c r="E1395" t="b">
        <f t="shared" si="84"/>
        <v>1</v>
      </c>
      <c r="F1395" s="1" t="str">
        <f t="shared" si="85"/>
        <v>n01631663</v>
      </c>
      <c r="G1395" s="1" t="str">
        <f t="shared" si="86"/>
        <v>n01631663</v>
      </c>
      <c r="H1395" s="2" t="str">
        <f t="shared" si="87"/>
        <v>link</v>
      </c>
      <c r="I1395" s="1" t="str">
        <f>VLOOKUP(F1395,Categories!A$1:B$1860,2,FALSE)</f>
        <v>eft</v>
      </c>
      <c r="J1395" s="1" t="str">
        <f>VLOOKUP(G1395,Categories!A$1:B$1860,2,FALSE)</f>
        <v>eft</v>
      </c>
    </row>
    <row r="1396" spans="1:10" hidden="1" x14ac:dyDescent="0.25">
      <c r="A1396">
        <v>1394</v>
      </c>
      <c r="B1396" t="s">
        <v>1397</v>
      </c>
      <c r="C1396">
        <v>27</v>
      </c>
      <c r="D1396">
        <v>27</v>
      </c>
      <c r="E1396" t="b">
        <f t="shared" si="84"/>
        <v>1</v>
      </c>
      <c r="F1396" s="1" t="str">
        <f t="shared" si="85"/>
        <v>n01631663</v>
      </c>
      <c r="G1396" s="1" t="str">
        <f t="shared" si="86"/>
        <v>n01631663</v>
      </c>
      <c r="H1396" s="2" t="str">
        <f t="shared" si="87"/>
        <v>link</v>
      </c>
      <c r="I1396" s="1" t="str">
        <f>VLOOKUP(F1396,Categories!A$1:B$1860,2,FALSE)</f>
        <v>eft</v>
      </c>
      <c r="J1396" s="1" t="str">
        <f>VLOOKUP(G1396,Categories!A$1:B$1860,2,FALSE)</f>
        <v>eft</v>
      </c>
    </row>
    <row r="1397" spans="1:10" hidden="1" x14ac:dyDescent="0.25">
      <c r="A1397" s="3">
        <v>1395</v>
      </c>
      <c r="B1397" s="3" t="s">
        <v>1398</v>
      </c>
      <c r="C1397" s="3">
        <v>27</v>
      </c>
      <c r="D1397" s="3">
        <v>43</v>
      </c>
      <c r="E1397" s="3" t="b">
        <f t="shared" si="84"/>
        <v>0</v>
      </c>
      <c r="F1397" s="3" t="str">
        <f t="shared" si="85"/>
        <v>n01631663</v>
      </c>
      <c r="G1397" s="3" t="str">
        <f t="shared" si="86"/>
        <v>n01688243</v>
      </c>
      <c r="H1397" s="4" t="str">
        <f t="shared" si="87"/>
        <v>link</v>
      </c>
      <c r="I1397" s="3" t="str">
        <f>VLOOKUP(F1397,Categories!A$1:B$1860,2,FALSE)</f>
        <v>eft</v>
      </c>
      <c r="J1397" s="3" t="str">
        <f>VLOOKUP(G1397,Categories!A$1:B$1860,2,FALSE)</f>
        <v>frilled lizard, Chlamydosaurus kingi</v>
      </c>
    </row>
    <row r="1398" spans="1:10" hidden="1" x14ac:dyDescent="0.25">
      <c r="A1398" s="3">
        <v>1396</v>
      </c>
      <c r="B1398" s="3" t="s">
        <v>1399</v>
      </c>
      <c r="C1398" s="3">
        <v>27</v>
      </c>
      <c r="D1398" s="3">
        <v>29</v>
      </c>
      <c r="E1398" s="3" t="b">
        <f t="shared" si="84"/>
        <v>0</v>
      </c>
      <c r="F1398" s="3" t="str">
        <f t="shared" si="85"/>
        <v>n01631663</v>
      </c>
      <c r="G1398" s="3" t="str">
        <f t="shared" si="86"/>
        <v>n01632777</v>
      </c>
      <c r="H1398" s="4" t="str">
        <f t="shared" si="87"/>
        <v>link</v>
      </c>
      <c r="I1398" s="3" t="str">
        <f>VLOOKUP(F1398,Categories!A$1:B$1860,2,FALSE)</f>
        <v>eft</v>
      </c>
      <c r="J1398" s="3" t="str">
        <f>VLOOKUP(G1398,Categories!A$1:B$1860,2,FALSE)</f>
        <v>axolotl, mud puppy, Ambystoma mexicanum</v>
      </c>
    </row>
    <row r="1399" spans="1:10" hidden="1" x14ac:dyDescent="0.25">
      <c r="A1399">
        <v>1397</v>
      </c>
      <c r="B1399" t="s">
        <v>1400</v>
      </c>
      <c r="C1399">
        <v>27</v>
      </c>
      <c r="D1399">
        <v>27</v>
      </c>
      <c r="E1399" t="b">
        <f t="shared" si="84"/>
        <v>1</v>
      </c>
      <c r="F1399" s="1" t="str">
        <f t="shared" si="85"/>
        <v>n01631663</v>
      </c>
      <c r="G1399" s="1" t="str">
        <f t="shared" si="86"/>
        <v>n01631663</v>
      </c>
      <c r="H1399" s="2" t="str">
        <f t="shared" si="87"/>
        <v>link</v>
      </c>
      <c r="I1399" s="1" t="str">
        <f>VLOOKUP(F1399,Categories!A$1:B$1860,2,FALSE)</f>
        <v>eft</v>
      </c>
      <c r="J1399" s="1" t="str">
        <f>VLOOKUP(G1399,Categories!A$1:B$1860,2,FALSE)</f>
        <v>eft</v>
      </c>
    </row>
    <row r="1400" spans="1:10" hidden="1" x14ac:dyDescent="0.25">
      <c r="A1400">
        <v>1398</v>
      </c>
      <c r="B1400" t="s">
        <v>1401</v>
      </c>
      <c r="C1400">
        <v>27</v>
      </c>
      <c r="D1400">
        <v>27</v>
      </c>
      <c r="E1400" t="b">
        <f t="shared" si="84"/>
        <v>1</v>
      </c>
      <c r="F1400" s="1" t="str">
        <f t="shared" si="85"/>
        <v>n01631663</v>
      </c>
      <c r="G1400" s="1" t="str">
        <f t="shared" si="86"/>
        <v>n01631663</v>
      </c>
      <c r="H1400" s="2" t="str">
        <f t="shared" si="87"/>
        <v>link</v>
      </c>
      <c r="I1400" s="1" t="str">
        <f>VLOOKUP(F1400,Categories!A$1:B$1860,2,FALSE)</f>
        <v>eft</v>
      </c>
      <c r="J1400" s="1" t="str">
        <f>VLOOKUP(G1400,Categories!A$1:B$1860,2,FALSE)</f>
        <v>eft</v>
      </c>
    </row>
    <row r="1401" spans="1:10" hidden="1" x14ac:dyDescent="0.25">
      <c r="A1401">
        <v>1399</v>
      </c>
      <c r="B1401" t="s">
        <v>1402</v>
      </c>
      <c r="C1401">
        <v>27</v>
      </c>
      <c r="D1401">
        <v>27</v>
      </c>
      <c r="E1401" t="b">
        <f t="shared" si="84"/>
        <v>1</v>
      </c>
      <c r="F1401" s="1" t="str">
        <f t="shared" si="85"/>
        <v>n01631663</v>
      </c>
      <c r="G1401" s="1" t="str">
        <f t="shared" si="86"/>
        <v>n01631663</v>
      </c>
      <c r="H1401" s="2" t="str">
        <f t="shared" si="87"/>
        <v>link</v>
      </c>
      <c r="I1401" s="1" t="str">
        <f>VLOOKUP(F1401,Categories!A$1:B$1860,2,FALSE)</f>
        <v>eft</v>
      </c>
      <c r="J1401" s="1" t="str">
        <f>VLOOKUP(G1401,Categories!A$1:B$1860,2,FALSE)</f>
        <v>eft</v>
      </c>
    </row>
    <row r="1402" spans="1:10" hidden="1" x14ac:dyDescent="0.25">
      <c r="A1402" s="3">
        <v>1400</v>
      </c>
      <c r="B1402" s="3" t="s">
        <v>1403</v>
      </c>
      <c r="C1402" s="3">
        <v>28</v>
      </c>
      <c r="D1402" s="3">
        <v>32</v>
      </c>
      <c r="E1402" s="3" t="b">
        <f t="shared" si="84"/>
        <v>0</v>
      </c>
      <c r="F1402" s="3" t="str">
        <f t="shared" si="85"/>
        <v>n01632458</v>
      </c>
      <c r="G1402" s="3" t="str">
        <f t="shared" si="86"/>
        <v>n01644900</v>
      </c>
      <c r="H1402" s="4" t="str">
        <f t="shared" si="87"/>
        <v>link</v>
      </c>
      <c r="I1402" s="3" t="str">
        <f>VLOOKUP(F1402,Categories!A$1:B$1860,2,FALSE)</f>
        <v>spotted salamander, Ambystoma maculatum</v>
      </c>
      <c r="J1402" s="3" t="str">
        <f>VLOOKUP(G1402,Categories!A$1:B$1860,2,FALSE)</f>
        <v>tailed frog, bell toad, ribbed toad, tailed toad, Ascaphus trui</v>
      </c>
    </row>
    <row r="1403" spans="1:10" hidden="1" x14ac:dyDescent="0.25">
      <c r="A1403">
        <v>1401</v>
      </c>
      <c r="B1403" t="s">
        <v>1404</v>
      </c>
      <c r="C1403">
        <v>28</v>
      </c>
      <c r="D1403">
        <v>28</v>
      </c>
      <c r="E1403" t="b">
        <f t="shared" si="84"/>
        <v>1</v>
      </c>
      <c r="F1403" s="1" t="str">
        <f t="shared" si="85"/>
        <v>n01632458</v>
      </c>
      <c r="G1403" s="1" t="str">
        <f t="shared" si="86"/>
        <v>n01632458</v>
      </c>
      <c r="H1403" s="2" t="str">
        <f t="shared" si="87"/>
        <v>link</v>
      </c>
      <c r="I1403" s="1" t="str">
        <f>VLOOKUP(F1403,Categories!A$1:B$1860,2,FALSE)</f>
        <v>spotted salamander, Ambystoma maculatum</v>
      </c>
      <c r="J1403" s="1" t="str">
        <f>VLOOKUP(G1403,Categories!A$1:B$1860,2,FALSE)</f>
        <v>spotted salamander, Ambystoma maculatum</v>
      </c>
    </row>
    <row r="1404" spans="1:10" hidden="1" x14ac:dyDescent="0.25">
      <c r="A1404" s="3">
        <v>1402</v>
      </c>
      <c r="B1404" s="3" t="s">
        <v>1405</v>
      </c>
      <c r="C1404" s="3">
        <v>28</v>
      </c>
      <c r="D1404" s="3">
        <v>25</v>
      </c>
      <c r="E1404" s="3" t="b">
        <f t="shared" si="84"/>
        <v>0</v>
      </c>
      <c r="F1404" s="3" t="str">
        <f t="shared" si="85"/>
        <v>n01632458</v>
      </c>
      <c r="G1404" s="3" t="str">
        <f t="shared" si="86"/>
        <v>n01629819</v>
      </c>
      <c r="H1404" s="4" t="str">
        <f t="shared" si="87"/>
        <v>link</v>
      </c>
      <c r="I1404" s="3" t="str">
        <f>VLOOKUP(F1404,Categories!A$1:B$1860,2,FALSE)</f>
        <v>spotted salamander, Ambystoma maculatum</v>
      </c>
      <c r="J1404" s="3" t="str">
        <f>VLOOKUP(G1404,Categories!A$1:B$1860,2,FALSE)</f>
        <v>European fire salamander, Salamandra salamandra</v>
      </c>
    </row>
    <row r="1405" spans="1:10" hidden="1" x14ac:dyDescent="0.25">
      <c r="A1405" s="3">
        <v>1403</v>
      </c>
      <c r="B1405" s="3" t="s">
        <v>1406</v>
      </c>
      <c r="C1405" s="3">
        <v>28</v>
      </c>
      <c r="D1405" s="3">
        <v>25</v>
      </c>
      <c r="E1405" s="3" t="b">
        <f t="shared" si="84"/>
        <v>0</v>
      </c>
      <c r="F1405" s="3" t="str">
        <f t="shared" si="85"/>
        <v>n01632458</v>
      </c>
      <c r="G1405" s="3" t="str">
        <f t="shared" si="86"/>
        <v>n01629819</v>
      </c>
      <c r="H1405" s="4" t="str">
        <f t="shared" si="87"/>
        <v>link</v>
      </c>
      <c r="I1405" s="3" t="str">
        <f>VLOOKUP(F1405,Categories!A$1:B$1860,2,FALSE)</f>
        <v>spotted salamander, Ambystoma maculatum</v>
      </c>
      <c r="J1405" s="3" t="str">
        <f>VLOOKUP(G1405,Categories!A$1:B$1860,2,FALSE)</f>
        <v>European fire salamander, Salamandra salamandra</v>
      </c>
    </row>
    <row r="1406" spans="1:10" hidden="1" x14ac:dyDescent="0.25">
      <c r="A1406" s="3">
        <v>1404</v>
      </c>
      <c r="B1406" s="3" t="s">
        <v>1407</v>
      </c>
      <c r="C1406" s="3">
        <v>28</v>
      </c>
      <c r="D1406" s="3">
        <v>45</v>
      </c>
      <c r="E1406" s="3" t="b">
        <f t="shared" si="84"/>
        <v>0</v>
      </c>
      <c r="F1406" s="3" t="str">
        <f t="shared" si="85"/>
        <v>n01632458</v>
      </c>
      <c r="G1406" s="3" t="str">
        <f t="shared" si="86"/>
        <v>n01692333</v>
      </c>
      <c r="H1406" s="4" t="str">
        <f t="shared" si="87"/>
        <v>link</v>
      </c>
      <c r="I1406" s="3" t="str">
        <f>VLOOKUP(F1406,Categories!A$1:B$1860,2,FALSE)</f>
        <v>spotted salamander, Ambystoma maculatum</v>
      </c>
      <c r="J1406" s="3" t="str">
        <f>VLOOKUP(G1406,Categories!A$1:B$1860,2,FALSE)</f>
        <v>Gila monster, Heloderma suspectum</v>
      </c>
    </row>
    <row r="1407" spans="1:10" hidden="1" x14ac:dyDescent="0.25">
      <c r="A1407" s="3">
        <v>1405</v>
      </c>
      <c r="B1407" s="3" t="s">
        <v>1408</v>
      </c>
      <c r="C1407" s="3">
        <v>28</v>
      </c>
      <c r="D1407" s="3">
        <v>5</v>
      </c>
      <c r="E1407" s="3" t="b">
        <f t="shared" si="84"/>
        <v>0</v>
      </c>
      <c r="F1407" s="3" t="str">
        <f t="shared" si="85"/>
        <v>n01632458</v>
      </c>
      <c r="G1407" s="3" t="str">
        <f t="shared" si="86"/>
        <v>n01496331</v>
      </c>
      <c r="H1407" s="4" t="str">
        <f t="shared" si="87"/>
        <v>link</v>
      </c>
      <c r="I1407" s="3" t="str">
        <f>VLOOKUP(F1407,Categories!A$1:B$1860,2,FALSE)</f>
        <v>spotted salamander, Ambystoma maculatum</v>
      </c>
      <c r="J1407" s="3" t="str">
        <f>VLOOKUP(G1407,Categories!A$1:B$1860,2,FALSE)</f>
        <v>electric ray, crampfish, numbfish, torpedo</v>
      </c>
    </row>
    <row r="1408" spans="1:10" hidden="1" x14ac:dyDescent="0.25">
      <c r="A1408" s="3">
        <v>1406</v>
      </c>
      <c r="B1408" s="3" t="s">
        <v>1409</v>
      </c>
      <c r="C1408" s="3">
        <v>28</v>
      </c>
      <c r="D1408" s="3">
        <v>25</v>
      </c>
      <c r="E1408" s="3" t="b">
        <f t="shared" si="84"/>
        <v>0</v>
      </c>
      <c r="F1408" s="3" t="str">
        <f t="shared" si="85"/>
        <v>n01632458</v>
      </c>
      <c r="G1408" s="3" t="str">
        <f t="shared" si="86"/>
        <v>n01629819</v>
      </c>
      <c r="H1408" s="4" t="str">
        <f t="shared" si="87"/>
        <v>link</v>
      </c>
      <c r="I1408" s="3" t="str">
        <f>VLOOKUP(F1408,Categories!A$1:B$1860,2,FALSE)</f>
        <v>spotted salamander, Ambystoma maculatum</v>
      </c>
      <c r="J1408" s="3" t="str">
        <f>VLOOKUP(G1408,Categories!A$1:B$1860,2,FALSE)</f>
        <v>European fire salamander, Salamandra salamandra</v>
      </c>
    </row>
    <row r="1409" spans="1:10" hidden="1" x14ac:dyDescent="0.25">
      <c r="A1409">
        <v>1407</v>
      </c>
      <c r="B1409" t="s">
        <v>1410</v>
      </c>
      <c r="C1409">
        <v>28</v>
      </c>
      <c r="D1409">
        <v>28</v>
      </c>
      <c r="E1409" t="b">
        <f t="shared" si="84"/>
        <v>1</v>
      </c>
      <c r="F1409" s="1" t="str">
        <f t="shared" si="85"/>
        <v>n01632458</v>
      </c>
      <c r="G1409" s="1" t="str">
        <f t="shared" si="86"/>
        <v>n01632458</v>
      </c>
      <c r="H1409" s="2" t="str">
        <f t="shared" si="87"/>
        <v>link</v>
      </c>
      <c r="I1409" s="1" t="str">
        <f>VLOOKUP(F1409,Categories!A$1:B$1860,2,FALSE)</f>
        <v>spotted salamander, Ambystoma maculatum</v>
      </c>
      <c r="J1409" s="1" t="str">
        <f>VLOOKUP(G1409,Categories!A$1:B$1860,2,FALSE)</f>
        <v>spotted salamander, Ambystoma maculatum</v>
      </c>
    </row>
    <row r="1410" spans="1:10" hidden="1" x14ac:dyDescent="0.25">
      <c r="A1410">
        <v>1408</v>
      </c>
      <c r="B1410" t="s">
        <v>1411</v>
      </c>
      <c r="C1410">
        <v>28</v>
      </c>
      <c r="D1410">
        <v>28</v>
      </c>
      <c r="E1410" t="b">
        <f t="shared" si="84"/>
        <v>1</v>
      </c>
      <c r="F1410" s="1" t="str">
        <f t="shared" si="85"/>
        <v>n01632458</v>
      </c>
      <c r="G1410" s="1" t="str">
        <f t="shared" si="86"/>
        <v>n01632458</v>
      </c>
      <c r="H1410" s="2" t="str">
        <f t="shared" si="87"/>
        <v>link</v>
      </c>
      <c r="I1410" s="1" t="str">
        <f>VLOOKUP(F1410,Categories!A$1:B$1860,2,FALSE)</f>
        <v>spotted salamander, Ambystoma maculatum</v>
      </c>
      <c r="J1410" s="1" t="str">
        <f>VLOOKUP(G1410,Categories!A$1:B$1860,2,FALSE)</f>
        <v>spotted salamander, Ambystoma maculatum</v>
      </c>
    </row>
    <row r="1411" spans="1:10" hidden="1" x14ac:dyDescent="0.25">
      <c r="A1411" s="3">
        <v>1409</v>
      </c>
      <c r="B1411" s="3" t="s">
        <v>1412</v>
      </c>
      <c r="C1411" s="3">
        <v>28</v>
      </c>
      <c r="D1411" s="3">
        <v>45</v>
      </c>
      <c r="E1411" s="3" t="b">
        <f t="shared" ref="E1411:E1474" si="88">IF(C1411=D1411,TRUE,FALSE)</f>
        <v>0</v>
      </c>
      <c r="F1411" s="3" t="str">
        <f t="shared" ref="F1411:F1474" si="89">LEFT( B1411, FIND("\",B1411)-1 )</f>
        <v>n01632458</v>
      </c>
      <c r="G1411" s="3" t="str">
        <f t="shared" ref="G1411:G1474" si="90">LOOKUP(D1411,C$2:C$2501,F$2:F$2501)</f>
        <v>n01692333</v>
      </c>
      <c r="H1411" s="4" t="str">
        <f t="shared" ref="H1411:H1474" si="91">HYPERLINK(CONCATENATE("C:\ILSVRC14\ILSVRC2012_img_val_unp_50\",B1411),"link")</f>
        <v>link</v>
      </c>
      <c r="I1411" s="3" t="str">
        <f>VLOOKUP(F1411,Categories!A$1:B$1860,2,FALSE)</f>
        <v>spotted salamander, Ambystoma maculatum</v>
      </c>
      <c r="J1411" s="3" t="str">
        <f>VLOOKUP(G1411,Categories!A$1:B$1860,2,FALSE)</f>
        <v>Gila monster, Heloderma suspectum</v>
      </c>
    </row>
    <row r="1412" spans="1:10" hidden="1" x14ac:dyDescent="0.25">
      <c r="A1412" s="3">
        <v>1410</v>
      </c>
      <c r="B1412" s="3" t="s">
        <v>1413</v>
      </c>
      <c r="C1412" s="3">
        <v>28</v>
      </c>
      <c r="D1412" s="3">
        <v>25</v>
      </c>
      <c r="E1412" s="3" t="b">
        <f t="shared" si="88"/>
        <v>0</v>
      </c>
      <c r="F1412" s="3" t="str">
        <f t="shared" si="89"/>
        <v>n01632458</v>
      </c>
      <c r="G1412" s="3" t="str">
        <f t="shared" si="90"/>
        <v>n01629819</v>
      </c>
      <c r="H1412" s="4" t="str">
        <f t="shared" si="91"/>
        <v>link</v>
      </c>
      <c r="I1412" s="3" t="str">
        <f>VLOOKUP(F1412,Categories!A$1:B$1860,2,FALSE)</f>
        <v>spotted salamander, Ambystoma maculatum</v>
      </c>
      <c r="J1412" s="3" t="str">
        <f>VLOOKUP(G1412,Categories!A$1:B$1860,2,FALSE)</f>
        <v>European fire salamander, Salamandra salamandra</v>
      </c>
    </row>
    <row r="1413" spans="1:10" hidden="1" x14ac:dyDescent="0.25">
      <c r="A1413">
        <v>1411</v>
      </c>
      <c r="B1413" t="s">
        <v>1414</v>
      </c>
      <c r="C1413">
        <v>28</v>
      </c>
      <c r="D1413">
        <v>28</v>
      </c>
      <c r="E1413" t="b">
        <f t="shared" si="88"/>
        <v>1</v>
      </c>
      <c r="F1413" s="1" t="str">
        <f t="shared" si="89"/>
        <v>n01632458</v>
      </c>
      <c r="G1413" s="1" t="str">
        <f t="shared" si="90"/>
        <v>n01632458</v>
      </c>
      <c r="H1413" s="2" t="str">
        <f t="shared" si="91"/>
        <v>link</v>
      </c>
      <c r="I1413" s="1" t="str">
        <f>VLOOKUP(F1413,Categories!A$1:B$1860,2,FALSE)</f>
        <v>spotted salamander, Ambystoma maculatum</v>
      </c>
      <c r="J1413" s="1" t="str">
        <f>VLOOKUP(G1413,Categories!A$1:B$1860,2,FALSE)</f>
        <v>spotted salamander, Ambystoma maculatum</v>
      </c>
    </row>
    <row r="1414" spans="1:10" hidden="1" x14ac:dyDescent="0.25">
      <c r="A1414">
        <v>1412</v>
      </c>
      <c r="B1414" t="s">
        <v>1415</v>
      </c>
      <c r="C1414">
        <v>28</v>
      </c>
      <c r="D1414">
        <v>28</v>
      </c>
      <c r="E1414" t="b">
        <f t="shared" si="88"/>
        <v>1</v>
      </c>
      <c r="F1414" s="1" t="str">
        <f t="shared" si="89"/>
        <v>n01632458</v>
      </c>
      <c r="G1414" s="1" t="str">
        <f t="shared" si="90"/>
        <v>n01632458</v>
      </c>
      <c r="H1414" s="2" t="str">
        <f t="shared" si="91"/>
        <v>link</v>
      </c>
      <c r="I1414" s="1" t="str">
        <f>VLOOKUP(F1414,Categories!A$1:B$1860,2,FALSE)</f>
        <v>spotted salamander, Ambystoma maculatum</v>
      </c>
      <c r="J1414" s="1" t="str">
        <f>VLOOKUP(G1414,Categories!A$1:B$1860,2,FALSE)</f>
        <v>spotted salamander, Ambystoma maculatum</v>
      </c>
    </row>
    <row r="1415" spans="1:10" hidden="1" x14ac:dyDescent="0.25">
      <c r="A1415" s="3">
        <v>1413</v>
      </c>
      <c r="B1415" s="3" t="s">
        <v>1416</v>
      </c>
      <c r="C1415" s="3">
        <v>28</v>
      </c>
      <c r="D1415" s="3">
        <v>25</v>
      </c>
      <c r="E1415" s="3" t="b">
        <f t="shared" si="88"/>
        <v>0</v>
      </c>
      <c r="F1415" s="3" t="str">
        <f t="shared" si="89"/>
        <v>n01632458</v>
      </c>
      <c r="G1415" s="3" t="str">
        <f t="shared" si="90"/>
        <v>n01629819</v>
      </c>
      <c r="H1415" s="4" t="str">
        <f t="shared" si="91"/>
        <v>link</v>
      </c>
      <c r="I1415" s="3" t="str">
        <f>VLOOKUP(F1415,Categories!A$1:B$1860,2,FALSE)</f>
        <v>spotted salamander, Ambystoma maculatum</v>
      </c>
      <c r="J1415" s="3" t="str">
        <f>VLOOKUP(G1415,Categories!A$1:B$1860,2,FALSE)</f>
        <v>European fire salamander, Salamandra salamandra</v>
      </c>
    </row>
    <row r="1416" spans="1:10" hidden="1" x14ac:dyDescent="0.25">
      <c r="A1416">
        <v>1414</v>
      </c>
      <c r="B1416" t="s">
        <v>1417</v>
      </c>
      <c r="C1416">
        <v>28</v>
      </c>
      <c r="D1416">
        <v>28</v>
      </c>
      <c r="E1416" t="b">
        <f t="shared" si="88"/>
        <v>1</v>
      </c>
      <c r="F1416" s="1" t="str">
        <f t="shared" si="89"/>
        <v>n01632458</v>
      </c>
      <c r="G1416" s="1" t="str">
        <f t="shared" si="90"/>
        <v>n01632458</v>
      </c>
      <c r="H1416" s="2" t="str">
        <f t="shared" si="91"/>
        <v>link</v>
      </c>
      <c r="I1416" s="1" t="str">
        <f>VLOOKUP(F1416,Categories!A$1:B$1860,2,FALSE)</f>
        <v>spotted salamander, Ambystoma maculatum</v>
      </c>
      <c r="J1416" s="1" t="str">
        <f>VLOOKUP(G1416,Categories!A$1:B$1860,2,FALSE)</f>
        <v>spotted salamander, Ambystoma maculatum</v>
      </c>
    </row>
    <row r="1417" spans="1:10" hidden="1" x14ac:dyDescent="0.25">
      <c r="A1417">
        <v>1415</v>
      </c>
      <c r="B1417" t="s">
        <v>1418</v>
      </c>
      <c r="C1417">
        <v>28</v>
      </c>
      <c r="D1417">
        <v>28</v>
      </c>
      <c r="E1417" t="b">
        <f t="shared" si="88"/>
        <v>1</v>
      </c>
      <c r="F1417" s="1" t="str">
        <f t="shared" si="89"/>
        <v>n01632458</v>
      </c>
      <c r="G1417" s="1" t="str">
        <f t="shared" si="90"/>
        <v>n01632458</v>
      </c>
      <c r="H1417" s="2" t="str">
        <f t="shared" si="91"/>
        <v>link</v>
      </c>
      <c r="I1417" s="1" t="str">
        <f>VLOOKUP(F1417,Categories!A$1:B$1860,2,FALSE)</f>
        <v>spotted salamander, Ambystoma maculatum</v>
      </c>
      <c r="J1417" s="1" t="str">
        <f>VLOOKUP(G1417,Categories!A$1:B$1860,2,FALSE)</f>
        <v>spotted salamander, Ambystoma maculatum</v>
      </c>
    </row>
    <row r="1418" spans="1:10" hidden="1" x14ac:dyDescent="0.25">
      <c r="A1418">
        <v>1416</v>
      </c>
      <c r="B1418" t="s">
        <v>1419</v>
      </c>
      <c r="C1418">
        <v>28</v>
      </c>
      <c r="D1418">
        <v>28</v>
      </c>
      <c r="E1418" t="b">
        <f t="shared" si="88"/>
        <v>1</v>
      </c>
      <c r="F1418" s="1" t="str">
        <f t="shared" si="89"/>
        <v>n01632458</v>
      </c>
      <c r="G1418" s="1" t="str">
        <f t="shared" si="90"/>
        <v>n01632458</v>
      </c>
      <c r="H1418" s="2" t="str">
        <f t="shared" si="91"/>
        <v>link</v>
      </c>
      <c r="I1418" s="1" t="str">
        <f>VLOOKUP(F1418,Categories!A$1:B$1860,2,FALSE)</f>
        <v>spotted salamander, Ambystoma maculatum</v>
      </c>
      <c r="J1418" s="1" t="str">
        <f>VLOOKUP(G1418,Categories!A$1:B$1860,2,FALSE)</f>
        <v>spotted salamander, Ambystoma maculatum</v>
      </c>
    </row>
    <row r="1419" spans="1:10" hidden="1" x14ac:dyDescent="0.25">
      <c r="A1419">
        <v>1417</v>
      </c>
      <c r="B1419" t="s">
        <v>1420</v>
      </c>
      <c r="C1419">
        <v>28</v>
      </c>
      <c r="D1419">
        <v>28</v>
      </c>
      <c r="E1419" t="b">
        <f t="shared" si="88"/>
        <v>1</v>
      </c>
      <c r="F1419" s="1" t="str">
        <f t="shared" si="89"/>
        <v>n01632458</v>
      </c>
      <c r="G1419" s="1" t="str">
        <f t="shared" si="90"/>
        <v>n01632458</v>
      </c>
      <c r="H1419" s="2" t="str">
        <f t="shared" si="91"/>
        <v>link</v>
      </c>
      <c r="I1419" s="1" t="str">
        <f>VLOOKUP(F1419,Categories!A$1:B$1860,2,FALSE)</f>
        <v>spotted salamander, Ambystoma maculatum</v>
      </c>
      <c r="J1419" s="1" t="str">
        <f>VLOOKUP(G1419,Categories!A$1:B$1860,2,FALSE)</f>
        <v>spotted salamander, Ambystoma maculatum</v>
      </c>
    </row>
    <row r="1420" spans="1:10" hidden="1" x14ac:dyDescent="0.25">
      <c r="A1420">
        <v>1418</v>
      </c>
      <c r="B1420" t="s">
        <v>1421</v>
      </c>
      <c r="C1420">
        <v>28</v>
      </c>
      <c r="D1420">
        <v>28</v>
      </c>
      <c r="E1420" t="b">
        <f t="shared" si="88"/>
        <v>1</v>
      </c>
      <c r="F1420" s="1" t="str">
        <f t="shared" si="89"/>
        <v>n01632458</v>
      </c>
      <c r="G1420" s="1" t="str">
        <f t="shared" si="90"/>
        <v>n01632458</v>
      </c>
      <c r="H1420" s="2" t="str">
        <f t="shared" si="91"/>
        <v>link</v>
      </c>
      <c r="I1420" s="1" t="str">
        <f>VLOOKUP(F1420,Categories!A$1:B$1860,2,FALSE)</f>
        <v>spotted salamander, Ambystoma maculatum</v>
      </c>
      <c r="J1420" s="1" t="str">
        <f>VLOOKUP(G1420,Categories!A$1:B$1860,2,FALSE)</f>
        <v>spotted salamander, Ambystoma maculatum</v>
      </c>
    </row>
    <row r="1421" spans="1:10" hidden="1" x14ac:dyDescent="0.25">
      <c r="A1421">
        <v>1419</v>
      </c>
      <c r="B1421" t="s">
        <v>1422</v>
      </c>
      <c r="C1421">
        <v>28</v>
      </c>
      <c r="D1421">
        <v>28</v>
      </c>
      <c r="E1421" t="b">
        <f t="shared" si="88"/>
        <v>1</v>
      </c>
      <c r="F1421" s="1" t="str">
        <f t="shared" si="89"/>
        <v>n01632458</v>
      </c>
      <c r="G1421" s="1" t="str">
        <f t="shared" si="90"/>
        <v>n01632458</v>
      </c>
      <c r="H1421" s="2" t="str">
        <f t="shared" si="91"/>
        <v>link</v>
      </c>
      <c r="I1421" s="1" t="str">
        <f>VLOOKUP(F1421,Categories!A$1:B$1860,2,FALSE)</f>
        <v>spotted salamander, Ambystoma maculatum</v>
      </c>
      <c r="J1421" s="1" t="str">
        <f>VLOOKUP(G1421,Categories!A$1:B$1860,2,FALSE)</f>
        <v>spotted salamander, Ambystoma maculatum</v>
      </c>
    </row>
    <row r="1422" spans="1:10" hidden="1" x14ac:dyDescent="0.25">
      <c r="A1422">
        <v>1420</v>
      </c>
      <c r="B1422" t="s">
        <v>1423</v>
      </c>
      <c r="C1422">
        <v>28</v>
      </c>
      <c r="D1422">
        <v>28</v>
      </c>
      <c r="E1422" t="b">
        <f t="shared" si="88"/>
        <v>1</v>
      </c>
      <c r="F1422" s="1" t="str">
        <f t="shared" si="89"/>
        <v>n01632458</v>
      </c>
      <c r="G1422" s="1" t="str">
        <f t="shared" si="90"/>
        <v>n01632458</v>
      </c>
      <c r="H1422" s="2" t="str">
        <f t="shared" si="91"/>
        <v>link</v>
      </c>
      <c r="I1422" s="1" t="str">
        <f>VLOOKUP(F1422,Categories!A$1:B$1860,2,FALSE)</f>
        <v>spotted salamander, Ambystoma maculatum</v>
      </c>
      <c r="J1422" s="1" t="str">
        <f>VLOOKUP(G1422,Categories!A$1:B$1860,2,FALSE)</f>
        <v>spotted salamander, Ambystoma maculatum</v>
      </c>
    </row>
    <row r="1423" spans="1:10" hidden="1" x14ac:dyDescent="0.25">
      <c r="A1423">
        <v>1421</v>
      </c>
      <c r="B1423" t="s">
        <v>1424</v>
      </c>
      <c r="C1423">
        <v>28</v>
      </c>
      <c r="D1423">
        <v>28</v>
      </c>
      <c r="E1423" t="b">
        <f t="shared" si="88"/>
        <v>1</v>
      </c>
      <c r="F1423" s="1" t="str">
        <f t="shared" si="89"/>
        <v>n01632458</v>
      </c>
      <c r="G1423" s="1" t="str">
        <f t="shared" si="90"/>
        <v>n01632458</v>
      </c>
      <c r="H1423" s="2" t="str">
        <f t="shared" si="91"/>
        <v>link</v>
      </c>
      <c r="I1423" s="1" t="str">
        <f>VLOOKUP(F1423,Categories!A$1:B$1860,2,FALSE)</f>
        <v>spotted salamander, Ambystoma maculatum</v>
      </c>
      <c r="J1423" s="1" t="str">
        <f>VLOOKUP(G1423,Categories!A$1:B$1860,2,FALSE)</f>
        <v>spotted salamander, Ambystoma maculatum</v>
      </c>
    </row>
    <row r="1424" spans="1:10" hidden="1" x14ac:dyDescent="0.25">
      <c r="A1424">
        <v>1422</v>
      </c>
      <c r="B1424" t="s">
        <v>1425</v>
      </c>
      <c r="C1424">
        <v>28</v>
      </c>
      <c r="D1424">
        <v>28</v>
      </c>
      <c r="E1424" t="b">
        <f t="shared" si="88"/>
        <v>1</v>
      </c>
      <c r="F1424" s="1" t="str">
        <f t="shared" si="89"/>
        <v>n01632458</v>
      </c>
      <c r="G1424" s="1" t="str">
        <f t="shared" si="90"/>
        <v>n01632458</v>
      </c>
      <c r="H1424" s="2" t="str">
        <f t="shared" si="91"/>
        <v>link</v>
      </c>
      <c r="I1424" s="1" t="str">
        <f>VLOOKUP(F1424,Categories!A$1:B$1860,2,FALSE)</f>
        <v>spotted salamander, Ambystoma maculatum</v>
      </c>
      <c r="J1424" s="1" t="str">
        <f>VLOOKUP(G1424,Categories!A$1:B$1860,2,FALSE)</f>
        <v>spotted salamander, Ambystoma maculatum</v>
      </c>
    </row>
    <row r="1425" spans="1:10" hidden="1" x14ac:dyDescent="0.25">
      <c r="A1425" s="3">
        <v>1423</v>
      </c>
      <c r="B1425" s="3" t="s">
        <v>1426</v>
      </c>
      <c r="C1425" s="3">
        <v>28</v>
      </c>
      <c r="D1425" s="3">
        <v>27</v>
      </c>
      <c r="E1425" s="3" t="b">
        <f t="shared" si="88"/>
        <v>0</v>
      </c>
      <c r="F1425" s="3" t="str">
        <f t="shared" si="89"/>
        <v>n01632458</v>
      </c>
      <c r="G1425" s="3" t="str">
        <f t="shared" si="90"/>
        <v>n01631663</v>
      </c>
      <c r="H1425" s="4" t="str">
        <f t="shared" si="91"/>
        <v>link</v>
      </c>
      <c r="I1425" s="3" t="str">
        <f>VLOOKUP(F1425,Categories!A$1:B$1860,2,FALSE)</f>
        <v>spotted salamander, Ambystoma maculatum</v>
      </c>
      <c r="J1425" s="3" t="str">
        <f>VLOOKUP(G1425,Categories!A$1:B$1860,2,FALSE)</f>
        <v>eft</v>
      </c>
    </row>
    <row r="1426" spans="1:10" hidden="1" x14ac:dyDescent="0.25">
      <c r="A1426">
        <v>1424</v>
      </c>
      <c r="B1426" t="s">
        <v>1427</v>
      </c>
      <c r="C1426">
        <v>28</v>
      </c>
      <c r="D1426">
        <v>28</v>
      </c>
      <c r="E1426" t="b">
        <f t="shared" si="88"/>
        <v>1</v>
      </c>
      <c r="F1426" s="1" t="str">
        <f t="shared" si="89"/>
        <v>n01632458</v>
      </c>
      <c r="G1426" s="1" t="str">
        <f t="shared" si="90"/>
        <v>n01632458</v>
      </c>
      <c r="H1426" s="2" t="str">
        <f t="shared" si="91"/>
        <v>link</v>
      </c>
      <c r="I1426" s="1" t="str">
        <f>VLOOKUP(F1426,Categories!A$1:B$1860,2,FALSE)</f>
        <v>spotted salamander, Ambystoma maculatum</v>
      </c>
      <c r="J1426" s="1" t="str">
        <f>VLOOKUP(G1426,Categories!A$1:B$1860,2,FALSE)</f>
        <v>spotted salamander, Ambystoma maculatum</v>
      </c>
    </row>
    <row r="1427" spans="1:10" hidden="1" x14ac:dyDescent="0.25">
      <c r="A1427" s="3">
        <v>1425</v>
      </c>
      <c r="B1427" s="3" t="s">
        <v>1428</v>
      </c>
      <c r="C1427" s="3">
        <v>28</v>
      </c>
      <c r="D1427" s="3">
        <v>44</v>
      </c>
      <c r="E1427" s="3" t="b">
        <f t="shared" si="88"/>
        <v>0</v>
      </c>
      <c r="F1427" s="3" t="str">
        <f t="shared" si="89"/>
        <v>n01632458</v>
      </c>
      <c r="G1427" s="3" t="str">
        <f t="shared" si="90"/>
        <v>n01689811</v>
      </c>
      <c r="H1427" s="4" t="str">
        <f t="shared" si="91"/>
        <v>link</v>
      </c>
      <c r="I1427" s="3" t="str">
        <f>VLOOKUP(F1427,Categories!A$1:B$1860,2,FALSE)</f>
        <v>spotted salamander, Ambystoma maculatum</v>
      </c>
      <c r="J1427" s="3" t="str">
        <f>VLOOKUP(G1427,Categories!A$1:B$1860,2,FALSE)</f>
        <v>alligator lizard</v>
      </c>
    </row>
    <row r="1428" spans="1:10" hidden="1" x14ac:dyDescent="0.25">
      <c r="A1428">
        <v>1426</v>
      </c>
      <c r="B1428" t="s">
        <v>1429</v>
      </c>
      <c r="C1428">
        <v>28</v>
      </c>
      <c r="D1428">
        <v>28</v>
      </c>
      <c r="E1428" t="b">
        <f t="shared" si="88"/>
        <v>1</v>
      </c>
      <c r="F1428" s="1" t="str">
        <f t="shared" si="89"/>
        <v>n01632458</v>
      </c>
      <c r="G1428" s="1" t="str">
        <f t="shared" si="90"/>
        <v>n01632458</v>
      </c>
      <c r="H1428" s="2" t="str">
        <f t="shared" si="91"/>
        <v>link</v>
      </c>
      <c r="I1428" s="1" t="str">
        <f>VLOOKUP(F1428,Categories!A$1:B$1860,2,FALSE)</f>
        <v>spotted salamander, Ambystoma maculatum</v>
      </c>
      <c r="J1428" s="1" t="str">
        <f>VLOOKUP(G1428,Categories!A$1:B$1860,2,FALSE)</f>
        <v>spotted salamander, Ambystoma maculatum</v>
      </c>
    </row>
    <row r="1429" spans="1:10" hidden="1" x14ac:dyDescent="0.25">
      <c r="A1429">
        <v>1427</v>
      </c>
      <c r="B1429" t="s">
        <v>1430</v>
      </c>
      <c r="C1429">
        <v>28</v>
      </c>
      <c r="D1429">
        <v>28</v>
      </c>
      <c r="E1429" t="b">
        <f t="shared" si="88"/>
        <v>1</v>
      </c>
      <c r="F1429" s="1" t="str">
        <f t="shared" si="89"/>
        <v>n01632458</v>
      </c>
      <c r="G1429" s="1" t="str">
        <f t="shared" si="90"/>
        <v>n01632458</v>
      </c>
      <c r="H1429" s="2" t="str">
        <f t="shared" si="91"/>
        <v>link</v>
      </c>
      <c r="I1429" s="1" t="str">
        <f>VLOOKUP(F1429,Categories!A$1:B$1860,2,FALSE)</f>
        <v>spotted salamander, Ambystoma maculatum</v>
      </c>
      <c r="J1429" s="1" t="str">
        <f>VLOOKUP(G1429,Categories!A$1:B$1860,2,FALSE)</f>
        <v>spotted salamander, Ambystoma maculatum</v>
      </c>
    </row>
    <row r="1430" spans="1:10" hidden="1" x14ac:dyDescent="0.25">
      <c r="A1430">
        <v>1428</v>
      </c>
      <c r="B1430" t="s">
        <v>1431</v>
      </c>
      <c r="C1430">
        <v>28</v>
      </c>
      <c r="D1430">
        <v>28</v>
      </c>
      <c r="E1430" t="b">
        <f t="shared" si="88"/>
        <v>1</v>
      </c>
      <c r="F1430" s="1" t="str">
        <f t="shared" si="89"/>
        <v>n01632458</v>
      </c>
      <c r="G1430" s="1" t="str">
        <f t="shared" si="90"/>
        <v>n01632458</v>
      </c>
      <c r="H1430" s="2" t="str">
        <f t="shared" si="91"/>
        <v>link</v>
      </c>
      <c r="I1430" s="1" t="str">
        <f>VLOOKUP(F1430,Categories!A$1:B$1860,2,FALSE)</f>
        <v>spotted salamander, Ambystoma maculatum</v>
      </c>
      <c r="J1430" s="1" t="str">
        <f>VLOOKUP(G1430,Categories!A$1:B$1860,2,FALSE)</f>
        <v>spotted salamander, Ambystoma maculatum</v>
      </c>
    </row>
    <row r="1431" spans="1:10" hidden="1" x14ac:dyDescent="0.25">
      <c r="A1431" s="3">
        <v>1429</v>
      </c>
      <c r="B1431" s="3" t="s">
        <v>1432</v>
      </c>
      <c r="C1431" s="3">
        <v>28</v>
      </c>
      <c r="D1431" s="3">
        <v>47</v>
      </c>
      <c r="E1431" s="3" t="b">
        <f t="shared" si="88"/>
        <v>0</v>
      </c>
      <c r="F1431" s="3" t="str">
        <f t="shared" si="89"/>
        <v>n01632458</v>
      </c>
      <c r="G1431" s="3" t="str">
        <f t="shared" si="90"/>
        <v>n01694178</v>
      </c>
      <c r="H1431" s="4" t="str">
        <f t="shared" si="91"/>
        <v>link</v>
      </c>
      <c r="I1431" s="3" t="str">
        <f>VLOOKUP(F1431,Categories!A$1:B$1860,2,FALSE)</f>
        <v>spotted salamander, Ambystoma maculatum</v>
      </c>
      <c r="J1431" s="3" t="str">
        <f>VLOOKUP(G1431,Categories!A$1:B$1860,2,FALSE)</f>
        <v>African chameleon, Chamaeleo chamaeleon</v>
      </c>
    </row>
    <row r="1432" spans="1:10" hidden="1" x14ac:dyDescent="0.25">
      <c r="A1432">
        <v>1430</v>
      </c>
      <c r="B1432" t="s">
        <v>1433</v>
      </c>
      <c r="C1432">
        <v>28</v>
      </c>
      <c r="D1432">
        <v>28</v>
      </c>
      <c r="E1432" t="b">
        <f t="shared" si="88"/>
        <v>1</v>
      </c>
      <c r="F1432" s="1" t="str">
        <f t="shared" si="89"/>
        <v>n01632458</v>
      </c>
      <c r="G1432" s="1" t="str">
        <f t="shared" si="90"/>
        <v>n01632458</v>
      </c>
      <c r="H1432" s="2" t="str">
        <f t="shared" si="91"/>
        <v>link</v>
      </c>
      <c r="I1432" s="1" t="str">
        <f>VLOOKUP(F1432,Categories!A$1:B$1860,2,FALSE)</f>
        <v>spotted salamander, Ambystoma maculatum</v>
      </c>
      <c r="J1432" s="1" t="str">
        <f>VLOOKUP(G1432,Categories!A$1:B$1860,2,FALSE)</f>
        <v>spotted salamander, Ambystoma maculatum</v>
      </c>
    </row>
    <row r="1433" spans="1:10" hidden="1" x14ac:dyDescent="0.25">
      <c r="A1433" s="3">
        <v>1431</v>
      </c>
      <c r="B1433" s="3" t="s">
        <v>1434</v>
      </c>
      <c r="C1433" s="3">
        <v>28</v>
      </c>
      <c r="D1433" s="3">
        <v>0</v>
      </c>
      <c r="E1433" s="3" t="b">
        <f t="shared" si="88"/>
        <v>0</v>
      </c>
      <c r="F1433" s="3" t="str">
        <f t="shared" si="89"/>
        <v>n01632458</v>
      </c>
      <c r="G1433" s="3" t="str">
        <f t="shared" si="90"/>
        <v>n01440764</v>
      </c>
      <c r="H1433" s="4" t="str">
        <f t="shared" si="91"/>
        <v>link</v>
      </c>
      <c r="I1433" s="3" t="str">
        <f>VLOOKUP(F1433,Categories!A$1:B$1860,2,FALSE)</f>
        <v>spotted salamander, Ambystoma maculatum</v>
      </c>
      <c r="J1433" s="3" t="str">
        <f>VLOOKUP(G1433,Categories!A$1:B$1860,2,FALSE)</f>
        <v>tench, Tinca tinca</v>
      </c>
    </row>
    <row r="1434" spans="1:10" hidden="1" x14ac:dyDescent="0.25">
      <c r="A1434" s="3">
        <v>1432</v>
      </c>
      <c r="B1434" s="3" t="s">
        <v>1435</v>
      </c>
      <c r="C1434" s="3">
        <v>28</v>
      </c>
      <c r="D1434" s="3">
        <v>36</v>
      </c>
      <c r="E1434" s="3" t="b">
        <f t="shared" si="88"/>
        <v>0</v>
      </c>
      <c r="F1434" s="3" t="str">
        <f t="shared" si="89"/>
        <v>n01632458</v>
      </c>
      <c r="G1434" s="3" t="str">
        <f t="shared" si="90"/>
        <v>n01667778</v>
      </c>
      <c r="H1434" s="4" t="str">
        <f t="shared" si="91"/>
        <v>link</v>
      </c>
      <c r="I1434" s="3" t="str">
        <f>VLOOKUP(F1434,Categories!A$1:B$1860,2,FALSE)</f>
        <v>spotted salamander, Ambystoma maculatum</v>
      </c>
      <c r="J1434" s="3" t="str">
        <f>VLOOKUP(G1434,Categories!A$1:B$1860,2,FALSE)</f>
        <v>terrapin</v>
      </c>
    </row>
    <row r="1435" spans="1:10" hidden="1" x14ac:dyDescent="0.25">
      <c r="A1435">
        <v>1433</v>
      </c>
      <c r="B1435" t="s">
        <v>1436</v>
      </c>
      <c r="C1435">
        <v>28</v>
      </c>
      <c r="D1435">
        <v>28</v>
      </c>
      <c r="E1435" t="b">
        <f t="shared" si="88"/>
        <v>1</v>
      </c>
      <c r="F1435" s="1" t="str">
        <f t="shared" si="89"/>
        <v>n01632458</v>
      </c>
      <c r="G1435" s="1" t="str">
        <f t="shared" si="90"/>
        <v>n01632458</v>
      </c>
      <c r="H1435" s="2" t="str">
        <f t="shared" si="91"/>
        <v>link</v>
      </c>
      <c r="I1435" s="1" t="str">
        <f>VLOOKUP(F1435,Categories!A$1:B$1860,2,FALSE)</f>
        <v>spotted salamander, Ambystoma maculatum</v>
      </c>
      <c r="J1435" s="1" t="str">
        <f>VLOOKUP(G1435,Categories!A$1:B$1860,2,FALSE)</f>
        <v>spotted salamander, Ambystoma maculatum</v>
      </c>
    </row>
    <row r="1436" spans="1:10" hidden="1" x14ac:dyDescent="0.25">
      <c r="A1436" s="3">
        <v>1434</v>
      </c>
      <c r="B1436" s="3" t="s">
        <v>1437</v>
      </c>
      <c r="C1436" s="3">
        <v>28</v>
      </c>
      <c r="D1436" s="3">
        <v>25</v>
      </c>
      <c r="E1436" s="3" t="b">
        <f t="shared" si="88"/>
        <v>0</v>
      </c>
      <c r="F1436" s="3" t="str">
        <f t="shared" si="89"/>
        <v>n01632458</v>
      </c>
      <c r="G1436" s="3" t="str">
        <f t="shared" si="90"/>
        <v>n01629819</v>
      </c>
      <c r="H1436" s="4" t="str">
        <f t="shared" si="91"/>
        <v>link</v>
      </c>
      <c r="I1436" s="3" t="str">
        <f>VLOOKUP(F1436,Categories!A$1:B$1860,2,FALSE)</f>
        <v>spotted salamander, Ambystoma maculatum</v>
      </c>
      <c r="J1436" s="3" t="str">
        <f>VLOOKUP(G1436,Categories!A$1:B$1860,2,FALSE)</f>
        <v>European fire salamander, Salamandra salamandra</v>
      </c>
    </row>
    <row r="1437" spans="1:10" hidden="1" x14ac:dyDescent="0.25">
      <c r="A1437">
        <v>1435</v>
      </c>
      <c r="B1437" t="s">
        <v>1438</v>
      </c>
      <c r="C1437">
        <v>28</v>
      </c>
      <c r="D1437">
        <v>28</v>
      </c>
      <c r="E1437" t="b">
        <f t="shared" si="88"/>
        <v>1</v>
      </c>
      <c r="F1437" s="1" t="str">
        <f t="shared" si="89"/>
        <v>n01632458</v>
      </c>
      <c r="G1437" s="1" t="str">
        <f t="shared" si="90"/>
        <v>n01632458</v>
      </c>
      <c r="H1437" s="2" t="str">
        <f t="shared" si="91"/>
        <v>link</v>
      </c>
      <c r="I1437" s="1" t="str">
        <f>VLOOKUP(F1437,Categories!A$1:B$1860,2,FALSE)</f>
        <v>spotted salamander, Ambystoma maculatum</v>
      </c>
      <c r="J1437" s="1" t="str">
        <f>VLOOKUP(G1437,Categories!A$1:B$1860,2,FALSE)</f>
        <v>spotted salamander, Ambystoma maculatum</v>
      </c>
    </row>
    <row r="1438" spans="1:10" hidden="1" x14ac:dyDescent="0.25">
      <c r="A1438" s="3">
        <v>1436</v>
      </c>
      <c r="B1438" s="3" t="s">
        <v>1439</v>
      </c>
      <c r="C1438" s="3">
        <v>28</v>
      </c>
      <c r="D1438" s="3">
        <v>37</v>
      </c>
      <c r="E1438" s="3" t="b">
        <f t="shared" si="88"/>
        <v>0</v>
      </c>
      <c r="F1438" s="3" t="str">
        <f t="shared" si="89"/>
        <v>n01632458</v>
      </c>
      <c r="G1438" s="3" t="str">
        <f t="shared" si="90"/>
        <v>n01669191</v>
      </c>
      <c r="H1438" s="4" t="str">
        <f t="shared" si="91"/>
        <v>link</v>
      </c>
      <c r="I1438" s="3" t="str">
        <f>VLOOKUP(F1438,Categories!A$1:B$1860,2,FALSE)</f>
        <v>spotted salamander, Ambystoma maculatum</v>
      </c>
      <c r="J1438" s="3" t="str">
        <f>VLOOKUP(G1438,Categories!A$1:B$1860,2,FALSE)</f>
        <v>box turtle, box tortoise</v>
      </c>
    </row>
    <row r="1439" spans="1:10" hidden="1" x14ac:dyDescent="0.25">
      <c r="A1439">
        <v>1437</v>
      </c>
      <c r="B1439" t="s">
        <v>1440</v>
      </c>
      <c r="C1439">
        <v>28</v>
      </c>
      <c r="D1439">
        <v>28</v>
      </c>
      <c r="E1439" t="b">
        <f t="shared" si="88"/>
        <v>1</v>
      </c>
      <c r="F1439" s="1" t="str">
        <f t="shared" si="89"/>
        <v>n01632458</v>
      </c>
      <c r="G1439" s="1" t="str">
        <f t="shared" si="90"/>
        <v>n01632458</v>
      </c>
      <c r="H1439" s="2" t="str">
        <f t="shared" si="91"/>
        <v>link</v>
      </c>
      <c r="I1439" s="1" t="str">
        <f>VLOOKUP(F1439,Categories!A$1:B$1860,2,FALSE)</f>
        <v>spotted salamander, Ambystoma maculatum</v>
      </c>
      <c r="J1439" s="1" t="str">
        <f>VLOOKUP(G1439,Categories!A$1:B$1860,2,FALSE)</f>
        <v>spotted salamander, Ambystoma maculatum</v>
      </c>
    </row>
    <row r="1440" spans="1:10" hidden="1" x14ac:dyDescent="0.25">
      <c r="A1440">
        <v>1438</v>
      </c>
      <c r="B1440" t="s">
        <v>1441</v>
      </c>
      <c r="C1440">
        <v>28</v>
      </c>
      <c r="D1440">
        <v>28</v>
      </c>
      <c r="E1440" t="b">
        <f t="shared" si="88"/>
        <v>1</v>
      </c>
      <c r="F1440" s="1" t="str">
        <f t="shared" si="89"/>
        <v>n01632458</v>
      </c>
      <c r="G1440" s="1" t="str">
        <f t="shared" si="90"/>
        <v>n01632458</v>
      </c>
      <c r="H1440" s="2" t="str">
        <f t="shared" si="91"/>
        <v>link</v>
      </c>
      <c r="I1440" s="1" t="str">
        <f>VLOOKUP(F1440,Categories!A$1:B$1860,2,FALSE)</f>
        <v>spotted salamander, Ambystoma maculatum</v>
      </c>
      <c r="J1440" s="1" t="str">
        <f>VLOOKUP(G1440,Categories!A$1:B$1860,2,FALSE)</f>
        <v>spotted salamander, Ambystoma maculatum</v>
      </c>
    </row>
    <row r="1441" spans="1:10" hidden="1" x14ac:dyDescent="0.25">
      <c r="A1441">
        <v>1439</v>
      </c>
      <c r="B1441" t="s">
        <v>1442</v>
      </c>
      <c r="C1441">
        <v>28</v>
      </c>
      <c r="D1441">
        <v>28</v>
      </c>
      <c r="E1441" t="b">
        <f t="shared" si="88"/>
        <v>1</v>
      </c>
      <c r="F1441" s="1" t="str">
        <f t="shared" si="89"/>
        <v>n01632458</v>
      </c>
      <c r="G1441" s="1" t="str">
        <f t="shared" si="90"/>
        <v>n01632458</v>
      </c>
      <c r="H1441" s="2" t="str">
        <f t="shared" si="91"/>
        <v>link</v>
      </c>
      <c r="I1441" s="1" t="str">
        <f>VLOOKUP(F1441,Categories!A$1:B$1860,2,FALSE)</f>
        <v>spotted salamander, Ambystoma maculatum</v>
      </c>
      <c r="J1441" s="1" t="str">
        <f>VLOOKUP(G1441,Categories!A$1:B$1860,2,FALSE)</f>
        <v>spotted salamander, Ambystoma maculatum</v>
      </c>
    </row>
    <row r="1442" spans="1:10" hidden="1" x14ac:dyDescent="0.25">
      <c r="A1442" s="3">
        <v>1440</v>
      </c>
      <c r="B1442" s="3" t="s">
        <v>1443</v>
      </c>
      <c r="C1442" s="3">
        <v>28</v>
      </c>
      <c r="D1442" s="3">
        <v>36</v>
      </c>
      <c r="E1442" s="3" t="b">
        <f t="shared" si="88"/>
        <v>0</v>
      </c>
      <c r="F1442" s="3" t="str">
        <f t="shared" si="89"/>
        <v>n01632458</v>
      </c>
      <c r="G1442" s="3" t="str">
        <f t="shared" si="90"/>
        <v>n01667778</v>
      </c>
      <c r="H1442" s="4" t="str">
        <f t="shared" si="91"/>
        <v>link</v>
      </c>
      <c r="I1442" s="3" t="str">
        <f>VLOOKUP(F1442,Categories!A$1:B$1860,2,FALSE)</f>
        <v>spotted salamander, Ambystoma maculatum</v>
      </c>
      <c r="J1442" s="3" t="str">
        <f>VLOOKUP(G1442,Categories!A$1:B$1860,2,FALSE)</f>
        <v>terrapin</v>
      </c>
    </row>
    <row r="1443" spans="1:10" hidden="1" x14ac:dyDescent="0.25">
      <c r="A1443" s="3">
        <v>1441</v>
      </c>
      <c r="B1443" s="3" t="s">
        <v>1444</v>
      </c>
      <c r="C1443" s="3">
        <v>28</v>
      </c>
      <c r="D1443" s="3">
        <v>37</v>
      </c>
      <c r="E1443" s="3" t="b">
        <f t="shared" si="88"/>
        <v>0</v>
      </c>
      <c r="F1443" s="3" t="str">
        <f t="shared" si="89"/>
        <v>n01632458</v>
      </c>
      <c r="G1443" s="3" t="str">
        <f t="shared" si="90"/>
        <v>n01669191</v>
      </c>
      <c r="H1443" s="4" t="str">
        <f t="shared" si="91"/>
        <v>link</v>
      </c>
      <c r="I1443" s="3" t="str">
        <f>VLOOKUP(F1443,Categories!A$1:B$1860,2,FALSE)</f>
        <v>spotted salamander, Ambystoma maculatum</v>
      </c>
      <c r="J1443" s="3" t="str">
        <f>VLOOKUP(G1443,Categories!A$1:B$1860,2,FALSE)</f>
        <v>box turtle, box tortoise</v>
      </c>
    </row>
    <row r="1444" spans="1:10" hidden="1" x14ac:dyDescent="0.25">
      <c r="A1444">
        <v>1442</v>
      </c>
      <c r="B1444" t="s">
        <v>1445</v>
      </c>
      <c r="C1444">
        <v>28</v>
      </c>
      <c r="D1444">
        <v>28</v>
      </c>
      <c r="E1444" t="b">
        <f t="shared" si="88"/>
        <v>1</v>
      </c>
      <c r="F1444" s="1" t="str">
        <f t="shared" si="89"/>
        <v>n01632458</v>
      </c>
      <c r="G1444" s="1" t="str">
        <f t="shared" si="90"/>
        <v>n01632458</v>
      </c>
      <c r="H1444" s="2" t="str">
        <f t="shared" si="91"/>
        <v>link</v>
      </c>
      <c r="I1444" s="1" t="str">
        <f>VLOOKUP(F1444,Categories!A$1:B$1860,2,FALSE)</f>
        <v>spotted salamander, Ambystoma maculatum</v>
      </c>
      <c r="J1444" s="1" t="str">
        <f>VLOOKUP(G1444,Categories!A$1:B$1860,2,FALSE)</f>
        <v>spotted salamander, Ambystoma maculatum</v>
      </c>
    </row>
    <row r="1445" spans="1:10" hidden="1" x14ac:dyDescent="0.25">
      <c r="A1445">
        <v>1443</v>
      </c>
      <c r="B1445" t="s">
        <v>1446</v>
      </c>
      <c r="C1445">
        <v>28</v>
      </c>
      <c r="D1445">
        <v>28</v>
      </c>
      <c r="E1445" t="b">
        <f t="shared" si="88"/>
        <v>1</v>
      </c>
      <c r="F1445" s="1" t="str">
        <f t="shared" si="89"/>
        <v>n01632458</v>
      </c>
      <c r="G1445" s="1" t="str">
        <f t="shared" si="90"/>
        <v>n01632458</v>
      </c>
      <c r="H1445" s="2" t="str">
        <f t="shared" si="91"/>
        <v>link</v>
      </c>
      <c r="I1445" s="1" t="str">
        <f>VLOOKUP(F1445,Categories!A$1:B$1860,2,FALSE)</f>
        <v>spotted salamander, Ambystoma maculatum</v>
      </c>
      <c r="J1445" s="1" t="str">
        <f>VLOOKUP(G1445,Categories!A$1:B$1860,2,FALSE)</f>
        <v>spotted salamander, Ambystoma maculatum</v>
      </c>
    </row>
    <row r="1446" spans="1:10" hidden="1" x14ac:dyDescent="0.25">
      <c r="A1446" s="3">
        <v>1444</v>
      </c>
      <c r="B1446" s="3" t="s">
        <v>1447</v>
      </c>
      <c r="C1446" s="3">
        <v>28</v>
      </c>
      <c r="D1446" s="3">
        <v>38</v>
      </c>
      <c r="E1446" s="3" t="b">
        <f t="shared" si="88"/>
        <v>0</v>
      </c>
      <c r="F1446" s="3" t="str">
        <f t="shared" si="89"/>
        <v>n01632458</v>
      </c>
      <c r="G1446" s="3" t="str">
        <f t="shared" si="90"/>
        <v>n01675722</v>
      </c>
      <c r="H1446" s="4" t="str">
        <f t="shared" si="91"/>
        <v>link</v>
      </c>
      <c r="I1446" s="3" t="str">
        <f>VLOOKUP(F1446,Categories!A$1:B$1860,2,FALSE)</f>
        <v>spotted salamander, Ambystoma maculatum</v>
      </c>
      <c r="J1446" s="3" t="str">
        <f>VLOOKUP(G1446,Categories!A$1:B$1860,2,FALSE)</f>
        <v>banded gecko</v>
      </c>
    </row>
    <row r="1447" spans="1:10" hidden="1" x14ac:dyDescent="0.25">
      <c r="A1447">
        <v>1445</v>
      </c>
      <c r="B1447" t="s">
        <v>1448</v>
      </c>
      <c r="C1447">
        <v>28</v>
      </c>
      <c r="D1447">
        <v>28</v>
      </c>
      <c r="E1447" t="b">
        <f t="shared" si="88"/>
        <v>1</v>
      </c>
      <c r="F1447" s="1" t="str">
        <f t="shared" si="89"/>
        <v>n01632458</v>
      </c>
      <c r="G1447" s="1" t="str">
        <f t="shared" si="90"/>
        <v>n01632458</v>
      </c>
      <c r="H1447" s="2" t="str">
        <f t="shared" si="91"/>
        <v>link</v>
      </c>
      <c r="I1447" s="1" t="str">
        <f>VLOOKUP(F1447,Categories!A$1:B$1860,2,FALSE)</f>
        <v>spotted salamander, Ambystoma maculatum</v>
      </c>
      <c r="J1447" s="1" t="str">
        <f>VLOOKUP(G1447,Categories!A$1:B$1860,2,FALSE)</f>
        <v>spotted salamander, Ambystoma maculatum</v>
      </c>
    </row>
    <row r="1448" spans="1:10" hidden="1" x14ac:dyDescent="0.25">
      <c r="A1448">
        <v>1446</v>
      </c>
      <c r="B1448" t="s">
        <v>1449</v>
      </c>
      <c r="C1448">
        <v>28</v>
      </c>
      <c r="D1448">
        <v>28</v>
      </c>
      <c r="E1448" t="b">
        <f t="shared" si="88"/>
        <v>1</v>
      </c>
      <c r="F1448" s="1" t="str">
        <f t="shared" si="89"/>
        <v>n01632458</v>
      </c>
      <c r="G1448" s="1" t="str">
        <f t="shared" si="90"/>
        <v>n01632458</v>
      </c>
      <c r="H1448" s="2" t="str">
        <f t="shared" si="91"/>
        <v>link</v>
      </c>
      <c r="I1448" s="1" t="str">
        <f>VLOOKUP(F1448,Categories!A$1:B$1860,2,FALSE)</f>
        <v>spotted salamander, Ambystoma maculatum</v>
      </c>
      <c r="J1448" s="1" t="str">
        <f>VLOOKUP(G1448,Categories!A$1:B$1860,2,FALSE)</f>
        <v>spotted salamander, Ambystoma maculatum</v>
      </c>
    </row>
    <row r="1449" spans="1:10" hidden="1" x14ac:dyDescent="0.25">
      <c r="A1449" s="3">
        <v>1447</v>
      </c>
      <c r="B1449" s="3" t="s">
        <v>1450</v>
      </c>
      <c r="C1449" s="3">
        <v>28</v>
      </c>
      <c r="D1449" s="3">
        <v>25</v>
      </c>
      <c r="E1449" s="3" t="b">
        <f t="shared" si="88"/>
        <v>0</v>
      </c>
      <c r="F1449" s="3" t="str">
        <f t="shared" si="89"/>
        <v>n01632458</v>
      </c>
      <c r="G1449" s="3" t="str">
        <f t="shared" si="90"/>
        <v>n01629819</v>
      </c>
      <c r="H1449" s="4" t="str">
        <f t="shared" si="91"/>
        <v>link</v>
      </c>
      <c r="I1449" s="3" t="str">
        <f>VLOOKUP(F1449,Categories!A$1:B$1860,2,FALSE)</f>
        <v>spotted salamander, Ambystoma maculatum</v>
      </c>
      <c r="J1449" s="3" t="str">
        <f>VLOOKUP(G1449,Categories!A$1:B$1860,2,FALSE)</f>
        <v>European fire salamander, Salamandra salamandra</v>
      </c>
    </row>
    <row r="1450" spans="1:10" hidden="1" x14ac:dyDescent="0.25">
      <c r="A1450" s="3">
        <v>1448</v>
      </c>
      <c r="B1450" s="3" t="s">
        <v>1451</v>
      </c>
      <c r="C1450" s="3">
        <v>28</v>
      </c>
      <c r="D1450" s="3">
        <v>32</v>
      </c>
      <c r="E1450" s="3" t="b">
        <f t="shared" si="88"/>
        <v>0</v>
      </c>
      <c r="F1450" s="3" t="str">
        <f t="shared" si="89"/>
        <v>n01632458</v>
      </c>
      <c r="G1450" s="3" t="str">
        <f t="shared" si="90"/>
        <v>n01644900</v>
      </c>
      <c r="H1450" s="4" t="str">
        <f t="shared" si="91"/>
        <v>link</v>
      </c>
      <c r="I1450" s="3" t="str">
        <f>VLOOKUP(F1450,Categories!A$1:B$1860,2,FALSE)</f>
        <v>spotted salamander, Ambystoma maculatum</v>
      </c>
      <c r="J1450" s="3" t="str">
        <f>VLOOKUP(G1450,Categories!A$1:B$1860,2,FALSE)</f>
        <v>tailed frog, bell toad, ribbed toad, tailed toad, Ascaphus trui</v>
      </c>
    </row>
    <row r="1451" spans="1:10" hidden="1" x14ac:dyDescent="0.25">
      <c r="A1451" s="3">
        <v>1449</v>
      </c>
      <c r="B1451" s="3" t="s">
        <v>1452</v>
      </c>
      <c r="C1451" s="3">
        <v>28</v>
      </c>
      <c r="D1451" s="3">
        <v>34</v>
      </c>
      <c r="E1451" s="3" t="b">
        <f t="shared" si="88"/>
        <v>0</v>
      </c>
      <c r="F1451" s="3" t="str">
        <f t="shared" si="89"/>
        <v>n01632458</v>
      </c>
      <c r="G1451" s="3" t="str">
        <f t="shared" si="90"/>
        <v>n01665541</v>
      </c>
      <c r="H1451" s="4" t="str">
        <f t="shared" si="91"/>
        <v>link</v>
      </c>
      <c r="I1451" s="3" t="str">
        <f>VLOOKUP(F1451,Categories!A$1:B$1860,2,FALSE)</f>
        <v>spotted salamander, Ambystoma maculatum</v>
      </c>
      <c r="J1451" s="3" t="str">
        <f>VLOOKUP(G1451,Categories!A$1:B$1860,2,FALSE)</f>
        <v>leatherback turtle, leatherback, leathery turtle, Dermochelys coriacea</v>
      </c>
    </row>
    <row r="1452" spans="1:10" hidden="1" x14ac:dyDescent="0.25">
      <c r="A1452">
        <v>1450</v>
      </c>
      <c r="B1452" t="s">
        <v>1453</v>
      </c>
      <c r="C1452">
        <v>29</v>
      </c>
      <c r="D1452">
        <v>29</v>
      </c>
      <c r="E1452" t="b">
        <f t="shared" si="88"/>
        <v>1</v>
      </c>
      <c r="F1452" s="1" t="str">
        <f t="shared" si="89"/>
        <v>n01632777</v>
      </c>
      <c r="G1452" s="1" t="str">
        <f t="shared" si="90"/>
        <v>n01632777</v>
      </c>
      <c r="H1452" s="2" t="str">
        <f t="shared" si="91"/>
        <v>link</v>
      </c>
      <c r="I1452" s="1" t="str">
        <f>VLOOKUP(F1452,Categories!A$1:B$1860,2,FALSE)</f>
        <v>axolotl, mud puppy, Ambystoma mexicanum</v>
      </c>
      <c r="J1452" s="1" t="str">
        <f>VLOOKUP(G1452,Categories!A$1:B$1860,2,FALSE)</f>
        <v>axolotl, mud puppy, Ambystoma mexicanum</v>
      </c>
    </row>
    <row r="1453" spans="1:10" hidden="1" x14ac:dyDescent="0.25">
      <c r="A1453" s="3">
        <v>1451</v>
      </c>
      <c r="B1453" s="3" t="s">
        <v>1454</v>
      </c>
      <c r="C1453" s="3">
        <v>29</v>
      </c>
      <c r="D1453" s="3">
        <v>38</v>
      </c>
      <c r="E1453" s="3" t="b">
        <f t="shared" si="88"/>
        <v>0</v>
      </c>
      <c r="F1453" s="3" t="str">
        <f t="shared" si="89"/>
        <v>n01632777</v>
      </c>
      <c r="G1453" s="3" t="str">
        <f t="shared" si="90"/>
        <v>n01675722</v>
      </c>
      <c r="H1453" s="4" t="str">
        <f t="shared" si="91"/>
        <v>link</v>
      </c>
      <c r="I1453" s="3" t="str">
        <f>VLOOKUP(F1453,Categories!A$1:B$1860,2,FALSE)</f>
        <v>axolotl, mud puppy, Ambystoma mexicanum</v>
      </c>
      <c r="J1453" s="3" t="str">
        <f>VLOOKUP(G1453,Categories!A$1:B$1860,2,FALSE)</f>
        <v>banded gecko</v>
      </c>
    </row>
    <row r="1454" spans="1:10" hidden="1" x14ac:dyDescent="0.25">
      <c r="A1454" s="3">
        <v>1452</v>
      </c>
      <c r="B1454" s="3" t="s">
        <v>1455</v>
      </c>
      <c r="C1454" s="3">
        <v>29</v>
      </c>
      <c r="D1454" s="3">
        <v>31</v>
      </c>
      <c r="E1454" s="3" t="b">
        <f t="shared" si="88"/>
        <v>0</v>
      </c>
      <c r="F1454" s="3" t="str">
        <f t="shared" si="89"/>
        <v>n01632777</v>
      </c>
      <c r="G1454" s="3" t="str">
        <f t="shared" si="90"/>
        <v>n01644373</v>
      </c>
      <c r="H1454" s="4" t="str">
        <f t="shared" si="91"/>
        <v>link</v>
      </c>
      <c r="I1454" s="3" t="str">
        <f>VLOOKUP(F1454,Categories!A$1:B$1860,2,FALSE)</f>
        <v>axolotl, mud puppy, Ambystoma mexicanum</v>
      </c>
      <c r="J1454" s="3" t="str">
        <f>VLOOKUP(G1454,Categories!A$1:B$1860,2,FALSE)</f>
        <v>tree frog, tree-frog</v>
      </c>
    </row>
    <row r="1455" spans="1:10" hidden="1" x14ac:dyDescent="0.25">
      <c r="A1455">
        <v>1453</v>
      </c>
      <c r="B1455" t="s">
        <v>1456</v>
      </c>
      <c r="C1455">
        <v>29</v>
      </c>
      <c r="D1455">
        <v>29</v>
      </c>
      <c r="E1455" t="b">
        <f t="shared" si="88"/>
        <v>1</v>
      </c>
      <c r="F1455" s="1" t="str">
        <f t="shared" si="89"/>
        <v>n01632777</v>
      </c>
      <c r="G1455" s="1" t="str">
        <f t="shared" si="90"/>
        <v>n01632777</v>
      </c>
      <c r="H1455" s="2" t="str">
        <f t="shared" si="91"/>
        <v>link</v>
      </c>
      <c r="I1455" s="1" t="str">
        <f>VLOOKUP(F1455,Categories!A$1:B$1860,2,FALSE)</f>
        <v>axolotl, mud puppy, Ambystoma mexicanum</v>
      </c>
      <c r="J1455" s="1" t="str">
        <f>VLOOKUP(G1455,Categories!A$1:B$1860,2,FALSE)</f>
        <v>axolotl, mud puppy, Ambystoma mexicanum</v>
      </c>
    </row>
    <row r="1456" spans="1:10" hidden="1" x14ac:dyDescent="0.25">
      <c r="A1456">
        <v>1454</v>
      </c>
      <c r="B1456" t="s">
        <v>1457</v>
      </c>
      <c r="C1456">
        <v>29</v>
      </c>
      <c r="D1456">
        <v>29</v>
      </c>
      <c r="E1456" t="b">
        <f t="shared" si="88"/>
        <v>1</v>
      </c>
      <c r="F1456" s="1" t="str">
        <f t="shared" si="89"/>
        <v>n01632777</v>
      </c>
      <c r="G1456" s="1" t="str">
        <f t="shared" si="90"/>
        <v>n01632777</v>
      </c>
      <c r="H1456" s="2" t="str">
        <f t="shared" si="91"/>
        <v>link</v>
      </c>
      <c r="I1456" s="1" t="str">
        <f>VLOOKUP(F1456,Categories!A$1:B$1860,2,FALSE)</f>
        <v>axolotl, mud puppy, Ambystoma mexicanum</v>
      </c>
      <c r="J1456" s="1" t="str">
        <f>VLOOKUP(G1456,Categories!A$1:B$1860,2,FALSE)</f>
        <v>axolotl, mud puppy, Ambystoma mexicanum</v>
      </c>
    </row>
    <row r="1457" spans="1:10" hidden="1" x14ac:dyDescent="0.25">
      <c r="A1457">
        <v>1455</v>
      </c>
      <c r="B1457" t="s">
        <v>1458</v>
      </c>
      <c r="C1457">
        <v>29</v>
      </c>
      <c r="D1457">
        <v>29</v>
      </c>
      <c r="E1457" t="b">
        <f t="shared" si="88"/>
        <v>1</v>
      </c>
      <c r="F1457" s="1" t="str">
        <f t="shared" si="89"/>
        <v>n01632777</v>
      </c>
      <c r="G1457" s="1" t="str">
        <f t="shared" si="90"/>
        <v>n01632777</v>
      </c>
      <c r="H1457" s="2" t="str">
        <f t="shared" si="91"/>
        <v>link</v>
      </c>
      <c r="I1457" s="1" t="str">
        <f>VLOOKUP(F1457,Categories!A$1:B$1860,2,FALSE)</f>
        <v>axolotl, mud puppy, Ambystoma mexicanum</v>
      </c>
      <c r="J1457" s="1" t="str">
        <f>VLOOKUP(G1457,Categories!A$1:B$1860,2,FALSE)</f>
        <v>axolotl, mud puppy, Ambystoma mexicanum</v>
      </c>
    </row>
    <row r="1458" spans="1:10" hidden="1" x14ac:dyDescent="0.25">
      <c r="A1458">
        <v>1456</v>
      </c>
      <c r="B1458" t="s">
        <v>1459</v>
      </c>
      <c r="C1458">
        <v>29</v>
      </c>
      <c r="D1458">
        <v>29</v>
      </c>
      <c r="E1458" t="b">
        <f t="shared" si="88"/>
        <v>1</v>
      </c>
      <c r="F1458" s="1" t="str">
        <f t="shared" si="89"/>
        <v>n01632777</v>
      </c>
      <c r="G1458" s="1" t="str">
        <f t="shared" si="90"/>
        <v>n01632777</v>
      </c>
      <c r="H1458" s="2" t="str">
        <f t="shared" si="91"/>
        <v>link</v>
      </c>
      <c r="I1458" s="1" t="str">
        <f>VLOOKUP(F1458,Categories!A$1:B$1860,2,FALSE)</f>
        <v>axolotl, mud puppy, Ambystoma mexicanum</v>
      </c>
      <c r="J1458" s="1" t="str">
        <f>VLOOKUP(G1458,Categories!A$1:B$1860,2,FALSE)</f>
        <v>axolotl, mud puppy, Ambystoma mexicanum</v>
      </c>
    </row>
    <row r="1459" spans="1:10" hidden="1" x14ac:dyDescent="0.25">
      <c r="A1459" s="3">
        <v>1457</v>
      </c>
      <c r="B1459" s="3" t="s">
        <v>1460</v>
      </c>
      <c r="C1459" s="3">
        <v>29</v>
      </c>
      <c r="D1459" s="3">
        <v>32</v>
      </c>
      <c r="E1459" s="3" t="b">
        <f t="shared" si="88"/>
        <v>0</v>
      </c>
      <c r="F1459" s="3" t="str">
        <f t="shared" si="89"/>
        <v>n01632777</v>
      </c>
      <c r="G1459" s="3" t="str">
        <f t="shared" si="90"/>
        <v>n01644900</v>
      </c>
      <c r="H1459" s="4" t="str">
        <f t="shared" si="91"/>
        <v>link</v>
      </c>
      <c r="I1459" s="3" t="str">
        <f>VLOOKUP(F1459,Categories!A$1:B$1860,2,FALSE)</f>
        <v>axolotl, mud puppy, Ambystoma mexicanum</v>
      </c>
      <c r="J1459" s="3" t="str">
        <f>VLOOKUP(G1459,Categories!A$1:B$1860,2,FALSE)</f>
        <v>tailed frog, bell toad, ribbed toad, tailed toad, Ascaphus trui</v>
      </c>
    </row>
    <row r="1460" spans="1:10" hidden="1" x14ac:dyDescent="0.25">
      <c r="A1460">
        <v>1458</v>
      </c>
      <c r="B1460" t="s">
        <v>1461</v>
      </c>
      <c r="C1460">
        <v>29</v>
      </c>
      <c r="D1460">
        <v>29</v>
      </c>
      <c r="E1460" t="b">
        <f t="shared" si="88"/>
        <v>1</v>
      </c>
      <c r="F1460" s="1" t="str">
        <f t="shared" si="89"/>
        <v>n01632777</v>
      </c>
      <c r="G1460" s="1" t="str">
        <f t="shared" si="90"/>
        <v>n01632777</v>
      </c>
      <c r="H1460" s="2" t="str">
        <f t="shared" si="91"/>
        <v>link</v>
      </c>
      <c r="I1460" s="1" t="str">
        <f>VLOOKUP(F1460,Categories!A$1:B$1860,2,FALSE)</f>
        <v>axolotl, mud puppy, Ambystoma mexicanum</v>
      </c>
      <c r="J1460" s="1" t="str">
        <f>VLOOKUP(G1460,Categories!A$1:B$1860,2,FALSE)</f>
        <v>axolotl, mud puppy, Ambystoma mexicanum</v>
      </c>
    </row>
    <row r="1461" spans="1:10" hidden="1" x14ac:dyDescent="0.25">
      <c r="A1461">
        <v>1459</v>
      </c>
      <c r="B1461" t="s">
        <v>1462</v>
      </c>
      <c r="C1461">
        <v>29</v>
      </c>
      <c r="D1461">
        <v>29</v>
      </c>
      <c r="E1461" t="b">
        <f t="shared" si="88"/>
        <v>1</v>
      </c>
      <c r="F1461" s="1" t="str">
        <f t="shared" si="89"/>
        <v>n01632777</v>
      </c>
      <c r="G1461" s="1" t="str">
        <f t="shared" si="90"/>
        <v>n01632777</v>
      </c>
      <c r="H1461" s="2" t="str">
        <f t="shared" si="91"/>
        <v>link</v>
      </c>
      <c r="I1461" s="1" t="str">
        <f>VLOOKUP(F1461,Categories!A$1:B$1860,2,FALSE)</f>
        <v>axolotl, mud puppy, Ambystoma mexicanum</v>
      </c>
      <c r="J1461" s="1" t="str">
        <f>VLOOKUP(G1461,Categories!A$1:B$1860,2,FALSE)</f>
        <v>axolotl, mud puppy, Ambystoma mexicanum</v>
      </c>
    </row>
    <row r="1462" spans="1:10" hidden="1" x14ac:dyDescent="0.25">
      <c r="A1462">
        <v>1460</v>
      </c>
      <c r="B1462" t="s">
        <v>1463</v>
      </c>
      <c r="C1462">
        <v>29</v>
      </c>
      <c r="D1462">
        <v>29</v>
      </c>
      <c r="E1462" t="b">
        <f t="shared" si="88"/>
        <v>1</v>
      </c>
      <c r="F1462" s="1" t="str">
        <f t="shared" si="89"/>
        <v>n01632777</v>
      </c>
      <c r="G1462" s="1" t="str">
        <f t="shared" si="90"/>
        <v>n01632777</v>
      </c>
      <c r="H1462" s="2" t="str">
        <f t="shared" si="91"/>
        <v>link</v>
      </c>
      <c r="I1462" s="1" t="str">
        <f>VLOOKUP(F1462,Categories!A$1:B$1860,2,FALSE)</f>
        <v>axolotl, mud puppy, Ambystoma mexicanum</v>
      </c>
      <c r="J1462" s="1" t="str">
        <f>VLOOKUP(G1462,Categories!A$1:B$1860,2,FALSE)</f>
        <v>axolotl, mud puppy, Ambystoma mexicanum</v>
      </c>
    </row>
    <row r="1463" spans="1:10" hidden="1" x14ac:dyDescent="0.25">
      <c r="A1463">
        <v>1461</v>
      </c>
      <c r="B1463" t="s">
        <v>1464</v>
      </c>
      <c r="C1463">
        <v>29</v>
      </c>
      <c r="D1463">
        <v>29</v>
      </c>
      <c r="E1463" t="b">
        <f t="shared" si="88"/>
        <v>1</v>
      </c>
      <c r="F1463" s="1" t="str">
        <f t="shared" si="89"/>
        <v>n01632777</v>
      </c>
      <c r="G1463" s="1" t="str">
        <f t="shared" si="90"/>
        <v>n01632777</v>
      </c>
      <c r="H1463" s="2" t="str">
        <f t="shared" si="91"/>
        <v>link</v>
      </c>
      <c r="I1463" s="1" t="str">
        <f>VLOOKUP(F1463,Categories!A$1:B$1860,2,FALSE)</f>
        <v>axolotl, mud puppy, Ambystoma mexicanum</v>
      </c>
      <c r="J1463" s="1" t="str">
        <f>VLOOKUP(G1463,Categories!A$1:B$1860,2,FALSE)</f>
        <v>axolotl, mud puppy, Ambystoma mexicanum</v>
      </c>
    </row>
    <row r="1464" spans="1:10" hidden="1" x14ac:dyDescent="0.25">
      <c r="A1464" s="3">
        <v>1462</v>
      </c>
      <c r="B1464" s="3" t="s">
        <v>1465</v>
      </c>
      <c r="C1464" s="3">
        <v>29</v>
      </c>
      <c r="D1464" s="3">
        <v>1</v>
      </c>
      <c r="E1464" s="3" t="b">
        <f t="shared" si="88"/>
        <v>0</v>
      </c>
      <c r="F1464" s="3" t="str">
        <f t="shared" si="89"/>
        <v>n01632777</v>
      </c>
      <c r="G1464" s="3" t="str">
        <f t="shared" si="90"/>
        <v>n01443537</v>
      </c>
      <c r="H1464" s="4" t="str">
        <f t="shared" si="91"/>
        <v>link</v>
      </c>
      <c r="I1464" s="3" t="str">
        <f>VLOOKUP(F1464,Categories!A$1:B$1860,2,FALSE)</f>
        <v>axolotl, mud puppy, Ambystoma mexicanum</v>
      </c>
      <c r="J1464" s="3" t="str">
        <f>VLOOKUP(G1464,Categories!A$1:B$1860,2,FALSE)</f>
        <v>goldfish, Carassius auratus</v>
      </c>
    </row>
    <row r="1465" spans="1:10" hidden="1" x14ac:dyDescent="0.25">
      <c r="A1465" s="3">
        <v>1463</v>
      </c>
      <c r="B1465" s="3" t="s">
        <v>1466</v>
      </c>
      <c r="C1465" s="3">
        <v>29</v>
      </c>
      <c r="D1465" s="3">
        <v>27</v>
      </c>
      <c r="E1465" s="3" t="b">
        <f t="shared" si="88"/>
        <v>0</v>
      </c>
      <c r="F1465" s="3" t="str">
        <f t="shared" si="89"/>
        <v>n01632777</v>
      </c>
      <c r="G1465" s="3" t="str">
        <f t="shared" si="90"/>
        <v>n01631663</v>
      </c>
      <c r="H1465" s="4" t="str">
        <f t="shared" si="91"/>
        <v>link</v>
      </c>
      <c r="I1465" s="3" t="str">
        <f>VLOOKUP(F1465,Categories!A$1:B$1860,2,FALSE)</f>
        <v>axolotl, mud puppy, Ambystoma mexicanum</v>
      </c>
      <c r="J1465" s="3" t="str">
        <f>VLOOKUP(G1465,Categories!A$1:B$1860,2,FALSE)</f>
        <v>eft</v>
      </c>
    </row>
    <row r="1466" spans="1:10" hidden="1" x14ac:dyDescent="0.25">
      <c r="A1466">
        <v>1464</v>
      </c>
      <c r="B1466" t="s">
        <v>1467</v>
      </c>
      <c r="C1466">
        <v>29</v>
      </c>
      <c r="D1466">
        <v>29</v>
      </c>
      <c r="E1466" t="b">
        <f t="shared" si="88"/>
        <v>1</v>
      </c>
      <c r="F1466" s="1" t="str">
        <f t="shared" si="89"/>
        <v>n01632777</v>
      </c>
      <c r="G1466" s="1" t="str">
        <f t="shared" si="90"/>
        <v>n01632777</v>
      </c>
      <c r="H1466" s="2" t="str">
        <f t="shared" si="91"/>
        <v>link</v>
      </c>
      <c r="I1466" s="1" t="str">
        <f>VLOOKUP(F1466,Categories!A$1:B$1860,2,FALSE)</f>
        <v>axolotl, mud puppy, Ambystoma mexicanum</v>
      </c>
      <c r="J1466" s="1" t="str">
        <f>VLOOKUP(G1466,Categories!A$1:B$1860,2,FALSE)</f>
        <v>axolotl, mud puppy, Ambystoma mexicanum</v>
      </c>
    </row>
    <row r="1467" spans="1:10" hidden="1" x14ac:dyDescent="0.25">
      <c r="A1467">
        <v>1465</v>
      </c>
      <c r="B1467" t="s">
        <v>1468</v>
      </c>
      <c r="C1467">
        <v>29</v>
      </c>
      <c r="D1467">
        <v>29</v>
      </c>
      <c r="E1467" t="b">
        <f t="shared" si="88"/>
        <v>1</v>
      </c>
      <c r="F1467" s="1" t="str">
        <f t="shared" si="89"/>
        <v>n01632777</v>
      </c>
      <c r="G1467" s="1" t="str">
        <f t="shared" si="90"/>
        <v>n01632777</v>
      </c>
      <c r="H1467" s="2" t="str">
        <f t="shared" si="91"/>
        <v>link</v>
      </c>
      <c r="I1467" s="1" t="str">
        <f>VLOOKUP(F1467,Categories!A$1:B$1860,2,FALSE)</f>
        <v>axolotl, mud puppy, Ambystoma mexicanum</v>
      </c>
      <c r="J1467" s="1" t="str">
        <f>VLOOKUP(G1467,Categories!A$1:B$1860,2,FALSE)</f>
        <v>axolotl, mud puppy, Ambystoma mexicanum</v>
      </c>
    </row>
    <row r="1468" spans="1:10" hidden="1" x14ac:dyDescent="0.25">
      <c r="A1468" s="3">
        <v>1466</v>
      </c>
      <c r="B1468" s="3" t="s">
        <v>1469</v>
      </c>
      <c r="C1468" s="3">
        <v>29</v>
      </c>
      <c r="D1468" s="3">
        <v>0</v>
      </c>
      <c r="E1468" s="3" t="b">
        <f t="shared" si="88"/>
        <v>0</v>
      </c>
      <c r="F1468" s="3" t="str">
        <f t="shared" si="89"/>
        <v>n01632777</v>
      </c>
      <c r="G1468" s="3" t="str">
        <f t="shared" si="90"/>
        <v>n01440764</v>
      </c>
      <c r="H1468" s="4" t="str">
        <f t="shared" si="91"/>
        <v>link</v>
      </c>
      <c r="I1468" s="3" t="str">
        <f>VLOOKUP(F1468,Categories!A$1:B$1860,2,FALSE)</f>
        <v>axolotl, mud puppy, Ambystoma mexicanum</v>
      </c>
      <c r="J1468" s="3" t="str">
        <f>VLOOKUP(G1468,Categories!A$1:B$1860,2,FALSE)</f>
        <v>tench, Tinca tinca</v>
      </c>
    </row>
    <row r="1469" spans="1:10" hidden="1" x14ac:dyDescent="0.25">
      <c r="A1469" s="3">
        <v>1467</v>
      </c>
      <c r="B1469" s="3" t="s">
        <v>1470</v>
      </c>
      <c r="C1469" s="3">
        <v>29</v>
      </c>
      <c r="D1469" s="3">
        <v>21</v>
      </c>
      <c r="E1469" s="3" t="b">
        <f t="shared" si="88"/>
        <v>0</v>
      </c>
      <c r="F1469" s="3" t="str">
        <f t="shared" si="89"/>
        <v>n01632777</v>
      </c>
      <c r="G1469" s="3" t="str">
        <f t="shared" si="90"/>
        <v>n01608432</v>
      </c>
      <c r="H1469" s="4" t="str">
        <f t="shared" si="91"/>
        <v>link</v>
      </c>
      <c r="I1469" s="3" t="str">
        <f>VLOOKUP(F1469,Categories!A$1:B$1860,2,FALSE)</f>
        <v>axolotl, mud puppy, Ambystoma mexicanum</v>
      </c>
      <c r="J1469" s="3" t="str">
        <f>VLOOKUP(G1469,Categories!A$1:B$1860,2,FALSE)</f>
        <v>kite</v>
      </c>
    </row>
    <row r="1470" spans="1:10" hidden="1" x14ac:dyDescent="0.25">
      <c r="A1470" s="3">
        <v>1468</v>
      </c>
      <c r="B1470" s="3" t="s">
        <v>1471</v>
      </c>
      <c r="C1470" s="3">
        <v>29</v>
      </c>
      <c r="D1470" s="3">
        <v>1</v>
      </c>
      <c r="E1470" s="3" t="b">
        <f t="shared" si="88"/>
        <v>0</v>
      </c>
      <c r="F1470" s="3" t="str">
        <f t="shared" si="89"/>
        <v>n01632777</v>
      </c>
      <c r="G1470" s="3" t="str">
        <f t="shared" si="90"/>
        <v>n01443537</v>
      </c>
      <c r="H1470" s="4" t="str">
        <f t="shared" si="91"/>
        <v>link</v>
      </c>
      <c r="I1470" s="3" t="str">
        <f>VLOOKUP(F1470,Categories!A$1:B$1860,2,FALSE)</f>
        <v>axolotl, mud puppy, Ambystoma mexicanum</v>
      </c>
      <c r="J1470" s="3" t="str">
        <f>VLOOKUP(G1470,Categories!A$1:B$1860,2,FALSE)</f>
        <v>goldfish, Carassius auratus</v>
      </c>
    </row>
    <row r="1471" spans="1:10" hidden="1" x14ac:dyDescent="0.25">
      <c r="A1471" s="3">
        <v>1469</v>
      </c>
      <c r="B1471" s="3" t="s">
        <v>1472</v>
      </c>
      <c r="C1471" s="3">
        <v>29</v>
      </c>
      <c r="D1471" s="3">
        <v>47</v>
      </c>
      <c r="E1471" s="3" t="b">
        <f t="shared" si="88"/>
        <v>0</v>
      </c>
      <c r="F1471" s="3" t="str">
        <f t="shared" si="89"/>
        <v>n01632777</v>
      </c>
      <c r="G1471" s="3" t="str">
        <f t="shared" si="90"/>
        <v>n01694178</v>
      </c>
      <c r="H1471" s="4" t="str">
        <f t="shared" si="91"/>
        <v>link</v>
      </c>
      <c r="I1471" s="3" t="str">
        <f>VLOOKUP(F1471,Categories!A$1:B$1860,2,FALSE)</f>
        <v>axolotl, mud puppy, Ambystoma mexicanum</v>
      </c>
      <c r="J1471" s="3" t="str">
        <f>VLOOKUP(G1471,Categories!A$1:B$1860,2,FALSE)</f>
        <v>African chameleon, Chamaeleo chamaeleon</v>
      </c>
    </row>
    <row r="1472" spans="1:10" hidden="1" x14ac:dyDescent="0.25">
      <c r="A1472">
        <v>1470</v>
      </c>
      <c r="B1472" t="s">
        <v>1473</v>
      </c>
      <c r="C1472">
        <v>29</v>
      </c>
      <c r="D1472">
        <v>29</v>
      </c>
      <c r="E1472" t="b">
        <f t="shared" si="88"/>
        <v>1</v>
      </c>
      <c r="F1472" s="1" t="str">
        <f t="shared" si="89"/>
        <v>n01632777</v>
      </c>
      <c r="G1472" s="1" t="str">
        <f t="shared" si="90"/>
        <v>n01632777</v>
      </c>
      <c r="H1472" s="2" t="str">
        <f t="shared" si="91"/>
        <v>link</v>
      </c>
      <c r="I1472" s="1" t="str">
        <f>VLOOKUP(F1472,Categories!A$1:B$1860,2,FALSE)</f>
        <v>axolotl, mud puppy, Ambystoma mexicanum</v>
      </c>
      <c r="J1472" s="1" t="str">
        <f>VLOOKUP(G1472,Categories!A$1:B$1860,2,FALSE)</f>
        <v>axolotl, mud puppy, Ambystoma mexicanum</v>
      </c>
    </row>
    <row r="1473" spans="1:10" hidden="1" x14ac:dyDescent="0.25">
      <c r="A1473" s="3">
        <v>1471</v>
      </c>
      <c r="B1473" s="3" t="s">
        <v>1474</v>
      </c>
      <c r="C1473" s="3">
        <v>29</v>
      </c>
      <c r="D1473" s="3">
        <v>33</v>
      </c>
      <c r="E1473" s="3" t="b">
        <f t="shared" si="88"/>
        <v>0</v>
      </c>
      <c r="F1473" s="3" t="str">
        <f t="shared" si="89"/>
        <v>n01632777</v>
      </c>
      <c r="G1473" s="3" t="str">
        <f t="shared" si="90"/>
        <v>n01664065</v>
      </c>
      <c r="H1473" s="4" t="str">
        <f t="shared" si="91"/>
        <v>link</v>
      </c>
      <c r="I1473" s="3" t="str">
        <f>VLOOKUP(F1473,Categories!A$1:B$1860,2,FALSE)</f>
        <v>axolotl, mud puppy, Ambystoma mexicanum</v>
      </c>
      <c r="J1473" s="3" t="str">
        <f>VLOOKUP(G1473,Categories!A$1:B$1860,2,FALSE)</f>
        <v>loggerhead, loggerhead turtle, Caretta caretta</v>
      </c>
    </row>
    <row r="1474" spans="1:10" hidden="1" x14ac:dyDescent="0.25">
      <c r="A1474">
        <v>1472</v>
      </c>
      <c r="B1474" t="s">
        <v>1475</v>
      </c>
      <c r="C1474">
        <v>29</v>
      </c>
      <c r="D1474">
        <v>29</v>
      </c>
      <c r="E1474" t="b">
        <f t="shared" si="88"/>
        <v>1</v>
      </c>
      <c r="F1474" s="1" t="str">
        <f t="shared" si="89"/>
        <v>n01632777</v>
      </c>
      <c r="G1474" s="1" t="str">
        <f t="shared" si="90"/>
        <v>n01632777</v>
      </c>
      <c r="H1474" s="2" t="str">
        <f t="shared" si="91"/>
        <v>link</v>
      </c>
      <c r="I1474" s="1" t="str">
        <f>VLOOKUP(F1474,Categories!A$1:B$1860,2,FALSE)</f>
        <v>axolotl, mud puppy, Ambystoma mexicanum</v>
      </c>
      <c r="J1474" s="1" t="str">
        <f>VLOOKUP(G1474,Categories!A$1:B$1860,2,FALSE)</f>
        <v>axolotl, mud puppy, Ambystoma mexicanum</v>
      </c>
    </row>
    <row r="1475" spans="1:10" hidden="1" x14ac:dyDescent="0.25">
      <c r="A1475">
        <v>1473</v>
      </c>
      <c r="B1475" t="s">
        <v>1476</v>
      </c>
      <c r="C1475">
        <v>29</v>
      </c>
      <c r="D1475">
        <v>29</v>
      </c>
      <c r="E1475" t="b">
        <f t="shared" ref="E1475:E1538" si="92">IF(C1475=D1475,TRUE,FALSE)</f>
        <v>1</v>
      </c>
      <c r="F1475" s="1" t="str">
        <f t="shared" ref="F1475:F1538" si="93">LEFT( B1475, FIND("\",B1475)-1 )</f>
        <v>n01632777</v>
      </c>
      <c r="G1475" s="1" t="str">
        <f t="shared" ref="G1475:G1538" si="94">LOOKUP(D1475,C$2:C$2501,F$2:F$2501)</f>
        <v>n01632777</v>
      </c>
      <c r="H1475" s="2" t="str">
        <f t="shared" ref="H1475:H1538" si="95">HYPERLINK(CONCATENATE("C:\ILSVRC14\ILSVRC2012_img_val_unp_50\",B1475),"link")</f>
        <v>link</v>
      </c>
      <c r="I1475" s="1" t="str">
        <f>VLOOKUP(F1475,Categories!A$1:B$1860,2,FALSE)</f>
        <v>axolotl, mud puppy, Ambystoma mexicanum</v>
      </c>
      <c r="J1475" s="1" t="str">
        <f>VLOOKUP(G1475,Categories!A$1:B$1860,2,FALSE)</f>
        <v>axolotl, mud puppy, Ambystoma mexicanum</v>
      </c>
    </row>
    <row r="1476" spans="1:10" hidden="1" x14ac:dyDescent="0.25">
      <c r="A1476">
        <v>1474</v>
      </c>
      <c r="B1476" t="s">
        <v>1477</v>
      </c>
      <c r="C1476">
        <v>29</v>
      </c>
      <c r="D1476">
        <v>29</v>
      </c>
      <c r="E1476" t="b">
        <f t="shared" si="92"/>
        <v>1</v>
      </c>
      <c r="F1476" s="1" t="str">
        <f t="shared" si="93"/>
        <v>n01632777</v>
      </c>
      <c r="G1476" s="1" t="str">
        <f t="shared" si="94"/>
        <v>n01632777</v>
      </c>
      <c r="H1476" s="2" t="str">
        <f t="shared" si="95"/>
        <v>link</v>
      </c>
      <c r="I1476" s="1" t="str">
        <f>VLOOKUP(F1476,Categories!A$1:B$1860,2,FALSE)</f>
        <v>axolotl, mud puppy, Ambystoma mexicanum</v>
      </c>
      <c r="J1476" s="1" t="str">
        <f>VLOOKUP(G1476,Categories!A$1:B$1860,2,FALSE)</f>
        <v>axolotl, mud puppy, Ambystoma mexicanum</v>
      </c>
    </row>
    <row r="1477" spans="1:10" hidden="1" x14ac:dyDescent="0.25">
      <c r="A1477">
        <v>1475</v>
      </c>
      <c r="B1477" t="s">
        <v>1478</v>
      </c>
      <c r="C1477">
        <v>29</v>
      </c>
      <c r="D1477">
        <v>29</v>
      </c>
      <c r="E1477" t="b">
        <f t="shared" si="92"/>
        <v>1</v>
      </c>
      <c r="F1477" s="1" t="str">
        <f t="shared" si="93"/>
        <v>n01632777</v>
      </c>
      <c r="G1477" s="1" t="str">
        <f t="shared" si="94"/>
        <v>n01632777</v>
      </c>
      <c r="H1477" s="2" t="str">
        <f t="shared" si="95"/>
        <v>link</v>
      </c>
      <c r="I1477" s="1" t="str">
        <f>VLOOKUP(F1477,Categories!A$1:B$1860,2,FALSE)</f>
        <v>axolotl, mud puppy, Ambystoma mexicanum</v>
      </c>
      <c r="J1477" s="1" t="str">
        <f>VLOOKUP(G1477,Categories!A$1:B$1860,2,FALSE)</f>
        <v>axolotl, mud puppy, Ambystoma mexicanum</v>
      </c>
    </row>
    <row r="1478" spans="1:10" hidden="1" x14ac:dyDescent="0.25">
      <c r="A1478">
        <v>1476</v>
      </c>
      <c r="B1478" t="s">
        <v>1479</v>
      </c>
      <c r="C1478">
        <v>29</v>
      </c>
      <c r="D1478">
        <v>29</v>
      </c>
      <c r="E1478" t="b">
        <f t="shared" si="92"/>
        <v>1</v>
      </c>
      <c r="F1478" s="1" t="str">
        <f t="shared" si="93"/>
        <v>n01632777</v>
      </c>
      <c r="G1478" s="1" t="str">
        <f t="shared" si="94"/>
        <v>n01632777</v>
      </c>
      <c r="H1478" s="2" t="str">
        <f t="shared" si="95"/>
        <v>link</v>
      </c>
      <c r="I1478" s="1" t="str">
        <f>VLOOKUP(F1478,Categories!A$1:B$1860,2,FALSE)</f>
        <v>axolotl, mud puppy, Ambystoma mexicanum</v>
      </c>
      <c r="J1478" s="1" t="str">
        <f>VLOOKUP(G1478,Categories!A$1:B$1860,2,FALSE)</f>
        <v>axolotl, mud puppy, Ambystoma mexicanum</v>
      </c>
    </row>
    <row r="1479" spans="1:10" hidden="1" x14ac:dyDescent="0.25">
      <c r="A1479">
        <v>1477</v>
      </c>
      <c r="B1479" t="s">
        <v>1480</v>
      </c>
      <c r="C1479">
        <v>29</v>
      </c>
      <c r="D1479">
        <v>29</v>
      </c>
      <c r="E1479" t="b">
        <f t="shared" si="92"/>
        <v>1</v>
      </c>
      <c r="F1479" s="1" t="str">
        <f t="shared" si="93"/>
        <v>n01632777</v>
      </c>
      <c r="G1479" s="1" t="str">
        <f t="shared" si="94"/>
        <v>n01632777</v>
      </c>
      <c r="H1479" s="2" t="str">
        <f t="shared" si="95"/>
        <v>link</v>
      </c>
      <c r="I1479" s="1" t="str">
        <f>VLOOKUP(F1479,Categories!A$1:B$1860,2,FALSE)</f>
        <v>axolotl, mud puppy, Ambystoma mexicanum</v>
      </c>
      <c r="J1479" s="1" t="str">
        <f>VLOOKUP(G1479,Categories!A$1:B$1860,2,FALSE)</f>
        <v>axolotl, mud puppy, Ambystoma mexicanum</v>
      </c>
    </row>
    <row r="1480" spans="1:10" hidden="1" x14ac:dyDescent="0.25">
      <c r="A1480">
        <v>1478</v>
      </c>
      <c r="B1480" t="s">
        <v>1481</v>
      </c>
      <c r="C1480">
        <v>29</v>
      </c>
      <c r="D1480">
        <v>29</v>
      </c>
      <c r="E1480" t="b">
        <f t="shared" si="92"/>
        <v>1</v>
      </c>
      <c r="F1480" s="1" t="str">
        <f t="shared" si="93"/>
        <v>n01632777</v>
      </c>
      <c r="G1480" s="1" t="str">
        <f t="shared" si="94"/>
        <v>n01632777</v>
      </c>
      <c r="H1480" s="2" t="str">
        <f t="shared" si="95"/>
        <v>link</v>
      </c>
      <c r="I1480" s="1" t="str">
        <f>VLOOKUP(F1480,Categories!A$1:B$1860,2,FALSE)</f>
        <v>axolotl, mud puppy, Ambystoma mexicanum</v>
      </c>
      <c r="J1480" s="1" t="str">
        <f>VLOOKUP(G1480,Categories!A$1:B$1860,2,FALSE)</f>
        <v>axolotl, mud puppy, Ambystoma mexicanum</v>
      </c>
    </row>
    <row r="1481" spans="1:10" hidden="1" x14ac:dyDescent="0.25">
      <c r="A1481">
        <v>1479</v>
      </c>
      <c r="B1481" t="s">
        <v>1482</v>
      </c>
      <c r="C1481">
        <v>29</v>
      </c>
      <c r="D1481">
        <v>29</v>
      </c>
      <c r="E1481" t="b">
        <f t="shared" si="92"/>
        <v>1</v>
      </c>
      <c r="F1481" s="1" t="str">
        <f t="shared" si="93"/>
        <v>n01632777</v>
      </c>
      <c r="G1481" s="1" t="str">
        <f t="shared" si="94"/>
        <v>n01632777</v>
      </c>
      <c r="H1481" s="2" t="str">
        <f t="shared" si="95"/>
        <v>link</v>
      </c>
      <c r="I1481" s="1" t="str">
        <f>VLOOKUP(F1481,Categories!A$1:B$1860,2,FALSE)</f>
        <v>axolotl, mud puppy, Ambystoma mexicanum</v>
      </c>
      <c r="J1481" s="1" t="str">
        <f>VLOOKUP(G1481,Categories!A$1:B$1860,2,FALSE)</f>
        <v>axolotl, mud puppy, Ambystoma mexicanum</v>
      </c>
    </row>
    <row r="1482" spans="1:10" hidden="1" x14ac:dyDescent="0.25">
      <c r="A1482" s="3">
        <v>1480</v>
      </c>
      <c r="B1482" s="3" t="s">
        <v>1483</v>
      </c>
      <c r="C1482" s="3">
        <v>29</v>
      </c>
      <c r="D1482" s="3">
        <v>18</v>
      </c>
      <c r="E1482" s="3" t="b">
        <f t="shared" si="92"/>
        <v>0</v>
      </c>
      <c r="F1482" s="3" t="str">
        <f t="shared" si="93"/>
        <v>n01632777</v>
      </c>
      <c r="G1482" s="3" t="str">
        <f t="shared" si="94"/>
        <v>n01582220</v>
      </c>
      <c r="H1482" s="4" t="str">
        <f t="shared" si="95"/>
        <v>link</v>
      </c>
      <c r="I1482" s="3" t="str">
        <f>VLOOKUP(F1482,Categories!A$1:B$1860,2,FALSE)</f>
        <v>axolotl, mud puppy, Ambystoma mexicanum</v>
      </c>
      <c r="J1482" s="3" t="str">
        <f>VLOOKUP(G1482,Categories!A$1:B$1860,2,FALSE)</f>
        <v>magpie</v>
      </c>
    </row>
    <row r="1483" spans="1:10" hidden="1" x14ac:dyDescent="0.25">
      <c r="A1483" s="3">
        <v>1481</v>
      </c>
      <c r="B1483" s="3" t="s">
        <v>1484</v>
      </c>
      <c r="C1483" s="3">
        <v>29</v>
      </c>
      <c r="D1483" s="3">
        <v>9</v>
      </c>
      <c r="E1483" s="3" t="b">
        <f t="shared" si="92"/>
        <v>0</v>
      </c>
      <c r="F1483" s="3" t="str">
        <f t="shared" si="93"/>
        <v>n01632777</v>
      </c>
      <c r="G1483" s="3" t="str">
        <f t="shared" si="94"/>
        <v>n01518878</v>
      </c>
      <c r="H1483" s="4" t="str">
        <f t="shared" si="95"/>
        <v>link</v>
      </c>
      <c r="I1483" s="3" t="str">
        <f>VLOOKUP(F1483,Categories!A$1:B$1860,2,FALSE)</f>
        <v>axolotl, mud puppy, Ambystoma mexicanum</v>
      </c>
      <c r="J1483" s="3" t="str">
        <f>VLOOKUP(G1483,Categories!A$1:B$1860,2,FALSE)</f>
        <v>ostrich, Struthio camelus</v>
      </c>
    </row>
    <row r="1484" spans="1:10" hidden="1" x14ac:dyDescent="0.25">
      <c r="A1484">
        <v>1482</v>
      </c>
      <c r="B1484" t="s">
        <v>1485</v>
      </c>
      <c r="C1484">
        <v>29</v>
      </c>
      <c r="D1484">
        <v>29</v>
      </c>
      <c r="E1484" t="b">
        <f t="shared" si="92"/>
        <v>1</v>
      </c>
      <c r="F1484" s="1" t="str">
        <f t="shared" si="93"/>
        <v>n01632777</v>
      </c>
      <c r="G1484" s="1" t="str">
        <f t="shared" si="94"/>
        <v>n01632777</v>
      </c>
      <c r="H1484" s="2" t="str">
        <f t="shared" si="95"/>
        <v>link</v>
      </c>
      <c r="I1484" s="1" t="str">
        <f>VLOOKUP(F1484,Categories!A$1:B$1860,2,FALSE)</f>
        <v>axolotl, mud puppy, Ambystoma mexicanum</v>
      </c>
      <c r="J1484" s="1" t="str">
        <f>VLOOKUP(G1484,Categories!A$1:B$1860,2,FALSE)</f>
        <v>axolotl, mud puppy, Ambystoma mexicanum</v>
      </c>
    </row>
    <row r="1485" spans="1:10" hidden="1" x14ac:dyDescent="0.25">
      <c r="A1485" s="3">
        <v>1483</v>
      </c>
      <c r="B1485" s="3" t="s">
        <v>1486</v>
      </c>
      <c r="C1485" s="3">
        <v>29</v>
      </c>
      <c r="D1485" s="3">
        <v>1</v>
      </c>
      <c r="E1485" s="3" t="b">
        <f t="shared" si="92"/>
        <v>0</v>
      </c>
      <c r="F1485" s="3" t="str">
        <f t="shared" si="93"/>
        <v>n01632777</v>
      </c>
      <c r="G1485" s="3" t="str">
        <f t="shared" si="94"/>
        <v>n01443537</v>
      </c>
      <c r="H1485" s="4" t="str">
        <f t="shared" si="95"/>
        <v>link</v>
      </c>
      <c r="I1485" s="3" t="str">
        <f>VLOOKUP(F1485,Categories!A$1:B$1860,2,FALSE)</f>
        <v>axolotl, mud puppy, Ambystoma mexicanum</v>
      </c>
      <c r="J1485" s="3" t="str">
        <f>VLOOKUP(G1485,Categories!A$1:B$1860,2,FALSE)</f>
        <v>goldfish, Carassius auratus</v>
      </c>
    </row>
    <row r="1486" spans="1:10" hidden="1" x14ac:dyDescent="0.25">
      <c r="A1486">
        <v>1484</v>
      </c>
      <c r="B1486" t="s">
        <v>1487</v>
      </c>
      <c r="C1486">
        <v>29</v>
      </c>
      <c r="D1486">
        <v>29</v>
      </c>
      <c r="E1486" t="b">
        <f t="shared" si="92"/>
        <v>1</v>
      </c>
      <c r="F1486" s="1" t="str">
        <f t="shared" si="93"/>
        <v>n01632777</v>
      </c>
      <c r="G1486" s="1" t="str">
        <f t="shared" si="94"/>
        <v>n01632777</v>
      </c>
      <c r="H1486" s="2" t="str">
        <f t="shared" si="95"/>
        <v>link</v>
      </c>
      <c r="I1486" s="1" t="str">
        <f>VLOOKUP(F1486,Categories!A$1:B$1860,2,FALSE)</f>
        <v>axolotl, mud puppy, Ambystoma mexicanum</v>
      </c>
      <c r="J1486" s="1" t="str">
        <f>VLOOKUP(G1486,Categories!A$1:B$1860,2,FALSE)</f>
        <v>axolotl, mud puppy, Ambystoma mexicanum</v>
      </c>
    </row>
    <row r="1487" spans="1:10" hidden="1" x14ac:dyDescent="0.25">
      <c r="A1487">
        <v>1485</v>
      </c>
      <c r="B1487" t="s">
        <v>1488</v>
      </c>
      <c r="C1487">
        <v>29</v>
      </c>
      <c r="D1487">
        <v>29</v>
      </c>
      <c r="E1487" t="b">
        <f t="shared" si="92"/>
        <v>1</v>
      </c>
      <c r="F1487" s="1" t="str">
        <f t="shared" si="93"/>
        <v>n01632777</v>
      </c>
      <c r="G1487" s="1" t="str">
        <f t="shared" si="94"/>
        <v>n01632777</v>
      </c>
      <c r="H1487" s="2" t="str">
        <f t="shared" si="95"/>
        <v>link</v>
      </c>
      <c r="I1487" s="1" t="str">
        <f>VLOOKUP(F1487,Categories!A$1:B$1860,2,FALSE)</f>
        <v>axolotl, mud puppy, Ambystoma mexicanum</v>
      </c>
      <c r="J1487" s="1" t="str">
        <f>VLOOKUP(G1487,Categories!A$1:B$1860,2,FALSE)</f>
        <v>axolotl, mud puppy, Ambystoma mexicanum</v>
      </c>
    </row>
    <row r="1488" spans="1:10" hidden="1" x14ac:dyDescent="0.25">
      <c r="A1488">
        <v>1486</v>
      </c>
      <c r="B1488" t="s">
        <v>1489</v>
      </c>
      <c r="C1488">
        <v>29</v>
      </c>
      <c r="D1488">
        <v>29</v>
      </c>
      <c r="E1488" t="b">
        <f t="shared" si="92"/>
        <v>1</v>
      </c>
      <c r="F1488" s="1" t="str">
        <f t="shared" si="93"/>
        <v>n01632777</v>
      </c>
      <c r="G1488" s="1" t="str">
        <f t="shared" si="94"/>
        <v>n01632777</v>
      </c>
      <c r="H1488" s="2" t="str">
        <f t="shared" si="95"/>
        <v>link</v>
      </c>
      <c r="I1488" s="1" t="str">
        <f>VLOOKUP(F1488,Categories!A$1:B$1860,2,FALSE)</f>
        <v>axolotl, mud puppy, Ambystoma mexicanum</v>
      </c>
      <c r="J1488" s="1" t="str">
        <f>VLOOKUP(G1488,Categories!A$1:B$1860,2,FALSE)</f>
        <v>axolotl, mud puppy, Ambystoma mexicanum</v>
      </c>
    </row>
    <row r="1489" spans="1:10" hidden="1" x14ac:dyDescent="0.25">
      <c r="A1489">
        <v>1487</v>
      </c>
      <c r="B1489" t="s">
        <v>1490</v>
      </c>
      <c r="C1489">
        <v>29</v>
      </c>
      <c r="D1489">
        <v>29</v>
      </c>
      <c r="E1489" t="b">
        <f t="shared" si="92"/>
        <v>1</v>
      </c>
      <c r="F1489" s="1" t="str">
        <f t="shared" si="93"/>
        <v>n01632777</v>
      </c>
      <c r="G1489" s="1" t="str">
        <f t="shared" si="94"/>
        <v>n01632777</v>
      </c>
      <c r="H1489" s="2" t="str">
        <f t="shared" si="95"/>
        <v>link</v>
      </c>
      <c r="I1489" s="1" t="str">
        <f>VLOOKUP(F1489,Categories!A$1:B$1860,2,FALSE)</f>
        <v>axolotl, mud puppy, Ambystoma mexicanum</v>
      </c>
      <c r="J1489" s="1" t="str">
        <f>VLOOKUP(G1489,Categories!A$1:B$1860,2,FALSE)</f>
        <v>axolotl, mud puppy, Ambystoma mexicanum</v>
      </c>
    </row>
    <row r="1490" spans="1:10" hidden="1" x14ac:dyDescent="0.25">
      <c r="A1490">
        <v>1488</v>
      </c>
      <c r="B1490" t="s">
        <v>1491</v>
      </c>
      <c r="C1490">
        <v>29</v>
      </c>
      <c r="D1490">
        <v>29</v>
      </c>
      <c r="E1490" t="b">
        <f t="shared" si="92"/>
        <v>1</v>
      </c>
      <c r="F1490" s="1" t="str">
        <f t="shared" si="93"/>
        <v>n01632777</v>
      </c>
      <c r="G1490" s="1" t="str">
        <f t="shared" si="94"/>
        <v>n01632777</v>
      </c>
      <c r="H1490" s="2" t="str">
        <f t="shared" si="95"/>
        <v>link</v>
      </c>
      <c r="I1490" s="1" t="str">
        <f>VLOOKUP(F1490,Categories!A$1:B$1860,2,FALSE)</f>
        <v>axolotl, mud puppy, Ambystoma mexicanum</v>
      </c>
      <c r="J1490" s="1" t="str">
        <f>VLOOKUP(G1490,Categories!A$1:B$1860,2,FALSE)</f>
        <v>axolotl, mud puppy, Ambystoma mexicanum</v>
      </c>
    </row>
    <row r="1491" spans="1:10" hidden="1" x14ac:dyDescent="0.25">
      <c r="A1491" s="3">
        <v>1489</v>
      </c>
      <c r="B1491" s="3" t="s">
        <v>1492</v>
      </c>
      <c r="C1491" s="3">
        <v>29</v>
      </c>
      <c r="D1491" s="3">
        <v>1</v>
      </c>
      <c r="E1491" s="3" t="b">
        <f t="shared" si="92"/>
        <v>0</v>
      </c>
      <c r="F1491" s="3" t="str">
        <f t="shared" si="93"/>
        <v>n01632777</v>
      </c>
      <c r="G1491" s="3" t="str">
        <f t="shared" si="94"/>
        <v>n01443537</v>
      </c>
      <c r="H1491" s="4" t="str">
        <f t="shared" si="95"/>
        <v>link</v>
      </c>
      <c r="I1491" s="3" t="str">
        <f>VLOOKUP(F1491,Categories!A$1:B$1860,2,FALSE)</f>
        <v>axolotl, mud puppy, Ambystoma mexicanum</v>
      </c>
      <c r="J1491" s="3" t="str">
        <f>VLOOKUP(G1491,Categories!A$1:B$1860,2,FALSE)</f>
        <v>goldfish, Carassius auratus</v>
      </c>
    </row>
    <row r="1492" spans="1:10" hidden="1" x14ac:dyDescent="0.25">
      <c r="A1492">
        <v>1490</v>
      </c>
      <c r="B1492" t="s">
        <v>1493</v>
      </c>
      <c r="C1492">
        <v>29</v>
      </c>
      <c r="D1492">
        <v>29</v>
      </c>
      <c r="E1492" t="b">
        <f t="shared" si="92"/>
        <v>1</v>
      </c>
      <c r="F1492" s="1" t="str">
        <f t="shared" si="93"/>
        <v>n01632777</v>
      </c>
      <c r="G1492" s="1" t="str">
        <f t="shared" si="94"/>
        <v>n01632777</v>
      </c>
      <c r="H1492" s="2" t="str">
        <f t="shared" si="95"/>
        <v>link</v>
      </c>
      <c r="I1492" s="1" t="str">
        <f>VLOOKUP(F1492,Categories!A$1:B$1860,2,FALSE)</f>
        <v>axolotl, mud puppy, Ambystoma mexicanum</v>
      </c>
      <c r="J1492" s="1" t="str">
        <f>VLOOKUP(G1492,Categories!A$1:B$1860,2,FALSE)</f>
        <v>axolotl, mud puppy, Ambystoma mexicanum</v>
      </c>
    </row>
    <row r="1493" spans="1:10" hidden="1" x14ac:dyDescent="0.25">
      <c r="A1493">
        <v>1491</v>
      </c>
      <c r="B1493" t="s">
        <v>1494</v>
      </c>
      <c r="C1493">
        <v>29</v>
      </c>
      <c r="D1493">
        <v>29</v>
      </c>
      <c r="E1493" t="b">
        <f t="shared" si="92"/>
        <v>1</v>
      </c>
      <c r="F1493" s="1" t="str">
        <f t="shared" si="93"/>
        <v>n01632777</v>
      </c>
      <c r="G1493" s="1" t="str">
        <f t="shared" si="94"/>
        <v>n01632777</v>
      </c>
      <c r="H1493" s="2" t="str">
        <f t="shared" si="95"/>
        <v>link</v>
      </c>
      <c r="I1493" s="1" t="str">
        <f>VLOOKUP(F1493,Categories!A$1:B$1860,2,FALSE)</f>
        <v>axolotl, mud puppy, Ambystoma mexicanum</v>
      </c>
      <c r="J1493" s="1" t="str">
        <f>VLOOKUP(G1493,Categories!A$1:B$1860,2,FALSE)</f>
        <v>axolotl, mud puppy, Ambystoma mexicanum</v>
      </c>
    </row>
    <row r="1494" spans="1:10" hidden="1" x14ac:dyDescent="0.25">
      <c r="A1494">
        <v>1492</v>
      </c>
      <c r="B1494" t="s">
        <v>1495</v>
      </c>
      <c r="C1494">
        <v>29</v>
      </c>
      <c r="D1494">
        <v>29</v>
      </c>
      <c r="E1494" t="b">
        <f t="shared" si="92"/>
        <v>1</v>
      </c>
      <c r="F1494" s="1" t="str">
        <f t="shared" si="93"/>
        <v>n01632777</v>
      </c>
      <c r="G1494" s="1" t="str">
        <f t="shared" si="94"/>
        <v>n01632777</v>
      </c>
      <c r="H1494" s="2" t="str">
        <f t="shared" si="95"/>
        <v>link</v>
      </c>
      <c r="I1494" s="1" t="str">
        <f>VLOOKUP(F1494,Categories!A$1:B$1860,2,FALSE)</f>
        <v>axolotl, mud puppy, Ambystoma mexicanum</v>
      </c>
      <c r="J1494" s="1" t="str">
        <f>VLOOKUP(G1494,Categories!A$1:B$1860,2,FALSE)</f>
        <v>axolotl, mud puppy, Ambystoma mexicanum</v>
      </c>
    </row>
    <row r="1495" spans="1:10" hidden="1" x14ac:dyDescent="0.25">
      <c r="A1495" s="3">
        <v>1493</v>
      </c>
      <c r="B1495" s="3" t="s">
        <v>1496</v>
      </c>
      <c r="C1495" s="3">
        <v>29</v>
      </c>
      <c r="D1495" s="3">
        <v>32</v>
      </c>
      <c r="E1495" s="3" t="b">
        <f t="shared" si="92"/>
        <v>0</v>
      </c>
      <c r="F1495" s="3" t="str">
        <f t="shared" si="93"/>
        <v>n01632777</v>
      </c>
      <c r="G1495" s="3" t="str">
        <f t="shared" si="94"/>
        <v>n01644900</v>
      </c>
      <c r="H1495" s="4" t="str">
        <f t="shared" si="95"/>
        <v>link</v>
      </c>
      <c r="I1495" s="3" t="str">
        <f>VLOOKUP(F1495,Categories!A$1:B$1860,2,FALSE)</f>
        <v>axolotl, mud puppy, Ambystoma mexicanum</v>
      </c>
      <c r="J1495" s="3" t="str">
        <f>VLOOKUP(G1495,Categories!A$1:B$1860,2,FALSE)</f>
        <v>tailed frog, bell toad, ribbed toad, tailed toad, Ascaphus trui</v>
      </c>
    </row>
    <row r="1496" spans="1:10" hidden="1" x14ac:dyDescent="0.25">
      <c r="A1496" s="3">
        <v>1494</v>
      </c>
      <c r="B1496" s="3" t="s">
        <v>1497</v>
      </c>
      <c r="C1496" s="3">
        <v>29</v>
      </c>
      <c r="D1496" s="3">
        <v>24</v>
      </c>
      <c r="E1496" s="3" t="b">
        <f t="shared" si="92"/>
        <v>0</v>
      </c>
      <c r="F1496" s="3" t="str">
        <f t="shared" si="93"/>
        <v>n01632777</v>
      </c>
      <c r="G1496" s="3" t="str">
        <f t="shared" si="94"/>
        <v>n01622779</v>
      </c>
      <c r="H1496" s="4" t="str">
        <f t="shared" si="95"/>
        <v>link</v>
      </c>
      <c r="I1496" s="3" t="str">
        <f>VLOOKUP(F1496,Categories!A$1:B$1860,2,FALSE)</f>
        <v>axolotl, mud puppy, Ambystoma mexicanum</v>
      </c>
      <c r="J1496" s="3" t="str">
        <f>VLOOKUP(G1496,Categories!A$1:B$1860,2,FALSE)</f>
        <v>great grey owl, great gray owl, Strix nebulosa</v>
      </c>
    </row>
    <row r="1497" spans="1:10" hidden="1" x14ac:dyDescent="0.25">
      <c r="A1497">
        <v>1495</v>
      </c>
      <c r="B1497" t="s">
        <v>1498</v>
      </c>
      <c r="C1497">
        <v>29</v>
      </c>
      <c r="D1497">
        <v>29</v>
      </c>
      <c r="E1497" t="b">
        <f t="shared" si="92"/>
        <v>1</v>
      </c>
      <c r="F1497" s="1" t="str">
        <f t="shared" si="93"/>
        <v>n01632777</v>
      </c>
      <c r="G1497" s="1" t="str">
        <f t="shared" si="94"/>
        <v>n01632777</v>
      </c>
      <c r="H1497" s="2" t="str">
        <f t="shared" si="95"/>
        <v>link</v>
      </c>
      <c r="I1497" s="1" t="str">
        <f>VLOOKUP(F1497,Categories!A$1:B$1860,2,FALSE)</f>
        <v>axolotl, mud puppy, Ambystoma mexicanum</v>
      </c>
      <c r="J1497" s="1" t="str">
        <f>VLOOKUP(G1497,Categories!A$1:B$1860,2,FALSE)</f>
        <v>axolotl, mud puppy, Ambystoma mexicanum</v>
      </c>
    </row>
    <row r="1498" spans="1:10" hidden="1" x14ac:dyDescent="0.25">
      <c r="A1498">
        <v>1496</v>
      </c>
      <c r="B1498" t="s">
        <v>1499</v>
      </c>
      <c r="C1498">
        <v>29</v>
      </c>
      <c r="D1498">
        <v>29</v>
      </c>
      <c r="E1498" t="b">
        <f t="shared" si="92"/>
        <v>1</v>
      </c>
      <c r="F1498" s="1" t="str">
        <f t="shared" si="93"/>
        <v>n01632777</v>
      </c>
      <c r="G1498" s="1" t="str">
        <f t="shared" si="94"/>
        <v>n01632777</v>
      </c>
      <c r="H1498" s="2" t="str">
        <f t="shared" si="95"/>
        <v>link</v>
      </c>
      <c r="I1498" s="1" t="str">
        <f>VLOOKUP(F1498,Categories!A$1:B$1860,2,FALSE)</f>
        <v>axolotl, mud puppy, Ambystoma mexicanum</v>
      </c>
      <c r="J1498" s="1" t="str">
        <f>VLOOKUP(G1498,Categories!A$1:B$1860,2,FALSE)</f>
        <v>axolotl, mud puppy, Ambystoma mexicanum</v>
      </c>
    </row>
    <row r="1499" spans="1:10" hidden="1" x14ac:dyDescent="0.25">
      <c r="A1499">
        <v>1497</v>
      </c>
      <c r="B1499" t="s">
        <v>1500</v>
      </c>
      <c r="C1499">
        <v>29</v>
      </c>
      <c r="D1499">
        <v>29</v>
      </c>
      <c r="E1499" t="b">
        <f t="shared" si="92"/>
        <v>1</v>
      </c>
      <c r="F1499" s="1" t="str">
        <f t="shared" si="93"/>
        <v>n01632777</v>
      </c>
      <c r="G1499" s="1" t="str">
        <f t="shared" si="94"/>
        <v>n01632777</v>
      </c>
      <c r="H1499" s="2" t="str">
        <f t="shared" si="95"/>
        <v>link</v>
      </c>
      <c r="I1499" s="1" t="str">
        <f>VLOOKUP(F1499,Categories!A$1:B$1860,2,FALSE)</f>
        <v>axolotl, mud puppy, Ambystoma mexicanum</v>
      </c>
      <c r="J1499" s="1" t="str">
        <f>VLOOKUP(G1499,Categories!A$1:B$1860,2,FALSE)</f>
        <v>axolotl, mud puppy, Ambystoma mexicanum</v>
      </c>
    </row>
    <row r="1500" spans="1:10" hidden="1" x14ac:dyDescent="0.25">
      <c r="A1500" s="3">
        <v>1498</v>
      </c>
      <c r="B1500" s="3" t="s">
        <v>1501</v>
      </c>
      <c r="C1500" s="3">
        <v>29</v>
      </c>
      <c r="D1500" s="3">
        <v>1</v>
      </c>
      <c r="E1500" s="3" t="b">
        <f t="shared" si="92"/>
        <v>0</v>
      </c>
      <c r="F1500" s="3" t="str">
        <f t="shared" si="93"/>
        <v>n01632777</v>
      </c>
      <c r="G1500" s="3" t="str">
        <f t="shared" si="94"/>
        <v>n01443537</v>
      </c>
      <c r="H1500" s="4" t="str">
        <f t="shared" si="95"/>
        <v>link</v>
      </c>
      <c r="I1500" s="3" t="str">
        <f>VLOOKUP(F1500,Categories!A$1:B$1860,2,FALSE)</f>
        <v>axolotl, mud puppy, Ambystoma mexicanum</v>
      </c>
      <c r="J1500" s="3" t="str">
        <f>VLOOKUP(G1500,Categories!A$1:B$1860,2,FALSE)</f>
        <v>goldfish, Carassius auratus</v>
      </c>
    </row>
    <row r="1501" spans="1:10" hidden="1" x14ac:dyDescent="0.25">
      <c r="A1501">
        <v>1499</v>
      </c>
      <c r="B1501" t="s">
        <v>1502</v>
      </c>
      <c r="C1501">
        <v>29</v>
      </c>
      <c r="D1501">
        <v>29</v>
      </c>
      <c r="E1501" t="b">
        <f t="shared" si="92"/>
        <v>1</v>
      </c>
      <c r="F1501" s="1" t="str">
        <f t="shared" si="93"/>
        <v>n01632777</v>
      </c>
      <c r="G1501" s="1" t="str">
        <f t="shared" si="94"/>
        <v>n01632777</v>
      </c>
      <c r="H1501" s="2" t="str">
        <f t="shared" si="95"/>
        <v>link</v>
      </c>
      <c r="I1501" s="1" t="str">
        <f>VLOOKUP(F1501,Categories!A$1:B$1860,2,FALSE)</f>
        <v>axolotl, mud puppy, Ambystoma mexicanum</v>
      </c>
      <c r="J1501" s="1" t="str">
        <f>VLOOKUP(G1501,Categories!A$1:B$1860,2,FALSE)</f>
        <v>axolotl, mud puppy, Ambystoma mexicanum</v>
      </c>
    </row>
    <row r="1502" spans="1:10" hidden="1" x14ac:dyDescent="0.25">
      <c r="A1502" s="3">
        <v>1500</v>
      </c>
      <c r="B1502" s="3" t="s">
        <v>1503</v>
      </c>
      <c r="C1502" s="3">
        <v>30</v>
      </c>
      <c r="D1502" s="3">
        <v>47</v>
      </c>
      <c r="E1502" s="3" t="b">
        <f t="shared" si="92"/>
        <v>0</v>
      </c>
      <c r="F1502" s="3" t="str">
        <f t="shared" si="93"/>
        <v>n01641577</v>
      </c>
      <c r="G1502" s="3" t="str">
        <f t="shared" si="94"/>
        <v>n01694178</v>
      </c>
      <c r="H1502" s="4" t="str">
        <f t="shared" si="95"/>
        <v>link</v>
      </c>
      <c r="I1502" s="3" t="str">
        <f>VLOOKUP(F1502,Categories!A$1:B$1860,2,FALSE)</f>
        <v>bullfrog, Rana catesbeiana</v>
      </c>
      <c r="J1502" s="3" t="str">
        <f>VLOOKUP(G1502,Categories!A$1:B$1860,2,FALSE)</f>
        <v>African chameleon, Chamaeleo chamaeleon</v>
      </c>
    </row>
    <row r="1503" spans="1:10" hidden="1" x14ac:dyDescent="0.25">
      <c r="A1503">
        <v>1501</v>
      </c>
      <c r="B1503" t="s">
        <v>1504</v>
      </c>
      <c r="C1503">
        <v>30</v>
      </c>
      <c r="D1503">
        <v>30</v>
      </c>
      <c r="E1503" t="b">
        <f t="shared" si="92"/>
        <v>1</v>
      </c>
      <c r="F1503" s="1" t="str">
        <f t="shared" si="93"/>
        <v>n01641577</v>
      </c>
      <c r="G1503" s="1" t="str">
        <f t="shared" si="94"/>
        <v>n01641577</v>
      </c>
      <c r="H1503" s="2" t="str">
        <f t="shared" si="95"/>
        <v>link</v>
      </c>
      <c r="I1503" s="1" t="str">
        <f>VLOOKUP(F1503,Categories!A$1:B$1860,2,FALSE)</f>
        <v>bullfrog, Rana catesbeiana</v>
      </c>
      <c r="J1503" s="1" t="str">
        <f>VLOOKUP(G1503,Categories!A$1:B$1860,2,FALSE)</f>
        <v>bullfrog, Rana catesbeiana</v>
      </c>
    </row>
    <row r="1504" spans="1:10" hidden="1" x14ac:dyDescent="0.25">
      <c r="A1504" s="3">
        <v>1502</v>
      </c>
      <c r="B1504" s="3" t="s">
        <v>1505</v>
      </c>
      <c r="C1504" s="3">
        <v>30</v>
      </c>
      <c r="D1504" s="3">
        <v>35</v>
      </c>
      <c r="E1504" s="3" t="b">
        <f t="shared" si="92"/>
        <v>0</v>
      </c>
      <c r="F1504" s="3" t="str">
        <f t="shared" si="93"/>
        <v>n01641577</v>
      </c>
      <c r="G1504" s="3" t="str">
        <f t="shared" si="94"/>
        <v>n01667114</v>
      </c>
      <c r="H1504" s="4" t="str">
        <f t="shared" si="95"/>
        <v>link</v>
      </c>
      <c r="I1504" s="3" t="str">
        <f>VLOOKUP(F1504,Categories!A$1:B$1860,2,FALSE)</f>
        <v>bullfrog, Rana catesbeiana</v>
      </c>
      <c r="J1504" s="3" t="str">
        <f>VLOOKUP(G1504,Categories!A$1:B$1860,2,FALSE)</f>
        <v>mud turtle</v>
      </c>
    </row>
    <row r="1505" spans="1:10" hidden="1" x14ac:dyDescent="0.25">
      <c r="A1505" s="3">
        <v>1503</v>
      </c>
      <c r="B1505" s="3" t="s">
        <v>1506</v>
      </c>
      <c r="C1505" s="3">
        <v>30</v>
      </c>
      <c r="D1505" s="3">
        <v>9</v>
      </c>
      <c r="E1505" s="3" t="b">
        <f t="shared" si="92"/>
        <v>0</v>
      </c>
      <c r="F1505" s="3" t="str">
        <f t="shared" si="93"/>
        <v>n01641577</v>
      </c>
      <c r="G1505" s="3" t="str">
        <f t="shared" si="94"/>
        <v>n01518878</v>
      </c>
      <c r="H1505" s="4" t="str">
        <f t="shared" si="95"/>
        <v>link</v>
      </c>
      <c r="I1505" s="3" t="str">
        <f>VLOOKUP(F1505,Categories!A$1:B$1860,2,FALSE)</f>
        <v>bullfrog, Rana catesbeiana</v>
      </c>
      <c r="J1505" s="3" t="str">
        <f>VLOOKUP(G1505,Categories!A$1:B$1860,2,FALSE)</f>
        <v>ostrich, Struthio camelus</v>
      </c>
    </row>
    <row r="1506" spans="1:10" hidden="1" x14ac:dyDescent="0.25">
      <c r="A1506">
        <v>1504</v>
      </c>
      <c r="B1506" t="s">
        <v>1507</v>
      </c>
      <c r="C1506">
        <v>30</v>
      </c>
      <c r="D1506">
        <v>30</v>
      </c>
      <c r="E1506" t="b">
        <f t="shared" si="92"/>
        <v>1</v>
      </c>
      <c r="F1506" s="1" t="str">
        <f t="shared" si="93"/>
        <v>n01641577</v>
      </c>
      <c r="G1506" s="1" t="str">
        <f t="shared" si="94"/>
        <v>n01641577</v>
      </c>
      <c r="H1506" s="2" t="str">
        <f t="shared" si="95"/>
        <v>link</v>
      </c>
      <c r="I1506" s="1" t="str">
        <f>VLOOKUP(F1506,Categories!A$1:B$1860,2,FALSE)</f>
        <v>bullfrog, Rana catesbeiana</v>
      </c>
      <c r="J1506" s="1" t="str">
        <f>VLOOKUP(G1506,Categories!A$1:B$1860,2,FALSE)</f>
        <v>bullfrog, Rana catesbeiana</v>
      </c>
    </row>
    <row r="1507" spans="1:10" hidden="1" x14ac:dyDescent="0.25">
      <c r="A1507" s="3">
        <v>1505</v>
      </c>
      <c r="B1507" s="3" t="s">
        <v>1508</v>
      </c>
      <c r="C1507" s="3">
        <v>30</v>
      </c>
      <c r="D1507" s="3">
        <v>32</v>
      </c>
      <c r="E1507" s="3" t="b">
        <f t="shared" si="92"/>
        <v>0</v>
      </c>
      <c r="F1507" s="3" t="str">
        <f t="shared" si="93"/>
        <v>n01641577</v>
      </c>
      <c r="G1507" s="3" t="str">
        <f t="shared" si="94"/>
        <v>n01644900</v>
      </c>
      <c r="H1507" s="4" t="str">
        <f t="shared" si="95"/>
        <v>link</v>
      </c>
      <c r="I1507" s="3" t="str">
        <f>VLOOKUP(F1507,Categories!A$1:B$1860,2,FALSE)</f>
        <v>bullfrog, Rana catesbeiana</v>
      </c>
      <c r="J1507" s="3" t="str">
        <f>VLOOKUP(G1507,Categories!A$1:B$1860,2,FALSE)</f>
        <v>tailed frog, bell toad, ribbed toad, tailed toad, Ascaphus trui</v>
      </c>
    </row>
    <row r="1508" spans="1:10" hidden="1" x14ac:dyDescent="0.25">
      <c r="A1508" s="3">
        <v>1506</v>
      </c>
      <c r="B1508" s="3" t="s">
        <v>1509</v>
      </c>
      <c r="C1508" s="3">
        <v>30</v>
      </c>
      <c r="D1508" s="3">
        <v>46</v>
      </c>
      <c r="E1508" s="3" t="b">
        <f t="shared" si="92"/>
        <v>0</v>
      </c>
      <c r="F1508" s="3" t="str">
        <f t="shared" si="93"/>
        <v>n01641577</v>
      </c>
      <c r="G1508" s="3" t="str">
        <f t="shared" si="94"/>
        <v>n01693334</v>
      </c>
      <c r="H1508" s="4" t="str">
        <f t="shared" si="95"/>
        <v>link</v>
      </c>
      <c r="I1508" s="3" t="str">
        <f>VLOOKUP(F1508,Categories!A$1:B$1860,2,FALSE)</f>
        <v>bullfrog, Rana catesbeiana</v>
      </c>
      <c r="J1508" s="3" t="str">
        <f>VLOOKUP(G1508,Categories!A$1:B$1860,2,FALSE)</f>
        <v>green lizard, Lacerta viridis</v>
      </c>
    </row>
    <row r="1509" spans="1:10" hidden="1" x14ac:dyDescent="0.25">
      <c r="A1509" s="3">
        <v>1507</v>
      </c>
      <c r="B1509" s="3" t="s">
        <v>1510</v>
      </c>
      <c r="C1509" s="3">
        <v>30</v>
      </c>
      <c r="D1509" s="3">
        <v>39</v>
      </c>
      <c r="E1509" s="3" t="b">
        <f t="shared" si="92"/>
        <v>0</v>
      </c>
      <c r="F1509" s="3" t="str">
        <f t="shared" si="93"/>
        <v>n01641577</v>
      </c>
      <c r="G1509" s="3" t="str">
        <f t="shared" si="94"/>
        <v>n01677366</v>
      </c>
      <c r="H1509" s="4" t="str">
        <f t="shared" si="95"/>
        <v>link</v>
      </c>
      <c r="I1509" s="3" t="str">
        <f>VLOOKUP(F1509,Categories!A$1:B$1860,2,FALSE)</f>
        <v>bullfrog, Rana catesbeiana</v>
      </c>
      <c r="J1509" s="3" t="str">
        <f>VLOOKUP(G1509,Categories!A$1:B$1860,2,FALSE)</f>
        <v>common iguana, iguana, Iguana iguana</v>
      </c>
    </row>
    <row r="1510" spans="1:10" hidden="1" x14ac:dyDescent="0.25">
      <c r="A1510" s="3">
        <v>1508</v>
      </c>
      <c r="B1510" s="3" t="s">
        <v>1511</v>
      </c>
      <c r="C1510" s="3">
        <v>30</v>
      </c>
      <c r="D1510" s="3">
        <v>25</v>
      </c>
      <c r="E1510" s="3" t="b">
        <f t="shared" si="92"/>
        <v>0</v>
      </c>
      <c r="F1510" s="3" t="str">
        <f t="shared" si="93"/>
        <v>n01641577</v>
      </c>
      <c r="G1510" s="3" t="str">
        <f t="shared" si="94"/>
        <v>n01629819</v>
      </c>
      <c r="H1510" s="4" t="str">
        <f t="shared" si="95"/>
        <v>link</v>
      </c>
      <c r="I1510" s="3" t="str">
        <f>VLOOKUP(F1510,Categories!A$1:B$1860,2,FALSE)</f>
        <v>bullfrog, Rana catesbeiana</v>
      </c>
      <c r="J1510" s="3" t="str">
        <f>VLOOKUP(G1510,Categories!A$1:B$1860,2,FALSE)</f>
        <v>European fire salamander, Salamandra salamandra</v>
      </c>
    </row>
    <row r="1511" spans="1:10" hidden="1" x14ac:dyDescent="0.25">
      <c r="A1511">
        <v>1509</v>
      </c>
      <c r="B1511" t="s">
        <v>1512</v>
      </c>
      <c r="C1511">
        <v>30</v>
      </c>
      <c r="D1511">
        <v>30</v>
      </c>
      <c r="E1511" t="b">
        <f t="shared" si="92"/>
        <v>1</v>
      </c>
      <c r="F1511" s="1" t="str">
        <f t="shared" si="93"/>
        <v>n01641577</v>
      </c>
      <c r="G1511" s="1" t="str">
        <f t="shared" si="94"/>
        <v>n01641577</v>
      </c>
      <c r="H1511" s="2" t="str">
        <f t="shared" si="95"/>
        <v>link</v>
      </c>
      <c r="I1511" s="1" t="str">
        <f>VLOOKUP(F1511,Categories!A$1:B$1860,2,FALSE)</f>
        <v>bullfrog, Rana catesbeiana</v>
      </c>
      <c r="J1511" s="1" t="str">
        <f>VLOOKUP(G1511,Categories!A$1:B$1860,2,FALSE)</f>
        <v>bullfrog, Rana catesbeiana</v>
      </c>
    </row>
    <row r="1512" spans="1:10" hidden="1" x14ac:dyDescent="0.25">
      <c r="A1512" s="3">
        <v>1510</v>
      </c>
      <c r="B1512" s="3" t="s">
        <v>1513</v>
      </c>
      <c r="C1512" s="3">
        <v>30</v>
      </c>
      <c r="D1512" s="3">
        <v>47</v>
      </c>
      <c r="E1512" s="3" t="b">
        <f t="shared" si="92"/>
        <v>0</v>
      </c>
      <c r="F1512" s="3" t="str">
        <f t="shared" si="93"/>
        <v>n01641577</v>
      </c>
      <c r="G1512" s="3" t="str">
        <f t="shared" si="94"/>
        <v>n01694178</v>
      </c>
      <c r="H1512" s="4" t="str">
        <f t="shared" si="95"/>
        <v>link</v>
      </c>
      <c r="I1512" s="3" t="str">
        <f>VLOOKUP(F1512,Categories!A$1:B$1860,2,FALSE)</f>
        <v>bullfrog, Rana catesbeiana</v>
      </c>
      <c r="J1512" s="3" t="str">
        <f>VLOOKUP(G1512,Categories!A$1:B$1860,2,FALSE)</f>
        <v>African chameleon, Chamaeleo chamaeleon</v>
      </c>
    </row>
    <row r="1513" spans="1:10" hidden="1" x14ac:dyDescent="0.25">
      <c r="A1513">
        <v>1511</v>
      </c>
      <c r="B1513" t="s">
        <v>1514</v>
      </c>
      <c r="C1513">
        <v>30</v>
      </c>
      <c r="D1513">
        <v>30</v>
      </c>
      <c r="E1513" t="b">
        <f t="shared" si="92"/>
        <v>1</v>
      </c>
      <c r="F1513" s="1" t="str">
        <f t="shared" si="93"/>
        <v>n01641577</v>
      </c>
      <c r="G1513" s="1" t="str">
        <f t="shared" si="94"/>
        <v>n01641577</v>
      </c>
      <c r="H1513" s="2" t="str">
        <f t="shared" si="95"/>
        <v>link</v>
      </c>
      <c r="I1513" s="1" t="str">
        <f>VLOOKUP(F1513,Categories!A$1:B$1860,2,FALSE)</f>
        <v>bullfrog, Rana catesbeiana</v>
      </c>
      <c r="J1513" s="1" t="str">
        <f>VLOOKUP(G1513,Categories!A$1:B$1860,2,FALSE)</f>
        <v>bullfrog, Rana catesbeiana</v>
      </c>
    </row>
    <row r="1514" spans="1:10" hidden="1" x14ac:dyDescent="0.25">
      <c r="A1514" s="3">
        <v>1512</v>
      </c>
      <c r="B1514" s="3" t="s">
        <v>1515</v>
      </c>
      <c r="C1514" s="3">
        <v>30</v>
      </c>
      <c r="D1514" s="3">
        <v>33</v>
      </c>
      <c r="E1514" s="3" t="b">
        <f t="shared" si="92"/>
        <v>0</v>
      </c>
      <c r="F1514" s="3" t="str">
        <f t="shared" si="93"/>
        <v>n01641577</v>
      </c>
      <c r="G1514" s="3" t="str">
        <f t="shared" si="94"/>
        <v>n01664065</v>
      </c>
      <c r="H1514" s="4" t="str">
        <f t="shared" si="95"/>
        <v>link</v>
      </c>
      <c r="I1514" s="3" t="str">
        <f>VLOOKUP(F1514,Categories!A$1:B$1860,2,FALSE)</f>
        <v>bullfrog, Rana catesbeiana</v>
      </c>
      <c r="J1514" s="3" t="str">
        <f>VLOOKUP(G1514,Categories!A$1:B$1860,2,FALSE)</f>
        <v>loggerhead, loggerhead turtle, Caretta caretta</v>
      </c>
    </row>
    <row r="1515" spans="1:10" hidden="1" x14ac:dyDescent="0.25">
      <c r="A1515" s="3">
        <v>1513</v>
      </c>
      <c r="B1515" s="3" t="s">
        <v>1516</v>
      </c>
      <c r="C1515" s="3">
        <v>30</v>
      </c>
      <c r="D1515" s="3">
        <v>29</v>
      </c>
      <c r="E1515" s="3" t="b">
        <f t="shared" si="92"/>
        <v>0</v>
      </c>
      <c r="F1515" s="3" t="str">
        <f t="shared" si="93"/>
        <v>n01641577</v>
      </c>
      <c r="G1515" s="3" t="str">
        <f t="shared" si="94"/>
        <v>n01632777</v>
      </c>
      <c r="H1515" s="4" t="str">
        <f t="shared" si="95"/>
        <v>link</v>
      </c>
      <c r="I1515" s="3" t="str">
        <f>VLOOKUP(F1515,Categories!A$1:B$1860,2,FALSE)</f>
        <v>bullfrog, Rana catesbeiana</v>
      </c>
      <c r="J1515" s="3" t="str">
        <f>VLOOKUP(G1515,Categories!A$1:B$1860,2,FALSE)</f>
        <v>axolotl, mud puppy, Ambystoma mexicanum</v>
      </c>
    </row>
    <row r="1516" spans="1:10" hidden="1" x14ac:dyDescent="0.25">
      <c r="A1516" s="3">
        <v>1514</v>
      </c>
      <c r="B1516" s="3" t="s">
        <v>1517</v>
      </c>
      <c r="C1516" s="3">
        <v>30</v>
      </c>
      <c r="D1516" s="3">
        <v>42</v>
      </c>
      <c r="E1516" s="3" t="b">
        <f t="shared" si="92"/>
        <v>0</v>
      </c>
      <c r="F1516" s="3" t="str">
        <f t="shared" si="93"/>
        <v>n01641577</v>
      </c>
      <c r="G1516" s="3" t="str">
        <f t="shared" si="94"/>
        <v>n01687978</v>
      </c>
      <c r="H1516" s="4" t="str">
        <f t="shared" si="95"/>
        <v>link</v>
      </c>
      <c r="I1516" s="3" t="str">
        <f>VLOOKUP(F1516,Categories!A$1:B$1860,2,FALSE)</f>
        <v>bullfrog, Rana catesbeiana</v>
      </c>
      <c r="J1516" s="3" t="str">
        <f>VLOOKUP(G1516,Categories!A$1:B$1860,2,FALSE)</f>
        <v>agama</v>
      </c>
    </row>
    <row r="1517" spans="1:10" hidden="1" x14ac:dyDescent="0.25">
      <c r="A1517">
        <v>1515</v>
      </c>
      <c r="B1517" t="s">
        <v>1518</v>
      </c>
      <c r="C1517">
        <v>30</v>
      </c>
      <c r="D1517">
        <v>30</v>
      </c>
      <c r="E1517" t="b">
        <f t="shared" si="92"/>
        <v>1</v>
      </c>
      <c r="F1517" s="1" t="str">
        <f t="shared" si="93"/>
        <v>n01641577</v>
      </c>
      <c r="G1517" s="1" t="str">
        <f t="shared" si="94"/>
        <v>n01641577</v>
      </c>
      <c r="H1517" s="2" t="str">
        <f t="shared" si="95"/>
        <v>link</v>
      </c>
      <c r="I1517" s="1" t="str">
        <f>VLOOKUP(F1517,Categories!A$1:B$1860,2,FALSE)</f>
        <v>bullfrog, Rana catesbeiana</v>
      </c>
      <c r="J1517" s="1" t="str">
        <f>VLOOKUP(G1517,Categories!A$1:B$1860,2,FALSE)</f>
        <v>bullfrog, Rana catesbeiana</v>
      </c>
    </row>
    <row r="1518" spans="1:10" hidden="1" x14ac:dyDescent="0.25">
      <c r="A1518">
        <v>1516</v>
      </c>
      <c r="B1518" t="s">
        <v>1519</v>
      </c>
      <c r="C1518">
        <v>30</v>
      </c>
      <c r="D1518">
        <v>30</v>
      </c>
      <c r="E1518" t="b">
        <f t="shared" si="92"/>
        <v>1</v>
      </c>
      <c r="F1518" s="1" t="str">
        <f t="shared" si="93"/>
        <v>n01641577</v>
      </c>
      <c r="G1518" s="1" t="str">
        <f t="shared" si="94"/>
        <v>n01641577</v>
      </c>
      <c r="H1518" s="2" t="str">
        <f t="shared" si="95"/>
        <v>link</v>
      </c>
      <c r="I1518" s="1" t="str">
        <f>VLOOKUP(F1518,Categories!A$1:B$1860,2,FALSE)</f>
        <v>bullfrog, Rana catesbeiana</v>
      </c>
      <c r="J1518" s="1" t="str">
        <f>VLOOKUP(G1518,Categories!A$1:B$1860,2,FALSE)</f>
        <v>bullfrog, Rana catesbeiana</v>
      </c>
    </row>
    <row r="1519" spans="1:10" hidden="1" x14ac:dyDescent="0.25">
      <c r="A1519">
        <v>1517</v>
      </c>
      <c r="B1519" t="s">
        <v>1520</v>
      </c>
      <c r="C1519">
        <v>30</v>
      </c>
      <c r="D1519">
        <v>30</v>
      </c>
      <c r="E1519" t="b">
        <f t="shared" si="92"/>
        <v>1</v>
      </c>
      <c r="F1519" s="1" t="str">
        <f t="shared" si="93"/>
        <v>n01641577</v>
      </c>
      <c r="G1519" s="1" t="str">
        <f t="shared" si="94"/>
        <v>n01641577</v>
      </c>
      <c r="H1519" s="2" t="str">
        <f t="shared" si="95"/>
        <v>link</v>
      </c>
      <c r="I1519" s="1" t="str">
        <f>VLOOKUP(F1519,Categories!A$1:B$1860,2,FALSE)</f>
        <v>bullfrog, Rana catesbeiana</v>
      </c>
      <c r="J1519" s="1" t="str">
        <f>VLOOKUP(G1519,Categories!A$1:B$1860,2,FALSE)</f>
        <v>bullfrog, Rana catesbeiana</v>
      </c>
    </row>
    <row r="1520" spans="1:10" hidden="1" x14ac:dyDescent="0.25">
      <c r="A1520">
        <v>1518</v>
      </c>
      <c r="B1520" t="s">
        <v>1521</v>
      </c>
      <c r="C1520">
        <v>30</v>
      </c>
      <c r="D1520">
        <v>30</v>
      </c>
      <c r="E1520" t="b">
        <f t="shared" si="92"/>
        <v>1</v>
      </c>
      <c r="F1520" s="1" t="str">
        <f t="shared" si="93"/>
        <v>n01641577</v>
      </c>
      <c r="G1520" s="1" t="str">
        <f t="shared" si="94"/>
        <v>n01641577</v>
      </c>
      <c r="H1520" s="2" t="str">
        <f t="shared" si="95"/>
        <v>link</v>
      </c>
      <c r="I1520" s="1" t="str">
        <f>VLOOKUP(F1520,Categories!A$1:B$1860,2,FALSE)</f>
        <v>bullfrog, Rana catesbeiana</v>
      </c>
      <c r="J1520" s="1" t="str">
        <f>VLOOKUP(G1520,Categories!A$1:B$1860,2,FALSE)</f>
        <v>bullfrog, Rana catesbeiana</v>
      </c>
    </row>
    <row r="1521" spans="1:10" hidden="1" x14ac:dyDescent="0.25">
      <c r="A1521">
        <v>1519</v>
      </c>
      <c r="B1521" t="s">
        <v>1522</v>
      </c>
      <c r="C1521">
        <v>30</v>
      </c>
      <c r="D1521">
        <v>30</v>
      </c>
      <c r="E1521" t="b">
        <f t="shared" si="92"/>
        <v>1</v>
      </c>
      <c r="F1521" s="1" t="str">
        <f t="shared" si="93"/>
        <v>n01641577</v>
      </c>
      <c r="G1521" s="1" t="str">
        <f t="shared" si="94"/>
        <v>n01641577</v>
      </c>
      <c r="H1521" s="2" t="str">
        <f t="shared" si="95"/>
        <v>link</v>
      </c>
      <c r="I1521" s="1" t="str">
        <f>VLOOKUP(F1521,Categories!A$1:B$1860,2,FALSE)</f>
        <v>bullfrog, Rana catesbeiana</v>
      </c>
      <c r="J1521" s="1" t="str">
        <f>VLOOKUP(G1521,Categories!A$1:B$1860,2,FALSE)</f>
        <v>bullfrog, Rana catesbeiana</v>
      </c>
    </row>
    <row r="1522" spans="1:10" hidden="1" x14ac:dyDescent="0.25">
      <c r="A1522" s="3">
        <v>1520</v>
      </c>
      <c r="B1522" s="3" t="s">
        <v>1523</v>
      </c>
      <c r="C1522" s="3">
        <v>30</v>
      </c>
      <c r="D1522" s="3">
        <v>33</v>
      </c>
      <c r="E1522" s="3" t="b">
        <f t="shared" si="92"/>
        <v>0</v>
      </c>
      <c r="F1522" s="3" t="str">
        <f t="shared" si="93"/>
        <v>n01641577</v>
      </c>
      <c r="G1522" s="3" t="str">
        <f t="shared" si="94"/>
        <v>n01664065</v>
      </c>
      <c r="H1522" s="4" t="str">
        <f t="shared" si="95"/>
        <v>link</v>
      </c>
      <c r="I1522" s="3" t="str">
        <f>VLOOKUP(F1522,Categories!A$1:B$1860,2,FALSE)</f>
        <v>bullfrog, Rana catesbeiana</v>
      </c>
      <c r="J1522" s="3" t="str">
        <f>VLOOKUP(G1522,Categories!A$1:B$1860,2,FALSE)</f>
        <v>loggerhead, loggerhead turtle, Caretta caretta</v>
      </c>
    </row>
    <row r="1523" spans="1:10" hidden="1" x14ac:dyDescent="0.25">
      <c r="A1523">
        <v>1521</v>
      </c>
      <c r="B1523" t="s">
        <v>1524</v>
      </c>
      <c r="C1523">
        <v>30</v>
      </c>
      <c r="D1523">
        <v>30</v>
      </c>
      <c r="E1523" t="b">
        <f t="shared" si="92"/>
        <v>1</v>
      </c>
      <c r="F1523" s="1" t="str">
        <f t="shared" si="93"/>
        <v>n01641577</v>
      </c>
      <c r="G1523" s="1" t="str">
        <f t="shared" si="94"/>
        <v>n01641577</v>
      </c>
      <c r="H1523" s="2" t="str">
        <f t="shared" si="95"/>
        <v>link</v>
      </c>
      <c r="I1523" s="1" t="str">
        <f>VLOOKUP(F1523,Categories!A$1:B$1860,2,FALSE)</f>
        <v>bullfrog, Rana catesbeiana</v>
      </c>
      <c r="J1523" s="1" t="str">
        <f>VLOOKUP(G1523,Categories!A$1:B$1860,2,FALSE)</f>
        <v>bullfrog, Rana catesbeiana</v>
      </c>
    </row>
    <row r="1524" spans="1:10" hidden="1" x14ac:dyDescent="0.25">
      <c r="A1524" s="3">
        <v>1522</v>
      </c>
      <c r="B1524" s="3" t="s">
        <v>1525</v>
      </c>
      <c r="C1524" s="3">
        <v>30</v>
      </c>
      <c r="D1524" s="3">
        <v>31</v>
      </c>
      <c r="E1524" s="3" t="b">
        <f t="shared" si="92"/>
        <v>0</v>
      </c>
      <c r="F1524" s="3" t="str">
        <f t="shared" si="93"/>
        <v>n01641577</v>
      </c>
      <c r="G1524" s="3" t="str">
        <f t="shared" si="94"/>
        <v>n01644373</v>
      </c>
      <c r="H1524" s="4" t="str">
        <f t="shared" si="95"/>
        <v>link</v>
      </c>
      <c r="I1524" s="3" t="str">
        <f>VLOOKUP(F1524,Categories!A$1:B$1860,2,FALSE)</f>
        <v>bullfrog, Rana catesbeiana</v>
      </c>
      <c r="J1524" s="3" t="str">
        <f>VLOOKUP(G1524,Categories!A$1:B$1860,2,FALSE)</f>
        <v>tree frog, tree-frog</v>
      </c>
    </row>
    <row r="1525" spans="1:10" hidden="1" x14ac:dyDescent="0.25">
      <c r="A1525">
        <v>1523</v>
      </c>
      <c r="B1525" t="s">
        <v>1526</v>
      </c>
      <c r="C1525">
        <v>30</v>
      </c>
      <c r="D1525">
        <v>30</v>
      </c>
      <c r="E1525" t="b">
        <f t="shared" si="92"/>
        <v>1</v>
      </c>
      <c r="F1525" s="1" t="str">
        <f t="shared" si="93"/>
        <v>n01641577</v>
      </c>
      <c r="G1525" s="1" t="str">
        <f t="shared" si="94"/>
        <v>n01641577</v>
      </c>
      <c r="H1525" s="2" t="str">
        <f t="shared" si="95"/>
        <v>link</v>
      </c>
      <c r="I1525" s="1" t="str">
        <f>VLOOKUP(F1525,Categories!A$1:B$1860,2,FALSE)</f>
        <v>bullfrog, Rana catesbeiana</v>
      </c>
      <c r="J1525" s="1" t="str">
        <f>VLOOKUP(G1525,Categories!A$1:B$1860,2,FALSE)</f>
        <v>bullfrog, Rana catesbeiana</v>
      </c>
    </row>
    <row r="1526" spans="1:10" hidden="1" x14ac:dyDescent="0.25">
      <c r="A1526">
        <v>1524</v>
      </c>
      <c r="B1526" t="s">
        <v>1527</v>
      </c>
      <c r="C1526">
        <v>30</v>
      </c>
      <c r="D1526">
        <v>30</v>
      </c>
      <c r="E1526" t="b">
        <f t="shared" si="92"/>
        <v>1</v>
      </c>
      <c r="F1526" s="1" t="str">
        <f t="shared" si="93"/>
        <v>n01641577</v>
      </c>
      <c r="G1526" s="1" t="str">
        <f t="shared" si="94"/>
        <v>n01641577</v>
      </c>
      <c r="H1526" s="2" t="str">
        <f t="shared" si="95"/>
        <v>link</v>
      </c>
      <c r="I1526" s="1" t="str">
        <f>VLOOKUP(F1526,Categories!A$1:B$1860,2,FALSE)</f>
        <v>bullfrog, Rana catesbeiana</v>
      </c>
      <c r="J1526" s="1" t="str">
        <f>VLOOKUP(G1526,Categories!A$1:B$1860,2,FALSE)</f>
        <v>bullfrog, Rana catesbeiana</v>
      </c>
    </row>
    <row r="1527" spans="1:10" hidden="1" x14ac:dyDescent="0.25">
      <c r="A1527" s="3">
        <v>1525</v>
      </c>
      <c r="B1527" s="3" t="s">
        <v>1528</v>
      </c>
      <c r="C1527" s="3">
        <v>30</v>
      </c>
      <c r="D1527" s="3">
        <v>18</v>
      </c>
      <c r="E1527" s="3" t="b">
        <f t="shared" si="92"/>
        <v>0</v>
      </c>
      <c r="F1527" s="3" t="str">
        <f t="shared" si="93"/>
        <v>n01641577</v>
      </c>
      <c r="G1527" s="3" t="str">
        <f t="shared" si="94"/>
        <v>n01582220</v>
      </c>
      <c r="H1527" s="4" t="str">
        <f t="shared" si="95"/>
        <v>link</v>
      </c>
      <c r="I1527" s="3" t="str">
        <f>VLOOKUP(F1527,Categories!A$1:B$1860,2,FALSE)</f>
        <v>bullfrog, Rana catesbeiana</v>
      </c>
      <c r="J1527" s="3" t="str">
        <f>VLOOKUP(G1527,Categories!A$1:B$1860,2,FALSE)</f>
        <v>magpie</v>
      </c>
    </row>
    <row r="1528" spans="1:10" hidden="1" x14ac:dyDescent="0.25">
      <c r="A1528">
        <v>1526</v>
      </c>
      <c r="B1528" t="s">
        <v>1529</v>
      </c>
      <c r="C1528">
        <v>30</v>
      </c>
      <c r="D1528">
        <v>30</v>
      </c>
      <c r="E1528" t="b">
        <f t="shared" si="92"/>
        <v>1</v>
      </c>
      <c r="F1528" s="1" t="str">
        <f t="shared" si="93"/>
        <v>n01641577</v>
      </c>
      <c r="G1528" s="1" t="str">
        <f t="shared" si="94"/>
        <v>n01641577</v>
      </c>
      <c r="H1528" s="2" t="str">
        <f t="shared" si="95"/>
        <v>link</v>
      </c>
      <c r="I1528" s="1" t="str">
        <f>VLOOKUP(F1528,Categories!A$1:B$1860,2,FALSE)</f>
        <v>bullfrog, Rana catesbeiana</v>
      </c>
      <c r="J1528" s="1" t="str">
        <f>VLOOKUP(G1528,Categories!A$1:B$1860,2,FALSE)</f>
        <v>bullfrog, Rana catesbeiana</v>
      </c>
    </row>
    <row r="1529" spans="1:10" hidden="1" x14ac:dyDescent="0.25">
      <c r="A1529">
        <v>1527</v>
      </c>
      <c r="B1529" t="s">
        <v>1530</v>
      </c>
      <c r="C1529">
        <v>30</v>
      </c>
      <c r="D1529">
        <v>30</v>
      </c>
      <c r="E1529" t="b">
        <f t="shared" si="92"/>
        <v>1</v>
      </c>
      <c r="F1529" s="1" t="str">
        <f t="shared" si="93"/>
        <v>n01641577</v>
      </c>
      <c r="G1529" s="1" t="str">
        <f t="shared" si="94"/>
        <v>n01641577</v>
      </c>
      <c r="H1529" s="2" t="str">
        <f t="shared" si="95"/>
        <v>link</v>
      </c>
      <c r="I1529" s="1" t="str">
        <f>VLOOKUP(F1529,Categories!A$1:B$1860,2,FALSE)</f>
        <v>bullfrog, Rana catesbeiana</v>
      </c>
      <c r="J1529" s="1" t="str">
        <f>VLOOKUP(G1529,Categories!A$1:B$1860,2,FALSE)</f>
        <v>bullfrog, Rana catesbeiana</v>
      </c>
    </row>
    <row r="1530" spans="1:10" hidden="1" x14ac:dyDescent="0.25">
      <c r="A1530">
        <v>1528</v>
      </c>
      <c r="B1530" t="s">
        <v>1531</v>
      </c>
      <c r="C1530">
        <v>30</v>
      </c>
      <c r="D1530">
        <v>30</v>
      </c>
      <c r="E1530" t="b">
        <f t="shared" si="92"/>
        <v>1</v>
      </c>
      <c r="F1530" s="1" t="str">
        <f t="shared" si="93"/>
        <v>n01641577</v>
      </c>
      <c r="G1530" s="1" t="str">
        <f t="shared" si="94"/>
        <v>n01641577</v>
      </c>
      <c r="H1530" s="2" t="str">
        <f t="shared" si="95"/>
        <v>link</v>
      </c>
      <c r="I1530" s="1" t="str">
        <f>VLOOKUP(F1530,Categories!A$1:B$1860,2,FALSE)</f>
        <v>bullfrog, Rana catesbeiana</v>
      </c>
      <c r="J1530" s="1" t="str">
        <f>VLOOKUP(G1530,Categories!A$1:B$1860,2,FALSE)</f>
        <v>bullfrog, Rana catesbeiana</v>
      </c>
    </row>
    <row r="1531" spans="1:10" hidden="1" x14ac:dyDescent="0.25">
      <c r="A1531" s="3">
        <v>1529</v>
      </c>
      <c r="B1531" s="3" t="s">
        <v>1532</v>
      </c>
      <c r="C1531" s="3">
        <v>30</v>
      </c>
      <c r="D1531" s="3">
        <v>43</v>
      </c>
      <c r="E1531" s="3" t="b">
        <f t="shared" si="92"/>
        <v>0</v>
      </c>
      <c r="F1531" s="3" t="str">
        <f t="shared" si="93"/>
        <v>n01641577</v>
      </c>
      <c r="G1531" s="3" t="str">
        <f t="shared" si="94"/>
        <v>n01688243</v>
      </c>
      <c r="H1531" s="4" t="str">
        <f t="shared" si="95"/>
        <v>link</v>
      </c>
      <c r="I1531" s="3" t="str">
        <f>VLOOKUP(F1531,Categories!A$1:B$1860,2,FALSE)</f>
        <v>bullfrog, Rana catesbeiana</v>
      </c>
      <c r="J1531" s="3" t="str">
        <f>VLOOKUP(G1531,Categories!A$1:B$1860,2,FALSE)</f>
        <v>frilled lizard, Chlamydosaurus kingi</v>
      </c>
    </row>
    <row r="1532" spans="1:10" hidden="1" x14ac:dyDescent="0.25">
      <c r="A1532">
        <v>1530</v>
      </c>
      <c r="B1532" t="s">
        <v>1533</v>
      </c>
      <c r="C1532">
        <v>30</v>
      </c>
      <c r="D1532">
        <v>30</v>
      </c>
      <c r="E1532" t="b">
        <f t="shared" si="92"/>
        <v>1</v>
      </c>
      <c r="F1532" s="1" t="str">
        <f t="shared" si="93"/>
        <v>n01641577</v>
      </c>
      <c r="G1532" s="1" t="str">
        <f t="shared" si="94"/>
        <v>n01641577</v>
      </c>
      <c r="H1532" s="2" t="str">
        <f t="shared" si="95"/>
        <v>link</v>
      </c>
      <c r="I1532" s="1" t="str">
        <f>VLOOKUP(F1532,Categories!A$1:B$1860,2,FALSE)</f>
        <v>bullfrog, Rana catesbeiana</v>
      </c>
      <c r="J1532" s="1" t="str">
        <f>VLOOKUP(G1532,Categories!A$1:B$1860,2,FALSE)</f>
        <v>bullfrog, Rana catesbeiana</v>
      </c>
    </row>
    <row r="1533" spans="1:10" hidden="1" x14ac:dyDescent="0.25">
      <c r="A1533">
        <v>1531</v>
      </c>
      <c r="B1533" t="s">
        <v>1534</v>
      </c>
      <c r="C1533">
        <v>30</v>
      </c>
      <c r="D1533">
        <v>30</v>
      </c>
      <c r="E1533" t="b">
        <f t="shared" si="92"/>
        <v>1</v>
      </c>
      <c r="F1533" s="1" t="str">
        <f t="shared" si="93"/>
        <v>n01641577</v>
      </c>
      <c r="G1533" s="1" t="str">
        <f t="shared" si="94"/>
        <v>n01641577</v>
      </c>
      <c r="H1533" s="2" t="str">
        <f t="shared" si="95"/>
        <v>link</v>
      </c>
      <c r="I1533" s="1" t="str">
        <f>VLOOKUP(F1533,Categories!A$1:B$1860,2,FALSE)</f>
        <v>bullfrog, Rana catesbeiana</v>
      </c>
      <c r="J1533" s="1" t="str">
        <f>VLOOKUP(G1533,Categories!A$1:B$1860,2,FALSE)</f>
        <v>bullfrog, Rana catesbeiana</v>
      </c>
    </row>
    <row r="1534" spans="1:10" hidden="1" x14ac:dyDescent="0.25">
      <c r="A1534" s="3">
        <v>1532</v>
      </c>
      <c r="B1534" s="3" t="s">
        <v>1535</v>
      </c>
      <c r="C1534" s="3">
        <v>30</v>
      </c>
      <c r="D1534" s="3">
        <v>32</v>
      </c>
      <c r="E1534" s="3" t="b">
        <f t="shared" si="92"/>
        <v>0</v>
      </c>
      <c r="F1534" s="3" t="str">
        <f t="shared" si="93"/>
        <v>n01641577</v>
      </c>
      <c r="G1534" s="3" t="str">
        <f t="shared" si="94"/>
        <v>n01644900</v>
      </c>
      <c r="H1534" s="4" t="str">
        <f t="shared" si="95"/>
        <v>link</v>
      </c>
      <c r="I1534" s="3" t="str">
        <f>VLOOKUP(F1534,Categories!A$1:B$1860,2,FALSE)</f>
        <v>bullfrog, Rana catesbeiana</v>
      </c>
      <c r="J1534" s="3" t="str">
        <f>VLOOKUP(G1534,Categories!A$1:B$1860,2,FALSE)</f>
        <v>tailed frog, bell toad, ribbed toad, tailed toad, Ascaphus trui</v>
      </c>
    </row>
    <row r="1535" spans="1:10" hidden="1" x14ac:dyDescent="0.25">
      <c r="A1535">
        <v>1533</v>
      </c>
      <c r="B1535" t="s">
        <v>1536</v>
      </c>
      <c r="C1535">
        <v>30</v>
      </c>
      <c r="D1535">
        <v>30</v>
      </c>
      <c r="E1535" t="b">
        <f t="shared" si="92"/>
        <v>1</v>
      </c>
      <c r="F1535" s="1" t="str">
        <f t="shared" si="93"/>
        <v>n01641577</v>
      </c>
      <c r="G1535" s="1" t="str">
        <f t="shared" si="94"/>
        <v>n01641577</v>
      </c>
      <c r="H1535" s="2" t="str">
        <f t="shared" si="95"/>
        <v>link</v>
      </c>
      <c r="I1535" s="1" t="str">
        <f>VLOOKUP(F1535,Categories!A$1:B$1860,2,FALSE)</f>
        <v>bullfrog, Rana catesbeiana</v>
      </c>
      <c r="J1535" s="1" t="str">
        <f>VLOOKUP(G1535,Categories!A$1:B$1860,2,FALSE)</f>
        <v>bullfrog, Rana catesbeiana</v>
      </c>
    </row>
    <row r="1536" spans="1:10" hidden="1" x14ac:dyDescent="0.25">
      <c r="A1536">
        <v>1534</v>
      </c>
      <c r="B1536" t="s">
        <v>1537</v>
      </c>
      <c r="C1536">
        <v>30</v>
      </c>
      <c r="D1536">
        <v>30</v>
      </c>
      <c r="E1536" t="b">
        <f t="shared" si="92"/>
        <v>1</v>
      </c>
      <c r="F1536" s="1" t="str">
        <f t="shared" si="93"/>
        <v>n01641577</v>
      </c>
      <c r="G1536" s="1" t="str">
        <f t="shared" si="94"/>
        <v>n01641577</v>
      </c>
      <c r="H1536" s="2" t="str">
        <f t="shared" si="95"/>
        <v>link</v>
      </c>
      <c r="I1536" s="1" t="str">
        <f>VLOOKUP(F1536,Categories!A$1:B$1860,2,FALSE)</f>
        <v>bullfrog, Rana catesbeiana</v>
      </c>
      <c r="J1536" s="1" t="str">
        <f>VLOOKUP(G1536,Categories!A$1:B$1860,2,FALSE)</f>
        <v>bullfrog, Rana catesbeiana</v>
      </c>
    </row>
    <row r="1537" spans="1:10" hidden="1" x14ac:dyDescent="0.25">
      <c r="A1537">
        <v>1535</v>
      </c>
      <c r="B1537" t="s">
        <v>1538</v>
      </c>
      <c r="C1537">
        <v>30</v>
      </c>
      <c r="D1537">
        <v>30</v>
      </c>
      <c r="E1537" t="b">
        <f t="shared" si="92"/>
        <v>1</v>
      </c>
      <c r="F1537" s="1" t="str">
        <f t="shared" si="93"/>
        <v>n01641577</v>
      </c>
      <c r="G1537" s="1" t="str">
        <f t="shared" si="94"/>
        <v>n01641577</v>
      </c>
      <c r="H1537" s="2" t="str">
        <f t="shared" si="95"/>
        <v>link</v>
      </c>
      <c r="I1537" s="1" t="str">
        <f>VLOOKUP(F1537,Categories!A$1:B$1860,2,FALSE)</f>
        <v>bullfrog, Rana catesbeiana</v>
      </c>
      <c r="J1537" s="1" t="str">
        <f>VLOOKUP(G1537,Categories!A$1:B$1860,2,FALSE)</f>
        <v>bullfrog, Rana catesbeiana</v>
      </c>
    </row>
    <row r="1538" spans="1:10" hidden="1" x14ac:dyDescent="0.25">
      <c r="A1538">
        <v>1536</v>
      </c>
      <c r="B1538" t="s">
        <v>1539</v>
      </c>
      <c r="C1538">
        <v>30</v>
      </c>
      <c r="D1538">
        <v>30</v>
      </c>
      <c r="E1538" t="b">
        <f t="shared" si="92"/>
        <v>1</v>
      </c>
      <c r="F1538" s="1" t="str">
        <f t="shared" si="93"/>
        <v>n01641577</v>
      </c>
      <c r="G1538" s="1" t="str">
        <f t="shared" si="94"/>
        <v>n01641577</v>
      </c>
      <c r="H1538" s="2" t="str">
        <f t="shared" si="95"/>
        <v>link</v>
      </c>
      <c r="I1538" s="1" t="str">
        <f>VLOOKUP(F1538,Categories!A$1:B$1860,2,FALSE)</f>
        <v>bullfrog, Rana catesbeiana</v>
      </c>
      <c r="J1538" s="1" t="str">
        <f>VLOOKUP(G1538,Categories!A$1:B$1860,2,FALSE)</f>
        <v>bullfrog, Rana catesbeiana</v>
      </c>
    </row>
    <row r="1539" spans="1:10" hidden="1" x14ac:dyDescent="0.25">
      <c r="A1539" s="3">
        <v>1537</v>
      </c>
      <c r="B1539" s="3" t="s">
        <v>1540</v>
      </c>
      <c r="C1539" s="3">
        <v>30</v>
      </c>
      <c r="D1539" s="3">
        <v>31</v>
      </c>
      <c r="E1539" s="3" t="b">
        <f t="shared" ref="E1539:E1601" si="96">IF(C1539=D1539,TRUE,FALSE)</f>
        <v>0</v>
      </c>
      <c r="F1539" s="3" t="str">
        <f t="shared" ref="F1539:F1601" si="97">LEFT( B1539, FIND("\",B1539)-1 )</f>
        <v>n01641577</v>
      </c>
      <c r="G1539" s="3" t="str">
        <f t="shared" ref="G1539:G1601" si="98">LOOKUP(D1539,C$2:C$2501,F$2:F$2501)</f>
        <v>n01644373</v>
      </c>
      <c r="H1539" s="4" t="str">
        <f t="shared" ref="H1539:H1601" si="99">HYPERLINK(CONCATENATE("C:\ILSVRC14\ILSVRC2012_img_val_unp_50\",B1539),"link")</f>
        <v>link</v>
      </c>
      <c r="I1539" s="3" t="str">
        <f>VLOOKUP(F1539,Categories!A$1:B$1860,2,FALSE)</f>
        <v>bullfrog, Rana catesbeiana</v>
      </c>
      <c r="J1539" s="3" t="str">
        <f>VLOOKUP(G1539,Categories!A$1:B$1860,2,FALSE)</f>
        <v>tree frog, tree-frog</v>
      </c>
    </row>
    <row r="1540" spans="1:10" hidden="1" x14ac:dyDescent="0.25">
      <c r="A1540" s="3">
        <v>1538</v>
      </c>
      <c r="B1540" s="3" t="s">
        <v>1541</v>
      </c>
      <c r="C1540" s="3">
        <v>30</v>
      </c>
      <c r="D1540" s="3">
        <v>32</v>
      </c>
      <c r="E1540" s="3" t="b">
        <f t="shared" si="96"/>
        <v>0</v>
      </c>
      <c r="F1540" s="3" t="str">
        <f t="shared" si="97"/>
        <v>n01641577</v>
      </c>
      <c r="G1540" s="3" t="str">
        <f t="shared" si="98"/>
        <v>n01644900</v>
      </c>
      <c r="H1540" s="4" t="str">
        <f t="shared" si="99"/>
        <v>link</v>
      </c>
      <c r="I1540" s="3" t="str">
        <f>VLOOKUP(F1540,Categories!A$1:B$1860,2,FALSE)</f>
        <v>bullfrog, Rana catesbeiana</v>
      </c>
      <c r="J1540" s="3" t="str">
        <f>VLOOKUP(G1540,Categories!A$1:B$1860,2,FALSE)</f>
        <v>tailed frog, bell toad, ribbed toad, tailed toad, Ascaphus trui</v>
      </c>
    </row>
    <row r="1541" spans="1:10" hidden="1" x14ac:dyDescent="0.25">
      <c r="A1541" s="3">
        <v>1539</v>
      </c>
      <c r="B1541" s="3" t="s">
        <v>1542</v>
      </c>
      <c r="C1541" s="3">
        <v>30</v>
      </c>
      <c r="D1541" s="3">
        <v>37</v>
      </c>
      <c r="E1541" s="3" t="b">
        <f t="shared" si="96"/>
        <v>0</v>
      </c>
      <c r="F1541" s="3" t="str">
        <f t="shared" si="97"/>
        <v>n01641577</v>
      </c>
      <c r="G1541" s="3" t="str">
        <f t="shared" si="98"/>
        <v>n01669191</v>
      </c>
      <c r="H1541" s="4" t="str">
        <f t="shared" si="99"/>
        <v>link</v>
      </c>
      <c r="I1541" s="3" t="str">
        <f>VLOOKUP(F1541,Categories!A$1:B$1860,2,FALSE)</f>
        <v>bullfrog, Rana catesbeiana</v>
      </c>
      <c r="J1541" s="3" t="str">
        <f>VLOOKUP(G1541,Categories!A$1:B$1860,2,FALSE)</f>
        <v>box turtle, box tortoise</v>
      </c>
    </row>
    <row r="1542" spans="1:10" hidden="1" x14ac:dyDescent="0.25">
      <c r="A1542" s="3">
        <v>1540</v>
      </c>
      <c r="B1542" s="3" t="s">
        <v>1543</v>
      </c>
      <c r="C1542" s="3">
        <v>30</v>
      </c>
      <c r="D1542" s="3">
        <v>32</v>
      </c>
      <c r="E1542" s="3" t="b">
        <f t="shared" si="96"/>
        <v>0</v>
      </c>
      <c r="F1542" s="3" t="str">
        <f t="shared" si="97"/>
        <v>n01641577</v>
      </c>
      <c r="G1542" s="3" t="str">
        <f t="shared" si="98"/>
        <v>n01644900</v>
      </c>
      <c r="H1542" s="4" t="str">
        <f t="shared" si="99"/>
        <v>link</v>
      </c>
      <c r="I1542" s="3" t="str">
        <f>VLOOKUP(F1542,Categories!A$1:B$1860,2,FALSE)</f>
        <v>bullfrog, Rana catesbeiana</v>
      </c>
      <c r="J1542" s="3" t="str">
        <f>VLOOKUP(G1542,Categories!A$1:B$1860,2,FALSE)</f>
        <v>tailed frog, bell toad, ribbed toad, tailed toad, Ascaphus trui</v>
      </c>
    </row>
    <row r="1543" spans="1:10" hidden="1" x14ac:dyDescent="0.25">
      <c r="A1543">
        <v>1541</v>
      </c>
      <c r="B1543" t="s">
        <v>1544</v>
      </c>
      <c r="C1543">
        <v>30</v>
      </c>
      <c r="D1543">
        <v>30</v>
      </c>
      <c r="E1543" t="b">
        <f t="shared" si="96"/>
        <v>1</v>
      </c>
      <c r="F1543" s="1" t="str">
        <f t="shared" si="97"/>
        <v>n01641577</v>
      </c>
      <c r="G1543" s="1" t="str">
        <f t="shared" si="98"/>
        <v>n01641577</v>
      </c>
      <c r="H1543" s="2" t="str">
        <f t="shared" si="99"/>
        <v>link</v>
      </c>
      <c r="I1543" s="1" t="str">
        <f>VLOOKUP(F1543,Categories!A$1:B$1860,2,FALSE)</f>
        <v>bullfrog, Rana catesbeiana</v>
      </c>
      <c r="J1543" s="1" t="str">
        <f>VLOOKUP(G1543,Categories!A$1:B$1860,2,FALSE)</f>
        <v>bullfrog, Rana catesbeiana</v>
      </c>
    </row>
    <row r="1544" spans="1:10" hidden="1" x14ac:dyDescent="0.25">
      <c r="A1544">
        <v>1542</v>
      </c>
      <c r="B1544" t="s">
        <v>1545</v>
      </c>
      <c r="C1544">
        <v>30</v>
      </c>
      <c r="D1544">
        <v>30</v>
      </c>
      <c r="E1544" t="b">
        <f t="shared" si="96"/>
        <v>1</v>
      </c>
      <c r="F1544" s="1" t="str">
        <f t="shared" si="97"/>
        <v>n01641577</v>
      </c>
      <c r="G1544" s="1" t="str">
        <f t="shared" si="98"/>
        <v>n01641577</v>
      </c>
      <c r="H1544" s="2" t="str">
        <f t="shared" si="99"/>
        <v>link</v>
      </c>
      <c r="I1544" s="1" t="str">
        <f>VLOOKUP(F1544,Categories!A$1:B$1860,2,FALSE)</f>
        <v>bullfrog, Rana catesbeiana</v>
      </c>
      <c r="J1544" s="1" t="str">
        <f>VLOOKUP(G1544,Categories!A$1:B$1860,2,FALSE)</f>
        <v>bullfrog, Rana catesbeiana</v>
      </c>
    </row>
    <row r="1545" spans="1:10" hidden="1" x14ac:dyDescent="0.25">
      <c r="A1545">
        <v>1543</v>
      </c>
      <c r="B1545" t="s">
        <v>1546</v>
      </c>
      <c r="C1545">
        <v>30</v>
      </c>
      <c r="D1545">
        <v>30</v>
      </c>
      <c r="E1545" t="b">
        <f t="shared" si="96"/>
        <v>1</v>
      </c>
      <c r="F1545" s="1" t="str">
        <f t="shared" si="97"/>
        <v>n01641577</v>
      </c>
      <c r="G1545" s="1" t="str">
        <f t="shared" si="98"/>
        <v>n01641577</v>
      </c>
      <c r="H1545" s="2" t="str">
        <f t="shared" si="99"/>
        <v>link</v>
      </c>
      <c r="I1545" s="1" t="str">
        <f>VLOOKUP(F1545,Categories!A$1:B$1860,2,FALSE)</f>
        <v>bullfrog, Rana catesbeiana</v>
      </c>
      <c r="J1545" s="1" t="str">
        <f>VLOOKUP(G1545,Categories!A$1:B$1860,2,FALSE)</f>
        <v>bullfrog, Rana catesbeiana</v>
      </c>
    </row>
    <row r="1546" spans="1:10" hidden="1" x14ac:dyDescent="0.25">
      <c r="A1546" s="3">
        <v>1544</v>
      </c>
      <c r="B1546" s="3" t="s">
        <v>1547</v>
      </c>
      <c r="C1546" s="3">
        <v>30</v>
      </c>
      <c r="D1546" s="3">
        <v>36</v>
      </c>
      <c r="E1546" s="3" t="b">
        <f t="shared" si="96"/>
        <v>0</v>
      </c>
      <c r="F1546" s="3" t="str">
        <f t="shared" si="97"/>
        <v>n01641577</v>
      </c>
      <c r="G1546" s="3" t="str">
        <f t="shared" si="98"/>
        <v>n01667778</v>
      </c>
      <c r="H1546" s="4" t="str">
        <f t="shared" si="99"/>
        <v>link</v>
      </c>
      <c r="I1546" s="3" t="str">
        <f>VLOOKUP(F1546,Categories!A$1:B$1860,2,FALSE)</f>
        <v>bullfrog, Rana catesbeiana</v>
      </c>
      <c r="J1546" s="3" t="str">
        <f>VLOOKUP(G1546,Categories!A$1:B$1860,2,FALSE)</f>
        <v>terrapin</v>
      </c>
    </row>
    <row r="1547" spans="1:10" hidden="1" x14ac:dyDescent="0.25">
      <c r="A1547" s="3">
        <v>1545</v>
      </c>
      <c r="B1547" s="3" t="s">
        <v>1548</v>
      </c>
      <c r="C1547" s="3">
        <v>30</v>
      </c>
      <c r="D1547" s="3">
        <v>14</v>
      </c>
      <c r="E1547" s="3" t="b">
        <f t="shared" si="96"/>
        <v>0</v>
      </c>
      <c r="F1547" s="3" t="str">
        <f t="shared" si="97"/>
        <v>n01641577</v>
      </c>
      <c r="G1547" s="3" t="str">
        <f t="shared" si="98"/>
        <v>n01537544</v>
      </c>
      <c r="H1547" s="4" t="str">
        <f t="shared" si="99"/>
        <v>link</v>
      </c>
      <c r="I1547" s="3" t="str">
        <f>VLOOKUP(F1547,Categories!A$1:B$1860,2,FALSE)</f>
        <v>bullfrog, Rana catesbeiana</v>
      </c>
      <c r="J1547" s="3" t="str">
        <f>VLOOKUP(G1547,Categories!A$1:B$1860,2,FALSE)</f>
        <v>indigo bunting, indigo finch, indigo bird, Passerina cyanea</v>
      </c>
    </row>
    <row r="1548" spans="1:10" hidden="1" x14ac:dyDescent="0.25">
      <c r="A1548" s="3">
        <v>1546</v>
      </c>
      <c r="B1548" s="3" t="s">
        <v>1549</v>
      </c>
      <c r="C1548" s="3">
        <v>30</v>
      </c>
      <c r="D1548" s="3">
        <v>31</v>
      </c>
      <c r="E1548" s="3" t="b">
        <f t="shared" si="96"/>
        <v>0</v>
      </c>
      <c r="F1548" s="3" t="str">
        <f t="shared" si="97"/>
        <v>n01641577</v>
      </c>
      <c r="G1548" s="3" t="str">
        <f t="shared" si="98"/>
        <v>n01644373</v>
      </c>
      <c r="H1548" s="4" t="str">
        <f t="shared" si="99"/>
        <v>link</v>
      </c>
      <c r="I1548" s="3" t="str">
        <f>VLOOKUP(F1548,Categories!A$1:B$1860,2,FALSE)</f>
        <v>bullfrog, Rana catesbeiana</v>
      </c>
      <c r="J1548" s="3" t="str">
        <f>VLOOKUP(G1548,Categories!A$1:B$1860,2,FALSE)</f>
        <v>tree frog, tree-frog</v>
      </c>
    </row>
    <row r="1549" spans="1:10" hidden="1" x14ac:dyDescent="0.25">
      <c r="A1549">
        <v>1547</v>
      </c>
      <c r="B1549" t="s">
        <v>1550</v>
      </c>
      <c r="C1549">
        <v>30</v>
      </c>
      <c r="D1549">
        <v>30</v>
      </c>
      <c r="E1549" t="b">
        <f t="shared" si="96"/>
        <v>1</v>
      </c>
      <c r="F1549" s="1" t="str">
        <f t="shared" si="97"/>
        <v>n01641577</v>
      </c>
      <c r="G1549" s="1" t="str">
        <f t="shared" si="98"/>
        <v>n01641577</v>
      </c>
      <c r="H1549" s="2" t="str">
        <f t="shared" si="99"/>
        <v>link</v>
      </c>
      <c r="I1549" s="1" t="str">
        <f>VLOOKUP(F1549,Categories!A$1:B$1860,2,FALSE)</f>
        <v>bullfrog, Rana catesbeiana</v>
      </c>
      <c r="J1549" s="1" t="str">
        <f>VLOOKUP(G1549,Categories!A$1:B$1860,2,FALSE)</f>
        <v>bullfrog, Rana catesbeiana</v>
      </c>
    </row>
    <row r="1550" spans="1:10" hidden="1" x14ac:dyDescent="0.25">
      <c r="A1550">
        <v>1548</v>
      </c>
      <c r="B1550" t="s">
        <v>1551</v>
      </c>
      <c r="C1550">
        <v>30</v>
      </c>
      <c r="D1550">
        <v>30</v>
      </c>
      <c r="E1550" t="b">
        <f t="shared" si="96"/>
        <v>1</v>
      </c>
      <c r="F1550" s="1" t="str">
        <f t="shared" si="97"/>
        <v>n01641577</v>
      </c>
      <c r="G1550" s="1" t="str">
        <f t="shared" si="98"/>
        <v>n01641577</v>
      </c>
      <c r="H1550" s="2" t="str">
        <f t="shared" si="99"/>
        <v>link</v>
      </c>
      <c r="I1550" s="1" t="str">
        <f>VLOOKUP(F1550,Categories!A$1:B$1860,2,FALSE)</f>
        <v>bullfrog, Rana catesbeiana</v>
      </c>
      <c r="J1550" s="1" t="str">
        <f>VLOOKUP(G1550,Categories!A$1:B$1860,2,FALSE)</f>
        <v>bullfrog, Rana catesbeiana</v>
      </c>
    </row>
    <row r="1551" spans="1:10" hidden="1" x14ac:dyDescent="0.25">
      <c r="A1551">
        <v>1549</v>
      </c>
      <c r="B1551" t="s">
        <v>1552</v>
      </c>
      <c r="C1551">
        <v>30</v>
      </c>
      <c r="D1551">
        <v>30</v>
      </c>
      <c r="E1551" t="b">
        <f t="shared" si="96"/>
        <v>1</v>
      </c>
      <c r="F1551" s="1" t="str">
        <f t="shared" si="97"/>
        <v>n01641577</v>
      </c>
      <c r="G1551" s="1" t="str">
        <f t="shared" si="98"/>
        <v>n01641577</v>
      </c>
      <c r="H1551" s="2" t="str">
        <f t="shared" si="99"/>
        <v>link</v>
      </c>
      <c r="I1551" s="1" t="str">
        <f>VLOOKUP(F1551,Categories!A$1:B$1860,2,FALSE)</f>
        <v>bullfrog, Rana catesbeiana</v>
      </c>
      <c r="J1551" s="1" t="str">
        <f>VLOOKUP(G1551,Categories!A$1:B$1860,2,FALSE)</f>
        <v>bullfrog, Rana catesbeiana</v>
      </c>
    </row>
    <row r="1552" spans="1:10" hidden="1" x14ac:dyDescent="0.25">
      <c r="A1552" s="3">
        <v>1550</v>
      </c>
      <c r="B1552" s="3" t="s">
        <v>1553</v>
      </c>
      <c r="C1552" s="3">
        <v>31</v>
      </c>
      <c r="D1552" s="3">
        <v>47</v>
      </c>
      <c r="E1552" s="3" t="b">
        <f t="shared" si="96"/>
        <v>0</v>
      </c>
      <c r="F1552" s="3" t="str">
        <f t="shared" si="97"/>
        <v>n01644373</v>
      </c>
      <c r="G1552" s="3" t="str">
        <f t="shared" si="98"/>
        <v>n01694178</v>
      </c>
      <c r="H1552" s="4" t="str">
        <f t="shared" si="99"/>
        <v>link</v>
      </c>
      <c r="I1552" s="3" t="str">
        <f>VLOOKUP(F1552,Categories!A$1:B$1860,2,FALSE)</f>
        <v>tree frog, tree-frog</v>
      </c>
      <c r="J1552" s="3" t="str">
        <f>VLOOKUP(G1552,Categories!A$1:B$1860,2,FALSE)</f>
        <v>African chameleon, Chamaeleo chamaeleon</v>
      </c>
    </row>
    <row r="1553" spans="1:10" hidden="1" x14ac:dyDescent="0.25">
      <c r="A1553" s="3">
        <v>1551</v>
      </c>
      <c r="B1553" s="3" t="s">
        <v>1554</v>
      </c>
      <c r="C1553" s="3">
        <v>31</v>
      </c>
      <c r="D1553" s="3">
        <v>47</v>
      </c>
      <c r="E1553" s="3" t="b">
        <f t="shared" si="96"/>
        <v>0</v>
      </c>
      <c r="F1553" s="3" t="str">
        <f t="shared" si="97"/>
        <v>n01644373</v>
      </c>
      <c r="G1553" s="3" t="str">
        <f t="shared" si="98"/>
        <v>n01694178</v>
      </c>
      <c r="H1553" s="4" t="str">
        <f t="shared" si="99"/>
        <v>link</v>
      </c>
      <c r="I1553" s="3" t="str">
        <f>VLOOKUP(F1553,Categories!A$1:B$1860,2,FALSE)</f>
        <v>tree frog, tree-frog</v>
      </c>
      <c r="J1553" s="3" t="str">
        <f>VLOOKUP(G1553,Categories!A$1:B$1860,2,FALSE)</f>
        <v>African chameleon, Chamaeleo chamaeleon</v>
      </c>
    </row>
    <row r="1554" spans="1:10" hidden="1" x14ac:dyDescent="0.25">
      <c r="A1554">
        <v>1552</v>
      </c>
      <c r="B1554" t="s">
        <v>1555</v>
      </c>
      <c r="C1554">
        <v>31</v>
      </c>
      <c r="D1554">
        <v>31</v>
      </c>
      <c r="E1554" t="b">
        <f t="shared" si="96"/>
        <v>1</v>
      </c>
      <c r="F1554" s="1" t="str">
        <f t="shared" si="97"/>
        <v>n01644373</v>
      </c>
      <c r="G1554" s="1" t="str">
        <f t="shared" si="98"/>
        <v>n01644373</v>
      </c>
      <c r="H1554" s="2" t="str">
        <f t="shared" si="99"/>
        <v>link</v>
      </c>
      <c r="I1554" s="1" t="str">
        <f>VLOOKUP(F1554,Categories!A$1:B$1860,2,FALSE)</f>
        <v>tree frog, tree-frog</v>
      </c>
      <c r="J1554" s="1" t="str">
        <f>VLOOKUP(G1554,Categories!A$1:B$1860,2,FALSE)</f>
        <v>tree frog, tree-frog</v>
      </c>
    </row>
    <row r="1555" spans="1:10" hidden="1" x14ac:dyDescent="0.25">
      <c r="A1555">
        <v>1553</v>
      </c>
      <c r="B1555" t="s">
        <v>1556</v>
      </c>
      <c r="C1555">
        <v>31</v>
      </c>
      <c r="D1555">
        <v>31</v>
      </c>
      <c r="E1555" t="b">
        <f t="shared" si="96"/>
        <v>1</v>
      </c>
      <c r="F1555" s="1" t="str">
        <f t="shared" si="97"/>
        <v>n01644373</v>
      </c>
      <c r="G1555" s="1" t="str">
        <f t="shared" si="98"/>
        <v>n01644373</v>
      </c>
      <c r="H1555" s="2" t="str">
        <f t="shared" si="99"/>
        <v>link</v>
      </c>
      <c r="I1555" s="1" t="str">
        <f>VLOOKUP(F1555,Categories!A$1:B$1860,2,FALSE)</f>
        <v>tree frog, tree-frog</v>
      </c>
      <c r="J1555" s="1" t="str">
        <f>VLOOKUP(G1555,Categories!A$1:B$1860,2,FALSE)</f>
        <v>tree frog, tree-frog</v>
      </c>
    </row>
    <row r="1556" spans="1:10" hidden="1" x14ac:dyDescent="0.25">
      <c r="A1556">
        <v>1554</v>
      </c>
      <c r="B1556" t="s">
        <v>1557</v>
      </c>
      <c r="C1556">
        <v>31</v>
      </c>
      <c r="D1556">
        <v>31</v>
      </c>
      <c r="E1556" t="b">
        <f t="shared" si="96"/>
        <v>1</v>
      </c>
      <c r="F1556" s="1" t="str">
        <f t="shared" si="97"/>
        <v>n01644373</v>
      </c>
      <c r="G1556" s="1" t="str">
        <f t="shared" si="98"/>
        <v>n01644373</v>
      </c>
      <c r="H1556" s="2" t="str">
        <f t="shared" si="99"/>
        <v>link</v>
      </c>
      <c r="I1556" s="1" t="str">
        <f>VLOOKUP(F1556,Categories!A$1:B$1860,2,FALSE)</f>
        <v>tree frog, tree-frog</v>
      </c>
      <c r="J1556" s="1" t="str">
        <f>VLOOKUP(G1556,Categories!A$1:B$1860,2,FALSE)</f>
        <v>tree frog, tree-frog</v>
      </c>
    </row>
    <row r="1557" spans="1:10" hidden="1" x14ac:dyDescent="0.25">
      <c r="A1557">
        <v>1555</v>
      </c>
      <c r="B1557" t="s">
        <v>1558</v>
      </c>
      <c r="C1557">
        <v>31</v>
      </c>
      <c r="D1557">
        <v>31</v>
      </c>
      <c r="E1557" t="b">
        <f t="shared" si="96"/>
        <v>1</v>
      </c>
      <c r="F1557" s="1" t="str">
        <f t="shared" si="97"/>
        <v>n01644373</v>
      </c>
      <c r="G1557" s="1" t="str">
        <f t="shared" si="98"/>
        <v>n01644373</v>
      </c>
      <c r="H1557" s="2" t="str">
        <f t="shared" si="99"/>
        <v>link</v>
      </c>
      <c r="I1557" s="1" t="str">
        <f>VLOOKUP(F1557,Categories!A$1:B$1860,2,FALSE)</f>
        <v>tree frog, tree-frog</v>
      </c>
      <c r="J1557" s="1" t="str">
        <f>VLOOKUP(G1557,Categories!A$1:B$1860,2,FALSE)</f>
        <v>tree frog, tree-frog</v>
      </c>
    </row>
    <row r="1558" spans="1:10" hidden="1" x14ac:dyDescent="0.25">
      <c r="A1558">
        <v>1556</v>
      </c>
      <c r="B1558" t="s">
        <v>1559</v>
      </c>
      <c r="C1558">
        <v>31</v>
      </c>
      <c r="D1558">
        <v>31</v>
      </c>
      <c r="E1558" t="b">
        <f t="shared" si="96"/>
        <v>1</v>
      </c>
      <c r="F1558" s="1" t="str">
        <f t="shared" si="97"/>
        <v>n01644373</v>
      </c>
      <c r="G1558" s="1" t="str">
        <f t="shared" si="98"/>
        <v>n01644373</v>
      </c>
      <c r="H1558" s="2" t="str">
        <f t="shared" si="99"/>
        <v>link</v>
      </c>
      <c r="I1558" s="1" t="str">
        <f>VLOOKUP(F1558,Categories!A$1:B$1860,2,FALSE)</f>
        <v>tree frog, tree-frog</v>
      </c>
      <c r="J1558" s="1" t="str">
        <f>VLOOKUP(G1558,Categories!A$1:B$1860,2,FALSE)</f>
        <v>tree frog, tree-frog</v>
      </c>
    </row>
    <row r="1559" spans="1:10" hidden="1" x14ac:dyDescent="0.25">
      <c r="A1559">
        <v>1557</v>
      </c>
      <c r="B1559" t="s">
        <v>1560</v>
      </c>
      <c r="C1559">
        <v>31</v>
      </c>
      <c r="D1559">
        <v>31</v>
      </c>
      <c r="E1559" t="b">
        <f t="shared" si="96"/>
        <v>1</v>
      </c>
      <c r="F1559" s="1" t="str">
        <f t="shared" si="97"/>
        <v>n01644373</v>
      </c>
      <c r="G1559" s="1" t="str">
        <f t="shared" si="98"/>
        <v>n01644373</v>
      </c>
      <c r="H1559" s="2" t="str">
        <f t="shared" si="99"/>
        <v>link</v>
      </c>
      <c r="I1559" s="1" t="str">
        <f>VLOOKUP(F1559,Categories!A$1:B$1860,2,FALSE)</f>
        <v>tree frog, tree-frog</v>
      </c>
      <c r="J1559" s="1" t="str">
        <f>VLOOKUP(G1559,Categories!A$1:B$1860,2,FALSE)</f>
        <v>tree frog, tree-frog</v>
      </c>
    </row>
    <row r="1560" spans="1:10" hidden="1" x14ac:dyDescent="0.25">
      <c r="A1560" s="3">
        <v>1558</v>
      </c>
      <c r="B1560" s="3" t="s">
        <v>1561</v>
      </c>
      <c r="C1560" s="3">
        <v>31</v>
      </c>
      <c r="D1560" s="3">
        <v>32</v>
      </c>
      <c r="E1560" s="3" t="b">
        <f t="shared" si="96"/>
        <v>0</v>
      </c>
      <c r="F1560" s="3" t="str">
        <f t="shared" si="97"/>
        <v>n01644373</v>
      </c>
      <c r="G1560" s="3" t="str">
        <f t="shared" si="98"/>
        <v>n01644900</v>
      </c>
      <c r="H1560" s="4" t="str">
        <f t="shared" si="99"/>
        <v>link</v>
      </c>
      <c r="I1560" s="3" t="str">
        <f>VLOOKUP(F1560,Categories!A$1:B$1860,2,FALSE)</f>
        <v>tree frog, tree-frog</v>
      </c>
      <c r="J1560" s="3" t="str">
        <f>VLOOKUP(G1560,Categories!A$1:B$1860,2,FALSE)</f>
        <v>tailed frog, bell toad, ribbed toad, tailed toad, Ascaphus trui</v>
      </c>
    </row>
    <row r="1561" spans="1:10" hidden="1" x14ac:dyDescent="0.25">
      <c r="A1561">
        <v>1559</v>
      </c>
      <c r="B1561" t="s">
        <v>1562</v>
      </c>
      <c r="C1561">
        <v>31</v>
      </c>
      <c r="D1561">
        <v>31</v>
      </c>
      <c r="E1561" t="b">
        <f t="shared" si="96"/>
        <v>1</v>
      </c>
      <c r="F1561" s="1" t="str">
        <f t="shared" si="97"/>
        <v>n01644373</v>
      </c>
      <c r="G1561" s="1" t="str">
        <f t="shared" si="98"/>
        <v>n01644373</v>
      </c>
      <c r="H1561" s="2" t="str">
        <f t="shared" si="99"/>
        <v>link</v>
      </c>
      <c r="I1561" s="1" t="str">
        <f>VLOOKUP(F1561,Categories!A$1:B$1860,2,FALSE)</f>
        <v>tree frog, tree-frog</v>
      </c>
      <c r="J1561" s="1" t="str">
        <f>VLOOKUP(G1561,Categories!A$1:B$1860,2,FALSE)</f>
        <v>tree frog, tree-frog</v>
      </c>
    </row>
    <row r="1562" spans="1:10" hidden="1" x14ac:dyDescent="0.25">
      <c r="A1562" s="3">
        <v>1560</v>
      </c>
      <c r="B1562" s="3" t="s">
        <v>1563</v>
      </c>
      <c r="C1562" s="3">
        <v>31</v>
      </c>
      <c r="D1562" s="3">
        <v>32</v>
      </c>
      <c r="E1562" s="3" t="b">
        <f t="shared" si="96"/>
        <v>0</v>
      </c>
      <c r="F1562" s="3" t="str">
        <f t="shared" si="97"/>
        <v>n01644373</v>
      </c>
      <c r="G1562" s="3" t="str">
        <f t="shared" si="98"/>
        <v>n01644900</v>
      </c>
      <c r="H1562" s="4" t="str">
        <f t="shared" si="99"/>
        <v>link</v>
      </c>
      <c r="I1562" s="3" t="str">
        <f>VLOOKUP(F1562,Categories!A$1:B$1860,2,FALSE)</f>
        <v>tree frog, tree-frog</v>
      </c>
      <c r="J1562" s="3" t="str">
        <f>VLOOKUP(G1562,Categories!A$1:B$1860,2,FALSE)</f>
        <v>tailed frog, bell toad, ribbed toad, tailed toad, Ascaphus trui</v>
      </c>
    </row>
    <row r="1563" spans="1:10" hidden="1" x14ac:dyDescent="0.25">
      <c r="A1563">
        <v>1561</v>
      </c>
      <c r="B1563" t="s">
        <v>1564</v>
      </c>
      <c r="C1563">
        <v>31</v>
      </c>
      <c r="D1563">
        <v>31</v>
      </c>
      <c r="E1563" t="b">
        <f t="shared" si="96"/>
        <v>1</v>
      </c>
      <c r="F1563" s="1" t="str">
        <f t="shared" si="97"/>
        <v>n01644373</v>
      </c>
      <c r="G1563" s="1" t="str">
        <f t="shared" si="98"/>
        <v>n01644373</v>
      </c>
      <c r="H1563" s="2" t="str">
        <f t="shared" si="99"/>
        <v>link</v>
      </c>
      <c r="I1563" s="1" t="str">
        <f>VLOOKUP(F1563,Categories!A$1:B$1860,2,FALSE)</f>
        <v>tree frog, tree-frog</v>
      </c>
      <c r="J1563" s="1" t="str">
        <f>VLOOKUP(G1563,Categories!A$1:B$1860,2,FALSE)</f>
        <v>tree frog, tree-frog</v>
      </c>
    </row>
    <row r="1564" spans="1:10" hidden="1" x14ac:dyDescent="0.25">
      <c r="A1564" s="3">
        <v>1562</v>
      </c>
      <c r="B1564" s="3" t="s">
        <v>1565</v>
      </c>
      <c r="C1564" s="3">
        <v>31</v>
      </c>
      <c r="D1564" s="3">
        <v>46</v>
      </c>
      <c r="E1564" s="3" t="b">
        <f t="shared" si="96"/>
        <v>0</v>
      </c>
      <c r="F1564" s="3" t="str">
        <f t="shared" si="97"/>
        <v>n01644373</v>
      </c>
      <c r="G1564" s="3" t="str">
        <f t="shared" si="98"/>
        <v>n01693334</v>
      </c>
      <c r="H1564" s="4" t="str">
        <f t="shared" si="99"/>
        <v>link</v>
      </c>
      <c r="I1564" s="3" t="str">
        <f>VLOOKUP(F1564,Categories!A$1:B$1860,2,FALSE)</f>
        <v>tree frog, tree-frog</v>
      </c>
      <c r="J1564" s="3" t="str">
        <f>VLOOKUP(G1564,Categories!A$1:B$1860,2,FALSE)</f>
        <v>green lizard, Lacerta viridis</v>
      </c>
    </row>
    <row r="1565" spans="1:10" hidden="1" x14ac:dyDescent="0.25">
      <c r="A1565" s="3">
        <v>1563</v>
      </c>
      <c r="B1565" s="3" t="s">
        <v>1566</v>
      </c>
      <c r="C1565" s="3">
        <v>31</v>
      </c>
      <c r="D1565" s="3">
        <v>47</v>
      </c>
      <c r="E1565" s="3" t="b">
        <f t="shared" si="96"/>
        <v>0</v>
      </c>
      <c r="F1565" s="3" t="str">
        <f t="shared" si="97"/>
        <v>n01644373</v>
      </c>
      <c r="G1565" s="3" t="str">
        <f t="shared" si="98"/>
        <v>n01694178</v>
      </c>
      <c r="H1565" s="4" t="str">
        <f t="shared" si="99"/>
        <v>link</v>
      </c>
      <c r="I1565" s="3" t="str">
        <f>VLOOKUP(F1565,Categories!A$1:B$1860,2,FALSE)</f>
        <v>tree frog, tree-frog</v>
      </c>
      <c r="J1565" s="3" t="str">
        <f>VLOOKUP(G1565,Categories!A$1:B$1860,2,FALSE)</f>
        <v>African chameleon, Chamaeleo chamaeleon</v>
      </c>
    </row>
    <row r="1566" spans="1:10" hidden="1" x14ac:dyDescent="0.25">
      <c r="A1566">
        <v>1564</v>
      </c>
      <c r="B1566" t="s">
        <v>1567</v>
      </c>
      <c r="C1566">
        <v>31</v>
      </c>
      <c r="D1566">
        <v>31</v>
      </c>
      <c r="E1566" t="b">
        <f t="shared" si="96"/>
        <v>1</v>
      </c>
      <c r="F1566" s="1" t="str">
        <f t="shared" si="97"/>
        <v>n01644373</v>
      </c>
      <c r="G1566" s="1" t="str">
        <f t="shared" si="98"/>
        <v>n01644373</v>
      </c>
      <c r="H1566" s="2" t="str">
        <f t="shared" si="99"/>
        <v>link</v>
      </c>
      <c r="I1566" s="1" t="str">
        <f>VLOOKUP(F1566,Categories!A$1:B$1860,2,FALSE)</f>
        <v>tree frog, tree-frog</v>
      </c>
      <c r="J1566" s="1" t="str">
        <f>VLOOKUP(G1566,Categories!A$1:B$1860,2,FALSE)</f>
        <v>tree frog, tree-frog</v>
      </c>
    </row>
    <row r="1567" spans="1:10" hidden="1" x14ac:dyDescent="0.25">
      <c r="A1567" s="3">
        <v>1565</v>
      </c>
      <c r="B1567" s="3" t="s">
        <v>1568</v>
      </c>
      <c r="C1567" s="3">
        <v>31</v>
      </c>
      <c r="D1567" s="3">
        <v>47</v>
      </c>
      <c r="E1567" s="3" t="b">
        <f t="shared" si="96"/>
        <v>0</v>
      </c>
      <c r="F1567" s="3" t="str">
        <f t="shared" si="97"/>
        <v>n01644373</v>
      </c>
      <c r="G1567" s="3" t="str">
        <f t="shared" si="98"/>
        <v>n01694178</v>
      </c>
      <c r="H1567" s="4" t="str">
        <f t="shared" si="99"/>
        <v>link</v>
      </c>
      <c r="I1567" s="3" t="str">
        <f>VLOOKUP(F1567,Categories!A$1:B$1860,2,FALSE)</f>
        <v>tree frog, tree-frog</v>
      </c>
      <c r="J1567" s="3" t="str">
        <f>VLOOKUP(G1567,Categories!A$1:B$1860,2,FALSE)</f>
        <v>African chameleon, Chamaeleo chamaeleon</v>
      </c>
    </row>
    <row r="1568" spans="1:10" hidden="1" x14ac:dyDescent="0.25">
      <c r="A1568">
        <v>1566</v>
      </c>
      <c r="B1568" t="s">
        <v>1569</v>
      </c>
      <c r="C1568">
        <v>31</v>
      </c>
      <c r="D1568">
        <v>31</v>
      </c>
      <c r="E1568" t="b">
        <f t="shared" si="96"/>
        <v>1</v>
      </c>
      <c r="F1568" s="1" t="str">
        <f t="shared" si="97"/>
        <v>n01644373</v>
      </c>
      <c r="G1568" s="1" t="str">
        <f t="shared" si="98"/>
        <v>n01644373</v>
      </c>
      <c r="H1568" s="2" t="str">
        <f t="shared" si="99"/>
        <v>link</v>
      </c>
      <c r="I1568" s="1" t="str">
        <f>VLOOKUP(F1568,Categories!A$1:B$1860,2,FALSE)</f>
        <v>tree frog, tree-frog</v>
      </c>
      <c r="J1568" s="1" t="str">
        <f>VLOOKUP(G1568,Categories!A$1:B$1860,2,FALSE)</f>
        <v>tree frog, tree-frog</v>
      </c>
    </row>
    <row r="1569" spans="1:10" hidden="1" x14ac:dyDescent="0.25">
      <c r="A1569" s="3">
        <v>1567</v>
      </c>
      <c r="B1569" s="3" t="s">
        <v>1570</v>
      </c>
      <c r="C1569" s="3">
        <v>31</v>
      </c>
      <c r="D1569" s="3">
        <v>0</v>
      </c>
      <c r="E1569" s="3" t="b">
        <f t="shared" si="96"/>
        <v>0</v>
      </c>
      <c r="F1569" s="3" t="str">
        <f t="shared" si="97"/>
        <v>n01644373</v>
      </c>
      <c r="G1569" s="3" t="str">
        <f t="shared" si="98"/>
        <v>n01440764</v>
      </c>
      <c r="H1569" s="4" t="str">
        <f t="shared" si="99"/>
        <v>link</v>
      </c>
      <c r="I1569" s="3" t="str">
        <f>VLOOKUP(F1569,Categories!A$1:B$1860,2,FALSE)</f>
        <v>tree frog, tree-frog</v>
      </c>
      <c r="J1569" s="3" t="str">
        <f>VLOOKUP(G1569,Categories!A$1:B$1860,2,FALSE)</f>
        <v>tench, Tinca tinca</v>
      </c>
    </row>
    <row r="1570" spans="1:10" hidden="1" x14ac:dyDescent="0.25">
      <c r="A1570" s="3">
        <v>1568</v>
      </c>
      <c r="B1570" s="3" t="s">
        <v>1571</v>
      </c>
      <c r="C1570" s="3">
        <v>31</v>
      </c>
      <c r="D1570" s="3">
        <v>49</v>
      </c>
      <c r="E1570" s="3" t="b">
        <f t="shared" si="96"/>
        <v>0</v>
      </c>
      <c r="F1570" s="3" t="str">
        <f t="shared" si="97"/>
        <v>n01644373</v>
      </c>
      <c r="G1570" s="3" t="str">
        <f t="shared" si="98"/>
        <v>n01697457</v>
      </c>
      <c r="H1570" s="4" t="str">
        <f t="shared" si="99"/>
        <v>link</v>
      </c>
      <c r="I1570" s="3" t="str">
        <f>VLOOKUP(F1570,Categories!A$1:B$1860,2,FALSE)</f>
        <v>tree frog, tree-frog</v>
      </c>
      <c r="J1570" s="3" t="str">
        <f>VLOOKUP(G1570,Categories!A$1:B$1860,2,FALSE)</f>
        <v>African crocodile, Nile crocodile, Crocodylus niloticus</v>
      </c>
    </row>
    <row r="1571" spans="1:10" hidden="1" x14ac:dyDescent="0.25">
      <c r="A1571" s="3">
        <v>1569</v>
      </c>
      <c r="B1571" s="3" t="s">
        <v>1572</v>
      </c>
      <c r="C1571" s="3">
        <v>31</v>
      </c>
      <c r="D1571" s="3">
        <v>38</v>
      </c>
      <c r="E1571" s="3" t="b">
        <f t="shared" si="96"/>
        <v>0</v>
      </c>
      <c r="F1571" s="3" t="str">
        <f t="shared" si="97"/>
        <v>n01644373</v>
      </c>
      <c r="G1571" s="3" t="str">
        <f t="shared" si="98"/>
        <v>n01675722</v>
      </c>
      <c r="H1571" s="4" t="str">
        <f t="shared" si="99"/>
        <v>link</v>
      </c>
      <c r="I1571" s="3" t="str">
        <f>VLOOKUP(F1571,Categories!A$1:B$1860,2,FALSE)</f>
        <v>tree frog, tree-frog</v>
      </c>
      <c r="J1571" s="3" t="str">
        <f>VLOOKUP(G1571,Categories!A$1:B$1860,2,FALSE)</f>
        <v>banded gecko</v>
      </c>
    </row>
    <row r="1572" spans="1:10" hidden="1" x14ac:dyDescent="0.25">
      <c r="A1572">
        <v>1570</v>
      </c>
      <c r="B1572" t="s">
        <v>1573</v>
      </c>
      <c r="C1572">
        <v>31</v>
      </c>
      <c r="D1572">
        <v>31</v>
      </c>
      <c r="E1572" t="b">
        <f t="shared" si="96"/>
        <v>1</v>
      </c>
      <c r="F1572" s="1" t="str">
        <f t="shared" si="97"/>
        <v>n01644373</v>
      </c>
      <c r="G1572" s="1" t="str">
        <f t="shared" si="98"/>
        <v>n01644373</v>
      </c>
      <c r="H1572" s="2" t="str">
        <f t="shared" si="99"/>
        <v>link</v>
      </c>
      <c r="I1572" s="1" t="str">
        <f>VLOOKUP(F1572,Categories!A$1:B$1860,2,FALSE)</f>
        <v>tree frog, tree-frog</v>
      </c>
      <c r="J1572" s="1" t="str">
        <f>VLOOKUP(G1572,Categories!A$1:B$1860,2,FALSE)</f>
        <v>tree frog, tree-frog</v>
      </c>
    </row>
    <row r="1573" spans="1:10" hidden="1" x14ac:dyDescent="0.25">
      <c r="A1573" s="3">
        <v>1571</v>
      </c>
      <c r="B1573" s="3" t="s">
        <v>1574</v>
      </c>
      <c r="C1573" s="3">
        <v>31</v>
      </c>
      <c r="D1573" s="3">
        <v>40</v>
      </c>
      <c r="E1573" s="3" t="b">
        <f t="shared" si="96"/>
        <v>0</v>
      </c>
      <c r="F1573" s="3" t="str">
        <f t="shared" si="97"/>
        <v>n01644373</v>
      </c>
      <c r="G1573" s="3" t="str">
        <f t="shared" si="98"/>
        <v>n01682714</v>
      </c>
      <c r="H1573" s="4" t="str">
        <f t="shared" si="99"/>
        <v>link</v>
      </c>
      <c r="I1573" s="3" t="str">
        <f>VLOOKUP(F1573,Categories!A$1:B$1860,2,FALSE)</f>
        <v>tree frog, tree-frog</v>
      </c>
      <c r="J1573" s="3" t="str">
        <f>VLOOKUP(G1573,Categories!A$1:B$1860,2,FALSE)</f>
        <v>American chameleon, anole, Anolis carolinensis</v>
      </c>
    </row>
    <row r="1574" spans="1:10" hidden="1" x14ac:dyDescent="0.25">
      <c r="A1574" s="3">
        <v>1572</v>
      </c>
      <c r="B1574" s="3" t="s">
        <v>1575</v>
      </c>
      <c r="C1574" s="3">
        <v>31</v>
      </c>
      <c r="D1574" s="3">
        <v>46</v>
      </c>
      <c r="E1574" s="3" t="b">
        <f t="shared" si="96"/>
        <v>0</v>
      </c>
      <c r="F1574" s="3" t="str">
        <f t="shared" si="97"/>
        <v>n01644373</v>
      </c>
      <c r="G1574" s="3" t="str">
        <f t="shared" si="98"/>
        <v>n01693334</v>
      </c>
      <c r="H1574" s="4" t="str">
        <f t="shared" si="99"/>
        <v>link</v>
      </c>
      <c r="I1574" s="3" t="str">
        <f>VLOOKUP(F1574,Categories!A$1:B$1860,2,FALSE)</f>
        <v>tree frog, tree-frog</v>
      </c>
      <c r="J1574" s="3" t="str">
        <f>VLOOKUP(G1574,Categories!A$1:B$1860,2,FALSE)</f>
        <v>green lizard, Lacerta viridis</v>
      </c>
    </row>
    <row r="1575" spans="1:10" hidden="1" x14ac:dyDescent="0.25">
      <c r="A1575" s="3">
        <v>1573</v>
      </c>
      <c r="B1575" s="3" t="s">
        <v>1576</v>
      </c>
      <c r="C1575" s="3">
        <v>31</v>
      </c>
      <c r="D1575" s="3">
        <v>46</v>
      </c>
      <c r="E1575" s="3" t="b">
        <f t="shared" si="96"/>
        <v>0</v>
      </c>
      <c r="F1575" s="3" t="str">
        <f t="shared" si="97"/>
        <v>n01644373</v>
      </c>
      <c r="G1575" s="3" t="str">
        <f t="shared" si="98"/>
        <v>n01693334</v>
      </c>
      <c r="H1575" s="4" t="str">
        <f t="shared" si="99"/>
        <v>link</v>
      </c>
      <c r="I1575" s="3" t="str">
        <f>VLOOKUP(F1575,Categories!A$1:B$1860,2,FALSE)</f>
        <v>tree frog, tree-frog</v>
      </c>
      <c r="J1575" s="3" t="str">
        <f>VLOOKUP(G1575,Categories!A$1:B$1860,2,FALSE)</f>
        <v>green lizard, Lacerta viridis</v>
      </c>
    </row>
    <row r="1576" spans="1:10" hidden="1" x14ac:dyDescent="0.25">
      <c r="A1576" s="3">
        <v>1574</v>
      </c>
      <c r="B1576" s="3" t="s">
        <v>1577</v>
      </c>
      <c r="C1576" s="3">
        <v>31</v>
      </c>
      <c r="D1576" s="3">
        <v>40</v>
      </c>
      <c r="E1576" s="3" t="b">
        <f t="shared" si="96"/>
        <v>0</v>
      </c>
      <c r="F1576" s="3" t="str">
        <f t="shared" si="97"/>
        <v>n01644373</v>
      </c>
      <c r="G1576" s="3" t="str">
        <f t="shared" si="98"/>
        <v>n01682714</v>
      </c>
      <c r="H1576" s="4" t="str">
        <f t="shared" si="99"/>
        <v>link</v>
      </c>
      <c r="I1576" s="3" t="str">
        <f>VLOOKUP(F1576,Categories!A$1:B$1860,2,FALSE)</f>
        <v>tree frog, tree-frog</v>
      </c>
      <c r="J1576" s="3" t="str">
        <f>VLOOKUP(G1576,Categories!A$1:B$1860,2,FALSE)</f>
        <v>American chameleon, anole, Anolis carolinensis</v>
      </c>
    </row>
    <row r="1577" spans="1:10" hidden="1" x14ac:dyDescent="0.25">
      <c r="A1577">
        <v>1575</v>
      </c>
      <c r="B1577" t="s">
        <v>1578</v>
      </c>
      <c r="C1577">
        <v>31</v>
      </c>
      <c r="D1577">
        <v>31</v>
      </c>
      <c r="E1577" t="b">
        <f t="shared" si="96"/>
        <v>1</v>
      </c>
      <c r="F1577" s="1" t="str">
        <f t="shared" si="97"/>
        <v>n01644373</v>
      </c>
      <c r="G1577" s="1" t="str">
        <f t="shared" si="98"/>
        <v>n01644373</v>
      </c>
      <c r="H1577" s="2" t="str">
        <f t="shared" si="99"/>
        <v>link</v>
      </c>
      <c r="I1577" s="1" t="str">
        <f>VLOOKUP(F1577,Categories!A$1:B$1860,2,FALSE)</f>
        <v>tree frog, tree-frog</v>
      </c>
      <c r="J1577" s="1" t="str">
        <f>VLOOKUP(G1577,Categories!A$1:B$1860,2,FALSE)</f>
        <v>tree frog, tree-frog</v>
      </c>
    </row>
    <row r="1578" spans="1:10" hidden="1" x14ac:dyDescent="0.25">
      <c r="A1578">
        <v>1576</v>
      </c>
      <c r="B1578" t="s">
        <v>1579</v>
      </c>
      <c r="C1578">
        <v>31</v>
      </c>
      <c r="D1578">
        <v>31</v>
      </c>
      <c r="E1578" t="b">
        <f t="shared" si="96"/>
        <v>1</v>
      </c>
      <c r="F1578" s="1" t="str">
        <f t="shared" si="97"/>
        <v>n01644373</v>
      </c>
      <c r="G1578" s="1" t="str">
        <f t="shared" si="98"/>
        <v>n01644373</v>
      </c>
      <c r="H1578" s="2" t="str">
        <f t="shared" si="99"/>
        <v>link</v>
      </c>
      <c r="I1578" s="1" t="str">
        <f>VLOOKUP(F1578,Categories!A$1:B$1860,2,FALSE)</f>
        <v>tree frog, tree-frog</v>
      </c>
      <c r="J1578" s="1" t="str">
        <f>VLOOKUP(G1578,Categories!A$1:B$1860,2,FALSE)</f>
        <v>tree frog, tree-frog</v>
      </c>
    </row>
    <row r="1579" spans="1:10" hidden="1" x14ac:dyDescent="0.25">
      <c r="A1579">
        <v>1577</v>
      </c>
      <c r="B1579" t="s">
        <v>1580</v>
      </c>
      <c r="C1579">
        <v>31</v>
      </c>
      <c r="D1579">
        <v>31</v>
      </c>
      <c r="E1579" t="b">
        <f t="shared" si="96"/>
        <v>1</v>
      </c>
      <c r="F1579" s="1" t="str">
        <f t="shared" si="97"/>
        <v>n01644373</v>
      </c>
      <c r="G1579" s="1" t="str">
        <f t="shared" si="98"/>
        <v>n01644373</v>
      </c>
      <c r="H1579" s="2" t="str">
        <f t="shared" si="99"/>
        <v>link</v>
      </c>
      <c r="I1579" s="1" t="str">
        <f>VLOOKUP(F1579,Categories!A$1:B$1860,2,FALSE)</f>
        <v>tree frog, tree-frog</v>
      </c>
      <c r="J1579" s="1" t="str">
        <f>VLOOKUP(G1579,Categories!A$1:B$1860,2,FALSE)</f>
        <v>tree frog, tree-frog</v>
      </c>
    </row>
    <row r="1580" spans="1:10" hidden="1" x14ac:dyDescent="0.25">
      <c r="A1580">
        <v>1578</v>
      </c>
      <c r="B1580" t="s">
        <v>1581</v>
      </c>
      <c r="C1580">
        <v>31</v>
      </c>
      <c r="D1580">
        <v>31</v>
      </c>
      <c r="E1580" t="b">
        <f t="shared" si="96"/>
        <v>1</v>
      </c>
      <c r="F1580" s="1" t="str">
        <f t="shared" si="97"/>
        <v>n01644373</v>
      </c>
      <c r="G1580" s="1" t="str">
        <f t="shared" si="98"/>
        <v>n01644373</v>
      </c>
      <c r="H1580" s="2" t="str">
        <f t="shared" si="99"/>
        <v>link</v>
      </c>
      <c r="I1580" s="1" t="str">
        <f>VLOOKUP(F1580,Categories!A$1:B$1860,2,FALSE)</f>
        <v>tree frog, tree-frog</v>
      </c>
      <c r="J1580" s="1" t="str">
        <f>VLOOKUP(G1580,Categories!A$1:B$1860,2,FALSE)</f>
        <v>tree frog, tree-frog</v>
      </c>
    </row>
    <row r="1581" spans="1:10" hidden="1" x14ac:dyDescent="0.25">
      <c r="A1581">
        <v>1579</v>
      </c>
      <c r="B1581" t="s">
        <v>1582</v>
      </c>
      <c r="C1581">
        <v>31</v>
      </c>
      <c r="D1581">
        <v>31</v>
      </c>
      <c r="E1581" t="b">
        <f t="shared" si="96"/>
        <v>1</v>
      </c>
      <c r="F1581" s="1" t="str">
        <f t="shared" si="97"/>
        <v>n01644373</v>
      </c>
      <c r="G1581" s="1" t="str">
        <f t="shared" si="98"/>
        <v>n01644373</v>
      </c>
      <c r="H1581" s="2" t="str">
        <f t="shared" si="99"/>
        <v>link</v>
      </c>
      <c r="I1581" s="1" t="str">
        <f>VLOOKUP(F1581,Categories!A$1:B$1860,2,FALSE)</f>
        <v>tree frog, tree-frog</v>
      </c>
      <c r="J1581" s="1" t="str">
        <f>VLOOKUP(G1581,Categories!A$1:B$1860,2,FALSE)</f>
        <v>tree frog, tree-frog</v>
      </c>
    </row>
    <row r="1582" spans="1:10" hidden="1" x14ac:dyDescent="0.25">
      <c r="A1582">
        <v>1580</v>
      </c>
      <c r="B1582" t="s">
        <v>1583</v>
      </c>
      <c r="C1582">
        <v>31</v>
      </c>
      <c r="D1582">
        <v>31</v>
      </c>
      <c r="E1582" t="b">
        <f t="shared" si="96"/>
        <v>1</v>
      </c>
      <c r="F1582" s="1" t="str">
        <f t="shared" si="97"/>
        <v>n01644373</v>
      </c>
      <c r="G1582" s="1" t="str">
        <f t="shared" si="98"/>
        <v>n01644373</v>
      </c>
      <c r="H1582" s="2" t="str">
        <f t="shared" si="99"/>
        <v>link</v>
      </c>
      <c r="I1582" s="1" t="str">
        <f>VLOOKUP(F1582,Categories!A$1:B$1860,2,FALSE)</f>
        <v>tree frog, tree-frog</v>
      </c>
      <c r="J1582" s="1" t="str">
        <f>VLOOKUP(G1582,Categories!A$1:B$1860,2,FALSE)</f>
        <v>tree frog, tree-frog</v>
      </c>
    </row>
    <row r="1583" spans="1:10" hidden="1" x14ac:dyDescent="0.25">
      <c r="A1583">
        <v>1581</v>
      </c>
      <c r="B1583" t="s">
        <v>1584</v>
      </c>
      <c r="C1583">
        <v>31</v>
      </c>
      <c r="D1583">
        <v>31</v>
      </c>
      <c r="E1583" t="b">
        <f t="shared" si="96"/>
        <v>1</v>
      </c>
      <c r="F1583" s="1" t="str">
        <f t="shared" si="97"/>
        <v>n01644373</v>
      </c>
      <c r="G1583" s="1" t="str">
        <f t="shared" si="98"/>
        <v>n01644373</v>
      </c>
      <c r="H1583" s="2" t="str">
        <f t="shared" si="99"/>
        <v>link</v>
      </c>
      <c r="I1583" s="1" t="str">
        <f>VLOOKUP(F1583,Categories!A$1:B$1860,2,FALSE)</f>
        <v>tree frog, tree-frog</v>
      </c>
      <c r="J1583" s="1" t="str">
        <f>VLOOKUP(G1583,Categories!A$1:B$1860,2,FALSE)</f>
        <v>tree frog, tree-frog</v>
      </c>
    </row>
    <row r="1584" spans="1:10" hidden="1" x14ac:dyDescent="0.25">
      <c r="A1584">
        <v>1582</v>
      </c>
      <c r="B1584" t="s">
        <v>1585</v>
      </c>
      <c r="C1584">
        <v>31</v>
      </c>
      <c r="D1584">
        <v>31</v>
      </c>
      <c r="E1584" t="b">
        <f t="shared" si="96"/>
        <v>1</v>
      </c>
      <c r="F1584" s="1" t="str">
        <f t="shared" si="97"/>
        <v>n01644373</v>
      </c>
      <c r="G1584" s="1" t="str">
        <f t="shared" si="98"/>
        <v>n01644373</v>
      </c>
      <c r="H1584" s="2" t="str">
        <f t="shared" si="99"/>
        <v>link</v>
      </c>
      <c r="I1584" s="1" t="str">
        <f>VLOOKUP(F1584,Categories!A$1:B$1860,2,FALSE)</f>
        <v>tree frog, tree-frog</v>
      </c>
      <c r="J1584" s="1" t="str">
        <f>VLOOKUP(G1584,Categories!A$1:B$1860,2,FALSE)</f>
        <v>tree frog, tree-frog</v>
      </c>
    </row>
    <row r="1585" spans="1:10" hidden="1" x14ac:dyDescent="0.25">
      <c r="A1585" s="3">
        <v>1583</v>
      </c>
      <c r="B1585" s="3" t="s">
        <v>1586</v>
      </c>
      <c r="C1585" s="3">
        <v>31</v>
      </c>
      <c r="D1585" s="3">
        <v>32</v>
      </c>
      <c r="E1585" s="3" t="b">
        <f t="shared" si="96"/>
        <v>0</v>
      </c>
      <c r="F1585" s="3" t="str">
        <f t="shared" si="97"/>
        <v>n01644373</v>
      </c>
      <c r="G1585" s="3" t="str">
        <f t="shared" si="98"/>
        <v>n01644900</v>
      </c>
      <c r="H1585" s="4" t="str">
        <f t="shared" si="99"/>
        <v>link</v>
      </c>
      <c r="I1585" s="3" t="str">
        <f>VLOOKUP(F1585,Categories!A$1:B$1860,2,FALSE)</f>
        <v>tree frog, tree-frog</v>
      </c>
      <c r="J1585" s="3" t="str">
        <f>VLOOKUP(G1585,Categories!A$1:B$1860,2,FALSE)</f>
        <v>tailed frog, bell toad, ribbed toad, tailed toad, Ascaphus trui</v>
      </c>
    </row>
    <row r="1586" spans="1:10" hidden="1" x14ac:dyDescent="0.25">
      <c r="A1586" s="3">
        <v>1584</v>
      </c>
      <c r="B1586" s="3" t="s">
        <v>1587</v>
      </c>
      <c r="C1586" s="3">
        <v>31</v>
      </c>
      <c r="D1586" s="3">
        <v>30</v>
      </c>
      <c r="E1586" s="3" t="b">
        <f t="shared" si="96"/>
        <v>0</v>
      </c>
      <c r="F1586" s="3" t="str">
        <f t="shared" si="97"/>
        <v>n01644373</v>
      </c>
      <c r="G1586" s="3" t="str">
        <f t="shared" si="98"/>
        <v>n01641577</v>
      </c>
      <c r="H1586" s="4" t="str">
        <f t="shared" si="99"/>
        <v>link</v>
      </c>
      <c r="I1586" s="3" t="str">
        <f>VLOOKUP(F1586,Categories!A$1:B$1860,2,FALSE)</f>
        <v>tree frog, tree-frog</v>
      </c>
      <c r="J1586" s="3" t="str">
        <f>VLOOKUP(G1586,Categories!A$1:B$1860,2,FALSE)</f>
        <v>bullfrog, Rana catesbeiana</v>
      </c>
    </row>
    <row r="1587" spans="1:10" hidden="1" x14ac:dyDescent="0.25">
      <c r="A1587">
        <v>1585</v>
      </c>
      <c r="B1587" t="s">
        <v>1588</v>
      </c>
      <c r="C1587">
        <v>31</v>
      </c>
      <c r="D1587">
        <v>31</v>
      </c>
      <c r="E1587" t="b">
        <f t="shared" si="96"/>
        <v>1</v>
      </c>
      <c r="F1587" s="1" t="str">
        <f t="shared" si="97"/>
        <v>n01644373</v>
      </c>
      <c r="G1587" s="1" t="str">
        <f t="shared" si="98"/>
        <v>n01644373</v>
      </c>
      <c r="H1587" s="2" t="str">
        <f t="shared" si="99"/>
        <v>link</v>
      </c>
      <c r="I1587" s="1" t="str">
        <f>VLOOKUP(F1587,Categories!A$1:B$1860,2,FALSE)</f>
        <v>tree frog, tree-frog</v>
      </c>
      <c r="J1587" s="1" t="str">
        <f>VLOOKUP(G1587,Categories!A$1:B$1860,2,FALSE)</f>
        <v>tree frog, tree-frog</v>
      </c>
    </row>
    <row r="1588" spans="1:10" hidden="1" x14ac:dyDescent="0.25">
      <c r="A1588">
        <v>1586</v>
      </c>
      <c r="B1588" t="s">
        <v>1589</v>
      </c>
      <c r="C1588">
        <v>31</v>
      </c>
      <c r="D1588">
        <v>31</v>
      </c>
      <c r="E1588" t="b">
        <f t="shared" si="96"/>
        <v>1</v>
      </c>
      <c r="F1588" s="1" t="str">
        <f t="shared" si="97"/>
        <v>n01644373</v>
      </c>
      <c r="G1588" s="1" t="str">
        <f t="shared" si="98"/>
        <v>n01644373</v>
      </c>
      <c r="H1588" s="2" t="str">
        <f t="shared" si="99"/>
        <v>link</v>
      </c>
      <c r="I1588" s="1" t="str">
        <f>VLOOKUP(F1588,Categories!A$1:B$1860,2,FALSE)</f>
        <v>tree frog, tree-frog</v>
      </c>
      <c r="J1588" s="1" t="str">
        <f>VLOOKUP(G1588,Categories!A$1:B$1860,2,FALSE)</f>
        <v>tree frog, tree-frog</v>
      </c>
    </row>
    <row r="1589" spans="1:10" hidden="1" x14ac:dyDescent="0.25">
      <c r="A1589" s="3">
        <v>1587</v>
      </c>
      <c r="B1589" s="3" t="s">
        <v>1590</v>
      </c>
      <c r="C1589" s="3">
        <v>31</v>
      </c>
      <c r="D1589" s="3">
        <v>40</v>
      </c>
      <c r="E1589" s="3" t="b">
        <f t="shared" si="96"/>
        <v>0</v>
      </c>
      <c r="F1589" s="3" t="str">
        <f t="shared" si="97"/>
        <v>n01644373</v>
      </c>
      <c r="G1589" s="3" t="str">
        <f t="shared" si="98"/>
        <v>n01682714</v>
      </c>
      <c r="H1589" s="4" t="str">
        <f t="shared" si="99"/>
        <v>link</v>
      </c>
      <c r="I1589" s="3" t="str">
        <f>VLOOKUP(F1589,Categories!A$1:B$1860,2,FALSE)</f>
        <v>tree frog, tree-frog</v>
      </c>
      <c r="J1589" s="3" t="str">
        <f>VLOOKUP(G1589,Categories!A$1:B$1860,2,FALSE)</f>
        <v>American chameleon, anole, Anolis carolinensis</v>
      </c>
    </row>
    <row r="1590" spans="1:10" hidden="1" x14ac:dyDescent="0.25">
      <c r="A1590">
        <v>1588</v>
      </c>
      <c r="B1590" t="s">
        <v>1591</v>
      </c>
      <c r="C1590">
        <v>31</v>
      </c>
      <c r="D1590">
        <v>31</v>
      </c>
      <c r="E1590" t="b">
        <f t="shared" si="96"/>
        <v>1</v>
      </c>
      <c r="F1590" s="1" t="str">
        <f t="shared" si="97"/>
        <v>n01644373</v>
      </c>
      <c r="G1590" s="1" t="str">
        <f t="shared" si="98"/>
        <v>n01644373</v>
      </c>
      <c r="H1590" s="2" t="str">
        <f t="shared" si="99"/>
        <v>link</v>
      </c>
      <c r="I1590" s="1" t="str">
        <f>VLOOKUP(F1590,Categories!A$1:B$1860,2,FALSE)</f>
        <v>tree frog, tree-frog</v>
      </c>
      <c r="J1590" s="1" t="str">
        <f>VLOOKUP(G1590,Categories!A$1:B$1860,2,FALSE)</f>
        <v>tree frog, tree-frog</v>
      </c>
    </row>
    <row r="1591" spans="1:10" hidden="1" x14ac:dyDescent="0.25">
      <c r="A1591" s="3">
        <v>1589</v>
      </c>
      <c r="B1591" s="3" t="s">
        <v>1592</v>
      </c>
      <c r="C1591" s="3">
        <v>31</v>
      </c>
      <c r="D1591" s="3">
        <v>47</v>
      </c>
      <c r="E1591" s="3" t="b">
        <f t="shared" si="96"/>
        <v>0</v>
      </c>
      <c r="F1591" s="3" t="str">
        <f t="shared" si="97"/>
        <v>n01644373</v>
      </c>
      <c r="G1591" s="3" t="str">
        <f t="shared" si="98"/>
        <v>n01694178</v>
      </c>
      <c r="H1591" s="4" t="str">
        <f t="shared" si="99"/>
        <v>link</v>
      </c>
      <c r="I1591" s="3" t="str">
        <f>VLOOKUP(F1591,Categories!A$1:B$1860,2,FALSE)</f>
        <v>tree frog, tree-frog</v>
      </c>
      <c r="J1591" s="3" t="str">
        <f>VLOOKUP(G1591,Categories!A$1:B$1860,2,FALSE)</f>
        <v>African chameleon, Chamaeleo chamaeleon</v>
      </c>
    </row>
    <row r="1592" spans="1:10" hidden="1" x14ac:dyDescent="0.25">
      <c r="A1592">
        <v>1590</v>
      </c>
      <c r="B1592" t="s">
        <v>1593</v>
      </c>
      <c r="C1592">
        <v>31</v>
      </c>
      <c r="D1592">
        <v>31</v>
      </c>
      <c r="E1592" t="b">
        <f t="shared" si="96"/>
        <v>1</v>
      </c>
      <c r="F1592" s="1" t="str">
        <f t="shared" si="97"/>
        <v>n01644373</v>
      </c>
      <c r="G1592" s="1" t="str">
        <f t="shared" si="98"/>
        <v>n01644373</v>
      </c>
      <c r="H1592" s="2" t="str">
        <f t="shared" si="99"/>
        <v>link</v>
      </c>
      <c r="I1592" s="1" t="str">
        <f>VLOOKUP(F1592,Categories!A$1:B$1860,2,FALSE)</f>
        <v>tree frog, tree-frog</v>
      </c>
      <c r="J1592" s="1" t="str">
        <f>VLOOKUP(G1592,Categories!A$1:B$1860,2,FALSE)</f>
        <v>tree frog, tree-frog</v>
      </c>
    </row>
    <row r="1593" spans="1:10" hidden="1" x14ac:dyDescent="0.25">
      <c r="A1593" s="3">
        <v>1591</v>
      </c>
      <c r="B1593" s="3" t="s">
        <v>1594</v>
      </c>
      <c r="C1593" s="3">
        <v>31</v>
      </c>
      <c r="D1593" s="3">
        <v>40</v>
      </c>
      <c r="E1593" s="3" t="b">
        <f t="shared" si="96"/>
        <v>0</v>
      </c>
      <c r="F1593" s="3" t="str">
        <f t="shared" si="97"/>
        <v>n01644373</v>
      </c>
      <c r="G1593" s="3" t="str">
        <f t="shared" si="98"/>
        <v>n01682714</v>
      </c>
      <c r="H1593" s="4" t="str">
        <f t="shared" si="99"/>
        <v>link</v>
      </c>
      <c r="I1593" s="3" t="str">
        <f>VLOOKUP(F1593,Categories!A$1:B$1860,2,FALSE)</f>
        <v>tree frog, tree-frog</v>
      </c>
      <c r="J1593" s="3" t="str">
        <f>VLOOKUP(G1593,Categories!A$1:B$1860,2,FALSE)</f>
        <v>American chameleon, anole, Anolis carolinensis</v>
      </c>
    </row>
    <row r="1594" spans="1:10" hidden="1" x14ac:dyDescent="0.25">
      <c r="A1594">
        <v>1592</v>
      </c>
      <c r="B1594" t="s">
        <v>1595</v>
      </c>
      <c r="C1594">
        <v>31</v>
      </c>
      <c r="D1594">
        <v>31</v>
      </c>
      <c r="E1594" t="b">
        <f t="shared" si="96"/>
        <v>1</v>
      </c>
      <c r="F1594" s="1" t="str">
        <f t="shared" si="97"/>
        <v>n01644373</v>
      </c>
      <c r="G1594" s="1" t="str">
        <f t="shared" si="98"/>
        <v>n01644373</v>
      </c>
      <c r="H1594" s="2" t="str">
        <f t="shared" si="99"/>
        <v>link</v>
      </c>
      <c r="I1594" s="1" t="str">
        <f>VLOOKUP(F1594,Categories!A$1:B$1860,2,FALSE)</f>
        <v>tree frog, tree-frog</v>
      </c>
      <c r="J1594" s="1" t="str">
        <f>VLOOKUP(G1594,Categories!A$1:B$1860,2,FALSE)</f>
        <v>tree frog, tree-frog</v>
      </c>
    </row>
    <row r="1595" spans="1:10" hidden="1" x14ac:dyDescent="0.25">
      <c r="A1595" s="3">
        <v>1593</v>
      </c>
      <c r="B1595" s="3" t="s">
        <v>1596</v>
      </c>
      <c r="C1595" s="3">
        <v>31</v>
      </c>
      <c r="D1595" s="3">
        <v>40</v>
      </c>
      <c r="E1595" s="3" t="b">
        <f t="shared" si="96"/>
        <v>0</v>
      </c>
      <c r="F1595" s="3" t="str">
        <f t="shared" si="97"/>
        <v>n01644373</v>
      </c>
      <c r="G1595" s="3" t="str">
        <f t="shared" si="98"/>
        <v>n01682714</v>
      </c>
      <c r="H1595" s="4" t="str">
        <f t="shared" si="99"/>
        <v>link</v>
      </c>
      <c r="I1595" s="3" t="str">
        <f>VLOOKUP(F1595,Categories!A$1:B$1860,2,FALSE)</f>
        <v>tree frog, tree-frog</v>
      </c>
      <c r="J1595" s="3" t="str">
        <f>VLOOKUP(G1595,Categories!A$1:B$1860,2,FALSE)</f>
        <v>American chameleon, anole, Anolis carolinensis</v>
      </c>
    </row>
    <row r="1596" spans="1:10" hidden="1" x14ac:dyDescent="0.25">
      <c r="A1596" s="3">
        <v>1594</v>
      </c>
      <c r="B1596" s="3" t="s">
        <v>1597</v>
      </c>
      <c r="C1596" s="3">
        <v>31</v>
      </c>
      <c r="D1596" s="3">
        <v>0</v>
      </c>
      <c r="E1596" s="3" t="b">
        <f t="shared" si="96"/>
        <v>0</v>
      </c>
      <c r="F1596" s="3" t="str">
        <f t="shared" si="97"/>
        <v>n01644373</v>
      </c>
      <c r="G1596" s="3" t="str">
        <f t="shared" si="98"/>
        <v>n01440764</v>
      </c>
      <c r="H1596" s="4" t="str">
        <f t="shared" si="99"/>
        <v>link</v>
      </c>
      <c r="I1596" s="3" t="str">
        <f>VLOOKUP(F1596,Categories!A$1:B$1860,2,FALSE)</f>
        <v>tree frog, tree-frog</v>
      </c>
      <c r="J1596" s="3" t="str">
        <f>VLOOKUP(G1596,Categories!A$1:B$1860,2,FALSE)</f>
        <v>tench, Tinca tinca</v>
      </c>
    </row>
    <row r="1597" spans="1:10" hidden="1" x14ac:dyDescent="0.25">
      <c r="A1597" s="3">
        <v>1595</v>
      </c>
      <c r="B1597" s="3" t="s">
        <v>1598</v>
      </c>
      <c r="C1597" s="3">
        <v>31</v>
      </c>
      <c r="D1597" s="3">
        <v>47</v>
      </c>
      <c r="E1597" s="3" t="b">
        <f t="shared" si="96"/>
        <v>0</v>
      </c>
      <c r="F1597" s="3" t="str">
        <f t="shared" si="97"/>
        <v>n01644373</v>
      </c>
      <c r="G1597" s="3" t="str">
        <f t="shared" si="98"/>
        <v>n01694178</v>
      </c>
      <c r="H1597" s="4" t="str">
        <f t="shared" si="99"/>
        <v>link</v>
      </c>
      <c r="I1597" s="3" t="str">
        <f>VLOOKUP(F1597,Categories!A$1:B$1860,2,FALSE)</f>
        <v>tree frog, tree-frog</v>
      </c>
      <c r="J1597" s="3" t="str">
        <f>VLOOKUP(G1597,Categories!A$1:B$1860,2,FALSE)</f>
        <v>African chameleon, Chamaeleo chamaeleon</v>
      </c>
    </row>
    <row r="1598" spans="1:10" hidden="1" x14ac:dyDescent="0.25">
      <c r="A1598" s="3">
        <v>1596</v>
      </c>
      <c r="B1598" s="3" t="s">
        <v>1599</v>
      </c>
      <c r="C1598" s="3">
        <v>31</v>
      </c>
      <c r="D1598" s="3">
        <v>46</v>
      </c>
      <c r="E1598" s="3" t="b">
        <f t="shared" si="96"/>
        <v>0</v>
      </c>
      <c r="F1598" s="3" t="str">
        <f t="shared" si="97"/>
        <v>n01644373</v>
      </c>
      <c r="G1598" s="3" t="str">
        <f t="shared" si="98"/>
        <v>n01693334</v>
      </c>
      <c r="H1598" s="4" t="str">
        <f t="shared" si="99"/>
        <v>link</v>
      </c>
      <c r="I1598" s="3" t="str">
        <f>VLOOKUP(F1598,Categories!A$1:B$1860,2,FALSE)</f>
        <v>tree frog, tree-frog</v>
      </c>
      <c r="J1598" s="3" t="str">
        <f>VLOOKUP(G1598,Categories!A$1:B$1860,2,FALSE)</f>
        <v>green lizard, Lacerta viridis</v>
      </c>
    </row>
    <row r="1599" spans="1:10" hidden="1" x14ac:dyDescent="0.25">
      <c r="A1599" s="3">
        <v>1597</v>
      </c>
      <c r="B1599" s="3" t="s">
        <v>1600</v>
      </c>
      <c r="C1599" s="3">
        <v>31</v>
      </c>
      <c r="D1599" s="3">
        <v>40</v>
      </c>
      <c r="E1599" s="3" t="b">
        <f t="shared" si="96"/>
        <v>0</v>
      </c>
      <c r="F1599" s="3" t="str">
        <f t="shared" si="97"/>
        <v>n01644373</v>
      </c>
      <c r="G1599" s="3" t="str">
        <f t="shared" si="98"/>
        <v>n01682714</v>
      </c>
      <c r="H1599" s="4" t="str">
        <f t="shared" si="99"/>
        <v>link</v>
      </c>
      <c r="I1599" s="3" t="str">
        <f>VLOOKUP(F1599,Categories!A$1:B$1860,2,FALSE)</f>
        <v>tree frog, tree-frog</v>
      </c>
      <c r="J1599" s="3" t="str">
        <f>VLOOKUP(G1599,Categories!A$1:B$1860,2,FALSE)</f>
        <v>American chameleon, anole, Anolis carolinensis</v>
      </c>
    </row>
    <row r="1600" spans="1:10" hidden="1" x14ac:dyDescent="0.25">
      <c r="A1600">
        <v>1598</v>
      </c>
      <c r="B1600" t="s">
        <v>1601</v>
      </c>
      <c r="C1600">
        <v>31</v>
      </c>
      <c r="D1600">
        <v>31</v>
      </c>
      <c r="E1600" t="b">
        <f t="shared" si="96"/>
        <v>1</v>
      </c>
      <c r="F1600" s="1" t="str">
        <f t="shared" si="97"/>
        <v>n01644373</v>
      </c>
      <c r="G1600" s="1" t="str">
        <f t="shared" si="98"/>
        <v>n01644373</v>
      </c>
      <c r="H1600" s="2" t="str">
        <f t="shared" si="99"/>
        <v>link</v>
      </c>
      <c r="I1600" s="1" t="str">
        <f>VLOOKUP(F1600,Categories!A$1:B$1860,2,FALSE)</f>
        <v>tree frog, tree-frog</v>
      </c>
      <c r="J1600" s="1" t="str">
        <f>VLOOKUP(G1600,Categories!A$1:B$1860,2,FALSE)</f>
        <v>tree frog, tree-frog</v>
      </c>
    </row>
    <row r="1601" spans="1:10" hidden="1" x14ac:dyDescent="0.25">
      <c r="A1601">
        <v>1599</v>
      </c>
      <c r="B1601" t="s">
        <v>1602</v>
      </c>
      <c r="C1601">
        <v>31</v>
      </c>
      <c r="D1601">
        <v>31</v>
      </c>
      <c r="E1601" t="b">
        <f t="shared" si="96"/>
        <v>1</v>
      </c>
      <c r="F1601" s="1" t="str">
        <f t="shared" si="97"/>
        <v>n01644373</v>
      </c>
      <c r="G1601" s="1" t="str">
        <f t="shared" si="98"/>
        <v>n01644373</v>
      </c>
      <c r="H1601" s="2" t="str">
        <f t="shared" si="99"/>
        <v>link</v>
      </c>
      <c r="I1601" s="1" t="str">
        <f>VLOOKUP(F1601,Categories!A$1:B$1860,2,FALSE)</f>
        <v>tree frog, tree-frog</v>
      </c>
      <c r="J1601" s="1" t="str">
        <f>VLOOKUP(G1601,Categories!A$1:B$1860,2,FALSE)</f>
        <v>tree frog, tree-frog</v>
      </c>
    </row>
    <row r="1602" spans="1:10" hidden="1" x14ac:dyDescent="0.25">
      <c r="A1602" s="3">
        <v>1643</v>
      </c>
      <c r="B1602" s="3" t="s">
        <v>1646</v>
      </c>
      <c r="C1602" s="3">
        <v>32</v>
      </c>
      <c r="D1602" s="3">
        <v>4</v>
      </c>
      <c r="E1602" s="3" t="b">
        <f t="shared" ref="E1602:E1633" si="100">IF(C1602=D1602,TRUE,FALSE)</f>
        <v>0</v>
      </c>
      <c r="F1602" s="3" t="str">
        <f t="shared" ref="F1602:F1633" si="101">LEFT( B1602, FIND("\",B1602)-1 )</f>
        <v>n01644900</v>
      </c>
      <c r="G1602" s="3" t="str">
        <f t="shared" ref="G1602:G1633" si="102">LOOKUP(D1602,C$2:C$2501,F$2:F$2501)</f>
        <v>n01494475</v>
      </c>
      <c r="H1602" s="4" t="str">
        <f t="shared" ref="H1602:H1633" si="103">HYPERLINK(CONCATENATE("C:\ILSVRC14\ILSVRC2012_img_val_unp_50\",B1602),"link")</f>
        <v>link</v>
      </c>
      <c r="I1602" s="3" t="str">
        <f>VLOOKUP(F1602,Categories!A$1:B$1860,2,FALSE)</f>
        <v>tailed frog, bell toad, ribbed toad, tailed toad, Ascaphus trui</v>
      </c>
      <c r="J1602" s="3" t="str">
        <f>VLOOKUP(G1602,Categories!A$1:B$1860,2,FALSE)</f>
        <v>hammerhead, hammerhead shark</v>
      </c>
    </row>
    <row r="1603" spans="1:10" hidden="1" x14ac:dyDescent="0.25">
      <c r="A1603" s="3">
        <v>1611</v>
      </c>
      <c r="B1603" s="3" t="s">
        <v>1614</v>
      </c>
      <c r="C1603" s="3">
        <v>32</v>
      </c>
      <c r="D1603" s="3">
        <v>10</v>
      </c>
      <c r="E1603" s="3" t="b">
        <f t="shared" si="100"/>
        <v>0</v>
      </c>
      <c r="F1603" s="3" t="str">
        <f t="shared" si="101"/>
        <v>n01644900</v>
      </c>
      <c r="G1603" s="3" t="str">
        <f t="shared" si="102"/>
        <v>n01530575</v>
      </c>
      <c r="H1603" s="4" t="str">
        <f t="shared" si="103"/>
        <v>link</v>
      </c>
      <c r="I1603" s="3" t="str">
        <f>VLOOKUP(F1603,Categories!A$1:B$1860,2,FALSE)</f>
        <v>tailed frog, bell toad, ribbed toad, tailed toad, Ascaphus trui</v>
      </c>
      <c r="J1603" s="3" t="str">
        <f>VLOOKUP(G1603,Categories!A$1:B$1860,2,FALSE)</f>
        <v>brambling, Fringilla montifringilla</v>
      </c>
    </row>
    <row r="1604" spans="1:10" hidden="1" x14ac:dyDescent="0.25">
      <c r="A1604" s="3">
        <v>1614</v>
      </c>
      <c r="B1604" s="3" t="s">
        <v>1617</v>
      </c>
      <c r="C1604" s="3">
        <v>32</v>
      </c>
      <c r="D1604" s="3">
        <v>10</v>
      </c>
      <c r="E1604" s="3" t="b">
        <f t="shared" si="100"/>
        <v>0</v>
      </c>
      <c r="F1604" s="3" t="str">
        <f t="shared" si="101"/>
        <v>n01644900</v>
      </c>
      <c r="G1604" s="3" t="str">
        <f t="shared" si="102"/>
        <v>n01530575</v>
      </c>
      <c r="H1604" s="4" t="str">
        <f t="shared" si="103"/>
        <v>link</v>
      </c>
      <c r="I1604" s="3" t="str">
        <f>VLOOKUP(F1604,Categories!A$1:B$1860,2,FALSE)</f>
        <v>tailed frog, bell toad, ribbed toad, tailed toad, Ascaphus trui</v>
      </c>
      <c r="J1604" s="3" t="str">
        <f>VLOOKUP(G1604,Categories!A$1:B$1860,2,FALSE)</f>
        <v>brambling, Fringilla montifringilla</v>
      </c>
    </row>
    <row r="1605" spans="1:10" hidden="1" x14ac:dyDescent="0.25">
      <c r="A1605" s="3">
        <v>1601</v>
      </c>
      <c r="B1605" s="3" t="s">
        <v>1604</v>
      </c>
      <c r="C1605" s="3">
        <v>32</v>
      </c>
      <c r="D1605" s="3">
        <v>14</v>
      </c>
      <c r="E1605" s="3" t="b">
        <f t="shared" si="100"/>
        <v>0</v>
      </c>
      <c r="F1605" s="3" t="str">
        <f t="shared" si="101"/>
        <v>n01644900</v>
      </c>
      <c r="G1605" s="3" t="str">
        <f t="shared" si="102"/>
        <v>n01537544</v>
      </c>
      <c r="H1605" s="4" t="str">
        <f t="shared" si="103"/>
        <v>link</v>
      </c>
      <c r="I1605" s="3" t="str">
        <f>VLOOKUP(F1605,Categories!A$1:B$1860,2,FALSE)</f>
        <v>tailed frog, bell toad, ribbed toad, tailed toad, Ascaphus trui</v>
      </c>
      <c r="J1605" s="3" t="str">
        <f>VLOOKUP(G1605,Categories!A$1:B$1860,2,FALSE)</f>
        <v>indigo bunting, indigo finch, indigo bird, Passerina cyanea</v>
      </c>
    </row>
    <row r="1606" spans="1:10" hidden="1" x14ac:dyDescent="0.25">
      <c r="A1606" s="3">
        <v>1646</v>
      </c>
      <c r="B1606" s="3" t="s">
        <v>1649</v>
      </c>
      <c r="C1606" s="3">
        <v>32</v>
      </c>
      <c r="D1606" s="3">
        <v>14</v>
      </c>
      <c r="E1606" s="3" t="b">
        <f t="shared" si="100"/>
        <v>0</v>
      </c>
      <c r="F1606" s="3" t="str">
        <f t="shared" si="101"/>
        <v>n01644900</v>
      </c>
      <c r="G1606" s="3" t="str">
        <f t="shared" si="102"/>
        <v>n01537544</v>
      </c>
      <c r="H1606" s="4" t="str">
        <f t="shared" si="103"/>
        <v>link</v>
      </c>
      <c r="I1606" s="3" t="str">
        <f>VLOOKUP(F1606,Categories!A$1:B$1860,2,FALSE)</f>
        <v>tailed frog, bell toad, ribbed toad, tailed toad, Ascaphus trui</v>
      </c>
      <c r="J1606" s="3" t="str">
        <f>VLOOKUP(G1606,Categories!A$1:B$1860,2,FALSE)</f>
        <v>indigo bunting, indigo finch, indigo bird, Passerina cyanea</v>
      </c>
    </row>
    <row r="1607" spans="1:10" hidden="1" x14ac:dyDescent="0.25">
      <c r="A1607" s="3">
        <v>1617</v>
      </c>
      <c r="B1607" s="3" t="s">
        <v>1620</v>
      </c>
      <c r="C1607" s="3">
        <v>32</v>
      </c>
      <c r="D1607" s="3">
        <v>19</v>
      </c>
      <c r="E1607" s="3" t="b">
        <f t="shared" si="100"/>
        <v>0</v>
      </c>
      <c r="F1607" s="3" t="str">
        <f t="shared" si="101"/>
        <v>n01644900</v>
      </c>
      <c r="G1607" s="3" t="str">
        <f t="shared" si="102"/>
        <v>n01592084</v>
      </c>
      <c r="H1607" s="4" t="str">
        <f t="shared" si="103"/>
        <v>link</v>
      </c>
      <c r="I1607" s="3" t="str">
        <f>VLOOKUP(F1607,Categories!A$1:B$1860,2,FALSE)</f>
        <v>tailed frog, bell toad, ribbed toad, tailed toad, Ascaphus trui</v>
      </c>
      <c r="J1607" s="3" t="str">
        <f>VLOOKUP(G1607,Categories!A$1:B$1860,2,FALSE)</f>
        <v>chickadee</v>
      </c>
    </row>
    <row r="1608" spans="1:10" hidden="1" x14ac:dyDescent="0.25">
      <c r="A1608" s="3">
        <v>1605</v>
      </c>
      <c r="B1608" s="3" t="s">
        <v>1608</v>
      </c>
      <c r="C1608" s="3">
        <v>32</v>
      </c>
      <c r="D1608" s="3">
        <v>21</v>
      </c>
      <c r="E1608" s="3" t="b">
        <f t="shared" si="100"/>
        <v>0</v>
      </c>
      <c r="F1608" s="3" t="str">
        <f t="shared" si="101"/>
        <v>n01644900</v>
      </c>
      <c r="G1608" s="3" t="str">
        <f t="shared" si="102"/>
        <v>n01608432</v>
      </c>
      <c r="H1608" s="4" t="str">
        <f t="shared" si="103"/>
        <v>link</v>
      </c>
      <c r="I1608" s="3" t="str">
        <f>VLOOKUP(F1608,Categories!A$1:B$1860,2,FALSE)</f>
        <v>tailed frog, bell toad, ribbed toad, tailed toad, Ascaphus trui</v>
      </c>
      <c r="J1608" s="3" t="str">
        <f>VLOOKUP(G1608,Categories!A$1:B$1860,2,FALSE)</f>
        <v>kite</v>
      </c>
    </row>
    <row r="1609" spans="1:10" hidden="1" x14ac:dyDescent="0.25">
      <c r="A1609" s="3">
        <v>1608</v>
      </c>
      <c r="B1609" s="3" t="s">
        <v>1611</v>
      </c>
      <c r="C1609" s="3">
        <v>32</v>
      </c>
      <c r="D1609" s="3">
        <v>25</v>
      </c>
      <c r="E1609" s="3" t="b">
        <f t="shared" si="100"/>
        <v>0</v>
      </c>
      <c r="F1609" s="3" t="str">
        <f t="shared" si="101"/>
        <v>n01644900</v>
      </c>
      <c r="G1609" s="3" t="str">
        <f t="shared" si="102"/>
        <v>n01629819</v>
      </c>
      <c r="H1609" s="4" t="str">
        <f t="shared" si="103"/>
        <v>link</v>
      </c>
      <c r="I1609" s="3" t="str">
        <f>VLOOKUP(F1609,Categories!A$1:B$1860,2,FALSE)</f>
        <v>tailed frog, bell toad, ribbed toad, tailed toad, Ascaphus trui</v>
      </c>
      <c r="J1609" s="3" t="str">
        <f>VLOOKUP(G1609,Categories!A$1:B$1860,2,FALSE)</f>
        <v>European fire salamander, Salamandra salamandra</v>
      </c>
    </row>
    <row r="1610" spans="1:10" hidden="1" x14ac:dyDescent="0.25">
      <c r="A1610" s="3">
        <v>1600</v>
      </c>
      <c r="B1610" s="3" t="s">
        <v>1603</v>
      </c>
      <c r="C1610" s="3">
        <v>32</v>
      </c>
      <c r="D1610" s="3">
        <v>26</v>
      </c>
      <c r="E1610" s="3" t="b">
        <f t="shared" si="100"/>
        <v>0</v>
      </c>
      <c r="F1610" s="3" t="str">
        <f t="shared" si="101"/>
        <v>n01644900</v>
      </c>
      <c r="G1610" s="3" t="str">
        <f t="shared" si="102"/>
        <v>n01630670</v>
      </c>
      <c r="H1610" s="4" t="str">
        <f t="shared" si="103"/>
        <v>link</v>
      </c>
      <c r="I1610" s="3" t="str">
        <f>VLOOKUP(F1610,Categories!A$1:B$1860,2,FALSE)</f>
        <v>tailed frog, bell toad, ribbed toad, tailed toad, Ascaphus trui</v>
      </c>
      <c r="J1610" s="3" t="str">
        <f>VLOOKUP(G1610,Categories!A$1:B$1860,2,FALSE)</f>
        <v>common newt, Triturus vulgaris</v>
      </c>
    </row>
    <row r="1611" spans="1:10" hidden="1" x14ac:dyDescent="0.25">
      <c r="A1611">
        <v>1609</v>
      </c>
      <c r="B1611" t="s">
        <v>1612</v>
      </c>
      <c r="C1611">
        <v>32</v>
      </c>
      <c r="D1611">
        <v>32</v>
      </c>
      <c r="E1611" t="b">
        <f t="shared" si="100"/>
        <v>1</v>
      </c>
      <c r="F1611" s="1" t="str">
        <f t="shared" si="101"/>
        <v>n01644900</v>
      </c>
      <c r="G1611" s="1" t="str">
        <f t="shared" si="102"/>
        <v>n01644900</v>
      </c>
      <c r="H1611" s="2" t="str">
        <f t="shared" si="103"/>
        <v>link</v>
      </c>
      <c r="I1611" s="1" t="str">
        <f>VLOOKUP(F1611,Categories!A$1:B$1860,2,FALSE)</f>
        <v>tailed frog, bell toad, ribbed toad, tailed toad, Ascaphus trui</v>
      </c>
      <c r="J1611" s="1" t="str">
        <f>VLOOKUP(G1611,Categories!A$1:B$1860,2,FALSE)</f>
        <v>tailed frog, bell toad, ribbed toad, tailed toad, Ascaphus trui</v>
      </c>
    </row>
    <row r="1612" spans="1:10" hidden="1" x14ac:dyDescent="0.25">
      <c r="A1612">
        <v>1610</v>
      </c>
      <c r="B1612" t="s">
        <v>1613</v>
      </c>
      <c r="C1612">
        <v>32</v>
      </c>
      <c r="D1612">
        <v>32</v>
      </c>
      <c r="E1612" t="b">
        <f t="shared" si="100"/>
        <v>1</v>
      </c>
      <c r="F1612" s="1" t="str">
        <f t="shared" si="101"/>
        <v>n01644900</v>
      </c>
      <c r="G1612" s="1" t="str">
        <f t="shared" si="102"/>
        <v>n01644900</v>
      </c>
      <c r="H1612" s="2" t="str">
        <f t="shared" si="103"/>
        <v>link</v>
      </c>
      <c r="I1612" s="1" t="str">
        <f>VLOOKUP(F1612,Categories!A$1:B$1860,2,FALSE)</f>
        <v>tailed frog, bell toad, ribbed toad, tailed toad, Ascaphus trui</v>
      </c>
      <c r="J1612" s="1" t="str">
        <f>VLOOKUP(G1612,Categories!A$1:B$1860,2,FALSE)</f>
        <v>tailed frog, bell toad, ribbed toad, tailed toad, Ascaphus trui</v>
      </c>
    </row>
    <row r="1613" spans="1:10" hidden="1" x14ac:dyDescent="0.25">
      <c r="A1613" s="3">
        <v>1616</v>
      </c>
      <c r="B1613" s="3" t="s">
        <v>1619</v>
      </c>
      <c r="C1613" s="3">
        <v>32</v>
      </c>
      <c r="D1613" s="3">
        <v>26</v>
      </c>
      <c r="E1613" s="3" t="b">
        <f t="shared" si="100"/>
        <v>0</v>
      </c>
      <c r="F1613" s="3" t="str">
        <f t="shared" si="101"/>
        <v>n01644900</v>
      </c>
      <c r="G1613" s="3" t="str">
        <f t="shared" si="102"/>
        <v>n01630670</v>
      </c>
      <c r="H1613" s="4" t="str">
        <f t="shared" si="103"/>
        <v>link</v>
      </c>
      <c r="I1613" s="3" t="str">
        <f>VLOOKUP(F1613,Categories!A$1:B$1860,2,FALSE)</f>
        <v>tailed frog, bell toad, ribbed toad, tailed toad, Ascaphus trui</v>
      </c>
      <c r="J1613" s="3" t="str">
        <f>VLOOKUP(G1613,Categories!A$1:B$1860,2,FALSE)</f>
        <v>common newt, Triturus vulgaris</v>
      </c>
    </row>
    <row r="1614" spans="1:10" hidden="1" x14ac:dyDescent="0.25">
      <c r="A1614" s="3">
        <v>1624</v>
      </c>
      <c r="B1614" s="3" t="s">
        <v>1627</v>
      </c>
      <c r="C1614" s="3">
        <v>32</v>
      </c>
      <c r="D1614" s="3">
        <v>26</v>
      </c>
      <c r="E1614" s="3" t="b">
        <f t="shared" si="100"/>
        <v>0</v>
      </c>
      <c r="F1614" s="3" t="str">
        <f t="shared" si="101"/>
        <v>n01644900</v>
      </c>
      <c r="G1614" s="3" t="str">
        <f t="shared" si="102"/>
        <v>n01630670</v>
      </c>
      <c r="H1614" s="4" t="str">
        <f t="shared" si="103"/>
        <v>link</v>
      </c>
      <c r="I1614" s="3" t="str">
        <f>VLOOKUP(F1614,Categories!A$1:B$1860,2,FALSE)</f>
        <v>tailed frog, bell toad, ribbed toad, tailed toad, Ascaphus trui</v>
      </c>
      <c r="J1614" s="3" t="str">
        <f>VLOOKUP(G1614,Categories!A$1:B$1860,2,FALSE)</f>
        <v>common newt, Triturus vulgaris</v>
      </c>
    </row>
    <row r="1615" spans="1:10" hidden="1" x14ac:dyDescent="0.25">
      <c r="A1615" s="3">
        <v>1628</v>
      </c>
      <c r="B1615" s="3" t="s">
        <v>1631</v>
      </c>
      <c r="C1615" s="3">
        <v>32</v>
      </c>
      <c r="D1615" s="3">
        <v>26</v>
      </c>
      <c r="E1615" s="3" t="b">
        <f t="shared" si="100"/>
        <v>0</v>
      </c>
      <c r="F1615" s="3" t="str">
        <f t="shared" si="101"/>
        <v>n01644900</v>
      </c>
      <c r="G1615" s="3" t="str">
        <f t="shared" si="102"/>
        <v>n01630670</v>
      </c>
      <c r="H1615" s="4" t="str">
        <f t="shared" si="103"/>
        <v>link</v>
      </c>
      <c r="I1615" s="3" t="str">
        <f>VLOOKUP(F1615,Categories!A$1:B$1860,2,FALSE)</f>
        <v>tailed frog, bell toad, ribbed toad, tailed toad, Ascaphus trui</v>
      </c>
      <c r="J1615" s="3" t="str">
        <f>VLOOKUP(G1615,Categories!A$1:B$1860,2,FALSE)</f>
        <v>common newt, Triturus vulgaris</v>
      </c>
    </row>
    <row r="1616" spans="1:10" hidden="1" x14ac:dyDescent="0.25">
      <c r="A1616" s="3">
        <v>1627</v>
      </c>
      <c r="B1616" s="3" t="s">
        <v>1630</v>
      </c>
      <c r="C1616" s="3">
        <v>32</v>
      </c>
      <c r="D1616" s="3">
        <v>27</v>
      </c>
      <c r="E1616" s="3" t="b">
        <f t="shared" si="100"/>
        <v>0</v>
      </c>
      <c r="F1616" s="3" t="str">
        <f t="shared" si="101"/>
        <v>n01644900</v>
      </c>
      <c r="G1616" s="3" t="str">
        <f t="shared" si="102"/>
        <v>n01631663</v>
      </c>
      <c r="H1616" s="4" t="str">
        <f t="shared" si="103"/>
        <v>link</v>
      </c>
      <c r="I1616" s="3" t="str">
        <f>VLOOKUP(F1616,Categories!A$1:B$1860,2,FALSE)</f>
        <v>tailed frog, bell toad, ribbed toad, tailed toad, Ascaphus trui</v>
      </c>
      <c r="J1616" s="3" t="str">
        <f>VLOOKUP(G1616,Categories!A$1:B$1860,2,FALSE)</f>
        <v>eft</v>
      </c>
    </row>
    <row r="1617" spans="1:10" hidden="1" x14ac:dyDescent="0.25">
      <c r="A1617" s="3">
        <v>1606</v>
      </c>
      <c r="B1617" s="3" t="s">
        <v>1609</v>
      </c>
      <c r="C1617" s="3">
        <v>32</v>
      </c>
      <c r="D1617" s="3">
        <v>28</v>
      </c>
      <c r="E1617" s="3" t="b">
        <f t="shared" si="100"/>
        <v>0</v>
      </c>
      <c r="F1617" s="3" t="str">
        <f t="shared" si="101"/>
        <v>n01644900</v>
      </c>
      <c r="G1617" s="3" t="str">
        <f t="shared" si="102"/>
        <v>n01632458</v>
      </c>
      <c r="H1617" s="4" t="str">
        <f t="shared" si="103"/>
        <v>link</v>
      </c>
      <c r="I1617" s="3" t="str">
        <f>VLOOKUP(F1617,Categories!A$1:B$1860,2,FALSE)</f>
        <v>tailed frog, bell toad, ribbed toad, tailed toad, Ascaphus trui</v>
      </c>
      <c r="J1617" s="3" t="str">
        <f>VLOOKUP(G1617,Categories!A$1:B$1860,2,FALSE)</f>
        <v>spotted salamander, Ambystoma maculatum</v>
      </c>
    </row>
    <row r="1618" spans="1:10" hidden="1" x14ac:dyDescent="0.25">
      <c r="A1618" s="3">
        <v>1626</v>
      </c>
      <c r="B1618" s="3" t="s">
        <v>1629</v>
      </c>
      <c r="C1618" s="3">
        <v>32</v>
      </c>
      <c r="D1618" s="3">
        <v>29</v>
      </c>
      <c r="E1618" s="3" t="b">
        <f t="shared" si="100"/>
        <v>0</v>
      </c>
      <c r="F1618" s="3" t="str">
        <f t="shared" si="101"/>
        <v>n01644900</v>
      </c>
      <c r="G1618" s="3" t="str">
        <f t="shared" si="102"/>
        <v>n01632777</v>
      </c>
      <c r="H1618" s="4" t="str">
        <f t="shared" si="103"/>
        <v>link</v>
      </c>
      <c r="I1618" s="3" t="str">
        <f>VLOOKUP(F1618,Categories!A$1:B$1860,2,FALSE)</f>
        <v>tailed frog, bell toad, ribbed toad, tailed toad, Ascaphus trui</v>
      </c>
      <c r="J1618" s="3" t="str">
        <f>VLOOKUP(G1618,Categories!A$1:B$1860,2,FALSE)</f>
        <v>axolotl, mud puppy, Ambystoma mexicanum</v>
      </c>
    </row>
    <row r="1619" spans="1:10" hidden="1" x14ac:dyDescent="0.25">
      <c r="A1619" s="3">
        <v>1602</v>
      </c>
      <c r="B1619" s="3" t="s">
        <v>1605</v>
      </c>
      <c r="C1619" s="3">
        <v>32</v>
      </c>
      <c r="D1619" s="3">
        <v>30</v>
      </c>
      <c r="E1619" s="3" t="b">
        <f t="shared" si="100"/>
        <v>0</v>
      </c>
      <c r="F1619" s="3" t="str">
        <f t="shared" si="101"/>
        <v>n01644900</v>
      </c>
      <c r="G1619" s="3" t="str">
        <f t="shared" si="102"/>
        <v>n01641577</v>
      </c>
      <c r="H1619" s="4" t="str">
        <f t="shared" si="103"/>
        <v>link</v>
      </c>
      <c r="I1619" s="3" t="str">
        <f>VLOOKUP(F1619,Categories!A$1:B$1860,2,FALSE)</f>
        <v>tailed frog, bell toad, ribbed toad, tailed toad, Ascaphus trui</v>
      </c>
      <c r="J1619" s="3" t="str">
        <f>VLOOKUP(G1619,Categories!A$1:B$1860,2,FALSE)</f>
        <v>bullfrog, Rana catesbeiana</v>
      </c>
    </row>
    <row r="1620" spans="1:10" hidden="1" x14ac:dyDescent="0.25">
      <c r="A1620">
        <v>1618</v>
      </c>
      <c r="B1620" t="s">
        <v>1621</v>
      </c>
      <c r="C1620">
        <v>32</v>
      </c>
      <c r="D1620">
        <v>32</v>
      </c>
      <c r="E1620" t="b">
        <f t="shared" si="100"/>
        <v>1</v>
      </c>
      <c r="F1620" s="1" t="str">
        <f t="shared" si="101"/>
        <v>n01644900</v>
      </c>
      <c r="G1620" s="1" t="str">
        <f t="shared" si="102"/>
        <v>n01644900</v>
      </c>
      <c r="H1620" s="2" t="str">
        <f t="shared" si="103"/>
        <v>link</v>
      </c>
      <c r="I1620" s="1" t="str">
        <f>VLOOKUP(F1620,Categories!A$1:B$1860,2,FALSE)</f>
        <v>tailed frog, bell toad, ribbed toad, tailed toad, Ascaphus trui</v>
      </c>
      <c r="J1620" s="1" t="str">
        <f>VLOOKUP(G1620,Categories!A$1:B$1860,2,FALSE)</f>
        <v>tailed frog, bell toad, ribbed toad, tailed toad, Ascaphus trui</v>
      </c>
    </row>
    <row r="1621" spans="1:10" hidden="1" x14ac:dyDescent="0.25">
      <c r="A1621" s="3">
        <v>1613</v>
      </c>
      <c r="B1621" s="3" t="s">
        <v>1616</v>
      </c>
      <c r="C1621" s="3">
        <v>32</v>
      </c>
      <c r="D1621" s="3">
        <v>30</v>
      </c>
      <c r="E1621" s="3" t="b">
        <f t="shared" si="100"/>
        <v>0</v>
      </c>
      <c r="F1621" s="3" t="str">
        <f t="shared" si="101"/>
        <v>n01644900</v>
      </c>
      <c r="G1621" s="3" t="str">
        <f t="shared" si="102"/>
        <v>n01641577</v>
      </c>
      <c r="H1621" s="4" t="str">
        <f t="shared" si="103"/>
        <v>link</v>
      </c>
      <c r="I1621" s="3" t="str">
        <f>VLOOKUP(F1621,Categories!A$1:B$1860,2,FALSE)</f>
        <v>tailed frog, bell toad, ribbed toad, tailed toad, Ascaphus trui</v>
      </c>
      <c r="J1621" s="3" t="str">
        <f>VLOOKUP(G1621,Categories!A$1:B$1860,2,FALSE)</f>
        <v>bullfrog, Rana catesbeiana</v>
      </c>
    </row>
    <row r="1622" spans="1:10" hidden="1" x14ac:dyDescent="0.25">
      <c r="A1622" s="3">
        <v>1632</v>
      </c>
      <c r="B1622" s="3" t="s">
        <v>1635</v>
      </c>
      <c r="C1622" s="3">
        <v>32</v>
      </c>
      <c r="D1622" s="3">
        <v>30</v>
      </c>
      <c r="E1622" s="3" t="b">
        <f t="shared" si="100"/>
        <v>0</v>
      </c>
      <c r="F1622" s="3" t="str">
        <f t="shared" si="101"/>
        <v>n01644900</v>
      </c>
      <c r="G1622" s="3" t="str">
        <f t="shared" si="102"/>
        <v>n01641577</v>
      </c>
      <c r="H1622" s="4" t="str">
        <f t="shared" si="103"/>
        <v>link</v>
      </c>
      <c r="I1622" s="3" t="str">
        <f>VLOOKUP(F1622,Categories!A$1:B$1860,2,FALSE)</f>
        <v>tailed frog, bell toad, ribbed toad, tailed toad, Ascaphus trui</v>
      </c>
      <c r="J1622" s="3" t="str">
        <f>VLOOKUP(G1622,Categories!A$1:B$1860,2,FALSE)</f>
        <v>bullfrog, Rana catesbeiana</v>
      </c>
    </row>
    <row r="1623" spans="1:10" hidden="1" x14ac:dyDescent="0.25">
      <c r="A1623" s="3">
        <v>1642</v>
      </c>
      <c r="B1623" s="3" t="s">
        <v>1645</v>
      </c>
      <c r="C1623" s="3">
        <v>32</v>
      </c>
      <c r="D1623" s="3">
        <v>30</v>
      </c>
      <c r="E1623" s="3" t="b">
        <f t="shared" si="100"/>
        <v>0</v>
      </c>
      <c r="F1623" s="3" t="str">
        <f t="shared" si="101"/>
        <v>n01644900</v>
      </c>
      <c r="G1623" s="3" t="str">
        <f t="shared" si="102"/>
        <v>n01641577</v>
      </c>
      <c r="H1623" s="4" t="str">
        <f t="shared" si="103"/>
        <v>link</v>
      </c>
      <c r="I1623" s="3" t="str">
        <f>VLOOKUP(F1623,Categories!A$1:B$1860,2,FALSE)</f>
        <v>tailed frog, bell toad, ribbed toad, tailed toad, Ascaphus trui</v>
      </c>
      <c r="J1623" s="3" t="str">
        <f>VLOOKUP(G1623,Categories!A$1:B$1860,2,FALSE)</f>
        <v>bullfrog, Rana catesbeiana</v>
      </c>
    </row>
    <row r="1624" spans="1:10" hidden="1" x14ac:dyDescent="0.25">
      <c r="A1624">
        <v>1622</v>
      </c>
      <c r="B1624" t="s">
        <v>1625</v>
      </c>
      <c r="C1624">
        <v>32</v>
      </c>
      <c r="D1624">
        <v>32</v>
      </c>
      <c r="E1624" t="b">
        <f t="shared" si="100"/>
        <v>1</v>
      </c>
      <c r="F1624" s="1" t="str">
        <f t="shared" si="101"/>
        <v>n01644900</v>
      </c>
      <c r="G1624" s="1" t="str">
        <f t="shared" si="102"/>
        <v>n01644900</v>
      </c>
      <c r="H1624" s="2" t="str">
        <f t="shared" si="103"/>
        <v>link</v>
      </c>
      <c r="I1624" s="1" t="str">
        <f>VLOOKUP(F1624,Categories!A$1:B$1860,2,FALSE)</f>
        <v>tailed frog, bell toad, ribbed toad, tailed toad, Ascaphus trui</v>
      </c>
      <c r="J1624" s="1" t="str">
        <f>VLOOKUP(G1624,Categories!A$1:B$1860,2,FALSE)</f>
        <v>tailed frog, bell toad, ribbed toad, tailed toad, Ascaphus trui</v>
      </c>
    </row>
    <row r="1625" spans="1:10" hidden="1" x14ac:dyDescent="0.25">
      <c r="A1625">
        <v>1623</v>
      </c>
      <c r="B1625" t="s">
        <v>1626</v>
      </c>
      <c r="C1625">
        <v>32</v>
      </c>
      <c r="D1625">
        <v>32</v>
      </c>
      <c r="E1625" t="b">
        <f t="shared" si="100"/>
        <v>1</v>
      </c>
      <c r="F1625" s="1" t="str">
        <f t="shared" si="101"/>
        <v>n01644900</v>
      </c>
      <c r="G1625" s="1" t="str">
        <f t="shared" si="102"/>
        <v>n01644900</v>
      </c>
      <c r="H1625" s="2" t="str">
        <f t="shared" si="103"/>
        <v>link</v>
      </c>
      <c r="I1625" s="1" t="str">
        <f>VLOOKUP(F1625,Categories!A$1:B$1860,2,FALSE)</f>
        <v>tailed frog, bell toad, ribbed toad, tailed toad, Ascaphus trui</v>
      </c>
      <c r="J1625" s="1" t="str">
        <f>VLOOKUP(G1625,Categories!A$1:B$1860,2,FALSE)</f>
        <v>tailed frog, bell toad, ribbed toad, tailed toad, Ascaphus trui</v>
      </c>
    </row>
    <row r="1626" spans="1:10" hidden="1" x14ac:dyDescent="0.25">
      <c r="A1626" s="3">
        <v>1647</v>
      </c>
      <c r="B1626" s="3" t="s">
        <v>1650</v>
      </c>
      <c r="C1626" s="3">
        <v>32</v>
      </c>
      <c r="D1626" s="3">
        <v>30</v>
      </c>
      <c r="E1626" s="3" t="b">
        <f t="shared" si="100"/>
        <v>0</v>
      </c>
      <c r="F1626" s="3" t="str">
        <f t="shared" si="101"/>
        <v>n01644900</v>
      </c>
      <c r="G1626" s="3" t="str">
        <f t="shared" si="102"/>
        <v>n01641577</v>
      </c>
      <c r="H1626" s="4" t="str">
        <f t="shared" si="103"/>
        <v>link</v>
      </c>
      <c r="I1626" s="3" t="str">
        <f>VLOOKUP(F1626,Categories!A$1:B$1860,2,FALSE)</f>
        <v>tailed frog, bell toad, ribbed toad, tailed toad, Ascaphus trui</v>
      </c>
      <c r="J1626" s="3" t="str">
        <f>VLOOKUP(G1626,Categories!A$1:B$1860,2,FALSE)</f>
        <v>bullfrog, Rana catesbeiana</v>
      </c>
    </row>
    <row r="1627" spans="1:10" hidden="1" x14ac:dyDescent="0.25">
      <c r="A1627" s="3">
        <v>1603</v>
      </c>
      <c r="B1627" s="3" t="s">
        <v>1606</v>
      </c>
      <c r="C1627" s="3">
        <v>32</v>
      </c>
      <c r="D1627" s="3">
        <v>31</v>
      </c>
      <c r="E1627" s="3" t="b">
        <f t="shared" si="100"/>
        <v>0</v>
      </c>
      <c r="F1627" s="3" t="str">
        <f t="shared" si="101"/>
        <v>n01644900</v>
      </c>
      <c r="G1627" s="3" t="str">
        <f t="shared" si="102"/>
        <v>n01644373</v>
      </c>
      <c r="H1627" s="4" t="str">
        <f t="shared" si="103"/>
        <v>link</v>
      </c>
      <c r="I1627" s="3" t="str">
        <f>VLOOKUP(F1627,Categories!A$1:B$1860,2,FALSE)</f>
        <v>tailed frog, bell toad, ribbed toad, tailed toad, Ascaphus trui</v>
      </c>
      <c r="J1627" s="3" t="str">
        <f>VLOOKUP(G1627,Categories!A$1:B$1860,2,FALSE)</f>
        <v>tree frog, tree-frog</v>
      </c>
    </row>
    <row r="1628" spans="1:10" hidden="1" x14ac:dyDescent="0.25">
      <c r="A1628" s="3">
        <v>1625</v>
      </c>
      <c r="B1628" s="3" t="s">
        <v>1628</v>
      </c>
      <c r="C1628" s="3">
        <v>32</v>
      </c>
      <c r="D1628" s="3">
        <v>31</v>
      </c>
      <c r="E1628" s="3" t="b">
        <f t="shared" si="100"/>
        <v>0</v>
      </c>
      <c r="F1628" s="3" t="str">
        <f t="shared" si="101"/>
        <v>n01644900</v>
      </c>
      <c r="G1628" s="3" t="str">
        <f t="shared" si="102"/>
        <v>n01644373</v>
      </c>
      <c r="H1628" s="4" t="str">
        <f t="shared" si="103"/>
        <v>link</v>
      </c>
      <c r="I1628" s="3" t="str">
        <f>VLOOKUP(F1628,Categories!A$1:B$1860,2,FALSE)</f>
        <v>tailed frog, bell toad, ribbed toad, tailed toad, Ascaphus trui</v>
      </c>
      <c r="J1628" s="3" t="str">
        <f>VLOOKUP(G1628,Categories!A$1:B$1860,2,FALSE)</f>
        <v>tree frog, tree-frog</v>
      </c>
    </row>
    <row r="1629" spans="1:10" hidden="1" x14ac:dyDescent="0.25">
      <c r="A1629" s="3">
        <v>1630</v>
      </c>
      <c r="B1629" s="3" t="s">
        <v>1633</v>
      </c>
      <c r="C1629" s="3">
        <v>32</v>
      </c>
      <c r="D1629" s="3">
        <v>31</v>
      </c>
      <c r="E1629" s="3" t="b">
        <f t="shared" si="100"/>
        <v>0</v>
      </c>
      <c r="F1629" s="3" t="str">
        <f t="shared" si="101"/>
        <v>n01644900</v>
      </c>
      <c r="G1629" s="3" t="str">
        <f t="shared" si="102"/>
        <v>n01644373</v>
      </c>
      <c r="H1629" s="4" t="str">
        <f t="shared" si="103"/>
        <v>link</v>
      </c>
      <c r="I1629" s="3" t="str">
        <f>VLOOKUP(F1629,Categories!A$1:B$1860,2,FALSE)</f>
        <v>tailed frog, bell toad, ribbed toad, tailed toad, Ascaphus trui</v>
      </c>
      <c r="J1629" s="3" t="str">
        <f>VLOOKUP(G1629,Categories!A$1:B$1860,2,FALSE)</f>
        <v>tree frog, tree-frog</v>
      </c>
    </row>
    <row r="1630" spans="1:10" hidden="1" x14ac:dyDescent="0.25">
      <c r="A1630" s="3">
        <v>1639</v>
      </c>
      <c r="B1630" s="3" t="s">
        <v>1642</v>
      </c>
      <c r="C1630" s="3">
        <v>32</v>
      </c>
      <c r="D1630" s="3">
        <v>31</v>
      </c>
      <c r="E1630" s="3" t="b">
        <f t="shared" si="100"/>
        <v>0</v>
      </c>
      <c r="F1630" s="3" t="str">
        <f t="shared" si="101"/>
        <v>n01644900</v>
      </c>
      <c r="G1630" s="3" t="str">
        <f t="shared" si="102"/>
        <v>n01644373</v>
      </c>
      <c r="H1630" s="4" t="str">
        <f t="shared" si="103"/>
        <v>link</v>
      </c>
      <c r="I1630" s="3" t="str">
        <f>VLOOKUP(F1630,Categories!A$1:B$1860,2,FALSE)</f>
        <v>tailed frog, bell toad, ribbed toad, tailed toad, Ascaphus trui</v>
      </c>
      <c r="J1630" s="3" t="str">
        <f>VLOOKUP(G1630,Categories!A$1:B$1860,2,FALSE)</f>
        <v>tree frog, tree-frog</v>
      </c>
    </row>
    <row r="1631" spans="1:10" hidden="1" x14ac:dyDescent="0.25">
      <c r="A1631" s="3">
        <v>1612</v>
      </c>
      <c r="B1631" s="3" t="s">
        <v>1615</v>
      </c>
      <c r="C1631" s="3">
        <v>32</v>
      </c>
      <c r="D1631" s="3">
        <v>33</v>
      </c>
      <c r="E1631" s="3" t="b">
        <f t="shared" si="100"/>
        <v>0</v>
      </c>
      <c r="F1631" s="3" t="str">
        <f t="shared" si="101"/>
        <v>n01644900</v>
      </c>
      <c r="G1631" s="3" t="str">
        <f t="shared" si="102"/>
        <v>n01664065</v>
      </c>
      <c r="H1631" s="4" t="str">
        <f t="shared" si="103"/>
        <v>link</v>
      </c>
      <c r="I1631" s="3" t="str">
        <f>VLOOKUP(F1631,Categories!A$1:B$1860,2,FALSE)</f>
        <v>tailed frog, bell toad, ribbed toad, tailed toad, Ascaphus trui</v>
      </c>
      <c r="J1631" s="3" t="str">
        <f>VLOOKUP(G1631,Categories!A$1:B$1860,2,FALSE)</f>
        <v>loggerhead, loggerhead turtle, Caretta caretta</v>
      </c>
    </row>
    <row r="1632" spans="1:10" hidden="1" x14ac:dyDescent="0.25">
      <c r="A1632" s="3">
        <v>1637</v>
      </c>
      <c r="B1632" s="3" t="s">
        <v>1640</v>
      </c>
      <c r="C1632" s="3">
        <v>32</v>
      </c>
      <c r="D1632" s="3">
        <v>34</v>
      </c>
      <c r="E1632" s="3" t="b">
        <f t="shared" si="100"/>
        <v>0</v>
      </c>
      <c r="F1632" s="3" t="str">
        <f t="shared" si="101"/>
        <v>n01644900</v>
      </c>
      <c r="G1632" s="3" t="str">
        <f t="shared" si="102"/>
        <v>n01665541</v>
      </c>
      <c r="H1632" s="4" t="str">
        <f t="shared" si="103"/>
        <v>link</v>
      </c>
      <c r="I1632" s="3" t="str">
        <f>VLOOKUP(F1632,Categories!A$1:B$1860,2,FALSE)</f>
        <v>tailed frog, bell toad, ribbed toad, tailed toad, Ascaphus trui</v>
      </c>
      <c r="J1632" s="3" t="str">
        <f>VLOOKUP(G1632,Categories!A$1:B$1860,2,FALSE)</f>
        <v>leatherback turtle, leatherback, leathery turtle, Dermochelys coriacea</v>
      </c>
    </row>
    <row r="1633" spans="1:10" hidden="1" x14ac:dyDescent="0.25">
      <c r="A1633" s="3">
        <v>1648</v>
      </c>
      <c r="B1633" s="3" t="s">
        <v>1651</v>
      </c>
      <c r="C1633" s="3">
        <v>32</v>
      </c>
      <c r="D1633" s="3">
        <v>34</v>
      </c>
      <c r="E1633" s="3" t="b">
        <f t="shared" si="100"/>
        <v>0</v>
      </c>
      <c r="F1633" s="3" t="str">
        <f t="shared" si="101"/>
        <v>n01644900</v>
      </c>
      <c r="G1633" s="3" t="str">
        <f t="shared" si="102"/>
        <v>n01665541</v>
      </c>
      <c r="H1633" s="4" t="str">
        <f t="shared" si="103"/>
        <v>link</v>
      </c>
      <c r="I1633" s="3" t="str">
        <f>VLOOKUP(F1633,Categories!A$1:B$1860,2,FALSE)</f>
        <v>tailed frog, bell toad, ribbed toad, tailed toad, Ascaphus trui</v>
      </c>
      <c r="J1633" s="3" t="str">
        <f>VLOOKUP(G1633,Categories!A$1:B$1860,2,FALSE)</f>
        <v>leatherback turtle, leatherback, leathery turtle, Dermochelys coriacea</v>
      </c>
    </row>
    <row r="1634" spans="1:10" hidden="1" x14ac:dyDescent="0.25">
      <c r="A1634" s="3">
        <v>1621</v>
      </c>
      <c r="B1634" s="3" t="s">
        <v>1624</v>
      </c>
      <c r="C1634" s="3">
        <v>32</v>
      </c>
      <c r="D1634" s="3">
        <v>36</v>
      </c>
      <c r="E1634" s="3" t="b">
        <f t="shared" ref="E1634:E1651" si="104">IF(C1634=D1634,TRUE,FALSE)</f>
        <v>0</v>
      </c>
      <c r="F1634" s="3" t="str">
        <f t="shared" ref="F1634:F1651" si="105">LEFT( B1634, FIND("\",B1634)-1 )</f>
        <v>n01644900</v>
      </c>
      <c r="G1634" s="3" t="str">
        <f t="shared" ref="G1634:G1651" si="106">LOOKUP(D1634,C$2:C$2501,F$2:F$2501)</f>
        <v>n01667778</v>
      </c>
      <c r="H1634" s="4" t="str">
        <f t="shared" ref="H1634:H1651" si="107">HYPERLINK(CONCATENATE("C:\ILSVRC14\ILSVRC2012_img_val_unp_50\",B1634),"link")</f>
        <v>link</v>
      </c>
      <c r="I1634" s="3" t="str">
        <f>VLOOKUP(F1634,Categories!A$1:B$1860,2,FALSE)</f>
        <v>tailed frog, bell toad, ribbed toad, tailed toad, Ascaphus trui</v>
      </c>
      <c r="J1634" s="3" t="str">
        <f>VLOOKUP(G1634,Categories!A$1:B$1860,2,FALSE)</f>
        <v>terrapin</v>
      </c>
    </row>
    <row r="1635" spans="1:10" hidden="1" x14ac:dyDescent="0.25">
      <c r="A1635" s="3">
        <v>1620</v>
      </c>
      <c r="B1635" s="3" t="s">
        <v>1623</v>
      </c>
      <c r="C1635" s="3">
        <v>32</v>
      </c>
      <c r="D1635" s="3">
        <v>37</v>
      </c>
      <c r="E1635" s="3" t="b">
        <f t="shared" si="104"/>
        <v>0</v>
      </c>
      <c r="F1635" s="3" t="str">
        <f t="shared" si="105"/>
        <v>n01644900</v>
      </c>
      <c r="G1635" s="3" t="str">
        <f t="shared" si="106"/>
        <v>n01669191</v>
      </c>
      <c r="H1635" s="4" t="str">
        <f t="shared" si="107"/>
        <v>link</v>
      </c>
      <c r="I1635" s="3" t="str">
        <f>VLOOKUP(F1635,Categories!A$1:B$1860,2,FALSE)</f>
        <v>tailed frog, bell toad, ribbed toad, tailed toad, Ascaphus trui</v>
      </c>
      <c r="J1635" s="3" t="str">
        <f>VLOOKUP(G1635,Categories!A$1:B$1860,2,FALSE)</f>
        <v>box turtle, box tortoise</v>
      </c>
    </row>
    <row r="1636" spans="1:10" hidden="1" x14ac:dyDescent="0.25">
      <c r="A1636" s="3">
        <v>1649</v>
      </c>
      <c r="B1636" s="3" t="s">
        <v>1652</v>
      </c>
      <c r="C1636" s="3">
        <v>32</v>
      </c>
      <c r="D1636" s="3">
        <v>37</v>
      </c>
      <c r="E1636" s="3" t="b">
        <f t="shared" si="104"/>
        <v>0</v>
      </c>
      <c r="F1636" s="3" t="str">
        <f t="shared" si="105"/>
        <v>n01644900</v>
      </c>
      <c r="G1636" s="3" t="str">
        <f t="shared" si="106"/>
        <v>n01669191</v>
      </c>
      <c r="H1636" s="4" t="str">
        <f t="shared" si="107"/>
        <v>link</v>
      </c>
      <c r="I1636" s="3" t="str">
        <f>VLOOKUP(F1636,Categories!A$1:B$1860,2,FALSE)</f>
        <v>tailed frog, bell toad, ribbed toad, tailed toad, Ascaphus trui</v>
      </c>
      <c r="J1636" s="3" t="str">
        <f>VLOOKUP(G1636,Categories!A$1:B$1860,2,FALSE)</f>
        <v>box turtle, box tortoise</v>
      </c>
    </row>
    <row r="1637" spans="1:10" hidden="1" x14ac:dyDescent="0.25">
      <c r="A1637" s="3">
        <v>1633</v>
      </c>
      <c r="B1637" s="3" t="s">
        <v>1636</v>
      </c>
      <c r="C1637" s="3">
        <v>32</v>
      </c>
      <c r="D1637" s="3">
        <v>38</v>
      </c>
      <c r="E1637" s="3" t="b">
        <f t="shared" si="104"/>
        <v>0</v>
      </c>
      <c r="F1637" s="3" t="str">
        <f t="shared" si="105"/>
        <v>n01644900</v>
      </c>
      <c r="G1637" s="3" t="str">
        <f t="shared" si="106"/>
        <v>n01675722</v>
      </c>
      <c r="H1637" s="4" t="str">
        <f t="shared" si="107"/>
        <v>link</v>
      </c>
      <c r="I1637" s="3" t="str">
        <f>VLOOKUP(F1637,Categories!A$1:B$1860,2,FALSE)</f>
        <v>tailed frog, bell toad, ribbed toad, tailed toad, Ascaphus trui</v>
      </c>
      <c r="J1637" s="3" t="str">
        <f>VLOOKUP(G1637,Categories!A$1:B$1860,2,FALSE)</f>
        <v>banded gecko</v>
      </c>
    </row>
    <row r="1638" spans="1:10" hidden="1" x14ac:dyDescent="0.25">
      <c r="A1638" s="3">
        <v>1604</v>
      </c>
      <c r="B1638" s="3" t="s">
        <v>1607</v>
      </c>
      <c r="C1638" s="3">
        <v>32</v>
      </c>
      <c r="D1638" s="3">
        <v>40</v>
      </c>
      <c r="E1638" s="3" t="b">
        <f t="shared" si="104"/>
        <v>0</v>
      </c>
      <c r="F1638" s="3" t="str">
        <f t="shared" si="105"/>
        <v>n01644900</v>
      </c>
      <c r="G1638" s="3" t="str">
        <f t="shared" si="106"/>
        <v>n01682714</v>
      </c>
      <c r="H1638" s="4" t="str">
        <f t="shared" si="107"/>
        <v>link</v>
      </c>
      <c r="I1638" s="3" t="str">
        <f>VLOOKUP(F1638,Categories!A$1:B$1860,2,FALSE)</f>
        <v>tailed frog, bell toad, ribbed toad, tailed toad, Ascaphus trui</v>
      </c>
      <c r="J1638" s="3" t="str">
        <f>VLOOKUP(G1638,Categories!A$1:B$1860,2,FALSE)</f>
        <v>American chameleon, anole, Anolis carolinensis</v>
      </c>
    </row>
    <row r="1639" spans="1:10" hidden="1" x14ac:dyDescent="0.25">
      <c r="A1639" s="3">
        <v>1644</v>
      </c>
      <c r="B1639" s="3" t="s">
        <v>1647</v>
      </c>
      <c r="C1639" s="3">
        <v>32</v>
      </c>
      <c r="D1639" s="3">
        <v>40</v>
      </c>
      <c r="E1639" s="3" t="b">
        <f t="shared" si="104"/>
        <v>0</v>
      </c>
      <c r="F1639" s="3" t="str">
        <f t="shared" si="105"/>
        <v>n01644900</v>
      </c>
      <c r="G1639" s="3" t="str">
        <f t="shared" si="106"/>
        <v>n01682714</v>
      </c>
      <c r="H1639" s="4" t="str">
        <f t="shared" si="107"/>
        <v>link</v>
      </c>
      <c r="I1639" s="3" t="str">
        <f>VLOOKUP(F1639,Categories!A$1:B$1860,2,FALSE)</f>
        <v>tailed frog, bell toad, ribbed toad, tailed toad, Ascaphus trui</v>
      </c>
      <c r="J1639" s="3" t="str">
        <f>VLOOKUP(G1639,Categories!A$1:B$1860,2,FALSE)</f>
        <v>American chameleon, anole, Anolis carolinensis</v>
      </c>
    </row>
    <row r="1640" spans="1:10" hidden="1" x14ac:dyDescent="0.25">
      <c r="A1640" s="3">
        <v>1615</v>
      </c>
      <c r="B1640" s="3" t="s">
        <v>1618</v>
      </c>
      <c r="C1640" s="3">
        <v>32</v>
      </c>
      <c r="D1640" s="3">
        <v>41</v>
      </c>
      <c r="E1640" s="3" t="b">
        <f t="shared" si="104"/>
        <v>0</v>
      </c>
      <c r="F1640" s="3" t="str">
        <f t="shared" si="105"/>
        <v>n01644900</v>
      </c>
      <c r="G1640" s="3" t="str">
        <f t="shared" si="106"/>
        <v>n01685808</v>
      </c>
      <c r="H1640" s="4" t="str">
        <f t="shared" si="107"/>
        <v>link</v>
      </c>
      <c r="I1640" s="3" t="str">
        <f>VLOOKUP(F1640,Categories!A$1:B$1860,2,FALSE)</f>
        <v>tailed frog, bell toad, ribbed toad, tailed toad, Ascaphus trui</v>
      </c>
      <c r="J1640" s="3" t="str">
        <f>VLOOKUP(G1640,Categories!A$1:B$1860,2,FALSE)</f>
        <v>whiptail, whiptail lizard</v>
      </c>
    </row>
    <row r="1641" spans="1:10" hidden="1" x14ac:dyDescent="0.25">
      <c r="A1641" s="3">
        <v>1638</v>
      </c>
      <c r="B1641" s="3" t="s">
        <v>1641</v>
      </c>
      <c r="C1641" s="3">
        <v>32</v>
      </c>
      <c r="D1641" s="3">
        <v>43</v>
      </c>
      <c r="E1641" s="3" t="b">
        <f t="shared" si="104"/>
        <v>0</v>
      </c>
      <c r="F1641" s="3" t="str">
        <f t="shared" si="105"/>
        <v>n01644900</v>
      </c>
      <c r="G1641" s="3" t="str">
        <f t="shared" si="106"/>
        <v>n01688243</v>
      </c>
      <c r="H1641" s="4" t="str">
        <f t="shared" si="107"/>
        <v>link</v>
      </c>
      <c r="I1641" s="3" t="str">
        <f>VLOOKUP(F1641,Categories!A$1:B$1860,2,FALSE)</f>
        <v>tailed frog, bell toad, ribbed toad, tailed toad, Ascaphus trui</v>
      </c>
      <c r="J1641" s="3" t="str">
        <f>VLOOKUP(G1641,Categories!A$1:B$1860,2,FALSE)</f>
        <v>frilled lizard, Chlamydosaurus kingi</v>
      </c>
    </row>
    <row r="1642" spans="1:10" hidden="1" x14ac:dyDescent="0.25">
      <c r="A1642" s="3">
        <v>1634</v>
      </c>
      <c r="B1642" s="3" t="s">
        <v>1637</v>
      </c>
      <c r="C1642" s="3">
        <v>32</v>
      </c>
      <c r="D1642" s="3">
        <v>44</v>
      </c>
      <c r="E1642" s="3" t="b">
        <f t="shared" si="104"/>
        <v>0</v>
      </c>
      <c r="F1642" s="3" t="str">
        <f t="shared" si="105"/>
        <v>n01644900</v>
      </c>
      <c r="G1642" s="3" t="str">
        <f t="shared" si="106"/>
        <v>n01689811</v>
      </c>
      <c r="H1642" s="4" t="str">
        <f t="shared" si="107"/>
        <v>link</v>
      </c>
      <c r="I1642" s="3" t="str">
        <f>VLOOKUP(F1642,Categories!A$1:B$1860,2,FALSE)</f>
        <v>tailed frog, bell toad, ribbed toad, tailed toad, Ascaphus trui</v>
      </c>
      <c r="J1642" s="3" t="str">
        <f>VLOOKUP(G1642,Categories!A$1:B$1860,2,FALSE)</f>
        <v>alligator lizard</v>
      </c>
    </row>
    <row r="1643" spans="1:10" hidden="1" x14ac:dyDescent="0.25">
      <c r="A1643" s="3">
        <v>1636</v>
      </c>
      <c r="B1643" s="3" t="s">
        <v>1639</v>
      </c>
      <c r="C1643" s="3">
        <v>32</v>
      </c>
      <c r="D1643" s="3">
        <v>44</v>
      </c>
      <c r="E1643" s="3" t="b">
        <f t="shared" si="104"/>
        <v>0</v>
      </c>
      <c r="F1643" s="3" t="str">
        <f t="shared" si="105"/>
        <v>n01644900</v>
      </c>
      <c r="G1643" s="3" t="str">
        <f t="shared" si="106"/>
        <v>n01689811</v>
      </c>
      <c r="H1643" s="4" t="str">
        <f t="shared" si="107"/>
        <v>link</v>
      </c>
      <c r="I1643" s="3" t="str">
        <f>VLOOKUP(F1643,Categories!A$1:B$1860,2,FALSE)</f>
        <v>tailed frog, bell toad, ribbed toad, tailed toad, Ascaphus trui</v>
      </c>
      <c r="J1643" s="3" t="str">
        <f>VLOOKUP(G1643,Categories!A$1:B$1860,2,FALSE)</f>
        <v>alligator lizard</v>
      </c>
    </row>
    <row r="1644" spans="1:10" hidden="1" x14ac:dyDescent="0.25">
      <c r="A1644" s="3">
        <v>1641</v>
      </c>
      <c r="B1644" s="3" t="s">
        <v>1644</v>
      </c>
      <c r="C1644" s="3">
        <v>32</v>
      </c>
      <c r="D1644" s="3">
        <v>44</v>
      </c>
      <c r="E1644" s="3" t="b">
        <f t="shared" si="104"/>
        <v>0</v>
      </c>
      <c r="F1644" s="3" t="str">
        <f t="shared" si="105"/>
        <v>n01644900</v>
      </c>
      <c r="G1644" s="3" t="str">
        <f t="shared" si="106"/>
        <v>n01689811</v>
      </c>
      <c r="H1644" s="4" t="str">
        <f t="shared" si="107"/>
        <v>link</v>
      </c>
      <c r="I1644" s="3" t="str">
        <f>VLOOKUP(F1644,Categories!A$1:B$1860,2,FALSE)</f>
        <v>tailed frog, bell toad, ribbed toad, tailed toad, Ascaphus trui</v>
      </c>
      <c r="J1644" s="3" t="str">
        <f>VLOOKUP(G1644,Categories!A$1:B$1860,2,FALSE)</f>
        <v>alligator lizard</v>
      </c>
    </row>
    <row r="1645" spans="1:10" hidden="1" x14ac:dyDescent="0.25">
      <c r="A1645" s="3">
        <v>1619</v>
      </c>
      <c r="B1645" s="3" t="s">
        <v>1622</v>
      </c>
      <c r="C1645" s="3">
        <v>32</v>
      </c>
      <c r="D1645" s="3">
        <v>46</v>
      </c>
      <c r="E1645" s="3" t="b">
        <f t="shared" si="104"/>
        <v>0</v>
      </c>
      <c r="F1645" s="3" t="str">
        <f t="shared" si="105"/>
        <v>n01644900</v>
      </c>
      <c r="G1645" s="3" t="str">
        <f t="shared" si="106"/>
        <v>n01693334</v>
      </c>
      <c r="H1645" s="4" t="str">
        <f t="shared" si="107"/>
        <v>link</v>
      </c>
      <c r="I1645" s="3" t="str">
        <f>VLOOKUP(F1645,Categories!A$1:B$1860,2,FALSE)</f>
        <v>tailed frog, bell toad, ribbed toad, tailed toad, Ascaphus trui</v>
      </c>
      <c r="J1645" s="3" t="str">
        <f>VLOOKUP(G1645,Categories!A$1:B$1860,2,FALSE)</f>
        <v>green lizard, Lacerta viridis</v>
      </c>
    </row>
    <row r="1646" spans="1:10" hidden="1" x14ac:dyDescent="0.25">
      <c r="A1646" s="3">
        <v>1629</v>
      </c>
      <c r="B1646" s="3" t="s">
        <v>1632</v>
      </c>
      <c r="C1646" s="3">
        <v>32</v>
      </c>
      <c r="D1646" s="3">
        <v>46</v>
      </c>
      <c r="E1646" s="3" t="b">
        <f t="shared" si="104"/>
        <v>0</v>
      </c>
      <c r="F1646" s="3" t="str">
        <f t="shared" si="105"/>
        <v>n01644900</v>
      </c>
      <c r="G1646" s="3" t="str">
        <f t="shared" si="106"/>
        <v>n01693334</v>
      </c>
      <c r="H1646" s="4" t="str">
        <f t="shared" si="107"/>
        <v>link</v>
      </c>
      <c r="I1646" s="3" t="str">
        <f>VLOOKUP(F1646,Categories!A$1:B$1860,2,FALSE)</f>
        <v>tailed frog, bell toad, ribbed toad, tailed toad, Ascaphus trui</v>
      </c>
      <c r="J1646" s="3" t="str">
        <f>VLOOKUP(G1646,Categories!A$1:B$1860,2,FALSE)</f>
        <v>green lizard, Lacerta viridis</v>
      </c>
    </row>
    <row r="1647" spans="1:10" hidden="1" x14ac:dyDescent="0.25">
      <c r="A1647" s="3">
        <v>1631</v>
      </c>
      <c r="B1647" s="3" t="s">
        <v>1634</v>
      </c>
      <c r="C1647" s="3">
        <v>32</v>
      </c>
      <c r="D1647" s="3">
        <v>46</v>
      </c>
      <c r="E1647" s="3" t="b">
        <f t="shared" si="104"/>
        <v>0</v>
      </c>
      <c r="F1647" s="3" t="str">
        <f t="shared" si="105"/>
        <v>n01644900</v>
      </c>
      <c r="G1647" s="3" t="str">
        <f t="shared" si="106"/>
        <v>n01693334</v>
      </c>
      <c r="H1647" s="4" t="str">
        <f t="shared" si="107"/>
        <v>link</v>
      </c>
      <c r="I1647" s="3" t="str">
        <f>VLOOKUP(F1647,Categories!A$1:B$1860,2,FALSE)</f>
        <v>tailed frog, bell toad, ribbed toad, tailed toad, Ascaphus trui</v>
      </c>
      <c r="J1647" s="3" t="str">
        <f>VLOOKUP(G1647,Categories!A$1:B$1860,2,FALSE)</f>
        <v>green lizard, Lacerta viridis</v>
      </c>
    </row>
    <row r="1648" spans="1:10" hidden="1" x14ac:dyDescent="0.25">
      <c r="A1648" s="3">
        <v>1607</v>
      </c>
      <c r="B1648" s="3" t="s">
        <v>1610</v>
      </c>
      <c r="C1648" s="3">
        <v>32</v>
      </c>
      <c r="D1648" s="3">
        <v>47</v>
      </c>
      <c r="E1648" s="3" t="b">
        <f t="shared" si="104"/>
        <v>0</v>
      </c>
      <c r="F1648" s="3" t="str">
        <f t="shared" si="105"/>
        <v>n01644900</v>
      </c>
      <c r="G1648" s="3" t="str">
        <f t="shared" si="106"/>
        <v>n01694178</v>
      </c>
      <c r="H1648" s="4" t="str">
        <f t="shared" si="107"/>
        <v>link</v>
      </c>
      <c r="I1648" s="3" t="str">
        <f>VLOOKUP(F1648,Categories!A$1:B$1860,2,FALSE)</f>
        <v>tailed frog, bell toad, ribbed toad, tailed toad, Ascaphus trui</v>
      </c>
      <c r="J1648" s="3" t="str">
        <f>VLOOKUP(G1648,Categories!A$1:B$1860,2,FALSE)</f>
        <v>African chameleon, Chamaeleo chamaeleon</v>
      </c>
    </row>
    <row r="1649" spans="1:10" hidden="1" x14ac:dyDescent="0.25">
      <c r="A1649" s="3">
        <v>1640</v>
      </c>
      <c r="B1649" s="3" t="s">
        <v>1643</v>
      </c>
      <c r="C1649" s="3">
        <v>32</v>
      </c>
      <c r="D1649" s="3">
        <v>47</v>
      </c>
      <c r="E1649" s="3" t="b">
        <f t="shared" si="104"/>
        <v>0</v>
      </c>
      <c r="F1649" s="3" t="str">
        <f t="shared" si="105"/>
        <v>n01644900</v>
      </c>
      <c r="G1649" s="3" t="str">
        <f t="shared" si="106"/>
        <v>n01694178</v>
      </c>
      <c r="H1649" s="4" t="str">
        <f t="shared" si="107"/>
        <v>link</v>
      </c>
      <c r="I1649" s="3" t="str">
        <f>VLOOKUP(F1649,Categories!A$1:B$1860,2,FALSE)</f>
        <v>tailed frog, bell toad, ribbed toad, tailed toad, Ascaphus trui</v>
      </c>
      <c r="J1649" s="3" t="str">
        <f>VLOOKUP(G1649,Categories!A$1:B$1860,2,FALSE)</f>
        <v>African chameleon, Chamaeleo chamaeleon</v>
      </c>
    </row>
    <row r="1650" spans="1:10" hidden="1" x14ac:dyDescent="0.25">
      <c r="A1650" s="3">
        <v>1645</v>
      </c>
      <c r="B1650" s="3" t="s">
        <v>1648</v>
      </c>
      <c r="C1650" s="3">
        <v>32</v>
      </c>
      <c r="D1650" s="3">
        <v>47</v>
      </c>
      <c r="E1650" s="3" t="b">
        <f t="shared" si="104"/>
        <v>0</v>
      </c>
      <c r="F1650" s="3" t="str">
        <f t="shared" si="105"/>
        <v>n01644900</v>
      </c>
      <c r="G1650" s="3" t="str">
        <f t="shared" si="106"/>
        <v>n01694178</v>
      </c>
      <c r="H1650" s="4" t="str">
        <f t="shared" si="107"/>
        <v>link</v>
      </c>
      <c r="I1650" s="3" t="str">
        <f>VLOOKUP(F1650,Categories!A$1:B$1860,2,FALSE)</f>
        <v>tailed frog, bell toad, ribbed toad, tailed toad, Ascaphus trui</v>
      </c>
      <c r="J1650" s="3" t="str">
        <f>VLOOKUP(G1650,Categories!A$1:B$1860,2,FALSE)</f>
        <v>African chameleon, Chamaeleo chamaeleon</v>
      </c>
    </row>
    <row r="1651" spans="1:10" hidden="1" x14ac:dyDescent="0.25">
      <c r="A1651" s="3">
        <v>1635</v>
      </c>
      <c r="B1651" s="3" t="s">
        <v>1638</v>
      </c>
      <c r="C1651" s="3">
        <v>32</v>
      </c>
      <c r="D1651" s="3">
        <v>48</v>
      </c>
      <c r="E1651" s="3" t="b">
        <f t="shared" si="104"/>
        <v>0</v>
      </c>
      <c r="F1651" s="3" t="str">
        <f t="shared" si="105"/>
        <v>n01644900</v>
      </c>
      <c r="G1651" s="3" t="str">
        <f t="shared" si="106"/>
        <v>n01695060</v>
      </c>
      <c r="H1651" s="4" t="str">
        <f t="shared" si="107"/>
        <v>link</v>
      </c>
      <c r="I1651" s="3" t="str">
        <f>VLOOKUP(F1651,Categories!A$1:B$1860,2,FALSE)</f>
        <v>tailed frog, bell toad, ribbed toad, tailed toad, Ascaphus trui</v>
      </c>
      <c r="J1651" s="3" t="str">
        <f>VLOOKUP(G1651,Categories!A$1:B$1860,2,FALSE)</f>
        <v>Komodo dragon, Komodo lizard, dragon lizard, giant lizard, Varanus komodoensis</v>
      </c>
    </row>
    <row r="1652" spans="1:10" hidden="1" x14ac:dyDescent="0.25">
      <c r="A1652" s="3">
        <v>1650</v>
      </c>
      <c r="B1652" s="3" t="s">
        <v>1653</v>
      </c>
      <c r="C1652" s="3">
        <v>33</v>
      </c>
      <c r="D1652" s="3">
        <v>36</v>
      </c>
      <c r="E1652" s="3" t="b">
        <f t="shared" ref="E1652:E1666" si="108">IF(C1652=D1652,TRUE,FALSE)</f>
        <v>0</v>
      </c>
      <c r="F1652" s="3" t="str">
        <f t="shared" ref="F1652:F1666" si="109">LEFT( B1652, FIND("\",B1652)-1 )</f>
        <v>n01664065</v>
      </c>
      <c r="G1652" s="3" t="str">
        <f t="shared" ref="G1652:G1666" si="110">LOOKUP(D1652,C$2:C$2501,F$2:F$2501)</f>
        <v>n01667778</v>
      </c>
      <c r="H1652" s="4" t="str">
        <f t="shared" ref="H1652:H1666" si="111">HYPERLINK(CONCATENATE("C:\ILSVRC14\ILSVRC2012_img_val_unp_50\",B1652),"link")</f>
        <v>link</v>
      </c>
      <c r="I1652" s="3" t="str">
        <f>VLOOKUP(F1652,Categories!A$1:B$1860,2,FALSE)</f>
        <v>loggerhead, loggerhead turtle, Caretta caretta</v>
      </c>
      <c r="J1652" s="3" t="str">
        <f>VLOOKUP(G1652,Categories!A$1:B$1860,2,FALSE)</f>
        <v>terrapin</v>
      </c>
    </row>
    <row r="1653" spans="1:10" hidden="1" x14ac:dyDescent="0.25">
      <c r="A1653" s="3">
        <v>1651</v>
      </c>
      <c r="B1653" s="3" t="s">
        <v>1654</v>
      </c>
      <c r="C1653" s="3">
        <v>33</v>
      </c>
      <c r="D1653" s="3">
        <v>34</v>
      </c>
      <c r="E1653" s="3" t="b">
        <f t="shared" si="108"/>
        <v>0</v>
      </c>
      <c r="F1653" s="3" t="str">
        <f t="shared" si="109"/>
        <v>n01664065</v>
      </c>
      <c r="G1653" s="3" t="str">
        <f t="shared" si="110"/>
        <v>n01665541</v>
      </c>
      <c r="H1653" s="4" t="str">
        <f t="shared" si="111"/>
        <v>link</v>
      </c>
      <c r="I1653" s="3" t="str">
        <f>VLOOKUP(F1653,Categories!A$1:B$1860,2,FALSE)</f>
        <v>loggerhead, loggerhead turtle, Caretta caretta</v>
      </c>
      <c r="J1653" s="3" t="str">
        <f>VLOOKUP(G1653,Categories!A$1:B$1860,2,FALSE)</f>
        <v>leatherback turtle, leatherback, leathery turtle, Dermochelys coriacea</v>
      </c>
    </row>
    <row r="1654" spans="1:10" hidden="1" x14ac:dyDescent="0.25">
      <c r="A1654" s="3">
        <v>1652</v>
      </c>
      <c r="B1654" s="3" t="s">
        <v>1655</v>
      </c>
      <c r="C1654" s="3">
        <v>33</v>
      </c>
      <c r="D1654" s="3">
        <v>37</v>
      </c>
      <c r="E1654" s="3" t="b">
        <f t="shared" si="108"/>
        <v>0</v>
      </c>
      <c r="F1654" s="3" t="str">
        <f t="shared" si="109"/>
        <v>n01664065</v>
      </c>
      <c r="G1654" s="3" t="str">
        <f t="shared" si="110"/>
        <v>n01669191</v>
      </c>
      <c r="H1654" s="4" t="str">
        <f t="shared" si="111"/>
        <v>link</v>
      </c>
      <c r="I1654" s="3" t="str">
        <f>VLOOKUP(F1654,Categories!A$1:B$1860,2,FALSE)</f>
        <v>loggerhead, loggerhead turtle, Caretta caretta</v>
      </c>
      <c r="J1654" s="3" t="str">
        <f>VLOOKUP(G1654,Categories!A$1:B$1860,2,FALSE)</f>
        <v>box turtle, box tortoise</v>
      </c>
    </row>
    <row r="1655" spans="1:10" hidden="1" x14ac:dyDescent="0.25">
      <c r="A1655">
        <v>1653</v>
      </c>
      <c r="B1655" t="s">
        <v>1656</v>
      </c>
      <c r="C1655">
        <v>33</v>
      </c>
      <c r="D1655">
        <v>33</v>
      </c>
      <c r="E1655" t="b">
        <f t="shared" si="108"/>
        <v>1</v>
      </c>
      <c r="F1655" s="1" t="str">
        <f t="shared" si="109"/>
        <v>n01664065</v>
      </c>
      <c r="G1655" s="1" t="str">
        <f t="shared" si="110"/>
        <v>n01664065</v>
      </c>
      <c r="H1655" s="2" t="str">
        <f t="shared" si="111"/>
        <v>link</v>
      </c>
      <c r="I1655" s="1" t="str">
        <f>VLOOKUP(F1655,Categories!A$1:B$1860,2,FALSE)</f>
        <v>loggerhead, loggerhead turtle, Caretta caretta</v>
      </c>
      <c r="J1655" s="1" t="str">
        <f>VLOOKUP(G1655,Categories!A$1:B$1860,2,FALSE)</f>
        <v>loggerhead, loggerhead turtle, Caretta caretta</v>
      </c>
    </row>
    <row r="1656" spans="1:10" hidden="1" x14ac:dyDescent="0.25">
      <c r="A1656">
        <v>1654</v>
      </c>
      <c r="B1656" t="s">
        <v>1657</v>
      </c>
      <c r="C1656">
        <v>33</v>
      </c>
      <c r="D1656">
        <v>33</v>
      </c>
      <c r="E1656" t="b">
        <f t="shared" si="108"/>
        <v>1</v>
      </c>
      <c r="F1656" s="1" t="str">
        <f t="shared" si="109"/>
        <v>n01664065</v>
      </c>
      <c r="G1656" s="1" t="str">
        <f t="shared" si="110"/>
        <v>n01664065</v>
      </c>
      <c r="H1656" s="2" t="str">
        <f t="shared" si="111"/>
        <v>link</v>
      </c>
      <c r="I1656" s="1" t="str">
        <f>VLOOKUP(F1656,Categories!A$1:B$1860,2,FALSE)</f>
        <v>loggerhead, loggerhead turtle, Caretta caretta</v>
      </c>
      <c r="J1656" s="1" t="str">
        <f>VLOOKUP(G1656,Categories!A$1:B$1860,2,FALSE)</f>
        <v>loggerhead, loggerhead turtle, Caretta caretta</v>
      </c>
    </row>
    <row r="1657" spans="1:10" hidden="1" x14ac:dyDescent="0.25">
      <c r="A1657" s="3">
        <v>1655</v>
      </c>
      <c r="B1657" s="3" t="s">
        <v>1658</v>
      </c>
      <c r="C1657" s="3">
        <v>33</v>
      </c>
      <c r="D1657" s="3">
        <v>34</v>
      </c>
      <c r="E1657" s="3" t="b">
        <f t="shared" si="108"/>
        <v>0</v>
      </c>
      <c r="F1657" s="3" t="str">
        <f t="shared" si="109"/>
        <v>n01664065</v>
      </c>
      <c r="G1657" s="3" t="str">
        <f t="shared" si="110"/>
        <v>n01665541</v>
      </c>
      <c r="H1657" s="4" t="str">
        <f t="shared" si="111"/>
        <v>link</v>
      </c>
      <c r="I1657" s="3" t="str">
        <f>VLOOKUP(F1657,Categories!A$1:B$1860,2,FALSE)</f>
        <v>loggerhead, loggerhead turtle, Caretta caretta</v>
      </c>
      <c r="J1657" s="3" t="str">
        <f>VLOOKUP(G1657,Categories!A$1:B$1860,2,FALSE)</f>
        <v>leatherback turtle, leatherback, leathery turtle, Dermochelys coriacea</v>
      </c>
    </row>
    <row r="1658" spans="1:10" hidden="1" x14ac:dyDescent="0.25">
      <c r="A1658">
        <v>1656</v>
      </c>
      <c r="B1658" t="s">
        <v>1659</v>
      </c>
      <c r="C1658">
        <v>33</v>
      </c>
      <c r="D1658">
        <v>33</v>
      </c>
      <c r="E1658" t="b">
        <f t="shared" si="108"/>
        <v>1</v>
      </c>
      <c r="F1658" s="1" t="str">
        <f t="shared" si="109"/>
        <v>n01664065</v>
      </c>
      <c r="G1658" s="1" t="str">
        <f t="shared" si="110"/>
        <v>n01664065</v>
      </c>
      <c r="H1658" s="2" t="str">
        <f t="shared" si="111"/>
        <v>link</v>
      </c>
      <c r="I1658" s="1" t="str">
        <f>VLOOKUP(F1658,Categories!A$1:B$1860,2,FALSE)</f>
        <v>loggerhead, loggerhead turtle, Caretta caretta</v>
      </c>
      <c r="J1658" s="1" t="str">
        <f>VLOOKUP(G1658,Categories!A$1:B$1860,2,FALSE)</f>
        <v>loggerhead, loggerhead turtle, Caretta caretta</v>
      </c>
    </row>
    <row r="1659" spans="1:10" hidden="1" x14ac:dyDescent="0.25">
      <c r="A1659" s="3">
        <v>1657</v>
      </c>
      <c r="B1659" s="3" t="s">
        <v>1660</v>
      </c>
      <c r="C1659" s="3">
        <v>33</v>
      </c>
      <c r="D1659" s="3">
        <v>47</v>
      </c>
      <c r="E1659" s="3" t="b">
        <f t="shared" si="108"/>
        <v>0</v>
      </c>
      <c r="F1659" s="3" t="str">
        <f t="shared" si="109"/>
        <v>n01664065</v>
      </c>
      <c r="G1659" s="3" t="str">
        <f t="shared" si="110"/>
        <v>n01694178</v>
      </c>
      <c r="H1659" s="4" t="str">
        <f t="shared" si="111"/>
        <v>link</v>
      </c>
      <c r="I1659" s="3" t="str">
        <f>VLOOKUP(F1659,Categories!A$1:B$1860,2,FALSE)</f>
        <v>loggerhead, loggerhead turtle, Caretta caretta</v>
      </c>
      <c r="J1659" s="3" t="str">
        <f>VLOOKUP(G1659,Categories!A$1:B$1860,2,FALSE)</f>
        <v>African chameleon, Chamaeleo chamaeleon</v>
      </c>
    </row>
    <row r="1660" spans="1:10" hidden="1" x14ac:dyDescent="0.25">
      <c r="A1660">
        <v>1658</v>
      </c>
      <c r="B1660" t="s">
        <v>1661</v>
      </c>
      <c r="C1660">
        <v>33</v>
      </c>
      <c r="D1660">
        <v>33</v>
      </c>
      <c r="E1660" t="b">
        <f t="shared" si="108"/>
        <v>1</v>
      </c>
      <c r="F1660" s="1" t="str">
        <f t="shared" si="109"/>
        <v>n01664065</v>
      </c>
      <c r="G1660" s="1" t="str">
        <f t="shared" si="110"/>
        <v>n01664065</v>
      </c>
      <c r="H1660" s="2" t="str">
        <f t="shared" si="111"/>
        <v>link</v>
      </c>
      <c r="I1660" s="1" t="str">
        <f>VLOOKUP(F1660,Categories!A$1:B$1860,2,FALSE)</f>
        <v>loggerhead, loggerhead turtle, Caretta caretta</v>
      </c>
      <c r="J1660" s="1" t="str">
        <f>VLOOKUP(G1660,Categories!A$1:B$1860,2,FALSE)</f>
        <v>loggerhead, loggerhead turtle, Caretta caretta</v>
      </c>
    </row>
    <row r="1661" spans="1:10" hidden="1" x14ac:dyDescent="0.25">
      <c r="A1661">
        <v>1659</v>
      </c>
      <c r="B1661" t="s">
        <v>1662</v>
      </c>
      <c r="C1661">
        <v>33</v>
      </c>
      <c r="D1661">
        <v>33</v>
      </c>
      <c r="E1661" t="b">
        <f t="shared" si="108"/>
        <v>1</v>
      </c>
      <c r="F1661" s="1" t="str">
        <f t="shared" si="109"/>
        <v>n01664065</v>
      </c>
      <c r="G1661" s="1" t="str">
        <f t="shared" si="110"/>
        <v>n01664065</v>
      </c>
      <c r="H1661" s="2" t="str">
        <f t="shared" si="111"/>
        <v>link</v>
      </c>
      <c r="I1661" s="1" t="str">
        <f>VLOOKUP(F1661,Categories!A$1:B$1860,2,FALSE)</f>
        <v>loggerhead, loggerhead turtle, Caretta caretta</v>
      </c>
      <c r="J1661" s="1" t="str">
        <f>VLOOKUP(G1661,Categories!A$1:B$1860,2,FALSE)</f>
        <v>loggerhead, loggerhead turtle, Caretta caretta</v>
      </c>
    </row>
    <row r="1662" spans="1:10" hidden="1" x14ac:dyDescent="0.25">
      <c r="A1662">
        <v>1660</v>
      </c>
      <c r="B1662" t="s">
        <v>1663</v>
      </c>
      <c r="C1662">
        <v>33</v>
      </c>
      <c r="D1662">
        <v>33</v>
      </c>
      <c r="E1662" t="b">
        <f t="shared" si="108"/>
        <v>1</v>
      </c>
      <c r="F1662" s="1" t="str">
        <f t="shared" si="109"/>
        <v>n01664065</v>
      </c>
      <c r="G1662" s="1" t="str">
        <f t="shared" si="110"/>
        <v>n01664065</v>
      </c>
      <c r="H1662" s="2" t="str">
        <f t="shared" si="111"/>
        <v>link</v>
      </c>
      <c r="I1662" s="1" t="str">
        <f>VLOOKUP(F1662,Categories!A$1:B$1860,2,FALSE)</f>
        <v>loggerhead, loggerhead turtle, Caretta caretta</v>
      </c>
      <c r="J1662" s="1" t="str">
        <f>VLOOKUP(G1662,Categories!A$1:B$1860,2,FALSE)</f>
        <v>loggerhead, loggerhead turtle, Caretta caretta</v>
      </c>
    </row>
    <row r="1663" spans="1:10" hidden="1" x14ac:dyDescent="0.25">
      <c r="A1663">
        <v>1661</v>
      </c>
      <c r="B1663" t="s">
        <v>1664</v>
      </c>
      <c r="C1663">
        <v>33</v>
      </c>
      <c r="D1663">
        <v>33</v>
      </c>
      <c r="E1663" t="b">
        <f t="shared" si="108"/>
        <v>1</v>
      </c>
      <c r="F1663" s="1" t="str">
        <f t="shared" si="109"/>
        <v>n01664065</v>
      </c>
      <c r="G1663" s="1" t="str">
        <f t="shared" si="110"/>
        <v>n01664065</v>
      </c>
      <c r="H1663" s="2" t="str">
        <f t="shared" si="111"/>
        <v>link</v>
      </c>
      <c r="I1663" s="1" t="str">
        <f>VLOOKUP(F1663,Categories!A$1:B$1860,2,FALSE)</f>
        <v>loggerhead, loggerhead turtle, Caretta caretta</v>
      </c>
      <c r="J1663" s="1" t="str">
        <f>VLOOKUP(G1663,Categories!A$1:B$1860,2,FALSE)</f>
        <v>loggerhead, loggerhead turtle, Caretta caretta</v>
      </c>
    </row>
    <row r="1664" spans="1:10" hidden="1" x14ac:dyDescent="0.25">
      <c r="A1664" s="3">
        <v>1662</v>
      </c>
      <c r="B1664" s="3" t="s">
        <v>1665</v>
      </c>
      <c r="C1664" s="3">
        <v>33</v>
      </c>
      <c r="D1664" s="3">
        <v>2</v>
      </c>
      <c r="E1664" s="3" t="b">
        <f t="shared" si="108"/>
        <v>0</v>
      </c>
      <c r="F1664" s="3" t="str">
        <f t="shared" si="109"/>
        <v>n01664065</v>
      </c>
      <c r="G1664" s="3" t="str">
        <f t="shared" si="110"/>
        <v>n01484850</v>
      </c>
      <c r="H1664" s="4" t="str">
        <f t="shared" si="111"/>
        <v>link</v>
      </c>
      <c r="I1664" s="3" t="str">
        <f>VLOOKUP(F1664,Categories!A$1:B$1860,2,FALSE)</f>
        <v>loggerhead, loggerhead turtle, Caretta caretta</v>
      </c>
      <c r="J1664" s="3" t="str">
        <f>VLOOKUP(G1664,Categories!A$1:B$1860,2,FALSE)</f>
        <v>great white shark, white shark, man-eater, man-eating shark, Carcharodon carcharias</v>
      </c>
    </row>
    <row r="1665" spans="1:10" hidden="1" x14ac:dyDescent="0.25">
      <c r="A1665">
        <v>1663</v>
      </c>
      <c r="B1665" t="s">
        <v>1666</v>
      </c>
      <c r="C1665">
        <v>33</v>
      </c>
      <c r="D1665">
        <v>33</v>
      </c>
      <c r="E1665" t="b">
        <f t="shared" si="108"/>
        <v>1</v>
      </c>
      <c r="F1665" s="1" t="str">
        <f t="shared" si="109"/>
        <v>n01664065</v>
      </c>
      <c r="G1665" s="1" t="str">
        <f t="shared" si="110"/>
        <v>n01664065</v>
      </c>
      <c r="H1665" s="2" t="str">
        <f t="shared" si="111"/>
        <v>link</v>
      </c>
      <c r="I1665" s="1" t="str">
        <f>VLOOKUP(F1665,Categories!A$1:B$1860,2,FALSE)</f>
        <v>loggerhead, loggerhead turtle, Caretta caretta</v>
      </c>
      <c r="J1665" s="1" t="str">
        <f>VLOOKUP(G1665,Categories!A$1:B$1860,2,FALSE)</f>
        <v>loggerhead, loggerhead turtle, Caretta caretta</v>
      </c>
    </row>
    <row r="1666" spans="1:10" hidden="1" x14ac:dyDescent="0.25">
      <c r="A1666">
        <v>1664</v>
      </c>
      <c r="B1666" t="s">
        <v>1667</v>
      </c>
      <c r="C1666">
        <v>33</v>
      </c>
      <c r="D1666">
        <v>33</v>
      </c>
      <c r="E1666" t="b">
        <f t="shared" si="108"/>
        <v>1</v>
      </c>
      <c r="F1666" s="1" t="str">
        <f t="shared" si="109"/>
        <v>n01664065</v>
      </c>
      <c r="G1666" s="1" t="str">
        <f t="shared" si="110"/>
        <v>n01664065</v>
      </c>
      <c r="H1666" s="2" t="str">
        <f t="shared" si="111"/>
        <v>link</v>
      </c>
      <c r="I1666" s="1" t="str">
        <f>VLOOKUP(F1666,Categories!A$1:B$1860,2,FALSE)</f>
        <v>loggerhead, loggerhead turtle, Caretta caretta</v>
      </c>
      <c r="J1666" s="1" t="str">
        <f>VLOOKUP(G1666,Categories!A$1:B$1860,2,FALSE)</f>
        <v>loggerhead, loggerhead turtle, Caretta caretta</v>
      </c>
    </row>
    <row r="1667" spans="1:10" hidden="1" x14ac:dyDescent="0.25">
      <c r="A1667" s="3">
        <v>1665</v>
      </c>
      <c r="B1667" s="3" t="s">
        <v>1668</v>
      </c>
      <c r="C1667" s="3">
        <v>33</v>
      </c>
      <c r="D1667" s="3">
        <v>27</v>
      </c>
      <c r="E1667" s="3" t="b">
        <f t="shared" ref="E1667:E1730" si="112">IF(C1667=D1667,TRUE,FALSE)</f>
        <v>0</v>
      </c>
      <c r="F1667" s="3" t="str">
        <f t="shared" ref="F1667:F1730" si="113">LEFT( B1667, FIND("\",B1667)-1 )</f>
        <v>n01664065</v>
      </c>
      <c r="G1667" s="3" t="str">
        <f t="shared" ref="G1667:G1730" si="114">LOOKUP(D1667,C$2:C$2501,F$2:F$2501)</f>
        <v>n01631663</v>
      </c>
      <c r="H1667" s="4" t="str">
        <f t="shared" ref="H1667:H1730" si="115">HYPERLINK(CONCATENATE("C:\ILSVRC14\ILSVRC2012_img_val_unp_50\",B1667),"link")</f>
        <v>link</v>
      </c>
      <c r="I1667" s="3" t="str">
        <f>VLOOKUP(F1667,Categories!A$1:B$1860,2,FALSE)</f>
        <v>loggerhead, loggerhead turtle, Caretta caretta</v>
      </c>
      <c r="J1667" s="3" t="str">
        <f>VLOOKUP(G1667,Categories!A$1:B$1860,2,FALSE)</f>
        <v>eft</v>
      </c>
    </row>
    <row r="1668" spans="1:10" hidden="1" x14ac:dyDescent="0.25">
      <c r="A1668" s="3">
        <v>1666</v>
      </c>
      <c r="B1668" s="3" t="s">
        <v>1669</v>
      </c>
      <c r="C1668" s="3">
        <v>33</v>
      </c>
      <c r="D1668" s="3">
        <v>45</v>
      </c>
      <c r="E1668" s="3" t="b">
        <f t="shared" si="112"/>
        <v>0</v>
      </c>
      <c r="F1668" s="3" t="str">
        <f t="shared" si="113"/>
        <v>n01664065</v>
      </c>
      <c r="G1668" s="3" t="str">
        <f t="shared" si="114"/>
        <v>n01692333</v>
      </c>
      <c r="H1668" s="4" t="str">
        <f t="shared" si="115"/>
        <v>link</v>
      </c>
      <c r="I1668" s="3" t="str">
        <f>VLOOKUP(F1668,Categories!A$1:B$1860,2,FALSE)</f>
        <v>loggerhead, loggerhead turtle, Caretta caretta</v>
      </c>
      <c r="J1668" s="3" t="str">
        <f>VLOOKUP(G1668,Categories!A$1:B$1860,2,FALSE)</f>
        <v>Gila monster, Heloderma suspectum</v>
      </c>
    </row>
    <row r="1669" spans="1:10" hidden="1" x14ac:dyDescent="0.25">
      <c r="A1669" s="3">
        <v>1667</v>
      </c>
      <c r="B1669" s="3" t="s">
        <v>1670</v>
      </c>
      <c r="C1669" s="3">
        <v>33</v>
      </c>
      <c r="D1669" s="3">
        <v>35</v>
      </c>
      <c r="E1669" s="3" t="b">
        <f t="shared" si="112"/>
        <v>0</v>
      </c>
      <c r="F1669" s="3" t="str">
        <f t="shared" si="113"/>
        <v>n01664065</v>
      </c>
      <c r="G1669" s="3" t="str">
        <f t="shared" si="114"/>
        <v>n01667114</v>
      </c>
      <c r="H1669" s="4" t="str">
        <f t="shared" si="115"/>
        <v>link</v>
      </c>
      <c r="I1669" s="3" t="str">
        <f>VLOOKUP(F1669,Categories!A$1:B$1860,2,FALSE)</f>
        <v>loggerhead, loggerhead turtle, Caretta caretta</v>
      </c>
      <c r="J1669" s="3" t="str">
        <f>VLOOKUP(G1669,Categories!A$1:B$1860,2,FALSE)</f>
        <v>mud turtle</v>
      </c>
    </row>
    <row r="1670" spans="1:10" hidden="1" x14ac:dyDescent="0.25">
      <c r="A1670" s="3">
        <v>1668</v>
      </c>
      <c r="B1670" s="3" t="s">
        <v>1671</v>
      </c>
      <c r="C1670" s="3">
        <v>33</v>
      </c>
      <c r="D1670" s="3">
        <v>4</v>
      </c>
      <c r="E1670" s="3" t="b">
        <f t="shared" si="112"/>
        <v>0</v>
      </c>
      <c r="F1670" s="3" t="str">
        <f t="shared" si="113"/>
        <v>n01664065</v>
      </c>
      <c r="G1670" s="3" t="str">
        <f t="shared" si="114"/>
        <v>n01494475</v>
      </c>
      <c r="H1670" s="4" t="str">
        <f t="shared" si="115"/>
        <v>link</v>
      </c>
      <c r="I1670" s="3" t="str">
        <f>VLOOKUP(F1670,Categories!A$1:B$1860,2,FALSE)</f>
        <v>loggerhead, loggerhead turtle, Caretta caretta</v>
      </c>
      <c r="J1670" s="3" t="str">
        <f>VLOOKUP(G1670,Categories!A$1:B$1860,2,FALSE)</f>
        <v>hammerhead, hammerhead shark</v>
      </c>
    </row>
    <row r="1671" spans="1:10" hidden="1" x14ac:dyDescent="0.25">
      <c r="A1671" s="3">
        <v>1669</v>
      </c>
      <c r="B1671" s="3" t="s">
        <v>1672</v>
      </c>
      <c r="C1671" s="3">
        <v>33</v>
      </c>
      <c r="D1671" s="3">
        <v>35</v>
      </c>
      <c r="E1671" s="3" t="b">
        <f t="shared" si="112"/>
        <v>0</v>
      </c>
      <c r="F1671" s="3" t="str">
        <f t="shared" si="113"/>
        <v>n01664065</v>
      </c>
      <c r="G1671" s="3" t="str">
        <f t="shared" si="114"/>
        <v>n01667114</v>
      </c>
      <c r="H1671" s="4" t="str">
        <f t="shared" si="115"/>
        <v>link</v>
      </c>
      <c r="I1671" s="3" t="str">
        <f>VLOOKUP(F1671,Categories!A$1:B$1860,2,FALSE)</f>
        <v>loggerhead, loggerhead turtle, Caretta caretta</v>
      </c>
      <c r="J1671" s="3" t="str">
        <f>VLOOKUP(G1671,Categories!A$1:B$1860,2,FALSE)</f>
        <v>mud turtle</v>
      </c>
    </row>
    <row r="1672" spans="1:10" hidden="1" x14ac:dyDescent="0.25">
      <c r="A1672" s="3">
        <v>1670</v>
      </c>
      <c r="B1672" s="3" t="s">
        <v>1673</v>
      </c>
      <c r="C1672" s="3">
        <v>33</v>
      </c>
      <c r="D1672" s="3">
        <v>4</v>
      </c>
      <c r="E1672" s="3" t="b">
        <f t="shared" si="112"/>
        <v>0</v>
      </c>
      <c r="F1672" s="3" t="str">
        <f t="shared" si="113"/>
        <v>n01664065</v>
      </c>
      <c r="G1672" s="3" t="str">
        <f t="shared" si="114"/>
        <v>n01494475</v>
      </c>
      <c r="H1672" s="4" t="str">
        <f t="shared" si="115"/>
        <v>link</v>
      </c>
      <c r="I1672" s="3" t="str">
        <f>VLOOKUP(F1672,Categories!A$1:B$1860,2,FALSE)</f>
        <v>loggerhead, loggerhead turtle, Caretta caretta</v>
      </c>
      <c r="J1672" s="3" t="str">
        <f>VLOOKUP(G1672,Categories!A$1:B$1860,2,FALSE)</f>
        <v>hammerhead, hammerhead shark</v>
      </c>
    </row>
    <row r="1673" spans="1:10" hidden="1" x14ac:dyDescent="0.25">
      <c r="A1673" s="3">
        <v>1671</v>
      </c>
      <c r="B1673" s="3" t="s">
        <v>1674</v>
      </c>
      <c r="C1673" s="3">
        <v>33</v>
      </c>
      <c r="D1673" s="3">
        <v>34</v>
      </c>
      <c r="E1673" s="3" t="b">
        <f t="shared" si="112"/>
        <v>0</v>
      </c>
      <c r="F1673" s="3" t="str">
        <f t="shared" si="113"/>
        <v>n01664065</v>
      </c>
      <c r="G1673" s="3" t="str">
        <f t="shared" si="114"/>
        <v>n01665541</v>
      </c>
      <c r="H1673" s="4" t="str">
        <f t="shared" si="115"/>
        <v>link</v>
      </c>
      <c r="I1673" s="3" t="str">
        <f>VLOOKUP(F1673,Categories!A$1:B$1860,2,FALSE)</f>
        <v>loggerhead, loggerhead turtle, Caretta caretta</v>
      </c>
      <c r="J1673" s="3" t="str">
        <f>VLOOKUP(G1673,Categories!A$1:B$1860,2,FALSE)</f>
        <v>leatherback turtle, leatherback, leathery turtle, Dermochelys coriacea</v>
      </c>
    </row>
    <row r="1674" spans="1:10" hidden="1" x14ac:dyDescent="0.25">
      <c r="A1674">
        <v>1672</v>
      </c>
      <c r="B1674" t="s">
        <v>1675</v>
      </c>
      <c r="C1674">
        <v>33</v>
      </c>
      <c r="D1674">
        <v>33</v>
      </c>
      <c r="E1674" t="b">
        <f t="shared" si="112"/>
        <v>1</v>
      </c>
      <c r="F1674" s="1" t="str">
        <f t="shared" si="113"/>
        <v>n01664065</v>
      </c>
      <c r="G1674" s="1" t="str">
        <f t="shared" si="114"/>
        <v>n01664065</v>
      </c>
      <c r="H1674" s="2" t="str">
        <f t="shared" si="115"/>
        <v>link</v>
      </c>
      <c r="I1674" s="1" t="str">
        <f>VLOOKUP(F1674,Categories!A$1:B$1860,2,FALSE)</f>
        <v>loggerhead, loggerhead turtle, Caretta caretta</v>
      </c>
      <c r="J1674" s="1" t="str">
        <f>VLOOKUP(G1674,Categories!A$1:B$1860,2,FALSE)</f>
        <v>loggerhead, loggerhead turtle, Caretta caretta</v>
      </c>
    </row>
    <row r="1675" spans="1:10" hidden="1" x14ac:dyDescent="0.25">
      <c r="A1675">
        <v>1673</v>
      </c>
      <c r="B1675" t="s">
        <v>1676</v>
      </c>
      <c r="C1675">
        <v>33</v>
      </c>
      <c r="D1675">
        <v>33</v>
      </c>
      <c r="E1675" t="b">
        <f t="shared" si="112"/>
        <v>1</v>
      </c>
      <c r="F1675" s="1" t="str">
        <f t="shared" si="113"/>
        <v>n01664065</v>
      </c>
      <c r="G1675" s="1" t="str">
        <f t="shared" si="114"/>
        <v>n01664065</v>
      </c>
      <c r="H1675" s="2" t="str">
        <f t="shared" si="115"/>
        <v>link</v>
      </c>
      <c r="I1675" s="1" t="str">
        <f>VLOOKUP(F1675,Categories!A$1:B$1860,2,FALSE)</f>
        <v>loggerhead, loggerhead turtle, Caretta caretta</v>
      </c>
      <c r="J1675" s="1" t="str">
        <f>VLOOKUP(G1675,Categories!A$1:B$1860,2,FALSE)</f>
        <v>loggerhead, loggerhead turtle, Caretta caretta</v>
      </c>
    </row>
    <row r="1676" spans="1:10" hidden="1" x14ac:dyDescent="0.25">
      <c r="A1676">
        <v>1674</v>
      </c>
      <c r="B1676" t="s">
        <v>1677</v>
      </c>
      <c r="C1676">
        <v>33</v>
      </c>
      <c r="D1676">
        <v>33</v>
      </c>
      <c r="E1676" t="b">
        <f t="shared" si="112"/>
        <v>1</v>
      </c>
      <c r="F1676" s="1" t="str">
        <f t="shared" si="113"/>
        <v>n01664065</v>
      </c>
      <c r="G1676" s="1" t="str">
        <f t="shared" si="114"/>
        <v>n01664065</v>
      </c>
      <c r="H1676" s="2" t="str">
        <f t="shared" si="115"/>
        <v>link</v>
      </c>
      <c r="I1676" s="1" t="str">
        <f>VLOOKUP(F1676,Categories!A$1:B$1860,2,FALSE)</f>
        <v>loggerhead, loggerhead turtle, Caretta caretta</v>
      </c>
      <c r="J1676" s="1" t="str">
        <f>VLOOKUP(G1676,Categories!A$1:B$1860,2,FALSE)</f>
        <v>loggerhead, loggerhead turtle, Caretta caretta</v>
      </c>
    </row>
    <row r="1677" spans="1:10" hidden="1" x14ac:dyDescent="0.25">
      <c r="A1677">
        <v>1675</v>
      </c>
      <c r="B1677" t="s">
        <v>1678</v>
      </c>
      <c r="C1677">
        <v>33</v>
      </c>
      <c r="D1677">
        <v>33</v>
      </c>
      <c r="E1677" t="b">
        <f t="shared" si="112"/>
        <v>1</v>
      </c>
      <c r="F1677" s="1" t="str">
        <f t="shared" si="113"/>
        <v>n01664065</v>
      </c>
      <c r="G1677" s="1" t="str">
        <f t="shared" si="114"/>
        <v>n01664065</v>
      </c>
      <c r="H1677" s="2" t="str">
        <f t="shared" si="115"/>
        <v>link</v>
      </c>
      <c r="I1677" s="1" t="str">
        <f>VLOOKUP(F1677,Categories!A$1:B$1860,2,FALSE)</f>
        <v>loggerhead, loggerhead turtle, Caretta caretta</v>
      </c>
      <c r="J1677" s="1" t="str">
        <f>VLOOKUP(G1677,Categories!A$1:B$1860,2,FALSE)</f>
        <v>loggerhead, loggerhead turtle, Caretta caretta</v>
      </c>
    </row>
    <row r="1678" spans="1:10" hidden="1" x14ac:dyDescent="0.25">
      <c r="A1678" s="3">
        <v>1676</v>
      </c>
      <c r="B1678" s="3" t="s">
        <v>1679</v>
      </c>
      <c r="C1678" s="3">
        <v>33</v>
      </c>
      <c r="D1678" s="3">
        <v>2</v>
      </c>
      <c r="E1678" s="3" t="b">
        <f t="shared" si="112"/>
        <v>0</v>
      </c>
      <c r="F1678" s="3" t="str">
        <f t="shared" si="113"/>
        <v>n01664065</v>
      </c>
      <c r="G1678" s="3" t="str">
        <f t="shared" si="114"/>
        <v>n01484850</v>
      </c>
      <c r="H1678" s="4" t="str">
        <f t="shared" si="115"/>
        <v>link</v>
      </c>
      <c r="I1678" s="3" t="str">
        <f>VLOOKUP(F1678,Categories!A$1:B$1860,2,FALSE)</f>
        <v>loggerhead, loggerhead turtle, Caretta caretta</v>
      </c>
      <c r="J1678" s="3" t="str">
        <f>VLOOKUP(G1678,Categories!A$1:B$1860,2,FALSE)</f>
        <v>great white shark, white shark, man-eater, man-eating shark, Carcharodon carcharias</v>
      </c>
    </row>
    <row r="1679" spans="1:10" hidden="1" x14ac:dyDescent="0.25">
      <c r="A1679" s="3">
        <v>1677</v>
      </c>
      <c r="B1679" s="3" t="s">
        <v>1680</v>
      </c>
      <c r="C1679" s="3">
        <v>33</v>
      </c>
      <c r="D1679" s="3">
        <v>3</v>
      </c>
      <c r="E1679" s="3" t="b">
        <f t="shared" si="112"/>
        <v>0</v>
      </c>
      <c r="F1679" s="3" t="str">
        <f t="shared" si="113"/>
        <v>n01664065</v>
      </c>
      <c r="G1679" s="3" t="str">
        <f t="shared" si="114"/>
        <v>n01491361</v>
      </c>
      <c r="H1679" s="4" t="str">
        <f t="shared" si="115"/>
        <v>link</v>
      </c>
      <c r="I1679" s="3" t="str">
        <f>VLOOKUP(F1679,Categories!A$1:B$1860,2,FALSE)</f>
        <v>loggerhead, loggerhead turtle, Caretta caretta</v>
      </c>
      <c r="J1679" s="3" t="str">
        <f>VLOOKUP(G1679,Categories!A$1:B$1860,2,FALSE)</f>
        <v>tiger shark, Galeocerdo cuvieri</v>
      </c>
    </row>
    <row r="1680" spans="1:10" hidden="1" x14ac:dyDescent="0.25">
      <c r="A1680" s="3">
        <v>1678</v>
      </c>
      <c r="B1680" s="3" t="s">
        <v>1681</v>
      </c>
      <c r="C1680" s="3">
        <v>33</v>
      </c>
      <c r="D1680" s="3">
        <v>36</v>
      </c>
      <c r="E1680" s="3" t="b">
        <f t="shared" si="112"/>
        <v>0</v>
      </c>
      <c r="F1680" s="3" t="str">
        <f t="shared" si="113"/>
        <v>n01664065</v>
      </c>
      <c r="G1680" s="3" t="str">
        <f t="shared" si="114"/>
        <v>n01667778</v>
      </c>
      <c r="H1680" s="4" t="str">
        <f t="shared" si="115"/>
        <v>link</v>
      </c>
      <c r="I1680" s="3" t="str">
        <f>VLOOKUP(F1680,Categories!A$1:B$1860,2,FALSE)</f>
        <v>loggerhead, loggerhead turtle, Caretta caretta</v>
      </c>
      <c r="J1680" s="3" t="str">
        <f>VLOOKUP(G1680,Categories!A$1:B$1860,2,FALSE)</f>
        <v>terrapin</v>
      </c>
    </row>
    <row r="1681" spans="1:10" hidden="1" x14ac:dyDescent="0.25">
      <c r="A1681">
        <v>1679</v>
      </c>
      <c r="B1681" t="s">
        <v>1682</v>
      </c>
      <c r="C1681">
        <v>33</v>
      </c>
      <c r="D1681">
        <v>33</v>
      </c>
      <c r="E1681" t="b">
        <f t="shared" si="112"/>
        <v>1</v>
      </c>
      <c r="F1681" s="1" t="str">
        <f t="shared" si="113"/>
        <v>n01664065</v>
      </c>
      <c r="G1681" s="1" t="str">
        <f t="shared" si="114"/>
        <v>n01664065</v>
      </c>
      <c r="H1681" s="2" t="str">
        <f t="shared" si="115"/>
        <v>link</v>
      </c>
      <c r="I1681" s="1" t="str">
        <f>VLOOKUP(F1681,Categories!A$1:B$1860,2,FALSE)</f>
        <v>loggerhead, loggerhead turtle, Caretta caretta</v>
      </c>
      <c r="J1681" s="1" t="str">
        <f>VLOOKUP(G1681,Categories!A$1:B$1860,2,FALSE)</f>
        <v>loggerhead, loggerhead turtle, Caretta caretta</v>
      </c>
    </row>
    <row r="1682" spans="1:10" hidden="1" x14ac:dyDescent="0.25">
      <c r="A1682">
        <v>1680</v>
      </c>
      <c r="B1682" t="s">
        <v>1683</v>
      </c>
      <c r="C1682">
        <v>33</v>
      </c>
      <c r="D1682">
        <v>33</v>
      </c>
      <c r="E1682" t="b">
        <f t="shared" si="112"/>
        <v>1</v>
      </c>
      <c r="F1682" s="1" t="str">
        <f t="shared" si="113"/>
        <v>n01664065</v>
      </c>
      <c r="G1682" s="1" t="str">
        <f t="shared" si="114"/>
        <v>n01664065</v>
      </c>
      <c r="H1682" s="2" t="str">
        <f t="shared" si="115"/>
        <v>link</v>
      </c>
      <c r="I1682" s="1" t="str">
        <f>VLOOKUP(F1682,Categories!A$1:B$1860,2,FALSE)</f>
        <v>loggerhead, loggerhead turtle, Caretta caretta</v>
      </c>
      <c r="J1682" s="1" t="str">
        <f>VLOOKUP(G1682,Categories!A$1:B$1860,2,FALSE)</f>
        <v>loggerhead, loggerhead turtle, Caretta caretta</v>
      </c>
    </row>
    <row r="1683" spans="1:10" hidden="1" x14ac:dyDescent="0.25">
      <c r="A1683" s="3">
        <v>1681</v>
      </c>
      <c r="B1683" s="3" t="s">
        <v>1684</v>
      </c>
      <c r="C1683" s="3">
        <v>33</v>
      </c>
      <c r="D1683" s="3">
        <v>5</v>
      </c>
      <c r="E1683" s="3" t="b">
        <f t="shared" si="112"/>
        <v>0</v>
      </c>
      <c r="F1683" s="3" t="str">
        <f t="shared" si="113"/>
        <v>n01664065</v>
      </c>
      <c r="G1683" s="3" t="str">
        <f t="shared" si="114"/>
        <v>n01496331</v>
      </c>
      <c r="H1683" s="4" t="str">
        <f t="shared" si="115"/>
        <v>link</v>
      </c>
      <c r="I1683" s="3" t="str">
        <f>VLOOKUP(F1683,Categories!A$1:B$1860,2,FALSE)</f>
        <v>loggerhead, loggerhead turtle, Caretta caretta</v>
      </c>
      <c r="J1683" s="3" t="str">
        <f>VLOOKUP(G1683,Categories!A$1:B$1860,2,FALSE)</f>
        <v>electric ray, crampfish, numbfish, torpedo</v>
      </c>
    </row>
    <row r="1684" spans="1:10" hidden="1" x14ac:dyDescent="0.25">
      <c r="A1684" s="3">
        <v>1682</v>
      </c>
      <c r="B1684" s="3" t="s">
        <v>1685</v>
      </c>
      <c r="C1684" s="3">
        <v>33</v>
      </c>
      <c r="D1684" s="3">
        <v>36</v>
      </c>
      <c r="E1684" s="3" t="b">
        <f t="shared" si="112"/>
        <v>0</v>
      </c>
      <c r="F1684" s="3" t="str">
        <f t="shared" si="113"/>
        <v>n01664065</v>
      </c>
      <c r="G1684" s="3" t="str">
        <f t="shared" si="114"/>
        <v>n01667778</v>
      </c>
      <c r="H1684" s="4" t="str">
        <f t="shared" si="115"/>
        <v>link</v>
      </c>
      <c r="I1684" s="3" t="str">
        <f>VLOOKUP(F1684,Categories!A$1:B$1860,2,FALSE)</f>
        <v>loggerhead, loggerhead turtle, Caretta caretta</v>
      </c>
      <c r="J1684" s="3" t="str">
        <f>VLOOKUP(G1684,Categories!A$1:B$1860,2,FALSE)</f>
        <v>terrapin</v>
      </c>
    </row>
    <row r="1685" spans="1:10" hidden="1" x14ac:dyDescent="0.25">
      <c r="A1685">
        <v>1683</v>
      </c>
      <c r="B1685" t="s">
        <v>1686</v>
      </c>
      <c r="C1685">
        <v>33</v>
      </c>
      <c r="D1685">
        <v>33</v>
      </c>
      <c r="E1685" t="b">
        <f t="shared" si="112"/>
        <v>1</v>
      </c>
      <c r="F1685" s="1" t="str">
        <f t="shared" si="113"/>
        <v>n01664065</v>
      </c>
      <c r="G1685" s="1" t="str">
        <f t="shared" si="114"/>
        <v>n01664065</v>
      </c>
      <c r="H1685" s="2" t="str">
        <f t="shared" si="115"/>
        <v>link</v>
      </c>
      <c r="I1685" s="1" t="str">
        <f>VLOOKUP(F1685,Categories!A$1:B$1860,2,FALSE)</f>
        <v>loggerhead, loggerhead turtle, Caretta caretta</v>
      </c>
      <c r="J1685" s="1" t="str">
        <f>VLOOKUP(G1685,Categories!A$1:B$1860,2,FALSE)</f>
        <v>loggerhead, loggerhead turtle, Caretta caretta</v>
      </c>
    </row>
    <row r="1686" spans="1:10" hidden="1" x14ac:dyDescent="0.25">
      <c r="A1686">
        <v>1684</v>
      </c>
      <c r="B1686" t="s">
        <v>1687</v>
      </c>
      <c r="C1686">
        <v>33</v>
      </c>
      <c r="D1686">
        <v>33</v>
      </c>
      <c r="E1686" t="b">
        <f t="shared" si="112"/>
        <v>1</v>
      </c>
      <c r="F1686" s="1" t="str">
        <f t="shared" si="113"/>
        <v>n01664065</v>
      </c>
      <c r="G1686" s="1" t="str">
        <f t="shared" si="114"/>
        <v>n01664065</v>
      </c>
      <c r="H1686" s="2" t="str">
        <f t="shared" si="115"/>
        <v>link</v>
      </c>
      <c r="I1686" s="1" t="str">
        <f>VLOOKUP(F1686,Categories!A$1:B$1860,2,FALSE)</f>
        <v>loggerhead, loggerhead turtle, Caretta caretta</v>
      </c>
      <c r="J1686" s="1" t="str">
        <f>VLOOKUP(G1686,Categories!A$1:B$1860,2,FALSE)</f>
        <v>loggerhead, loggerhead turtle, Caretta caretta</v>
      </c>
    </row>
    <row r="1687" spans="1:10" hidden="1" x14ac:dyDescent="0.25">
      <c r="A1687">
        <v>1685</v>
      </c>
      <c r="B1687" t="s">
        <v>1688</v>
      </c>
      <c r="C1687">
        <v>33</v>
      </c>
      <c r="D1687">
        <v>33</v>
      </c>
      <c r="E1687" t="b">
        <f t="shared" si="112"/>
        <v>1</v>
      </c>
      <c r="F1687" s="1" t="str">
        <f t="shared" si="113"/>
        <v>n01664065</v>
      </c>
      <c r="G1687" s="1" t="str">
        <f t="shared" si="114"/>
        <v>n01664065</v>
      </c>
      <c r="H1687" s="2" t="str">
        <f t="shared" si="115"/>
        <v>link</v>
      </c>
      <c r="I1687" s="1" t="str">
        <f>VLOOKUP(F1687,Categories!A$1:B$1860,2,FALSE)</f>
        <v>loggerhead, loggerhead turtle, Caretta caretta</v>
      </c>
      <c r="J1687" s="1" t="str">
        <f>VLOOKUP(G1687,Categories!A$1:B$1860,2,FALSE)</f>
        <v>loggerhead, loggerhead turtle, Caretta caretta</v>
      </c>
    </row>
    <row r="1688" spans="1:10" hidden="1" x14ac:dyDescent="0.25">
      <c r="A1688">
        <v>1686</v>
      </c>
      <c r="B1688" t="s">
        <v>1689</v>
      </c>
      <c r="C1688">
        <v>33</v>
      </c>
      <c r="D1688">
        <v>33</v>
      </c>
      <c r="E1688" t="b">
        <f t="shared" si="112"/>
        <v>1</v>
      </c>
      <c r="F1688" s="1" t="str">
        <f t="shared" si="113"/>
        <v>n01664065</v>
      </c>
      <c r="G1688" s="1" t="str">
        <f t="shared" si="114"/>
        <v>n01664065</v>
      </c>
      <c r="H1688" s="2" t="str">
        <f t="shared" si="115"/>
        <v>link</v>
      </c>
      <c r="I1688" s="1" t="str">
        <f>VLOOKUP(F1688,Categories!A$1:B$1860,2,FALSE)</f>
        <v>loggerhead, loggerhead turtle, Caretta caretta</v>
      </c>
      <c r="J1688" s="1" t="str">
        <f>VLOOKUP(G1688,Categories!A$1:B$1860,2,FALSE)</f>
        <v>loggerhead, loggerhead turtle, Caretta caretta</v>
      </c>
    </row>
    <row r="1689" spans="1:10" hidden="1" x14ac:dyDescent="0.25">
      <c r="A1689">
        <v>1687</v>
      </c>
      <c r="B1689" t="s">
        <v>1690</v>
      </c>
      <c r="C1689">
        <v>33</v>
      </c>
      <c r="D1689">
        <v>33</v>
      </c>
      <c r="E1689" t="b">
        <f t="shared" si="112"/>
        <v>1</v>
      </c>
      <c r="F1689" s="1" t="str">
        <f t="shared" si="113"/>
        <v>n01664065</v>
      </c>
      <c r="G1689" s="1" t="str">
        <f t="shared" si="114"/>
        <v>n01664065</v>
      </c>
      <c r="H1689" s="2" t="str">
        <f t="shared" si="115"/>
        <v>link</v>
      </c>
      <c r="I1689" s="1" t="str">
        <f>VLOOKUP(F1689,Categories!A$1:B$1860,2,FALSE)</f>
        <v>loggerhead, loggerhead turtle, Caretta caretta</v>
      </c>
      <c r="J1689" s="1" t="str">
        <f>VLOOKUP(G1689,Categories!A$1:B$1860,2,FALSE)</f>
        <v>loggerhead, loggerhead turtle, Caretta caretta</v>
      </c>
    </row>
    <row r="1690" spans="1:10" hidden="1" x14ac:dyDescent="0.25">
      <c r="A1690">
        <v>1688</v>
      </c>
      <c r="B1690" t="s">
        <v>1691</v>
      </c>
      <c r="C1690">
        <v>33</v>
      </c>
      <c r="D1690">
        <v>33</v>
      </c>
      <c r="E1690" t="b">
        <f t="shared" si="112"/>
        <v>1</v>
      </c>
      <c r="F1690" s="1" t="str">
        <f t="shared" si="113"/>
        <v>n01664065</v>
      </c>
      <c r="G1690" s="1" t="str">
        <f t="shared" si="114"/>
        <v>n01664065</v>
      </c>
      <c r="H1690" s="2" t="str">
        <f t="shared" si="115"/>
        <v>link</v>
      </c>
      <c r="I1690" s="1" t="str">
        <f>VLOOKUP(F1690,Categories!A$1:B$1860,2,FALSE)</f>
        <v>loggerhead, loggerhead turtle, Caretta caretta</v>
      </c>
      <c r="J1690" s="1" t="str">
        <f>VLOOKUP(G1690,Categories!A$1:B$1860,2,FALSE)</f>
        <v>loggerhead, loggerhead turtle, Caretta caretta</v>
      </c>
    </row>
    <row r="1691" spans="1:10" hidden="1" x14ac:dyDescent="0.25">
      <c r="A1691">
        <v>1689</v>
      </c>
      <c r="B1691" t="s">
        <v>1692</v>
      </c>
      <c r="C1691">
        <v>33</v>
      </c>
      <c r="D1691">
        <v>33</v>
      </c>
      <c r="E1691" t="b">
        <f t="shared" si="112"/>
        <v>1</v>
      </c>
      <c r="F1691" s="1" t="str">
        <f t="shared" si="113"/>
        <v>n01664065</v>
      </c>
      <c r="G1691" s="1" t="str">
        <f t="shared" si="114"/>
        <v>n01664065</v>
      </c>
      <c r="H1691" s="2" t="str">
        <f t="shared" si="115"/>
        <v>link</v>
      </c>
      <c r="I1691" s="1" t="str">
        <f>VLOOKUP(F1691,Categories!A$1:B$1860,2,FALSE)</f>
        <v>loggerhead, loggerhead turtle, Caretta caretta</v>
      </c>
      <c r="J1691" s="1" t="str">
        <f>VLOOKUP(G1691,Categories!A$1:B$1860,2,FALSE)</f>
        <v>loggerhead, loggerhead turtle, Caretta caretta</v>
      </c>
    </row>
    <row r="1692" spans="1:10" hidden="1" x14ac:dyDescent="0.25">
      <c r="A1692" s="3">
        <v>1690</v>
      </c>
      <c r="B1692" s="3" t="s">
        <v>1693</v>
      </c>
      <c r="C1692" s="3">
        <v>33</v>
      </c>
      <c r="D1692" s="3">
        <v>2</v>
      </c>
      <c r="E1692" s="3" t="b">
        <f t="shared" si="112"/>
        <v>0</v>
      </c>
      <c r="F1692" s="3" t="str">
        <f t="shared" si="113"/>
        <v>n01664065</v>
      </c>
      <c r="G1692" s="3" t="str">
        <f t="shared" si="114"/>
        <v>n01484850</v>
      </c>
      <c r="H1692" s="4" t="str">
        <f t="shared" si="115"/>
        <v>link</v>
      </c>
      <c r="I1692" s="3" t="str">
        <f>VLOOKUP(F1692,Categories!A$1:B$1860,2,FALSE)</f>
        <v>loggerhead, loggerhead turtle, Caretta caretta</v>
      </c>
      <c r="J1692" s="3" t="str">
        <f>VLOOKUP(G1692,Categories!A$1:B$1860,2,FALSE)</f>
        <v>great white shark, white shark, man-eater, man-eating shark, Carcharodon carcharias</v>
      </c>
    </row>
    <row r="1693" spans="1:10" hidden="1" x14ac:dyDescent="0.25">
      <c r="A1693" s="3">
        <v>1691</v>
      </c>
      <c r="B1693" s="3" t="s">
        <v>1694</v>
      </c>
      <c r="C1693" s="3">
        <v>33</v>
      </c>
      <c r="D1693" s="3">
        <v>1</v>
      </c>
      <c r="E1693" s="3" t="b">
        <f t="shared" si="112"/>
        <v>0</v>
      </c>
      <c r="F1693" s="3" t="str">
        <f t="shared" si="113"/>
        <v>n01664065</v>
      </c>
      <c r="G1693" s="3" t="str">
        <f t="shared" si="114"/>
        <v>n01443537</v>
      </c>
      <c r="H1693" s="4" t="str">
        <f t="shared" si="115"/>
        <v>link</v>
      </c>
      <c r="I1693" s="3" t="str">
        <f>VLOOKUP(F1693,Categories!A$1:B$1860,2,FALSE)</f>
        <v>loggerhead, loggerhead turtle, Caretta caretta</v>
      </c>
      <c r="J1693" s="3" t="str">
        <f>VLOOKUP(G1693,Categories!A$1:B$1860,2,FALSE)</f>
        <v>goldfish, Carassius auratus</v>
      </c>
    </row>
    <row r="1694" spans="1:10" hidden="1" x14ac:dyDescent="0.25">
      <c r="A1694" s="3">
        <v>1692</v>
      </c>
      <c r="B1694" s="3" t="s">
        <v>1695</v>
      </c>
      <c r="C1694" s="3">
        <v>33</v>
      </c>
      <c r="D1694" s="3">
        <v>49</v>
      </c>
      <c r="E1694" s="3" t="b">
        <f t="shared" si="112"/>
        <v>0</v>
      </c>
      <c r="F1694" s="3" t="str">
        <f t="shared" si="113"/>
        <v>n01664065</v>
      </c>
      <c r="G1694" s="3" t="str">
        <f t="shared" si="114"/>
        <v>n01697457</v>
      </c>
      <c r="H1694" s="4" t="str">
        <f t="shared" si="115"/>
        <v>link</v>
      </c>
      <c r="I1694" s="3" t="str">
        <f>VLOOKUP(F1694,Categories!A$1:B$1860,2,FALSE)</f>
        <v>loggerhead, loggerhead turtle, Caretta caretta</v>
      </c>
      <c r="J1694" s="3" t="str">
        <f>VLOOKUP(G1694,Categories!A$1:B$1860,2,FALSE)</f>
        <v>African crocodile, Nile crocodile, Crocodylus niloticus</v>
      </c>
    </row>
    <row r="1695" spans="1:10" hidden="1" x14ac:dyDescent="0.25">
      <c r="A1695" s="3">
        <v>1693</v>
      </c>
      <c r="B1695" s="3" t="s">
        <v>1696</v>
      </c>
      <c r="C1695" s="3">
        <v>33</v>
      </c>
      <c r="D1695" s="3">
        <v>5</v>
      </c>
      <c r="E1695" s="3" t="b">
        <f t="shared" si="112"/>
        <v>0</v>
      </c>
      <c r="F1695" s="3" t="str">
        <f t="shared" si="113"/>
        <v>n01664065</v>
      </c>
      <c r="G1695" s="3" t="str">
        <f t="shared" si="114"/>
        <v>n01496331</v>
      </c>
      <c r="H1695" s="4" t="str">
        <f t="shared" si="115"/>
        <v>link</v>
      </c>
      <c r="I1695" s="3" t="str">
        <f>VLOOKUP(F1695,Categories!A$1:B$1860,2,FALSE)</f>
        <v>loggerhead, loggerhead turtle, Caretta caretta</v>
      </c>
      <c r="J1695" s="3" t="str">
        <f>VLOOKUP(G1695,Categories!A$1:B$1860,2,FALSE)</f>
        <v>electric ray, crampfish, numbfish, torpedo</v>
      </c>
    </row>
    <row r="1696" spans="1:10" hidden="1" x14ac:dyDescent="0.25">
      <c r="A1696">
        <v>1694</v>
      </c>
      <c r="B1696" t="s">
        <v>1697</v>
      </c>
      <c r="C1696">
        <v>33</v>
      </c>
      <c r="D1696">
        <v>33</v>
      </c>
      <c r="E1696" t="b">
        <f t="shared" si="112"/>
        <v>1</v>
      </c>
      <c r="F1696" s="1" t="str">
        <f t="shared" si="113"/>
        <v>n01664065</v>
      </c>
      <c r="G1696" s="1" t="str">
        <f t="shared" si="114"/>
        <v>n01664065</v>
      </c>
      <c r="H1696" s="2" t="str">
        <f t="shared" si="115"/>
        <v>link</v>
      </c>
      <c r="I1696" s="1" t="str">
        <f>VLOOKUP(F1696,Categories!A$1:B$1860,2,FALSE)</f>
        <v>loggerhead, loggerhead turtle, Caretta caretta</v>
      </c>
      <c r="J1696" s="1" t="str">
        <f>VLOOKUP(G1696,Categories!A$1:B$1860,2,FALSE)</f>
        <v>loggerhead, loggerhead turtle, Caretta caretta</v>
      </c>
    </row>
    <row r="1697" spans="1:10" hidden="1" x14ac:dyDescent="0.25">
      <c r="A1697" s="3">
        <v>1695</v>
      </c>
      <c r="B1697" s="3" t="s">
        <v>1698</v>
      </c>
      <c r="C1697" s="3">
        <v>33</v>
      </c>
      <c r="D1697" s="3">
        <v>34</v>
      </c>
      <c r="E1697" s="3" t="b">
        <f t="shared" si="112"/>
        <v>0</v>
      </c>
      <c r="F1697" s="3" t="str">
        <f t="shared" si="113"/>
        <v>n01664065</v>
      </c>
      <c r="G1697" s="3" t="str">
        <f t="shared" si="114"/>
        <v>n01665541</v>
      </c>
      <c r="H1697" s="4" t="str">
        <f t="shared" si="115"/>
        <v>link</v>
      </c>
      <c r="I1697" s="3" t="str">
        <f>VLOOKUP(F1697,Categories!A$1:B$1860,2,FALSE)</f>
        <v>loggerhead, loggerhead turtle, Caretta caretta</v>
      </c>
      <c r="J1697" s="3" t="str">
        <f>VLOOKUP(G1697,Categories!A$1:B$1860,2,FALSE)</f>
        <v>leatherback turtle, leatherback, leathery turtle, Dermochelys coriacea</v>
      </c>
    </row>
    <row r="1698" spans="1:10" hidden="1" x14ac:dyDescent="0.25">
      <c r="A1698" s="3">
        <v>1696</v>
      </c>
      <c r="B1698" s="3" t="s">
        <v>1699</v>
      </c>
      <c r="C1698" s="3">
        <v>33</v>
      </c>
      <c r="D1698" s="3">
        <v>34</v>
      </c>
      <c r="E1698" s="3" t="b">
        <f t="shared" si="112"/>
        <v>0</v>
      </c>
      <c r="F1698" s="3" t="str">
        <f t="shared" si="113"/>
        <v>n01664065</v>
      </c>
      <c r="G1698" s="3" t="str">
        <f t="shared" si="114"/>
        <v>n01665541</v>
      </c>
      <c r="H1698" s="4" t="str">
        <f t="shared" si="115"/>
        <v>link</v>
      </c>
      <c r="I1698" s="3" t="str">
        <f>VLOOKUP(F1698,Categories!A$1:B$1860,2,FALSE)</f>
        <v>loggerhead, loggerhead turtle, Caretta caretta</v>
      </c>
      <c r="J1698" s="3" t="str">
        <f>VLOOKUP(G1698,Categories!A$1:B$1860,2,FALSE)</f>
        <v>leatherback turtle, leatherback, leathery turtle, Dermochelys coriacea</v>
      </c>
    </row>
    <row r="1699" spans="1:10" hidden="1" x14ac:dyDescent="0.25">
      <c r="A1699">
        <v>1697</v>
      </c>
      <c r="B1699" t="s">
        <v>1700</v>
      </c>
      <c r="C1699">
        <v>33</v>
      </c>
      <c r="D1699">
        <v>33</v>
      </c>
      <c r="E1699" t="b">
        <f t="shared" si="112"/>
        <v>1</v>
      </c>
      <c r="F1699" s="1" t="str">
        <f t="shared" si="113"/>
        <v>n01664065</v>
      </c>
      <c r="G1699" s="1" t="str">
        <f t="shared" si="114"/>
        <v>n01664065</v>
      </c>
      <c r="H1699" s="2" t="str">
        <f t="shared" si="115"/>
        <v>link</v>
      </c>
      <c r="I1699" s="1" t="str">
        <f>VLOOKUP(F1699,Categories!A$1:B$1860,2,FALSE)</f>
        <v>loggerhead, loggerhead turtle, Caretta caretta</v>
      </c>
      <c r="J1699" s="1" t="str">
        <f>VLOOKUP(G1699,Categories!A$1:B$1860,2,FALSE)</f>
        <v>loggerhead, loggerhead turtle, Caretta caretta</v>
      </c>
    </row>
    <row r="1700" spans="1:10" hidden="1" x14ac:dyDescent="0.25">
      <c r="A1700" s="3">
        <v>1698</v>
      </c>
      <c r="B1700" s="3" t="s">
        <v>1701</v>
      </c>
      <c r="C1700" s="3">
        <v>33</v>
      </c>
      <c r="D1700" s="3">
        <v>40</v>
      </c>
      <c r="E1700" s="3" t="b">
        <f t="shared" si="112"/>
        <v>0</v>
      </c>
      <c r="F1700" s="3" t="str">
        <f t="shared" si="113"/>
        <v>n01664065</v>
      </c>
      <c r="G1700" s="3" t="str">
        <f t="shared" si="114"/>
        <v>n01682714</v>
      </c>
      <c r="H1700" s="4" t="str">
        <f t="shared" si="115"/>
        <v>link</v>
      </c>
      <c r="I1700" s="3" t="str">
        <f>VLOOKUP(F1700,Categories!A$1:B$1860,2,FALSE)</f>
        <v>loggerhead, loggerhead turtle, Caretta caretta</v>
      </c>
      <c r="J1700" s="3" t="str">
        <f>VLOOKUP(G1700,Categories!A$1:B$1860,2,FALSE)</f>
        <v>American chameleon, anole, Anolis carolinensis</v>
      </c>
    </row>
    <row r="1701" spans="1:10" hidden="1" x14ac:dyDescent="0.25">
      <c r="A1701">
        <v>1699</v>
      </c>
      <c r="B1701" t="s">
        <v>1702</v>
      </c>
      <c r="C1701">
        <v>33</v>
      </c>
      <c r="D1701">
        <v>33</v>
      </c>
      <c r="E1701" t="b">
        <f t="shared" si="112"/>
        <v>1</v>
      </c>
      <c r="F1701" s="1" t="str">
        <f t="shared" si="113"/>
        <v>n01664065</v>
      </c>
      <c r="G1701" s="1" t="str">
        <f t="shared" si="114"/>
        <v>n01664065</v>
      </c>
      <c r="H1701" s="2" t="str">
        <f t="shared" si="115"/>
        <v>link</v>
      </c>
      <c r="I1701" s="1" t="str">
        <f>VLOOKUP(F1701,Categories!A$1:B$1860,2,FALSE)</f>
        <v>loggerhead, loggerhead turtle, Caretta caretta</v>
      </c>
      <c r="J1701" s="1" t="str">
        <f>VLOOKUP(G1701,Categories!A$1:B$1860,2,FALSE)</f>
        <v>loggerhead, loggerhead turtle, Caretta caretta</v>
      </c>
    </row>
    <row r="1702" spans="1:10" hidden="1" x14ac:dyDescent="0.25">
      <c r="A1702" s="3">
        <v>1700</v>
      </c>
      <c r="B1702" s="3" t="s">
        <v>1703</v>
      </c>
      <c r="C1702" s="3">
        <v>34</v>
      </c>
      <c r="D1702" s="3">
        <v>42</v>
      </c>
      <c r="E1702" s="3" t="b">
        <f t="shared" si="112"/>
        <v>0</v>
      </c>
      <c r="F1702" s="3" t="str">
        <f t="shared" si="113"/>
        <v>n01665541</v>
      </c>
      <c r="G1702" s="3" t="str">
        <f t="shared" si="114"/>
        <v>n01687978</v>
      </c>
      <c r="H1702" s="4" t="str">
        <f t="shared" si="115"/>
        <v>link</v>
      </c>
      <c r="I1702" s="3" t="str">
        <f>VLOOKUP(F1702,Categories!A$1:B$1860,2,FALSE)</f>
        <v>leatherback turtle, leatherback, leathery turtle, Dermochelys coriacea</v>
      </c>
      <c r="J1702" s="3" t="str">
        <f>VLOOKUP(G1702,Categories!A$1:B$1860,2,FALSE)</f>
        <v>agama</v>
      </c>
    </row>
    <row r="1703" spans="1:10" hidden="1" x14ac:dyDescent="0.25">
      <c r="A1703" s="3">
        <v>1701</v>
      </c>
      <c r="B1703" s="3" t="s">
        <v>1704</v>
      </c>
      <c r="C1703" s="3">
        <v>34</v>
      </c>
      <c r="D1703" s="3">
        <v>28</v>
      </c>
      <c r="E1703" s="3" t="b">
        <f t="shared" si="112"/>
        <v>0</v>
      </c>
      <c r="F1703" s="3" t="str">
        <f t="shared" si="113"/>
        <v>n01665541</v>
      </c>
      <c r="G1703" s="3" t="str">
        <f t="shared" si="114"/>
        <v>n01632458</v>
      </c>
      <c r="H1703" s="4" t="str">
        <f t="shared" si="115"/>
        <v>link</v>
      </c>
      <c r="I1703" s="3" t="str">
        <f>VLOOKUP(F1703,Categories!A$1:B$1860,2,FALSE)</f>
        <v>leatherback turtle, leatherback, leathery turtle, Dermochelys coriacea</v>
      </c>
      <c r="J1703" s="3" t="str">
        <f>VLOOKUP(G1703,Categories!A$1:B$1860,2,FALSE)</f>
        <v>spotted salamander, Ambystoma maculatum</v>
      </c>
    </row>
    <row r="1704" spans="1:10" hidden="1" x14ac:dyDescent="0.25">
      <c r="A1704">
        <v>1702</v>
      </c>
      <c r="B1704" t="s">
        <v>1705</v>
      </c>
      <c r="C1704">
        <v>34</v>
      </c>
      <c r="D1704">
        <v>34</v>
      </c>
      <c r="E1704" t="b">
        <f t="shared" si="112"/>
        <v>1</v>
      </c>
      <c r="F1704" s="1" t="str">
        <f t="shared" si="113"/>
        <v>n01665541</v>
      </c>
      <c r="G1704" s="1" t="str">
        <f t="shared" si="114"/>
        <v>n01665541</v>
      </c>
      <c r="H1704" s="2" t="str">
        <f t="shared" si="115"/>
        <v>link</v>
      </c>
      <c r="I1704" s="1" t="str">
        <f>VLOOKUP(F1704,Categories!A$1:B$1860,2,FALSE)</f>
        <v>leatherback turtle, leatherback, leathery turtle, Dermochelys coriacea</v>
      </c>
      <c r="J1704" s="1" t="str">
        <f>VLOOKUP(G1704,Categories!A$1:B$1860,2,FALSE)</f>
        <v>leatherback turtle, leatherback, leathery turtle, Dermochelys coriacea</v>
      </c>
    </row>
    <row r="1705" spans="1:10" hidden="1" x14ac:dyDescent="0.25">
      <c r="A1705">
        <v>1703</v>
      </c>
      <c r="B1705" t="s">
        <v>1706</v>
      </c>
      <c r="C1705">
        <v>34</v>
      </c>
      <c r="D1705">
        <v>34</v>
      </c>
      <c r="E1705" t="b">
        <f t="shared" si="112"/>
        <v>1</v>
      </c>
      <c r="F1705" s="1" t="str">
        <f t="shared" si="113"/>
        <v>n01665541</v>
      </c>
      <c r="G1705" s="1" t="str">
        <f t="shared" si="114"/>
        <v>n01665541</v>
      </c>
      <c r="H1705" s="2" t="str">
        <f t="shared" si="115"/>
        <v>link</v>
      </c>
      <c r="I1705" s="1" t="str">
        <f>VLOOKUP(F1705,Categories!A$1:B$1860,2,FALSE)</f>
        <v>leatherback turtle, leatherback, leathery turtle, Dermochelys coriacea</v>
      </c>
      <c r="J1705" s="1" t="str">
        <f>VLOOKUP(G1705,Categories!A$1:B$1860,2,FALSE)</f>
        <v>leatherback turtle, leatherback, leathery turtle, Dermochelys coriacea</v>
      </c>
    </row>
    <row r="1706" spans="1:10" hidden="1" x14ac:dyDescent="0.25">
      <c r="A1706">
        <v>1704</v>
      </c>
      <c r="B1706" t="s">
        <v>1707</v>
      </c>
      <c r="C1706">
        <v>34</v>
      </c>
      <c r="D1706">
        <v>34</v>
      </c>
      <c r="E1706" t="b">
        <f t="shared" si="112"/>
        <v>1</v>
      </c>
      <c r="F1706" s="1" t="str">
        <f t="shared" si="113"/>
        <v>n01665541</v>
      </c>
      <c r="G1706" s="1" t="str">
        <f t="shared" si="114"/>
        <v>n01665541</v>
      </c>
      <c r="H1706" s="2" t="str">
        <f t="shared" si="115"/>
        <v>link</v>
      </c>
      <c r="I1706" s="1" t="str">
        <f>VLOOKUP(F1706,Categories!A$1:B$1860,2,FALSE)</f>
        <v>leatherback turtle, leatherback, leathery turtle, Dermochelys coriacea</v>
      </c>
      <c r="J1706" s="1" t="str">
        <f>VLOOKUP(G1706,Categories!A$1:B$1860,2,FALSE)</f>
        <v>leatherback turtle, leatherback, leathery turtle, Dermochelys coriacea</v>
      </c>
    </row>
    <row r="1707" spans="1:10" hidden="1" x14ac:dyDescent="0.25">
      <c r="A1707" s="3">
        <v>1705</v>
      </c>
      <c r="B1707" s="3" t="s">
        <v>1708</v>
      </c>
      <c r="C1707" s="3">
        <v>34</v>
      </c>
      <c r="D1707" s="3">
        <v>33</v>
      </c>
      <c r="E1707" s="3" t="b">
        <f t="shared" si="112"/>
        <v>0</v>
      </c>
      <c r="F1707" s="3" t="str">
        <f t="shared" si="113"/>
        <v>n01665541</v>
      </c>
      <c r="G1707" s="3" t="str">
        <f t="shared" si="114"/>
        <v>n01664065</v>
      </c>
      <c r="H1707" s="4" t="str">
        <f t="shared" si="115"/>
        <v>link</v>
      </c>
      <c r="I1707" s="3" t="str">
        <f>VLOOKUP(F1707,Categories!A$1:B$1860,2,FALSE)</f>
        <v>leatherback turtle, leatherback, leathery turtle, Dermochelys coriacea</v>
      </c>
      <c r="J1707" s="3" t="str">
        <f>VLOOKUP(G1707,Categories!A$1:B$1860,2,FALSE)</f>
        <v>loggerhead, loggerhead turtle, Caretta caretta</v>
      </c>
    </row>
    <row r="1708" spans="1:10" hidden="1" x14ac:dyDescent="0.25">
      <c r="A1708" s="3">
        <v>1706</v>
      </c>
      <c r="B1708" s="3" t="s">
        <v>1709</v>
      </c>
      <c r="C1708" s="3">
        <v>34</v>
      </c>
      <c r="D1708" s="3">
        <v>48</v>
      </c>
      <c r="E1708" s="3" t="b">
        <f t="shared" si="112"/>
        <v>0</v>
      </c>
      <c r="F1708" s="3" t="str">
        <f t="shared" si="113"/>
        <v>n01665541</v>
      </c>
      <c r="G1708" s="3" t="str">
        <f t="shared" si="114"/>
        <v>n01695060</v>
      </c>
      <c r="H1708" s="4" t="str">
        <f t="shared" si="115"/>
        <v>link</v>
      </c>
      <c r="I1708" s="3" t="str">
        <f>VLOOKUP(F1708,Categories!A$1:B$1860,2,FALSE)</f>
        <v>leatherback turtle, leatherback, leathery turtle, Dermochelys coriacea</v>
      </c>
      <c r="J1708" s="3" t="str">
        <f>VLOOKUP(G1708,Categories!A$1:B$1860,2,FALSE)</f>
        <v>Komodo dragon, Komodo lizard, dragon lizard, giant lizard, Varanus komodoensis</v>
      </c>
    </row>
    <row r="1709" spans="1:10" hidden="1" x14ac:dyDescent="0.25">
      <c r="A1709" s="3">
        <v>1707</v>
      </c>
      <c r="B1709" s="3" t="s">
        <v>1710</v>
      </c>
      <c r="C1709" s="3">
        <v>34</v>
      </c>
      <c r="D1709" s="3">
        <v>41</v>
      </c>
      <c r="E1709" s="3" t="b">
        <f t="shared" si="112"/>
        <v>0</v>
      </c>
      <c r="F1709" s="3" t="str">
        <f t="shared" si="113"/>
        <v>n01665541</v>
      </c>
      <c r="G1709" s="3" t="str">
        <f t="shared" si="114"/>
        <v>n01685808</v>
      </c>
      <c r="H1709" s="4" t="str">
        <f t="shared" si="115"/>
        <v>link</v>
      </c>
      <c r="I1709" s="3" t="str">
        <f>VLOOKUP(F1709,Categories!A$1:B$1860,2,FALSE)</f>
        <v>leatherback turtle, leatherback, leathery turtle, Dermochelys coriacea</v>
      </c>
      <c r="J1709" s="3" t="str">
        <f>VLOOKUP(G1709,Categories!A$1:B$1860,2,FALSE)</f>
        <v>whiptail, whiptail lizard</v>
      </c>
    </row>
    <row r="1710" spans="1:10" hidden="1" x14ac:dyDescent="0.25">
      <c r="A1710">
        <v>1708</v>
      </c>
      <c r="B1710" t="s">
        <v>1711</v>
      </c>
      <c r="C1710">
        <v>34</v>
      </c>
      <c r="D1710">
        <v>34</v>
      </c>
      <c r="E1710" t="b">
        <f t="shared" si="112"/>
        <v>1</v>
      </c>
      <c r="F1710" s="1" t="str">
        <f t="shared" si="113"/>
        <v>n01665541</v>
      </c>
      <c r="G1710" s="1" t="str">
        <f t="shared" si="114"/>
        <v>n01665541</v>
      </c>
      <c r="H1710" s="2" t="str">
        <f t="shared" si="115"/>
        <v>link</v>
      </c>
      <c r="I1710" s="1" t="str">
        <f>VLOOKUP(F1710,Categories!A$1:B$1860,2,FALSE)</f>
        <v>leatherback turtle, leatherback, leathery turtle, Dermochelys coriacea</v>
      </c>
      <c r="J1710" s="1" t="str">
        <f>VLOOKUP(G1710,Categories!A$1:B$1860,2,FALSE)</f>
        <v>leatherback turtle, leatherback, leathery turtle, Dermochelys coriacea</v>
      </c>
    </row>
    <row r="1711" spans="1:10" hidden="1" x14ac:dyDescent="0.25">
      <c r="A1711">
        <v>1709</v>
      </c>
      <c r="B1711" t="s">
        <v>1712</v>
      </c>
      <c r="C1711">
        <v>34</v>
      </c>
      <c r="D1711">
        <v>34</v>
      </c>
      <c r="E1711" t="b">
        <f t="shared" si="112"/>
        <v>1</v>
      </c>
      <c r="F1711" s="1" t="str">
        <f t="shared" si="113"/>
        <v>n01665541</v>
      </c>
      <c r="G1711" s="1" t="str">
        <f t="shared" si="114"/>
        <v>n01665541</v>
      </c>
      <c r="H1711" s="2" t="str">
        <f t="shared" si="115"/>
        <v>link</v>
      </c>
      <c r="I1711" s="1" t="str">
        <f>VLOOKUP(F1711,Categories!A$1:B$1860,2,FALSE)</f>
        <v>leatherback turtle, leatherback, leathery turtle, Dermochelys coriacea</v>
      </c>
      <c r="J1711" s="1" t="str">
        <f>VLOOKUP(G1711,Categories!A$1:B$1860,2,FALSE)</f>
        <v>leatherback turtle, leatherback, leathery turtle, Dermochelys coriacea</v>
      </c>
    </row>
    <row r="1712" spans="1:10" hidden="1" x14ac:dyDescent="0.25">
      <c r="A1712" s="3">
        <v>1710</v>
      </c>
      <c r="B1712" s="3" t="s">
        <v>1713</v>
      </c>
      <c r="C1712" s="3">
        <v>34</v>
      </c>
      <c r="D1712" s="3">
        <v>0</v>
      </c>
      <c r="E1712" s="3" t="b">
        <f t="shared" si="112"/>
        <v>0</v>
      </c>
      <c r="F1712" s="3" t="str">
        <f t="shared" si="113"/>
        <v>n01665541</v>
      </c>
      <c r="G1712" s="3" t="str">
        <f t="shared" si="114"/>
        <v>n01440764</v>
      </c>
      <c r="H1712" s="4" t="str">
        <f t="shared" si="115"/>
        <v>link</v>
      </c>
      <c r="I1712" s="3" t="str">
        <f>VLOOKUP(F1712,Categories!A$1:B$1860,2,FALSE)</f>
        <v>leatherback turtle, leatherback, leathery turtle, Dermochelys coriacea</v>
      </c>
      <c r="J1712" s="3" t="str">
        <f>VLOOKUP(G1712,Categories!A$1:B$1860,2,FALSE)</f>
        <v>tench, Tinca tinca</v>
      </c>
    </row>
    <row r="1713" spans="1:10" hidden="1" x14ac:dyDescent="0.25">
      <c r="A1713" s="3">
        <v>1711</v>
      </c>
      <c r="B1713" s="3" t="s">
        <v>1714</v>
      </c>
      <c r="C1713" s="3">
        <v>34</v>
      </c>
      <c r="D1713" s="3">
        <v>48</v>
      </c>
      <c r="E1713" s="3" t="b">
        <f t="shared" si="112"/>
        <v>0</v>
      </c>
      <c r="F1713" s="3" t="str">
        <f t="shared" si="113"/>
        <v>n01665541</v>
      </c>
      <c r="G1713" s="3" t="str">
        <f t="shared" si="114"/>
        <v>n01695060</v>
      </c>
      <c r="H1713" s="4" t="str">
        <f t="shared" si="115"/>
        <v>link</v>
      </c>
      <c r="I1713" s="3" t="str">
        <f>VLOOKUP(F1713,Categories!A$1:B$1860,2,FALSE)</f>
        <v>leatherback turtle, leatherback, leathery turtle, Dermochelys coriacea</v>
      </c>
      <c r="J1713" s="3" t="str">
        <f>VLOOKUP(G1713,Categories!A$1:B$1860,2,FALSE)</f>
        <v>Komodo dragon, Komodo lizard, dragon lizard, giant lizard, Varanus komodoensis</v>
      </c>
    </row>
    <row r="1714" spans="1:10" hidden="1" x14ac:dyDescent="0.25">
      <c r="A1714">
        <v>1712</v>
      </c>
      <c r="B1714" t="s">
        <v>1715</v>
      </c>
      <c r="C1714">
        <v>34</v>
      </c>
      <c r="D1714">
        <v>34</v>
      </c>
      <c r="E1714" t="b">
        <f t="shared" si="112"/>
        <v>1</v>
      </c>
      <c r="F1714" s="1" t="str">
        <f t="shared" si="113"/>
        <v>n01665541</v>
      </c>
      <c r="G1714" s="1" t="str">
        <f t="shared" si="114"/>
        <v>n01665541</v>
      </c>
      <c r="H1714" s="2" t="str">
        <f t="shared" si="115"/>
        <v>link</v>
      </c>
      <c r="I1714" s="1" t="str">
        <f>VLOOKUP(F1714,Categories!A$1:B$1860,2,FALSE)</f>
        <v>leatherback turtle, leatherback, leathery turtle, Dermochelys coriacea</v>
      </c>
      <c r="J1714" s="1" t="str">
        <f>VLOOKUP(G1714,Categories!A$1:B$1860,2,FALSE)</f>
        <v>leatherback turtle, leatherback, leathery turtle, Dermochelys coriacea</v>
      </c>
    </row>
    <row r="1715" spans="1:10" hidden="1" x14ac:dyDescent="0.25">
      <c r="A1715" s="3">
        <v>1713</v>
      </c>
      <c r="B1715" s="3" t="s">
        <v>1716</v>
      </c>
      <c r="C1715" s="3">
        <v>34</v>
      </c>
      <c r="D1715" s="3">
        <v>4</v>
      </c>
      <c r="E1715" s="3" t="b">
        <f t="shared" si="112"/>
        <v>0</v>
      </c>
      <c r="F1715" s="3" t="str">
        <f t="shared" si="113"/>
        <v>n01665541</v>
      </c>
      <c r="G1715" s="3" t="str">
        <f t="shared" si="114"/>
        <v>n01494475</v>
      </c>
      <c r="H1715" s="4" t="str">
        <f t="shared" si="115"/>
        <v>link</v>
      </c>
      <c r="I1715" s="3" t="str">
        <f>VLOOKUP(F1715,Categories!A$1:B$1860,2,FALSE)</f>
        <v>leatherback turtle, leatherback, leathery turtle, Dermochelys coriacea</v>
      </c>
      <c r="J1715" s="3" t="str">
        <f>VLOOKUP(G1715,Categories!A$1:B$1860,2,FALSE)</f>
        <v>hammerhead, hammerhead shark</v>
      </c>
    </row>
    <row r="1716" spans="1:10" hidden="1" x14ac:dyDescent="0.25">
      <c r="A1716" s="3">
        <v>1714</v>
      </c>
      <c r="B1716" s="3" t="s">
        <v>1717</v>
      </c>
      <c r="C1716" s="3">
        <v>34</v>
      </c>
      <c r="D1716" s="3">
        <v>2</v>
      </c>
      <c r="E1716" s="3" t="b">
        <f t="shared" si="112"/>
        <v>0</v>
      </c>
      <c r="F1716" s="3" t="str">
        <f t="shared" si="113"/>
        <v>n01665541</v>
      </c>
      <c r="G1716" s="3" t="str">
        <f t="shared" si="114"/>
        <v>n01484850</v>
      </c>
      <c r="H1716" s="4" t="str">
        <f t="shared" si="115"/>
        <v>link</v>
      </c>
      <c r="I1716" s="3" t="str">
        <f>VLOOKUP(F1716,Categories!A$1:B$1860,2,FALSE)</f>
        <v>leatherback turtle, leatherback, leathery turtle, Dermochelys coriacea</v>
      </c>
      <c r="J1716" s="3" t="str">
        <f>VLOOKUP(G1716,Categories!A$1:B$1860,2,FALSE)</f>
        <v>great white shark, white shark, man-eater, man-eating shark, Carcharodon carcharias</v>
      </c>
    </row>
    <row r="1717" spans="1:10" hidden="1" x14ac:dyDescent="0.25">
      <c r="A1717">
        <v>1715</v>
      </c>
      <c r="B1717" t="s">
        <v>1718</v>
      </c>
      <c r="C1717">
        <v>34</v>
      </c>
      <c r="D1717">
        <v>34</v>
      </c>
      <c r="E1717" t="b">
        <f t="shared" si="112"/>
        <v>1</v>
      </c>
      <c r="F1717" s="1" t="str">
        <f t="shared" si="113"/>
        <v>n01665541</v>
      </c>
      <c r="G1717" s="1" t="str">
        <f t="shared" si="114"/>
        <v>n01665541</v>
      </c>
      <c r="H1717" s="2" t="str">
        <f t="shared" si="115"/>
        <v>link</v>
      </c>
      <c r="I1717" s="1" t="str">
        <f>VLOOKUP(F1717,Categories!A$1:B$1860,2,FALSE)</f>
        <v>leatherback turtle, leatherback, leathery turtle, Dermochelys coriacea</v>
      </c>
      <c r="J1717" s="1" t="str">
        <f>VLOOKUP(G1717,Categories!A$1:B$1860,2,FALSE)</f>
        <v>leatherback turtle, leatherback, leathery turtle, Dermochelys coriacea</v>
      </c>
    </row>
    <row r="1718" spans="1:10" hidden="1" x14ac:dyDescent="0.25">
      <c r="A1718">
        <v>1716</v>
      </c>
      <c r="B1718" t="s">
        <v>1719</v>
      </c>
      <c r="C1718">
        <v>34</v>
      </c>
      <c r="D1718">
        <v>34</v>
      </c>
      <c r="E1718" t="b">
        <f t="shared" si="112"/>
        <v>1</v>
      </c>
      <c r="F1718" s="1" t="str">
        <f t="shared" si="113"/>
        <v>n01665541</v>
      </c>
      <c r="G1718" s="1" t="str">
        <f t="shared" si="114"/>
        <v>n01665541</v>
      </c>
      <c r="H1718" s="2" t="str">
        <f t="shared" si="115"/>
        <v>link</v>
      </c>
      <c r="I1718" s="1" t="str">
        <f>VLOOKUP(F1718,Categories!A$1:B$1860,2,FALSE)</f>
        <v>leatherback turtle, leatherback, leathery turtle, Dermochelys coriacea</v>
      </c>
      <c r="J1718" s="1" t="str">
        <f>VLOOKUP(G1718,Categories!A$1:B$1860,2,FALSE)</f>
        <v>leatherback turtle, leatherback, leathery turtle, Dermochelys coriacea</v>
      </c>
    </row>
    <row r="1719" spans="1:10" hidden="1" x14ac:dyDescent="0.25">
      <c r="A1719" s="3">
        <v>1717</v>
      </c>
      <c r="B1719" s="3" t="s">
        <v>1720</v>
      </c>
      <c r="C1719" s="3">
        <v>34</v>
      </c>
      <c r="D1719" s="3">
        <v>5</v>
      </c>
      <c r="E1719" s="3" t="b">
        <f t="shared" si="112"/>
        <v>0</v>
      </c>
      <c r="F1719" s="3" t="str">
        <f t="shared" si="113"/>
        <v>n01665541</v>
      </c>
      <c r="G1719" s="3" t="str">
        <f t="shared" si="114"/>
        <v>n01496331</v>
      </c>
      <c r="H1719" s="4" t="str">
        <f t="shared" si="115"/>
        <v>link</v>
      </c>
      <c r="I1719" s="3" t="str">
        <f>VLOOKUP(F1719,Categories!A$1:B$1860,2,FALSE)</f>
        <v>leatherback turtle, leatherback, leathery turtle, Dermochelys coriacea</v>
      </c>
      <c r="J1719" s="3" t="str">
        <f>VLOOKUP(G1719,Categories!A$1:B$1860,2,FALSE)</f>
        <v>electric ray, crampfish, numbfish, torpedo</v>
      </c>
    </row>
    <row r="1720" spans="1:10" hidden="1" x14ac:dyDescent="0.25">
      <c r="A1720">
        <v>1718</v>
      </c>
      <c r="B1720" t="s">
        <v>1721</v>
      </c>
      <c r="C1720">
        <v>34</v>
      </c>
      <c r="D1720">
        <v>34</v>
      </c>
      <c r="E1720" t="b">
        <f t="shared" si="112"/>
        <v>1</v>
      </c>
      <c r="F1720" s="1" t="str">
        <f t="shared" si="113"/>
        <v>n01665541</v>
      </c>
      <c r="G1720" s="1" t="str">
        <f t="shared" si="114"/>
        <v>n01665541</v>
      </c>
      <c r="H1720" s="2" t="str">
        <f t="shared" si="115"/>
        <v>link</v>
      </c>
      <c r="I1720" s="1" t="str">
        <f>VLOOKUP(F1720,Categories!A$1:B$1860,2,FALSE)</f>
        <v>leatherback turtle, leatherback, leathery turtle, Dermochelys coriacea</v>
      </c>
      <c r="J1720" s="1" t="str">
        <f>VLOOKUP(G1720,Categories!A$1:B$1860,2,FALSE)</f>
        <v>leatherback turtle, leatherback, leathery turtle, Dermochelys coriacea</v>
      </c>
    </row>
    <row r="1721" spans="1:10" hidden="1" x14ac:dyDescent="0.25">
      <c r="A1721" s="3">
        <v>1719</v>
      </c>
      <c r="B1721" s="3" t="s">
        <v>1722</v>
      </c>
      <c r="C1721" s="3">
        <v>34</v>
      </c>
      <c r="D1721" s="3">
        <v>22</v>
      </c>
      <c r="E1721" s="3" t="b">
        <f t="shared" si="112"/>
        <v>0</v>
      </c>
      <c r="F1721" s="3" t="str">
        <f t="shared" si="113"/>
        <v>n01665541</v>
      </c>
      <c r="G1721" s="3" t="str">
        <f t="shared" si="114"/>
        <v>n01614925</v>
      </c>
      <c r="H1721" s="4" t="str">
        <f t="shared" si="115"/>
        <v>link</v>
      </c>
      <c r="I1721" s="3" t="str">
        <f>VLOOKUP(F1721,Categories!A$1:B$1860,2,FALSE)</f>
        <v>leatherback turtle, leatherback, leathery turtle, Dermochelys coriacea</v>
      </c>
      <c r="J1721" s="3" t="str">
        <f>VLOOKUP(G1721,Categories!A$1:B$1860,2,FALSE)</f>
        <v>bald eagle, American eagle, Haliaeetus leucocephalus</v>
      </c>
    </row>
    <row r="1722" spans="1:10" hidden="1" x14ac:dyDescent="0.25">
      <c r="A1722" s="3">
        <v>1720</v>
      </c>
      <c r="B1722" s="3" t="s">
        <v>1723</v>
      </c>
      <c r="C1722" s="3">
        <v>34</v>
      </c>
      <c r="D1722" s="3">
        <v>8</v>
      </c>
      <c r="E1722" s="3" t="b">
        <f t="shared" si="112"/>
        <v>0</v>
      </c>
      <c r="F1722" s="3" t="str">
        <f t="shared" si="113"/>
        <v>n01665541</v>
      </c>
      <c r="G1722" s="3" t="str">
        <f t="shared" si="114"/>
        <v>n01514859</v>
      </c>
      <c r="H1722" s="4" t="str">
        <f t="shared" si="115"/>
        <v>link</v>
      </c>
      <c r="I1722" s="3" t="str">
        <f>VLOOKUP(F1722,Categories!A$1:B$1860,2,FALSE)</f>
        <v>leatherback turtle, leatherback, leathery turtle, Dermochelys coriacea</v>
      </c>
      <c r="J1722" s="3" t="str">
        <f>VLOOKUP(G1722,Categories!A$1:B$1860,2,FALSE)</f>
        <v>hen</v>
      </c>
    </row>
    <row r="1723" spans="1:10" hidden="1" x14ac:dyDescent="0.25">
      <c r="A1723">
        <v>1721</v>
      </c>
      <c r="B1723" t="s">
        <v>1724</v>
      </c>
      <c r="C1723">
        <v>34</v>
      </c>
      <c r="D1723">
        <v>34</v>
      </c>
      <c r="E1723" t="b">
        <f t="shared" si="112"/>
        <v>1</v>
      </c>
      <c r="F1723" s="1" t="str">
        <f t="shared" si="113"/>
        <v>n01665541</v>
      </c>
      <c r="G1723" s="1" t="str">
        <f t="shared" si="114"/>
        <v>n01665541</v>
      </c>
      <c r="H1723" s="2" t="str">
        <f t="shared" si="115"/>
        <v>link</v>
      </c>
      <c r="I1723" s="1" t="str">
        <f>VLOOKUP(F1723,Categories!A$1:B$1860,2,FALSE)</f>
        <v>leatherback turtle, leatherback, leathery turtle, Dermochelys coriacea</v>
      </c>
      <c r="J1723" s="1" t="str">
        <f>VLOOKUP(G1723,Categories!A$1:B$1860,2,FALSE)</f>
        <v>leatherback turtle, leatherback, leathery turtle, Dermochelys coriacea</v>
      </c>
    </row>
    <row r="1724" spans="1:10" hidden="1" x14ac:dyDescent="0.25">
      <c r="A1724">
        <v>1722</v>
      </c>
      <c r="B1724" t="s">
        <v>1725</v>
      </c>
      <c r="C1724">
        <v>34</v>
      </c>
      <c r="D1724">
        <v>34</v>
      </c>
      <c r="E1724" t="b">
        <f t="shared" si="112"/>
        <v>1</v>
      </c>
      <c r="F1724" s="1" t="str">
        <f t="shared" si="113"/>
        <v>n01665541</v>
      </c>
      <c r="G1724" s="1" t="str">
        <f t="shared" si="114"/>
        <v>n01665541</v>
      </c>
      <c r="H1724" s="2" t="str">
        <f t="shared" si="115"/>
        <v>link</v>
      </c>
      <c r="I1724" s="1" t="str">
        <f>VLOOKUP(F1724,Categories!A$1:B$1860,2,FALSE)</f>
        <v>leatherback turtle, leatherback, leathery turtle, Dermochelys coriacea</v>
      </c>
      <c r="J1724" s="1" t="str">
        <f>VLOOKUP(G1724,Categories!A$1:B$1860,2,FALSE)</f>
        <v>leatherback turtle, leatherback, leathery turtle, Dermochelys coriacea</v>
      </c>
    </row>
    <row r="1725" spans="1:10" hidden="1" x14ac:dyDescent="0.25">
      <c r="A1725" s="3">
        <v>1723</v>
      </c>
      <c r="B1725" s="3" t="s">
        <v>1726</v>
      </c>
      <c r="C1725" s="3">
        <v>34</v>
      </c>
      <c r="D1725" s="3">
        <v>0</v>
      </c>
      <c r="E1725" s="3" t="b">
        <f t="shared" si="112"/>
        <v>0</v>
      </c>
      <c r="F1725" s="3" t="str">
        <f t="shared" si="113"/>
        <v>n01665541</v>
      </c>
      <c r="G1725" s="3" t="str">
        <f t="shared" si="114"/>
        <v>n01440764</v>
      </c>
      <c r="H1725" s="4" t="str">
        <f t="shared" si="115"/>
        <v>link</v>
      </c>
      <c r="I1725" s="3" t="str">
        <f>VLOOKUP(F1725,Categories!A$1:B$1860,2,FALSE)</f>
        <v>leatherback turtle, leatherback, leathery turtle, Dermochelys coriacea</v>
      </c>
      <c r="J1725" s="3" t="str">
        <f>VLOOKUP(G1725,Categories!A$1:B$1860,2,FALSE)</f>
        <v>tench, Tinca tinca</v>
      </c>
    </row>
    <row r="1726" spans="1:10" hidden="1" x14ac:dyDescent="0.25">
      <c r="A1726">
        <v>1724</v>
      </c>
      <c r="B1726" t="s">
        <v>1727</v>
      </c>
      <c r="C1726">
        <v>34</v>
      </c>
      <c r="D1726">
        <v>34</v>
      </c>
      <c r="E1726" t="b">
        <f t="shared" si="112"/>
        <v>1</v>
      </c>
      <c r="F1726" s="1" t="str">
        <f t="shared" si="113"/>
        <v>n01665541</v>
      </c>
      <c r="G1726" s="1" t="str">
        <f t="shared" si="114"/>
        <v>n01665541</v>
      </c>
      <c r="H1726" s="2" t="str">
        <f t="shared" si="115"/>
        <v>link</v>
      </c>
      <c r="I1726" s="1" t="str">
        <f>VLOOKUP(F1726,Categories!A$1:B$1860,2,FALSE)</f>
        <v>leatherback turtle, leatherback, leathery turtle, Dermochelys coriacea</v>
      </c>
      <c r="J1726" s="1" t="str">
        <f>VLOOKUP(G1726,Categories!A$1:B$1860,2,FALSE)</f>
        <v>leatherback turtle, leatherback, leathery turtle, Dermochelys coriacea</v>
      </c>
    </row>
    <row r="1727" spans="1:10" hidden="1" x14ac:dyDescent="0.25">
      <c r="A1727" s="3">
        <v>1725</v>
      </c>
      <c r="B1727" s="3" t="s">
        <v>1728</v>
      </c>
      <c r="C1727" s="3">
        <v>34</v>
      </c>
      <c r="D1727" s="3">
        <v>22</v>
      </c>
      <c r="E1727" s="3" t="b">
        <f t="shared" si="112"/>
        <v>0</v>
      </c>
      <c r="F1727" s="3" t="str">
        <f t="shared" si="113"/>
        <v>n01665541</v>
      </c>
      <c r="G1727" s="3" t="str">
        <f t="shared" si="114"/>
        <v>n01614925</v>
      </c>
      <c r="H1727" s="4" t="str">
        <f t="shared" si="115"/>
        <v>link</v>
      </c>
      <c r="I1727" s="3" t="str">
        <f>VLOOKUP(F1727,Categories!A$1:B$1860,2,FALSE)</f>
        <v>leatherback turtle, leatherback, leathery turtle, Dermochelys coriacea</v>
      </c>
      <c r="J1727" s="3" t="str">
        <f>VLOOKUP(G1727,Categories!A$1:B$1860,2,FALSE)</f>
        <v>bald eagle, American eagle, Haliaeetus leucocephalus</v>
      </c>
    </row>
    <row r="1728" spans="1:10" hidden="1" x14ac:dyDescent="0.25">
      <c r="A1728" s="3">
        <v>1726</v>
      </c>
      <c r="B1728" s="3" t="s">
        <v>1729</v>
      </c>
      <c r="C1728" s="3">
        <v>34</v>
      </c>
      <c r="D1728" s="3">
        <v>8</v>
      </c>
      <c r="E1728" s="3" t="b">
        <f t="shared" si="112"/>
        <v>0</v>
      </c>
      <c r="F1728" s="3" t="str">
        <f t="shared" si="113"/>
        <v>n01665541</v>
      </c>
      <c r="G1728" s="3" t="str">
        <f t="shared" si="114"/>
        <v>n01514859</v>
      </c>
      <c r="H1728" s="4" t="str">
        <f t="shared" si="115"/>
        <v>link</v>
      </c>
      <c r="I1728" s="3" t="str">
        <f>VLOOKUP(F1728,Categories!A$1:B$1860,2,FALSE)</f>
        <v>leatherback turtle, leatherback, leathery turtle, Dermochelys coriacea</v>
      </c>
      <c r="J1728" s="3" t="str">
        <f>VLOOKUP(G1728,Categories!A$1:B$1860,2,FALSE)</f>
        <v>hen</v>
      </c>
    </row>
    <row r="1729" spans="1:10" hidden="1" x14ac:dyDescent="0.25">
      <c r="A1729">
        <v>1727</v>
      </c>
      <c r="B1729" t="s">
        <v>1730</v>
      </c>
      <c r="C1729">
        <v>34</v>
      </c>
      <c r="D1729">
        <v>34</v>
      </c>
      <c r="E1729" t="b">
        <f t="shared" si="112"/>
        <v>1</v>
      </c>
      <c r="F1729" s="1" t="str">
        <f t="shared" si="113"/>
        <v>n01665541</v>
      </c>
      <c r="G1729" s="1" t="str">
        <f t="shared" si="114"/>
        <v>n01665541</v>
      </c>
      <c r="H1729" s="2" t="str">
        <f t="shared" si="115"/>
        <v>link</v>
      </c>
      <c r="I1729" s="1" t="str">
        <f>VLOOKUP(F1729,Categories!A$1:B$1860,2,FALSE)</f>
        <v>leatherback turtle, leatherback, leathery turtle, Dermochelys coriacea</v>
      </c>
      <c r="J1729" s="1" t="str">
        <f>VLOOKUP(G1729,Categories!A$1:B$1860,2,FALSE)</f>
        <v>leatherback turtle, leatherback, leathery turtle, Dermochelys coriacea</v>
      </c>
    </row>
    <row r="1730" spans="1:10" hidden="1" x14ac:dyDescent="0.25">
      <c r="A1730">
        <v>1728</v>
      </c>
      <c r="B1730" t="s">
        <v>1731</v>
      </c>
      <c r="C1730">
        <v>34</v>
      </c>
      <c r="D1730">
        <v>34</v>
      </c>
      <c r="E1730" t="b">
        <f t="shared" si="112"/>
        <v>1</v>
      </c>
      <c r="F1730" s="1" t="str">
        <f t="shared" si="113"/>
        <v>n01665541</v>
      </c>
      <c r="G1730" s="1" t="str">
        <f t="shared" si="114"/>
        <v>n01665541</v>
      </c>
      <c r="H1730" s="2" t="str">
        <f t="shared" si="115"/>
        <v>link</v>
      </c>
      <c r="I1730" s="1" t="str">
        <f>VLOOKUP(F1730,Categories!A$1:B$1860,2,FALSE)</f>
        <v>leatherback turtle, leatherback, leathery turtle, Dermochelys coriacea</v>
      </c>
      <c r="J1730" s="1" t="str">
        <f>VLOOKUP(G1730,Categories!A$1:B$1860,2,FALSE)</f>
        <v>leatherback turtle, leatherback, leathery turtle, Dermochelys coriacea</v>
      </c>
    </row>
    <row r="1731" spans="1:10" hidden="1" x14ac:dyDescent="0.25">
      <c r="A1731">
        <v>1729</v>
      </c>
      <c r="B1731" t="s">
        <v>1732</v>
      </c>
      <c r="C1731">
        <v>34</v>
      </c>
      <c r="D1731">
        <v>34</v>
      </c>
      <c r="E1731" t="b">
        <f t="shared" ref="E1731:E1794" si="116">IF(C1731=D1731,TRUE,FALSE)</f>
        <v>1</v>
      </c>
      <c r="F1731" s="1" t="str">
        <f t="shared" ref="F1731:F1794" si="117">LEFT( B1731, FIND("\",B1731)-1 )</f>
        <v>n01665541</v>
      </c>
      <c r="G1731" s="1" t="str">
        <f t="shared" ref="G1731:G1794" si="118">LOOKUP(D1731,C$2:C$2501,F$2:F$2501)</f>
        <v>n01665541</v>
      </c>
      <c r="H1731" s="2" t="str">
        <f t="shared" ref="H1731:H1794" si="119">HYPERLINK(CONCATENATE("C:\ILSVRC14\ILSVRC2012_img_val_unp_50\",B1731),"link")</f>
        <v>link</v>
      </c>
      <c r="I1731" s="1" t="str">
        <f>VLOOKUP(F1731,Categories!A$1:B$1860,2,FALSE)</f>
        <v>leatherback turtle, leatherback, leathery turtle, Dermochelys coriacea</v>
      </c>
      <c r="J1731" s="1" t="str">
        <f>VLOOKUP(G1731,Categories!A$1:B$1860,2,FALSE)</f>
        <v>leatherback turtle, leatherback, leathery turtle, Dermochelys coriacea</v>
      </c>
    </row>
    <row r="1732" spans="1:10" hidden="1" x14ac:dyDescent="0.25">
      <c r="A1732">
        <v>1730</v>
      </c>
      <c r="B1732" t="s">
        <v>1733</v>
      </c>
      <c r="C1732">
        <v>34</v>
      </c>
      <c r="D1732">
        <v>34</v>
      </c>
      <c r="E1732" t="b">
        <f t="shared" si="116"/>
        <v>1</v>
      </c>
      <c r="F1732" s="1" t="str">
        <f t="shared" si="117"/>
        <v>n01665541</v>
      </c>
      <c r="G1732" s="1" t="str">
        <f t="shared" si="118"/>
        <v>n01665541</v>
      </c>
      <c r="H1732" s="2" t="str">
        <f t="shared" si="119"/>
        <v>link</v>
      </c>
      <c r="I1732" s="1" t="str">
        <f>VLOOKUP(F1732,Categories!A$1:B$1860,2,FALSE)</f>
        <v>leatherback turtle, leatherback, leathery turtle, Dermochelys coriacea</v>
      </c>
      <c r="J1732" s="1" t="str">
        <f>VLOOKUP(G1732,Categories!A$1:B$1860,2,FALSE)</f>
        <v>leatherback turtle, leatherback, leathery turtle, Dermochelys coriacea</v>
      </c>
    </row>
    <row r="1733" spans="1:10" hidden="1" x14ac:dyDescent="0.25">
      <c r="A1733" s="3">
        <v>1731</v>
      </c>
      <c r="B1733" s="3" t="s">
        <v>1734</v>
      </c>
      <c r="C1733" s="3">
        <v>34</v>
      </c>
      <c r="D1733" s="3">
        <v>33</v>
      </c>
      <c r="E1733" s="3" t="b">
        <f t="shared" si="116"/>
        <v>0</v>
      </c>
      <c r="F1733" s="3" t="str">
        <f t="shared" si="117"/>
        <v>n01665541</v>
      </c>
      <c r="G1733" s="3" t="str">
        <f t="shared" si="118"/>
        <v>n01664065</v>
      </c>
      <c r="H1733" s="4" t="str">
        <f t="shared" si="119"/>
        <v>link</v>
      </c>
      <c r="I1733" s="3" t="str">
        <f>VLOOKUP(F1733,Categories!A$1:B$1860,2,FALSE)</f>
        <v>leatherback turtle, leatherback, leathery turtle, Dermochelys coriacea</v>
      </c>
      <c r="J1733" s="3" t="str">
        <f>VLOOKUP(G1733,Categories!A$1:B$1860,2,FALSE)</f>
        <v>loggerhead, loggerhead turtle, Caretta caretta</v>
      </c>
    </row>
    <row r="1734" spans="1:10" hidden="1" x14ac:dyDescent="0.25">
      <c r="A1734">
        <v>1732</v>
      </c>
      <c r="B1734" t="s">
        <v>1735</v>
      </c>
      <c r="C1734">
        <v>34</v>
      </c>
      <c r="D1734">
        <v>34</v>
      </c>
      <c r="E1734" t="b">
        <f t="shared" si="116"/>
        <v>1</v>
      </c>
      <c r="F1734" s="1" t="str">
        <f t="shared" si="117"/>
        <v>n01665541</v>
      </c>
      <c r="G1734" s="1" t="str">
        <f t="shared" si="118"/>
        <v>n01665541</v>
      </c>
      <c r="H1734" s="2" t="str">
        <f t="shared" si="119"/>
        <v>link</v>
      </c>
      <c r="I1734" s="1" t="str">
        <f>VLOOKUP(F1734,Categories!A$1:B$1860,2,FALSE)</f>
        <v>leatherback turtle, leatherback, leathery turtle, Dermochelys coriacea</v>
      </c>
      <c r="J1734" s="1" t="str">
        <f>VLOOKUP(G1734,Categories!A$1:B$1860,2,FALSE)</f>
        <v>leatherback turtle, leatherback, leathery turtle, Dermochelys coriacea</v>
      </c>
    </row>
    <row r="1735" spans="1:10" hidden="1" x14ac:dyDescent="0.25">
      <c r="A1735" s="3">
        <v>1733</v>
      </c>
      <c r="B1735" s="3" t="s">
        <v>1736</v>
      </c>
      <c r="C1735" s="3">
        <v>34</v>
      </c>
      <c r="D1735" s="3">
        <v>36</v>
      </c>
      <c r="E1735" s="3" t="b">
        <f t="shared" si="116"/>
        <v>0</v>
      </c>
      <c r="F1735" s="3" t="str">
        <f t="shared" si="117"/>
        <v>n01665541</v>
      </c>
      <c r="G1735" s="3" t="str">
        <f t="shared" si="118"/>
        <v>n01667778</v>
      </c>
      <c r="H1735" s="4" t="str">
        <f t="shared" si="119"/>
        <v>link</v>
      </c>
      <c r="I1735" s="3" t="str">
        <f>VLOOKUP(F1735,Categories!A$1:B$1860,2,FALSE)</f>
        <v>leatherback turtle, leatherback, leathery turtle, Dermochelys coriacea</v>
      </c>
      <c r="J1735" s="3" t="str">
        <f>VLOOKUP(G1735,Categories!A$1:B$1860,2,FALSE)</f>
        <v>terrapin</v>
      </c>
    </row>
    <row r="1736" spans="1:10" hidden="1" x14ac:dyDescent="0.25">
      <c r="A1736">
        <v>1734</v>
      </c>
      <c r="B1736" t="s">
        <v>1737</v>
      </c>
      <c r="C1736">
        <v>34</v>
      </c>
      <c r="D1736">
        <v>34</v>
      </c>
      <c r="E1736" t="b">
        <f t="shared" si="116"/>
        <v>1</v>
      </c>
      <c r="F1736" s="1" t="str">
        <f t="shared" si="117"/>
        <v>n01665541</v>
      </c>
      <c r="G1736" s="1" t="str">
        <f t="shared" si="118"/>
        <v>n01665541</v>
      </c>
      <c r="H1736" s="2" t="str">
        <f t="shared" si="119"/>
        <v>link</v>
      </c>
      <c r="I1736" s="1" t="str">
        <f>VLOOKUP(F1736,Categories!A$1:B$1860,2,FALSE)</f>
        <v>leatherback turtle, leatherback, leathery turtle, Dermochelys coriacea</v>
      </c>
      <c r="J1736" s="1" t="str">
        <f>VLOOKUP(G1736,Categories!A$1:B$1860,2,FALSE)</f>
        <v>leatherback turtle, leatherback, leathery turtle, Dermochelys coriacea</v>
      </c>
    </row>
    <row r="1737" spans="1:10" hidden="1" x14ac:dyDescent="0.25">
      <c r="A1737">
        <v>1735</v>
      </c>
      <c r="B1737" t="s">
        <v>1738</v>
      </c>
      <c r="C1737">
        <v>34</v>
      </c>
      <c r="D1737">
        <v>34</v>
      </c>
      <c r="E1737" t="b">
        <f t="shared" si="116"/>
        <v>1</v>
      </c>
      <c r="F1737" s="1" t="str">
        <f t="shared" si="117"/>
        <v>n01665541</v>
      </c>
      <c r="G1737" s="1" t="str">
        <f t="shared" si="118"/>
        <v>n01665541</v>
      </c>
      <c r="H1737" s="2" t="str">
        <f t="shared" si="119"/>
        <v>link</v>
      </c>
      <c r="I1737" s="1" t="str">
        <f>VLOOKUP(F1737,Categories!A$1:B$1860,2,FALSE)</f>
        <v>leatherback turtle, leatherback, leathery turtle, Dermochelys coriacea</v>
      </c>
      <c r="J1737" s="1" t="str">
        <f>VLOOKUP(G1737,Categories!A$1:B$1860,2,FALSE)</f>
        <v>leatherback turtle, leatherback, leathery turtle, Dermochelys coriacea</v>
      </c>
    </row>
    <row r="1738" spans="1:10" hidden="1" x14ac:dyDescent="0.25">
      <c r="A1738" s="3">
        <v>1736</v>
      </c>
      <c r="B1738" s="3" t="s">
        <v>1739</v>
      </c>
      <c r="C1738" s="3">
        <v>34</v>
      </c>
      <c r="D1738" s="3">
        <v>44</v>
      </c>
      <c r="E1738" s="3" t="b">
        <f t="shared" si="116"/>
        <v>0</v>
      </c>
      <c r="F1738" s="3" t="str">
        <f t="shared" si="117"/>
        <v>n01665541</v>
      </c>
      <c r="G1738" s="3" t="str">
        <f t="shared" si="118"/>
        <v>n01689811</v>
      </c>
      <c r="H1738" s="4" t="str">
        <f t="shared" si="119"/>
        <v>link</v>
      </c>
      <c r="I1738" s="3" t="str">
        <f>VLOOKUP(F1738,Categories!A$1:B$1860,2,FALSE)</f>
        <v>leatherback turtle, leatherback, leathery turtle, Dermochelys coriacea</v>
      </c>
      <c r="J1738" s="3" t="str">
        <f>VLOOKUP(G1738,Categories!A$1:B$1860,2,FALSE)</f>
        <v>alligator lizard</v>
      </c>
    </row>
    <row r="1739" spans="1:10" hidden="1" x14ac:dyDescent="0.25">
      <c r="A1739" s="3">
        <v>1737</v>
      </c>
      <c r="B1739" s="3" t="s">
        <v>1740</v>
      </c>
      <c r="C1739" s="3">
        <v>34</v>
      </c>
      <c r="D1739" s="3">
        <v>36</v>
      </c>
      <c r="E1739" s="3" t="b">
        <f t="shared" si="116"/>
        <v>0</v>
      </c>
      <c r="F1739" s="3" t="str">
        <f t="shared" si="117"/>
        <v>n01665541</v>
      </c>
      <c r="G1739" s="3" t="str">
        <f t="shared" si="118"/>
        <v>n01667778</v>
      </c>
      <c r="H1739" s="4" t="str">
        <f t="shared" si="119"/>
        <v>link</v>
      </c>
      <c r="I1739" s="3" t="str">
        <f>VLOOKUP(F1739,Categories!A$1:B$1860,2,FALSE)</f>
        <v>leatherback turtle, leatherback, leathery turtle, Dermochelys coriacea</v>
      </c>
      <c r="J1739" s="3" t="str">
        <f>VLOOKUP(G1739,Categories!A$1:B$1860,2,FALSE)</f>
        <v>terrapin</v>
      </c>
    </row>
    <row r="1740" spans="1:10" hidden="1" x14ac:dyDescent="0.25">
      <c r="A1740" s="3">
        <v>1738</v>
      </c>
      <c r="B1740" s="3" t="s">
        <v>1741</v>
      </c>
      <c r="C1740" s="3">
        <v>34</v>
      </c>
      <c r="D1740" s="3">
        <v>37</v>
      </c>
      <c r="E1740" s="3" t="b">
        <f t="shared" si="116"/>
        <v>0</v>
      </c>
      <c r="F1740" s="3" t="str">
        <f t="shared" si="117"/>
        <v>n01665541</v>
      </c>
      <c r="G1740" s="3" t="str">
        <f t="shared" si="118"/>
        <v>n01669191</v>
      </c>
      <c r="H1740" s="4" t="str">
        <f t="shared" si="119"/>
        <v>link</v>
      </c>
      <c r="I1740" s="3" t="str">
        <f>VLOOKUP(F1740,Categories!A$1:B$1860,2,FALSE)</f>
        <v>leatherback turtle, leatherback, leathery turtle, Dermochelys coriacea</v>
      </c>
      <c r="J1740" s="3" t="str">
        <f>VLOOKUP(G1740,Categories!A$1:B$1860,2,FALSE)</f>
        <v>box turtle, box tortoise</v>
      </c>
    </row>
    <row r="1741" spans="1:10" hidden="1" x14ac:dyDescent="0.25">
      <c r="A1741" s="3">
        <v>1739</v>
      </c>
      <c r="B1741" s="3" t="s">
        <v>1742</v>
      </c>
      <c r="C1741" s="3">
        <v>34</v>
      </c>
      <c r="D1741" s="3">
        <v>37</v>
      </c>
      <c r="E1741" s="3" t="b">
        <f t="shared" si="116"/>
        <v>0</v>
      </c>
      <c r="F1741" s="3" t="str">
        <f t="shared" si="117"/>
        <v>n01665541</v>
      </c>
      <c r="G1741" s="3" t="str">
        <f t="shared" si="118"/>
        <v>n01669191</v>
      </c>
      <c r="H1741" s="4" t="str">
        <f t="shared" si="119"/>
        <v>link</v>
      </c>
      <c r="I1741" s="3" t="str">
        <f>VLOOKUP(F1741,Categories!A$1:B$1860,2,FALSE)</f>
        <v>leatherback turtle, leatherback, leathery turtle, Dermochelys coriacea</v>
      </c>
      <c r="J1741" s="3" t="str">
        <f>VLOOKUP(G1741,Categories!A$1:B$1860,2,FALSE)</f>
        <v>box turtle, box tortoise</v>
      </c>
    </row>
    <row r="1742" spans="1:10" hidden="1" x14ac:dyDescent="0.25">
      <c r="A1742">
        <v>1740</v>
      </c>
      <c r="B1742" t="s">
        <v>1743</v>
      </c>
      <c r="C1742">
        <v>34</v>
      </c>
      <c r="D1742">
        <v>34</v>
      </c>
      <c r="E1742" t="b">
        <f t="shared" si="116"/>
        <v>1</v>
      </c>
      <c r="F1742" s="1" t="str">
        <f t="shared" si="117"/>
        <v>n01665541</v>
      </c>
      <c r="G1742" s="1" t="str">
        <f t="shared" si="118"/>
        <v>n01665541</v>
      </c>
      <c r="H1742" s="2" t="str">
        <f t="shared" si="119"/>
        <v>link</v>
      </c>
      <c r="I1742" s="1" t="str">
        <f>VLOOKUP(F1742,Categories!A$1:B$1860,2,FALSE)</f>
        <v>leatherback turtle, leatherback, leathery turtle, Dermochelys coriacea</v>
      </c>
      <c r="J1742" s="1" t="str">
        <f>VLOOKUP(G1742,Categories!A$1:B$1860,2,FALSE)</f>
        <v>leatherback turtle, leatherback, leathery turtle, Dermochelys coriacea</v>
      </c>
    </row>
    <row r="1743" spans="1:10" hidden="1" x14ac:dyDescent="0.25">
      <c r="A1743">
        <v>1741</v>
      </c>
      <c r="B1743" t="s">
        <v>1744</v>
      </c>
      <c r="C1743">
        <v>34</v>
      </c>
      <c r="D1743">
        <v>34</v>
      </c>
      <c r="E1743" t="b">
        <f t="shared" si="116"/>
        <v>1</v>
      </c>
      <c r="F1743" s="1" t="str">
        <f t="shared" si="117"/>
        <v>n01665541</v>
      </c>
      <c r="G1743" s="1" t="str">
        <f t="shared" si="118"/>
        <v>n01665541</v>
      </c>
      <c r="H1743" s="2" t="str">
        <f t="shared" si="119"/>
        <v>link</v>
      </c>
      <c r="I1743" s="1" t="str">
        <f>VLOOKUP(F1743,Categories!A$1:B$1860,2,FALSE)</f>
        <v>leatherback turtle, leatherback, leathery turtle, Dermochelys coriacea</v>
      </c>
      <c r="J1743" s="1" t="str">
        <f>VLOOKUP(G1743,Categories!A$1:B$1860,2,FALSE)</f>
        <v>leatherback turtle, leatherback, leathery turtle, Dermochelys coriacea</v>
      </c>
    </row>
    <row r="1744" spans="1:10" hidden="1" x14ac:dyDescent="0.25">
      <c r="A1744">
        <v>1742</v>
      </c>
      <c r="B1744" t="s">
        <v>1745</v>
      </c>
      <c r="C1744">
        <v>34</v>
      </c>
      <c r="D1744">
        <v>34</v>
      </c>
      <c r="E1744" t="b">
        <f t="shared" si="116"/>
        <v>1</v>
      </c>
      <c r="F1744" s="1" t="str">
        <f t="shared" si="117"/>
        <v>n01665541</v>
      </c>
      <c r="G1744" s="1" t="str">
        <f t="shared" si="118"/>
        <v>n01665541</v>
      </c>
      <c r="H1744" s="2" t="str">
        <f t="shared" si="119"/>
        <v>link</v>
      </c>
      <c r="I1744" s="1" t="str">
        <f>VLOOKUP(F1744,Categories!A$1:B$1860,2,FALSE)</f>
        <v>leatherback turtle, leatherback, leathery turtle, Dermochelys coriacea</v>
      </c>
      <c r="J1744" s="1" t="str">
        <f>VLOOKUP(G1744,Categories!A$1:B$1860,2,FALSE)</f>
        <v>leatherback turtle, leatherback, leathery turtle, Dermochelys coriacea</v>
      </c>
    </row>
    <row r="1745" spans="1:10" hidden="1" x14ac:dyDescent="0.25">
      <c r="A1745">
        <v>1743</v>
      </c>
      <c r="B1745" t="s">
        <v>1746</v>
      </c>
      <c r="C1745">
        <v>34</v>
      </c>
      <c r="D1745">
        <v>34</v>
      </c>
      <c r="E1745" t="b">
        <f t="shared" si="116"/>
        <v>1</v>
      </c>
      <c r="F1745" s="1" t="str">
        <f t="shared" si="117"/>
        <v>n01665541</v>
      </c>
      <c r="G1745" s="1" t="str">
        <f t="shared" si="118"/>
        <v>n01665541</v>
      </c>
      <c r="H1745" s="2" t="str">
        <f t="shared" si="119"/>
        <v>link</v>
      </c>
      <c r="I1745" s="1" t="str">
        <f>VLOOKUP(F1745,Categories!A$1:B$1860,2,FALSE)</f>
        <v>leatherback turtle, leatherback, leathery turtle, Dermochelys coriacea</v>
      </c>
      <c r="J1745" s="1" t="str">
        <f>VLOOKUP(G1745,Categories!A$1:B$1860,2,FALSE)</f>
        <v>leatherback turtle, leatherback, leathery turtle, Dermochelys coriacea</v>
      </c>
    </row>
    <row r="1746" spans="1:10" hidden="1" x14ac:dyDescent="0.25">
      <c r="A1746" s="3">
        <v>1744</v>
      </c>
      <c r="B1746" s="3" t="s">
        <v>1747</v>
      </c>
      <c r="C1746" s="3">
        <v>34</v>
      </c>
      <c r="D1746" s="3">
        <v>20</v>
      </c>
      <c r="E1746" s="3" t="b">
        <f t="shared" si="116"/>
        <v>0</v>
      </c>
      <c r="F1746" s="3" t="str">
        <f t="shared" si="117"/>
        <v>n01665541</v>
      </c>
      <c r="G1746" s="3" t="str">
        <f t="shared" si="118"/>
        <v>n01601694</v>
      </c>
      <c r="H1746" s="4" t="str">
        <f t="shared" si="119"/>
        <v>link</v>
      </c>
      <c r="I1746" s="3" t="str">
        <f>VLOOKUP(F1746,Categories!A$1:B$1860,2,FALSE)</f>
        <v>leatherback turtle, leatherback, leathery turtle, Dermochelys coriacea</v>
      </c>
      <c r="J1746" s="3" t="str">
        <f>VLOOKUP(G1746,Categories!A$1:B$1860,2,FALSE)</f>
        <v>water ouzel, dipper</v>
      </c>
    </row>
    <row r="1747" spans="1:10" hidden="1" x14ac:dyDescent="0.25">
      <c r="A1747">
        <v>1745</v>
      </c>
      <c r="B1747" t="s">
        <v>1748</v>
      </c>
      <c r="C1747">
        <v>34</v>
      </c>
      <c r="D1747">
        <v>34</v>
      </c>
      <c r="E1747" t="b">
        <f t="shared" si="116"/>
        <v>1</v>
      </c>
      <c r="F1747" s="1" t="str">
        <f t="shared" si="117"/>
        <v>n01665541</v>
      </c>
      <c r="G1747" s="1" t="str">
        <f t="shared" si="118"/>
        <v>n01665541</v>
      </c>
      <c r="H1747" s="2" t="str">
        <f t="shared" si="119"/>
        <v>link</v>
      </c>
      <c r="I1747" s="1" t="str">
        <f>VLOOKUP(F1747,Categories!A$1:B$1860,2,FALSE)</f>
        <v>leatherback turtle, leatherback, leathery turtle, Dermochelys coriacea</v>
      </c>
      <c r="J1747" s="1" t="str">
        <f>VLOOKUP(G1747,Categories!A$1:B$1860,2,FALSE)</f>
        <v>leatherback turtle, leatherback, leathery turtle, Dermochelys coriacea</v>
      </c>
    </row>
    <row r="1748" spans="1:10" hidden="1" x14ac:dyDescent="0.25">
      <c r="A1748">
        <v>1746</v>
      </c>
      <c r="B1748" t="s">
        <v>1749</v>
      </c>
      <c r="C1748">
        <v>34</v>
      </c>
      <c r="D1748">
        <v>34</v>
      </c>
      <c r="E1748" t="b">
        <f t="shared" si="116"/>
        <v>1</v>
      </c>
      <c r="F1748" s="1" t="str">
        <f t="shared" si="117"/>
        <v>n01665541</v>
      </c>
      <c r="G1748" s="1" t="str">
        <f t="shared" si="118"/>
        <v>n01665541</v>
      </c>
      <c r="H1748" s="2" t="str">
        <f t="shared" si="119"/>
        <v>link</v>
      </c>
      <c r="I1748" s="1" t="str">
        <f>VLOOKUP(F1748,Categories!A$1:B$1860,2,FALSE)</f>
        <v>leatherback turtle, leatherback, leathery turtle, Dermochelys coriacea</v>
      </c>
      <c r="J1748" s="1" t="str">
        <f>VLOOKUP(G1748,Categories!A$1:B$1860,2,FALSE)</f>
        <v>leatherback turtle, leatherback, leathery turtle, Dermochelys coriacea</v>
      </c>
    </row>
    <row r="1749" spans="1:10" hidden="1" x14ac:dyDescent="0.25">
      <c r="A1749" s="3">
        <v>1747</v>
      </c>
      <c r="B1749" s="3" t="s">
        <v>1750</v>
      </c>
      <c r="C1749" s="3">
        <v>34</v>
      </c>
      <c r="D1749" s="3">
        <v>1</v>
      </c>
      <c r="E1749" s="3" t="b">
        <f t="shared" si="116"/>
        <v>0</v>
      </c>
      <c r="F1749" s="3" t="str">
        <f t="shared" si="117"/>
        <v>n01665541</v>
      </c>
      <c r="G1749" s="3" t="str">
        <f t="shared" si="118"/>
        <v>n01443537</v>
      </c>
      <c r="H1749" s="4" t="str">
        <f t="shared" si="119"/>
        <v>link</v>
      </c>
      <c r="I1749" s="3" t="str">
        <f>VLOOKUP(F1749,Categories!A$1:B$1860,2,FALSE)</f>
        <v>leatherback turtle, leatherback, leathery turtle, Dermochelys coriacea</v>
      </c>
      <c r="J1749" s="3" t="str">
        <f>VLOOKUP(G1749,Categories!A$1:B$1860,2,FALSE)</f>
        <v>goldfish, Carassius auratus</v>
      </c>
    </row>
    <row r="1750" spans="1:10" hidden="1" x14ac:dyDescent="0.25">
      <c r="A1750" s="3">
        <v>1748</v>
      </c>
      <c r="B1750" s="3" t="s">
        <v>1751</v>
      </c>
      <c r="C1750" s="3">
        <v>34</v>
      </c>
      <c r="D1750" s="3">
        <v>5</v>
      </c>
      <c r="E1750" s="3" t="b">
        <f t="shared" si="116"/>
        <v>0</v>
      </c>
      <c r="F1750" s="3" t="str">
        <f t="shared" si="117"/>
        <v>n01665541</v>
      </c>
      <c r="G1750" s="3" t="str">
        <f t="shared" si="118"/>
        <v>n01496331</v>
      </c>
      <c r="H1750" s="4" t="str">
        <f t="shared" si="119"/>
        <v>link</v>
      </c>
      <c r="I1750" s="3" t="str">
        <f>VLOOKUP(F1750,Categories!A$1:B$1860,2,FALSE)</f>
        <v>leatherback turtle, leatherback, leathery turtle, Dermochelys coriacea</v>
      </c>
      <c r="J1750" s="3" t="str">
        <f>VLOOKUP(G1750,Categories!A$1:B$1860,2,FALSE)</f>
        <v>electric ray, crampfish, numbfish, torpedo</v>
      </c>
    </row>
    <row r="1751" spans="1:10" hidden="1" x14ac:dyDescent="0.25">
      <c r="A1751" s="3">
        <v>1749</v>
      </c>
      <c r="B1751" s="3" t="s">
        <v>1752</v>
      </c>
      <c r="C1751" s="3">
        <v>34</v>
      </c>
      <c r="D1751" s="3">
        <v>44</v>
      </c>
      <c r="E1751" s="3" t="b">
        <f t="shared" si="116"/>
        <v>0</v>
      </c>
      <c r="F1751" s="3" t="str">
        <f t="shared" si="117"/>
        <v>n01665541</v>
      </c>
      <c r="G1751" s="3" t="str">
        <f t="shared" si="118"/>
        <v>n01689811</v>
      </c>
      <c r="H1751" s="4" t="str">
        <f t="shared" si="119"/>
        <v>link</v>
      </c>
      <c r="I1751" s="3" t="str">
        <f>VLOOKUP(F1751,Categories!A$1:B$1860,2,FALSE)</f>
        <v>leatherback turtle, leatherback, leathery turtle, Dermochelys coriacea</v>
      </c>
      <c r="J1751" s="3" t="str">
        <f>VLOOKUP(G1751,Categories!A$1:B$1860,2,FALSE)</f>
        <v>alligator lizard</v>
      </c>
    </row>
    <row r="1752" spans="1:10" hidden="1" x14ac:dyDescent="0.25">
      <c r="A1752" s="3">
        <v>1750</v>
      </c>
      <c r="B1752" s="3" t="s">
        <v>1753</v>
      </c>
      <c r="C1752" s="3">
        <v>35</v>
      </c>
      <c r="D1752" s="3">
        <v>37</v>
      </c>
      <c r="E1752" s="3" t="b">
        <f t="shared" si="116"/>
        <v>0</v>
      </c>
      <c r="F1752" s="3" t="str">
        <f t="shared" si="117"/>
        <v>n01667114</v>
      </c>
      <c r="G1752" s="3" t="str">
        <f t="shared" si="118"/>
        <v>n01669191</v>
      </c>
      <c r="H1752" s="4" t="str">
        <f t="shared" si="119"/>
        <v>link</v>
      </c>
      <c r="I1752" s="3" t="str">
        <f>VLOOKUP(F1752,Categories!A$1:B$1860,2,FALSE)</f>
        <v>mud turtle</v>
      </c>
      <c r="J1752" s="3" t="str">
        <f>VLOOKUP(G1752,Categories!A$1:B$1860,2,FALSE)</f>
        <v>box turtle, box tortoise</v>
      </c>
    </row>
    <row r="1753" spans="1:10" hidden="1" x14ac:dyDescent="0.25">
      <c r="A1753" s="3">
        <v>1751</v>
      </c>
      <c r="B1753" s="3" t="s">
        <v>1754</v>
      </c>
      <c r="C1753" s="3">
        <v>35</v>
      </c>
      <c r="D1753" s="3">
        <v>37</v>
      </c>
      <c r="E1753" s="3" t="b">
        <f t="shared" si="116"/>
        <v>0</v>
      </c>
      <c r="F1753" s="3" t="str">
        <f t="shared" si="117"/>
        <v>n01667114</v>
      </c>
      <c r="G1753" s="3" t="str">
        <f t="shared" si="118"/>
        <v>n01669191</v>
      </c>
      <c r="H1753" s="4" t="str">
        <f t="shared" si="119"/>
        <v>link</v>
      </c>
      <c r="I1753" s="3" t="str">
        <f>VLOOKUP(F1753,Categories!A$1:B$1860,2,FALSE)</f>
        <v>mud turtle</v>
      </c>
      <c r="J1753" s="3" t="str">
        <f>VLOOKUP(G1753,Categories!A$1:B$1860,2,FALSE)</f>
        <v>box turtle, box tortoise</v>
      </c>
    </row>
    <row r="1754" spans="1:10" hidden="1" x14ac:dyDescent="0.25">
      <c r="A1754" s="3">
        <v>1752</v>
      </c>
      <c r="B1754" s="3" t="s">
        <v>1755</v>
      </c>
      <c r="C1754" s="3">
        <v>35</v>
      </c>
      <c r="D1754" s="3">
        <v>44</v>
      </c>
      <c r="E1754" s="3" t="b">
        <f t="shared" si="116"/>
        <v>0</v>
      </c>
      <c r="F1754" s="3" t="str">
        <f t="shared" si="117"/>
        <v>n01667114</v>
      </c>
      <c r="G1754" s="3" t="str">
        <f t="shared" si="118"/>
        <v>n01689811</v>
      </c>
      <c r="H1754" s="4" t="str">
        <f t="shared" si="119"/>
        <v>link</v>
      </c>
      <c r="I1754" s="3" t="str">
        <f>VLOOKUP(F1754,Categories!A$1:B$1860,2,FALSE)</f>
        <v>mud turtle</v>
      </c>
      <c r="J1754" s="3" t="str">
        <f>VLOOKUP(G1754,Categories!A$1:B$1860,2,FALSE)</f>
        <v>alligator lizard</v>
      </c>
    </row>
    <row r="1755" spans="1:10" hidden="1" x14ac:dyDescent="0.25">
      <c r="A1755" s="3">
        <v>1753</v>
      </c>
      <c r="B1755" s="3" t="s">
        <v>1756</v>
      </c>
      <c r="C1755" s="3">
        <v>35</v>
      </c>
      <c r="D1755" s="3">
        <v>37</v>
      </c>
      <c r="E1755" s="3" t="b">
        <f t="shared" si="116"/>
        <v>0</v>
      </c>
      <c r="F1755" s="3" t="str">
        <f t="shared" si="117"/>
        <v>n01667114</v>
      </c>
      <c r="G1755" s="3" t="str">
        <f t="shared" si="118"/>
        <v>n01669191</v>
      </c>
      <c r="H1755" s="4" t="str">
        <f t="shared" si="119"/>
        <v>link</v>
      </c>
      <c r="I1755" s="3" t="str">
        <f>VLOOKUP(F1755,Categories!A$1:B$1860,2,FALSE)</f>
        <v>mud turtle</v>
      </c>
      <c r="J1755" s="3" t="str">
        <f>VLOOKUP(G1755,Categories!A$1:B$1860,2,FALSE)</f>
        <v>box turtle, box tortoise</v>
      </c>
    </row>
    <row r="1756" spans="1:10" hidden="1" x14ac:dyDescent="0.25">
      <c r="A1756" s="3">
        <v>1754</v>
      </c>
      <c r="B1756" s="3" t="s">
        <v>1757</v>
      </c>
      <c r="C1756" s="3">
        <v>35</v>
      </c>
      <c r="D1756" s="3">
        <v>36</v>
      </c>
      <c r="E1756" s="3" t="b">
        <f t="shared" si="116"/>
        <v>0</v>
      </c>
      <c r="F1756" s="3" t="str">
        <f t="shared" si="117"/>
        <v>n01667114</v>
      </c>
      <c r="G1756" s="3" t="str">
        <f t="shared" si="118"/>
        <v>n01667778</v>
      </c>
      <c r="H1756" s="4" t="str">
        <f t="shared" si="119"/>
        <v>link</v>
      </c>
      <c r="I1756" s="3" t="str">
        <f>VLOOKUP(F1756,Categories!A$1:B$1860,2,FALSE)</f>
        <v>mud turtle</v>
      </c>
      <c r="J1756" s="3" t="str">
        <f>VLOOKUP(G1756,Categories!A$1:B$1860,2,FALSE)</f>
        <v>terrapin</v>
      </c>
    </row>
    <row r="1757" spans="1:10" hidden="1" x14ac:dyDescent="0.25">
      <c r="A1757" s="3">
        <v>1755</v>
      </c>
      <c r="B1757" s="3" t="s">
        <v>1758</v>
      </c>
      <c r="C1757" s="3">
        <v>35</v>
      </c>
      <c r="D1757" s="3">
        <v>29</v>
      </c>
      <c r="E1757" s="3" t="b">
        <f t="shared" si="116"/>
        <v>0</v>
      </c>
      <c r="F1757" s="3" t="str">
        <f t="shared" si="117"/>
        <v>n01667114</v>
      </c>
      <c r="G1757" s="3" t="str">
        <f t="shared" si="118"/>
        <v>n01632777</v>
      </c>
      <c r="H1757" s="4" t="str">
        <f t="shared" si="119"/>
        <v>link</v>
      </c>
      <c r="I1757" s="3" t="str">
        <f>VLOOKUP(F1757,Categories!A$1:B$1860,2,FALSE)</f>
        <v>mud turtle</v>
      </c>
      <c r="J1757" s="3" t="str">
        <f>VLOOKUP(G1757,Categories!A$1:B$1860,2,FALSE)</f>
        <v>axolotl, mud puppy, Ambystoma mexicanum</v>
      </c>
    </row>
    <row r="1758" spans="1:10" hidden="1" x14ac:dyDescent="0.25">
      <c r="A1758">
        <v>1756</v>
      </c>
      <c r="B1758" t="s">
        <v>1759</v>
      </c>
      <c r="C1758">
        <v>35</v>
      </c>
      <c r="D1758">
        <v>35</v>
      </c>
      <c r="E1758" t="b">
        <f t="shared" si="116"/>
        <v>1</v>
      </c>
      <c r="F1758" s="1" t="str">
        <f t="shared" si="117"/>
        <v>n01667114</v>
      </c>
      <c r="G1758" s="1" t="str">
        <f t="shared" si="118"/>
        <v>n01667114</v>
      </c>
      <c r="H1758" s="2" t="str">
        <f t="shared" si="119"/>
        <v>link</v>
      </c>
      <c r="I1758" s="1" t="str">
        <f>VLOOKUP(F1758,Categories!A$1:B$1860,2,FALSE)</f>
        <v>mud turtle</v>
      </c>
      <c r="J1758" s="1" t="str">
        <f>VLOOKUP(G1758,Categories!A$1:B$1860,2,FALSE)</f>
        <v>mud turtle</v>
      </c>
    </row>
    <row r="1759" spans="1:10" hidden="1" x14ac:dyDescent="0.25">
      <c r="A1759" s="3">
        <v>1757</v>
      </c>
      <c r="B1759" s="3" t="s">
        <v>1760</v>
      </c>
      <c r="C1759" s="3">
        <v>35</v>
      </c>
      <c r="D1759" s="3">
        <v>33</v>
      </c>
      <c r="E1759" s="3" t="b">
        <f t="shared" si="116"/>
        <v>0</v>
      </c>
      <c r="F1759" s="3" t="str">
        <f t="shared" si="117"/>
        <v>n01667114</v>
      </c>
      <c r="G1759" s="3" t="str">
        <f t="shared" si="118"/>
        <v>n01664065</v>
      </c>
      <c r="H1759" s="4" t="str">
        <f t="shared" si="119"/>
        <v>link</v>
      </c>
      <c r="I1759" s="3" t="str">
        <f>VLOOKUP(F1759,Categories!A$1:B$1860,2,FALSE)</f>
        <v>mud turtle</v>
      </c>
      <c r="J1759" s="3" t="str">
        <f>VLOOKUP(G1759,Categories!A$1:B$1860,2,FALSE)</f>
        <v>loggerhead, loggerhead turtle, Caretta caretta</v>
      </c>
    </row>
    <row r="1760" spans="1:10" hidden="1" x14ac:dyDescent="0.25">
      <c r="A1760">
        <v>1758</v>
      </c>
      <c r="B1760" t="s">
        <v>1761</v>
      </c>
      <c r="C1760">
        <v>35</v>
      </c>
      <c r="D1760">
        <v>35</v>
      </c>
      <c r="E1760" t="b">
        <f t="shared" si="116"/>
        <v>1</v>
      </c>
      <c r="F1760" s="1" t="str">
        <f t="shared" si="117"/>
        <v>n01667114</v>
      </c>
      <c r="G1760" s="1" t="str">
        <f t="shared" si="118"/>
        <v>n01667114</v>
      </c>
      <c r="H1760" s="2" t="str">
        <f t="shared" si="119"/>
        <v>link</v>
      </c>
      <c r="I1760" s="1" t="str">
        <f>VLOOKUP(F1760,Categories!A$1:B$1860,2,FALSE)</f>
        <v>mud turtle</v>
      </c>
      <c r="J1760" s="1" t="str">
        <f>VLOOKUP(G1760,Categories!A$1:B$1860,2,FALSE)</f>
        <v>mud turtle</v>
      </c>
    </row>
    <row r="1761" spans="1:10" hidden="1" x14ac:dyDescent="0.25">
      <c r="A1761">
        <v>1759</v>
      </c>
      <c r="B1761" t="s">
        <v>1762</v>
      </c>
      <c r="C1761">
        <v>35</v>
      </c>
      <c r="D1761">
        <v>35</v>
      </c>
      <c r="E1761" t="b">
        <f t="shared" si="116"/>
        <v>1</v>
      </c>
      <c r="F1761" s="1" t="str">
        <f t="shared" si="117"/>
        <v>n01667114</v>
      </c>
      <c r="G1761" s="1" t="str">
        <f t="shared" si="118"/>
        <v>n01667114</v>
      </c>
      <c r="H1761" s="2" t="str">
        <f t="shared" si="119"/>
        <v>link</v>
      </c>
      <c r="I1761" s="1" t="str">
        <f>VLOOKUP(F1761,Categories!A$1:B$1860,2,FALSE)</f>
        <v>mud turtle</v>
      </c>
      <c r="J1761" s="1" t="str">
        <f>VLOOKUP(G1761,Categories!A$1:B$1860,2,FALSE)</f>
        <v>mud turtle</v>
      </c>
    </row>
    <row r="1762" spans="1:10" hidden="1" x14ac:dyDescent="0.25">
      <c r="A1762">
        <v>1760</v>
      </c>
      <c r="B1762" t="s">
        <v>1763</v>
      </c>
      <c r="C1762">
        <v>35</v>
      </c>
      <c r="D1762">
        <v>35</v>
      </c>
      <c r="E1762" t="b">
        <f t="shared" si="116"/>
        <v>1</v>
      </c>
      <c r="F1762" s="1" t="str">
        <f t="shared" si="117"/>
        <v>n01667114</v>
      </c>
      <c r="G1762" s="1" t="str">
        <f t="shared" si="118"/>
        <v>n01667114</v>
      </c>
      <c r="H1762" s="2" t="str">
        <f t="shared" si="119"/>
        <v>link</v>
      </c>
      <c r="I1762" s="1" t="str">
        <f>VLOOKUP(F1762,Categories!A$1:B$1860,2,FALSE)</f>
        <v>mud turtle</v>
      </c>
      <c r="J1762" s="1" t="str">
        <f>VLOOKUP(G1762,Categories!A$1:B$1860,2,FALSE)</f>
        <v>mud turtle</v>
      </c>
    </row>
    <row r="1763" spans="1:10" hidden="1" x14ac:dyDescent="0.25">
      <c r="A1763" s="3">
        <v>1761</v>
      </c>
      <c r="B1763" s="3" t="s">
        <v>1764</v>
      </c>
      <c r="C1763" s="3">
        <v>35</v>
      </c>
      <c r="D1763" s="3">
        <v>34</v>
      </c>
      <c r="E1763" s="3" t="b">
        <f t="shared" si="116"/>
        <v>0</v>
      </c>
      <c r="F1763" s="3" t="str">
        <f t="shared" si="117"/>
        <v>n01667114</v>
      </c>
      <c r="G1763" s="3" t="str">
        <f t="shared" si="118"/>
        <v>n01665541</v>
      </c>
      <c r="H1763" s="4" t="str">
        <f t="shared" si="119"/>
        <v>link</v>
      </c>
      <c r="I1763" s="3" t="str">
        <f>VLOOKUP(F1763,Categories!A$1:B$1860,2,FALSE)</f>
        <v>mud turtle</v>
      </c>
      <c r="J1763" s="3" t="str">
        <f>VLOOKUP(G1763,Categories!A$1:B$1860,2,FALSE)</f>
        <v>leatherback turtle, leatherback, leathery turtle, Dermochelys coriacea</v>
      </c>
    </row>
    <row r="1764" spans="1:10" hidden="1" x14ac:dyDescent="0.25">
      <c r="A1764" s="3">
        <v>1762</v>
      </c>
      <c r="B1764" s="3" t="s">
        <v>1765</v>
      </c>
      <c r="C1764" s="3">
        <v>35</v>
      </c>
      <c r="D1764" s="3">
        <v>48</v>
      </c>
      <c r="E1764" s="3" t="b">
        <f t="shared" si="116"/>
        <v>0</v>
      </c>
      <c r="F1764" s="3" t="str">
        <f t="shared" si="117"/>
        <v>n01667114</v>
      </c>
      <c r="G1764" s="3" t="str">
        <f t="shared" si="118"/>
        <v>n01695060</v>
      </c>
      <c r="H1764" s="4" t="str">
        <f t="shared" si="119"/>
        <v>link</v>
      </c>
      <c r="I1764" s="3" t="str">
        <f>VLOOKUP(F1764,Categories!A$1:B$1860,2,FALSE)</f>
        <v>mud turtle</v>
      </c>
      <c r="J1764" s="3" t="str">
        <f>VLOOKUP(G1764,Categories!A$1:B$1860,2,FALSE)</f>
        <v>Komodo dragon, Komodo lizard, dragon lizard, giant lizard, Varanus komodoensis</v>
      </c>
    </row>
    <row r="1765" spans="1:10" hidden="1" x14ac:dyDescent="0.25">
      <c r="A1765" s="3">
        <v>1763</v>
      </c>
      <c r="B1765" s="3" t="s">
        <v>1766</v>
      </c>
      <c r="C1765" s="3">
        <v>35</v>
      </c>
      <c r="D1765" s="3">
        <v>37</v>
      </c>
      <c r="E1765" s="3" t="b">
        <f t="shared" si="116"/>
        <v>0</v>
      </c>
      <c r="F1765" s="3" t="str">
        <f t="shared" si="117"/>
        <v>n01667114</v>
      </c>
      <c r="G1765" s="3" t="str">
        <f t="shared" si="118"/>
        <v>n01669191</v>
      </c>
      <c r="H1765" s="4" t="str">
        <f t="shared" si="119"/>
        <v>link</v>
      </c>
      <c r="I1765" s="3" t="str">
        <f>VLOOKUP(F1765,Categories!A$1:B$1860,2,FALSE)</f>
        <v>mud turtle</v>
      </c>
      <c r="J1765" s="3" t="str">
        <f>VLOOKUP(G1765,Categories!A$1:B$1860,2,FALSE)</f>
        <v>box turtle, box tortoise</v>
      </c>
    </row>
    <row r="1766" spans="1:10" hidden="1" x14ac:dyDescent="0.25">
      <c r="A1766" s="3">
        <v>1764</v>
      </c>
      <c r="B1766" s="3" t="s">
        <v>1767</v>
      </c>
      <c r="C1766" s="3">
        <v>35</v>
      </c>
      <c r="D1766" s="3">
        <v>36</v>
      </c>
      <c r="E1766" s="3" t="b">
        <f t="shared" si="116"/>
        <v>0</v>
      </c>
      <c r="F1766" s="3" t="str">
        <f t="shared" si="117"/>
        <v>n01667114</v>
      </c>
      <c r="G1766" s="3" t="str">
        <f t="shared" si="118"/>
        <v>n01667778</v>
      </c>
      <c r="H1766" s="4" t="str">
        <f t="shared" si="119"/>
        <v>link</v>
      </c>
      <c r="I1766" s="3" t="str">
        <f>VLOOKUP(F1766,Categories!A$1:B$1860,2,FALSE)</f>
        <v>mud turtle</v>
      </c>
      <c r="J1766" s="3" t="str">
        <f>VLOOKUP(G1766,Categories!A$1:B$1860,2,FALSE)</f>
        <v>terrapin</v>
      </c>
    </row>
    <row r="1767" spans="1:10" hidden="1" x14ac:dyDescent="0.25">
      <c r="A1767" s="3">
        <v>1765</v>
      </c>
      <c r="B1767" s="3" t="s">
        <v>1768</v>
      </c>
      <c r="C1767" s="3">
        <v>35</v>
      </c>
      <c r="D1767" s="3">
        <v>36</v>
      </c>
      <c r="E1767" s="3" t="b">
        <f t="shared" si="116"/>
        <v>0</v>
      </c>
      <c r="F1767" s="3" t="str">
        <f t="shared" si="117"/>
        <v>n01667114</v>
      </c>
      <c r="G1767" s="3" t="str">
        <f t="shared" si="118"/>
        <v>n01667778</v>
      </c>
      <c r="H1767" s="4" t="str">
        <f t="shared" si="119"/>
        <v>link</v>
      </c>
      <c r="I1767" s="3" t="str">
        <f>VLOOKUP(F1767,Categories!A$1:B$1860,2,FALSE)</f>
        <v>mud turtle</v>
      </c>
      <c r="J1767" s="3" t="str">
        <f>VLOOKUP(G1767,Categories!A$1:B$1860,2,FALSE)</f>
        <v>terrapin</v>
      </c>
    </row>
    <row r="1768" spans="1:10" hidden="1" x14ac:dyDescent="0.25">
      <c r="A1768">
        <v>1766</v>
      </c>
      <c r="B1768" t="s">
        <v>1769</v>
      </c>
      <c r="C1768">
        <v>35</v>
      </c>
      <c r="D1768">
        <v>35</v>
      </c>
      <c r="E1768" t="b">
        <f t="shared" si="116"/>
        <v>1</v>
      </c>
      <c r="F1768" s="1" t="str">
        <f t="shared" si="117"/>
        <v>n01667114</v>
      </c>
      <c r="G1768" s="1" t="str">
        <f t="shared" si="118"/>
        <v>n01667114</v>
      </c>
      <c r="H1768" s="2" t="str">
        <f t="shared" si="119"/>
        <v>link</v>
      </c>
      <c r="I1768" s="1" t="str">
        <f>VLOOKUP(F1768,Categories!A$1:B$1860,2,FALSE)</f>
        <v>mud turtle</v>
      </c>
      <c r="J1768" s="1" t="str">
        <f>VLOOKUP(G1768,Categories!A$1:B$1860,2,FALSE)</f>
        <v>mud turtle</v>
      </c>
    </row>
    <row r="1769" spans="1:10" hidden="1" x14ac:dyDescent="0.25">
      <c r="A1769" s="3">
        <v>1767</v>
      </c>
      <c r="B1769" s="3" t="s">
        <v>1770</v>
      </c>
      <c r="C1769" s="3">
        <v>35</v>
      </c>
      <c r="D1769" s="3">
        <v>34</v>
      </c>
      <c r="E1769" s="3" t="b">
        <f t="shared" si="116"/>
        <v>0</v>
      </c>
      <c r="F1769" s="3" t="str">
        <f t="shared" si="117"/>
        <v>n01667114</v>
      </c>
      <c r="G1769" s="3" t="str">
        <f t="shared" si="118"/>
        <v>n01665541</v>
      </c>
      <c r="H1769" s="4" t="str">
        <f t="shared" si="119"/>
        <v>link</v>
      </c>
      <c r="I1769" s="3" t="str">
        <f>VLOOKUP(F1769,Categories!A$1:B$1860,2,FALSE)</f>
        <v>mud turtle</v>
      </c>
      <c r="J1769" s="3" t="str">
        <f>VLOOKUP(G1769,Categories!A$1:B$1860,2,FALSE)</f>
        <v>leatherback turtle, leatherback, leathery turtle, Dermochelys coriacea</v>
      </c>
    </row>
    <row r="1770" spans="1:10" hidden="1" x14ac:dyDescent="0.25">
      <c r="A1770" s="3">
        <v>1768</v>
      </c>
      <c r="B1770" s="3" t="s">
        <v>1771</v>
      </c>
      <c r="C1770" s="3">
        <v>35</v>
      </c>
      <c r="D1770" s="3">
        <v>32</v>
      </c>
      <c r="E1770" s="3" t="b">
        <f t="shared" si="116"/>
        <v>0</v>
      </c>
      <c r="F1770" s="3" t="str">
        <f t="shared" si="117"/>
        <v>n01667114</v>
      </c>
      <c r="G1770" s="3" t="str">
        <f t="shared" si="118"/>
        <v>n01644900</v>
      </c>
      <c r="H1770" s="4" t="str">
        <f t="shared" si="119"/>
        <v>link</v>
      </c>
      <c r="I1770" s="3" t="str">
        <f>VLOOKUP(F1770,Categories!A$1:B$1860,2,FALSE)</f>
        <v>mud turtle</v>
      </c>
      <c r="J1770" s="3" t="str">
        <f>VLOOKUP(G1770,Categories!A$1:B$1860,2,FALSE)</f>
        <v>tailed frog, bell toad, ribbed toad, tailed toad, Ascaphus trui</v>
      </c>
    </row>
    <row r="1771" spans="1:10" hidden="1" x14ac:dyDescent="0.25">
      <c r="A1771" s="3">
        <v>1769</v>
      </c>
      <c r="B1771" s="3" t="s">
        <v>1772</v>
      </c>
      <c r="C1771" s="3">
        <v>35</v>
      </c>
      <c r="D1771" s="3">
        <v>37</v>
      </c>
      <c r="E1771" s="3" t="b">
        <f t="shared" si="116"/>
        <v>0</v>
      </c>
      <c r="F1771" s="3" t="str">
        <f t="shared" si="117"/>
        <v>n01667114</v>
      </c>
      <c r="G1771" s="3" t="str">
        <f t="shared" si="118"/>
        <v>n01669191</v>
      </c>
      <c r="H1771" s="4" t="str">
        <f t="shared" si="119"/>
        <v>link</v>
      </c>
      <c r="I1771" s="3" t="str">
        <f>VLOOKUP(F1771,Categories!A$1:B$1860,2,FALSE)</f>
        <v>mud turtle</v>
      </c>
      <c r="J1771" s="3" t="str">
        <f>VLOOKUP(G1771,Categories!A$1:B$1860,2,FALSE)</f>
        <v>box turtle, box tortoise</v>
      </c>
    </row>
    <row r="1772" spans="1:10" hidden="1" x14ac:dyDescent="0.25">
      <c r="A1772">
        <v>1770</v>
      </c>
      <c r="B1772" t="s">
        <v>1773</v>
      </c>
      <c r="C1772">
        <v>35</v>
      </c>
      <c r="D1772">
        <v>35</v>
      </c>
      <c r="E1772" t="b">
        <f t="shared" si="116"/>
        <v>1</v>
      </c>
      <c r="F1772" s="1" t="str">
        <f t="shared" si="117"/>
        <v>n01667114</v>
      </c>
      <c r="G1772" s="1" t="str">
        <f t="shared" si="118"/>
        <v>n01667114</v>
      </c>
      <c r="H1772" s="2" t="str">
        <f t="shared" si="119"/>
        <v>link</v>
      </c>
      <c r="I1772" s="1" t="str">
        <f>VLOOKUP(F1772,Categories!A$1:B$1860,2,FALSE)</f>
        <v>mud turtle</v>
      </c>
      <c r="J1772" s="1" t="str">
        <f>VLOOKUP(G1772,Categories!A$1:B$1860,2,FALSE)</f>
        <v>mud turtle</v>
      </c>
    </row>
    <row r="1773" spans="1:10" hidden="1" x14ac:dyDescent="0.25">
      <c r="A1773" s="3">
        <v>1771</v>
      </c>
      <c r="B1773" s="3" t="s">
        <v>1774</v>
      </c>
      <c r="C1773" s="3">
        <v>35</v>
      </c>
      <c r="D1773" s="3">
        <v>37</v>
      </c>
      <c r="E1773" s="3" t="b">
        <f t="shared" si="116"/>
        <v>0</v>
      </c>
      <c r="F1773" s="3" t="str">
        <f t="shared" si="117"/>
        <v>n01667114</v>
      </c>
      <c r="G1773" s="3" t="str">
        <f t="shared" si="118"/>
        <v>n01669191</v>
      </c>
      <c r="H1773" s="4" t="str">
        <f t="shared" si="119"/>
        <v>link</v>
      </c>
      <c r="I1773" s="3" t="str">
        <f>VLOOKUP(F1773,Categories!A$1:B$1860,2,FALSE)</f>
        <v>mud turtle</v>
      </c>
      <c r="J1773" s="3" t="str">
        <f>VLOOKUP(G1773,Categories!A$1:B$1860,2,FALSE)</f>
        <v>box turtle, box tortoise</v>
      </c>
    </row>
    <row r="1774" spans="1:10" hidden="1" x14ac:dyDescent="0.25">
      <c r="A1774" s="3">
        <v>1772</v>
      </c>
      <c r="B1774" s="3" t="s">
        <v>1775</v>
      </c>
      <c r="C1774" s="3">
        <v>35</v>
      </c>
      <c r="D1774" s="3">
        <v>36</v>
      </c>
      <c r="E1774" s="3" t="b">
        <f t="shared" si="116"/>
        <v>0</v>
      </c>
      <c r="F1774" s="3" t="str">
        <f t="shared" si="117"/>
        <v>n01667114</v>
      </c>
      <c r="G1774" s="3" t="str">
        <f t="shared" si="118"/>
        <v>n01667778</v>
      </c>
      <c r="H1774" s="4" t="str">
        <f t="shared" si="119"/>
        <v>link</v>
      </c>
      <c r="I1774" s="3" t="str">
        <f>VLOOKUP(F1774,Categories!A$1:B$1860,2,FALSE)</f>
        <v>mud turtle</v>
      </c>
      <c r="J1774" s="3" t="str">
        <f>VLOOKUP(G1774,Categories!A$1:B$1860,2,FALSE)</f>
        <v>terrapin</v>
      </c>
    </row>
    <row r="1775" spans="1:10" hidden="1" x14ac:dyDescent="0.25">
      <c r="A1775">
        <v>1773</v>
      </c>
      <c r="B1775" t="s">
        <v>1776</v>
      </c>
      <c r="C1775">
        <v>35</v>
      </c>
      <c r="D1775">
        <v>35</v>
      </c>
      <c r="E1775" t="b">
        <f t="shared" si="116"/>
        <v>1</v>
      </c>
      <c r="F1775" s="1" t="str">
        <f t="shared" si="117"/>
        <v>n01667114</v>
      </c>
      <c r="G1775" s="1" t="str">
        <f t="shared" si="118"/>
        <v>n01667114</v>
      </c>
      <c r="H1775" s="2" t="str">
        <f t="shared" si="119"/>
        <v>link</v>
      </c>
      <c r="I1775" s="1" t="str">
        <f>VLOOKUP(F1775,Categories!A$1:B$1860,2,FALSE)</f>
        <v>mud turtle</v>
      </c>
      <c r="J1775" s="1" t="str">
        <f>VLOOKUP(G1775,Categories!A$1:B$1860,2,FALSE)</f>
        <v>mud turtle</v>
      </c>
    </row>
    <row r="1776" spans="1:10" hidden="1" x14ac:dyDescent="0.25">
      <c r="A1776">
        <v>1774</v>
      </c>
      <c r="B1776" t="s">
        <v>1777</v>
      </c>
      <c r="C1776">
        <v>35</v>
      </c>
      <c r="D1776">
        <v>35</v>
      </c>
      <c r="E1776" t="b">
        <f t="shared" si="116"/>
        <v>1</v>
      </c>
      <c r="F1776" s="1" t="str">
        <f t="shared" si="117"/>
        <v>n01667114</v>
      </c>
      <c r="G1776" s="1" t="str">
        <f t="shared" si="118"/>
        <v>n01667114</v>
      </c>
      <c r="H1776" s="2" t="str">
        <f t="shared" si="119"/>
        <v>link</v>
      </c>
      <c r="I1776" s="1" t="str">
        <f>VLOOKUP(F1776,Categories!A$1:B$1860,2,FALSE)</f>
        <v>mud turtle</v>
      </c>
      <c r="J1776" s="1" t="str">
        <f>VLOOKUP(G1776,Categories!A$1:B$1860,2,FALSE)</f>
        <v>mud turtle</v>
      </c>
    </row>
    <row r="1777" spans="1:10" hidden="1" x14ac:dyDescent="0.25">
      <c r="A1777" s="3">
        <v>1775</v>
      </c>
      <c r="B1777" s="3" t="s">
        <v>1778</v>
      </c>
      <c r="C1777" s="3">
        <v>35</v>
      </c>
      <c r="D1777" s="3">
        <v>28</v>
      </c>
      <c r="E1777" s="3" t="b">
        <f t="shared" si="116"/>
        <v>0</v>
      </c>
      <c r="F1777" s="3" t="str">
        <f t="shared" si="117"/>
        <v>n01667114</v>
      </c>
      <c r="G1777" s="3" t="str">
        <f t="shared" si="118"/>
        <v>n01632458</v>
      </c>
      <c r="H1777" s="4" t="str">
        <f t="shared" si="119"/>
        <v>link</v>
      </c>
      <c r="I1777" s="3" t="str">
        <f>VLOOKUP(F1777,Categories!A$1:B$1860,2,FALSE)</f>
        <v>mud turtle</v>
      </c>
      <c r="J1777" s="3" t="str">
        <f>VLOOKUP(G1777,Categories!A$1:B$1860,2,FALSE)</f>
        <v>spotted salamander, Ambystoma maculatum</v>
      </c>
    </row>
    <row r="1778" spans="1:10" hidden="1" x14ac:dyDescent="0.25">
      <c r="A1778" s="3">
        <v>1776</v>
      </c>
      <c r="B1778" s="3" t="s">
        <v>1779</v>
      </c>
      <c r="C1778" s="3">
        <v>35</v>
      </c>
      <c r="D1778" s="3">
        <v>23</v>
      </c>
      <c r="E1778" s="3" t="b">
        <f t="shared" si="116"/>
        <v>0</v>
      </c>
      <c r="F1778" s="3" t="str">
        <f t="shared" si="117"/>
        <v>n01667114</v>
      </c>
      <c r="G1778" s="3" t="str">
        <f t="shared" si="118"/>
        <v>n01616318</v>
      </c>
      <c r="H1778" s="4" t="str">
        <f t="shared" si="119"/>
        <v>link</v>
      </c>
      <c r="I1778" s="3" t="str">
        <f>VLOOKUP(F1778,Categories!A$1:B$1860,2,FALSE)</f>
        <v>mud turtle</v>
      </c>
      <c r="J1778" s="3" t="str">
        <f>VLOOKUP(G1778,Categories!A$1:B$1860,2,FALSE)</f>
        <v>vulture</v>
      </c>
    </row>
    <row r="1779" spans="1:10" hidden="1" x14ac:dyDescent="0.25">
      <c r="A1779" s="3">
        <v>1777</v>
      </c>
      <c r="B1779" s="3" t="s">
        <v>1780</v>
      </c>
      <c r="C1779" s="3">
        <v>35</v>
      </c>
      <c r="D1779" s="3">
        <v>37</v>
      </c>
      <c r="E1779" s="3" t="b">
        <f t="shared" si="116"/>
        <v>0</v>
      </c>
      <c r="F1779" s="3" t="str">
        <f t="shared" si="117"/>
        <v>n01667114</v>
      </c>
      <c r="G1779" s="3" t="str">
        <f t="shared" si="118"/>
        <v>n01669191</v>
      </c>
      <c r="H1779" s="4" t="str">
        <f t="shared" si="119"/>
        <v>link</v>
      </c>
      <c r="I1779" s="3" t="str">
        <f>VLOOKUP(F1779,Categories!A$1:B$1860,2,FALSE)</f>
        <v>mud turtle</v>
      </c>
      <c r="J1779" s="3" t="str">
        <f>VLOOKUP(G1779,Categories!A$1:B$1860,2,FALSE)</f>
        <v>box turtle, box tortoise</v>
      </c>
    </row>
    <row r="1780" spans="1:10" hidden="1" x14ac:dyDescent="0.25">
      <c r="A1780" s="3">
        <v>1778</v>
      </c>
      <c r="B1780" s="3" t="s">
        <v>1781</v>
      </c>
      <c r="C1780" s="3">
        <v>35</v>
      </c>
      <c r="D1780" s="3">
        <v>34</v>
      </c>
      <c r="E1780" s="3" t="b">
        <f t="shared" si="116"/>
        <v>0</v>
      </c>
      <c r="F1780" s="3" t="str">
        <f t="shared" si="117"/>
        <v>n01667114</v>
      </c>
      <c r="G1780" s="3" t="str">
        <f t="shared" si="118"/>
        <v>n01665541</v>
      </c>
      <c r="H1780" s="4" t="str">
        <f t="shared" si="119"/>
        <v>link</v>
      </c>
      <c r="I1780" s="3" t="str">
        <f>VLOOKUP(F1780,Categories!A$1:B$1860,2,FALSE)</f>
        <v>mud turtle</v>
      </c>
      <c r="J1780" s="3" t="str">
        <f>VLOOKUP(G1780,Categories!A$1:B$1860,2,FALSE)</f>
        <v>leatherback turtle, leatherback, leathery turtle, Dermochelys coriacea</v>
      </c>
    </row>
    <row r="1781" spans="1:10" hidden="1" x14ac:dyDescent="0.25">
      <c r="A1781" s="3">
        <v>1779</v>
      </c>
      <c r="B1781" s="3" t="s">
        <v>1782</v>
      </c>
      <c r="C1781" s="3">
        <v>35</v>
      </c>
      <c r="D1781" s="3">
        <v>9</v>
      </c>
      <c r="E1781" s="3" t="b">
        <f t="shared" si="116"/>
        <v>0</v>
      </c>
      <c r="F1781" s="3" t="str">
        <f t="shared" si="117"/>
        <v>n01667114</v>
      </c>
      <c r="G1781" s="3" t="str">
        <f t="shared" si="118"/>
        <v>n01518878</v>
      </c>
      <c r="H1781" s="4" t="str">
        <f t="shared" si="119"/>
        <v>link</v>
      </c>
      <c r="I1781" s="3" t="str">
        <f>VLOOKUP(F1781,Categories!A$1:B$1860,2,FALSE)</f>
        <v>mud turtle</v>
      </c>
      <c r="J1781" s="3" t="str">
        <f>VLOOKUP(G1781,Categories!A$1:B$1860,2,FALSE)</f>
        <v>ostrich, Struthio camelus</v>
      </c>
    </row>
    <row r="1782" spans="1:10" hidden="1" x14ac:dyDescent="0.25">
      <c r="A1782" s="3">
        <v>1780</v>
      </c>
      <c r="B1782" s="3" t="s">
        <v>1783</v>
      </c>
      <c r="C1782" s="3">
        <v>35</v>
      </c>
      <c r="D1782" s="3">
        <v>36</v>
      </c>
      <c r="E1782" s="3" t="b">
        <f t="shared" si="116"/>
        <v>0</v>
      </c>
      <c r="F1782" s="3" t="str">
        <f t="shared" si="117"/>
        <v>n01667114</v>
      </c>
      <c r="G1782" s="3" t="str">
        <f t="shared" si="118"/>
        <v>n01667778</v>
      </c>
      <c r="H1782" s="4" t="str">
        <f t="shared" si="119"/>
        <v>link</v>
      </c>
      <c r="I1782" s="3" t="str">
        <f>VLOOKUP(F1782,Categories!A$1:B$1860,2,FALSE)</f>
        <v>mud turtle</v>
      </c>
      <c r="J1782" s="3" t="str">
        <f>VLOOKUP(G1782,Categories!A$1:B$1860,2,FALSE)</f>
        <v>terrapin</v>
      </c>
    </row>
    <row r="1783" spans="1:10" hidden="1" x14ac:dyDescent="0.25">
      <c r="A1783" s="3">
        <v>1781</v>
      </c>
      <c r="B1783" s="3" t="s">
        <v>1784</v>
      </c>
      <c r="C1783" s="3">
        <v>35</v>
      </c>
      <c r="D1783" s="3">
        <v>33</v>
      </c>
      <c r="E1783" s="3" t="b">
        <f t="shared" si="116"/>
        <v>0</v>
      </c>
      <c r="F1783" s="3" t="str">
        <f t="shared" si="117"/>
        <v>n01667114</v>
      </c>
      <c r="G1783" s="3" t="str">
        <f t="shared" si="118"/>
        <v>n01664065</v>
      </c>
      <c r="H1783" s="4" t="str">
        <f t="shared" si="119"/>
        <v>link</v>
      </c>
      <c r="I1783" s="3" t="str">
        <f>VLOOKUP(F1783,Categories!A$1:B$1860,2,FALSE)</f>
        <v>mud turtle</v>
      </c>
      <c r="J1783" s="3" t="str">
        <f>VLOOKUP(G1783,Categories!A$1:B$1860,2,FALSE)</f>
        <v>loggerhead, loggerhead turtle, Caretta caretta</v>
      </c>
    </row>
    <row r="1784" spans="1:10" hidden="1" x14ac:dyDescent="0.25">
      <c r="A1784" s="3">
        <v>1782</v>
      </c>
      <c r="B1784" s="3" t="s">
        <v>1785</v>
      </c>
      <c r="C1784" s="3">
        <v>35</v>
      </c>
      <c r="D1784" s="3">
        <v>37</v>
      </c>
      <c r="E1784" s="3" t="b">
        <f t="shared" si="116"/>
        <v>0</v>
      </c>
      <c r="F1784" s="3" t="str">
        <f t="shared" si="117"/>
        <v>n01667114</v>
      </c>
      <c r="G1784" s="3" t="str">
        <f t="shared" si="118"/>
        <v>n01669191</v>
      </c>
      <c r="H1784" s="4" t="str">
        <f t="shared" si="119"/>
        <v>link</v>
      </c>
      <c r="I1784" s="3" t="str">
        <f>VLOOKUP(F1784,Categories!A$1:B$1860,2,FALSE)</f>
        <v>mud turtle</v>
      </c>
      <c r="J1784" s="3" t="str">
        <f>VLOOKUP(G1784,Categories!A$1:B$1860,2,FALSE)</f>
        <v>box turtle, box tortoise</v>
      </c>
    </row>
    <row r="1785" spans="1:10" hidden="1" x14ac:dyDescent="0.25">
      <c r="A1785">
        <v>1783</v>
      </c>
      <c r="B1785" t="s">
        <v>1786</v>
      </c>
      <c r="C1785">
        <v>35</v>
      </c>
      <c r="D1785">
        <v>35</v>
      </c>
      <c r="E1785" t="b">
        <f t="shared" si="116"/>
        <v>1</v>
      </c>
      <c r="F1785" s="1" t="str">
        <f t="shared" si="117"/>
        <v>n01667114</v>
      </c>
      <c r="G1785" s="1" t="str">
        <f t="shared" si="118"/>
        <v>n01667114</v>
      </c>
      <c r="H1785" s="2" t="str">
        <f t="shared" si="119"/>
        <v>link</v>
      </c>
      <c r="I1785" s="1" t="str">
        <f>VLOOKUP(F1785,Categories!A$1:B$1860,2,FALSE)</f>
        <v>mud turtle</v>
      </c>
      <c r="J1785" s="1" t="str">
        <f>VLOOKUP(G1785,Categories!A$1:B$1860,2,FALSE)</f>
        <v>mud turtle</v>
      </c>
    </row>
    <row r="1786" spans="1:10" hidden="1" x14ac:dyDescent="0.25">
      <c r="A1786">
        <v>1784</v>
      </c>
      <c r="B1786" t="s">
        <v>1787</v>
      </c>
      <c r="C1786">
        <v>35</v>
      </c>
      <c r="D1786">
        <v>35</v>
      </c>
      <c r="E1786" t="b">
        <f t="shared" si="116"/>
        <v>1</v>
      </c>
      <c r="F1786" s="1" t="str">
        <f t="shared" si="117"/>
        <v>n01667114</v>
      </c>
      <c r="G1786" s="1" t="str">
        <f t="shared" si="118"/>
        <v>n01667114</v>
      </c>
      <c r="H1786" s="2" t="str">
        <f t="shared" si="119"/>
        <v>link</v>
      </c>
      <c r="I1786" s="1" t="str">
        <f>VLOOKUP(F1786,Categories!A$1:B$1860,2,FALSE)</f>
        <v>mud turtle</v>
      </c>
      <c r="J1786" s="1" t="str">
        <f>VLOOKUP(G1786,Categories!A$1:B$1860,2,FALSE)</f>
        <v>mud turtle</v>
      </c>
    </row>
    <row r="1787" spans="1:10" hidden="1" x14ac:dyDescent="0.25">
      <c r="A1787" s="3">
        <v>1785</v>
      </c>
      <c r="B1787" s="3" t="s">
        <v>1788</v>
      </c>
      <c r="C1787" s="3">
        <v>35</v>
      </c>
      <c r="D1787" s="3">
        <v>48</v>
      </c>
      <c r="E1787" s="3" t="b">
        <f t="shared" si="116"/>
        <v>0</v>
      </c>
      <c r="F1787" s="3" t="str">
        <f t="shared" si="117"/>
        <v>n01667114</v>
      </c>
      <c r="G1787" s="3" t="str">
        <f t="shared" si="118"/>
        <v>n01695060</v>
      </c>
      <c r="H1787" s="4" t="str">
        <f t="shared" si="119"/>
        <v>link</v>
      </c>
      <c r="I1787" s="3" t="str">
        <f>VLOOKUP(F1787,Categories!A$1:B$1860,2,FALSE)</f>
        <v>mud turtle</v>
      </c>
      <c r="J1787" s="3" t="str">
        <f>VLOOKUP(G1787,Categories!A$1:B$1860,2,FALSE)</f>
        <v>Komodo dragon, Komodo lizard, dragon lizard, giant lizard, Varanus komodoensis</v>
      </c>
    </row>
    <row r="1788" spans="1:10" hidden="1" x14ac:dyDescent="0.25">
      <c r="A1788" s="3">
        <v>1786</v>
      </c>
      <c r="B1788" s="3" t="s">
        <v>1789</v>
      </c>
      <c r="C1788" s="3">
        <v>35</v>
      </c>
      <c r="D1788" s="3">
        <v>32</v>
      </c>
      <c r="E1788" s="3" t="b">
        <f t="shared" si="116"/>
        <v>0</v>
      </c>
      <c r="F1788" s="3" t="str">
        <f t="shared" si="117"/>
        <v>n01667114</v>
      </c>
      <c r="G1788" s="3" t="str">
        <f t="shared" si="118"/>
        <v>n01644900</v>
      </c>
      <c r="H1788" s="4" t="str">
        <f t="shared" si="119"/>
        <v>link</v>
      </c>
      <c r="I1788" s="3" t="str">
        <f>VLOOKUP(F1788,Categories!A$1:B$1860,2,FALSE)</f>
        <v>mud turtle</v>
      </c>
      <c r="J1788" s="3" t="str">
        <f>VLOOKUP(G1788,Categories!A$1:B$1860,2,FALSE)</f>
        <v>tailed frog, bell toad, ribbed toad, tailed toad, Ascaphus trui</v>
      </c>
    </row>
    <row r="1789" spans="1:10" hidden="1" x14ac:dyDescent="0.25">
      <c r="A1789">
        <v>1787</v>
      </c>
      <c r="B1789" t="s">
        <v>1790</v>
      </c>
      <c r="C1789">
        <v>35</v>
      </c>
      <c r="D1789">
        <v>35</v>
      </c>
      <c r="E1789" t="b">
        <f t="shared" si="116"/>
        <v>1</v>
      </c>
      <c r="F1789" s="1" t="str">
        <f t="shared" si="117"/>
        <v>n01667114</v>
      </c>
      <c r="G1789" s="1" t="str">
        <f t="shared" si="118"/>
        <v>n01667114</v>
      </c>
      <c r="H1789" s="2" t="str">
        <f t="shared" si="119"/>
        <v>link</v>
      </c>
      <c r="I1789" s="1" t="str">
        <f>VLOOKUP(F1789,Categories!A$1:B$1860,2,FALSE)</f>
        <v>mud turtle</v>
      </c>
      <c r="J1789" s="1" t="str">
        <f>VLOOKUP(G1789,Categories!A$1:B$1860,2,FALSE)</f>
        <v>mud turtle</v>
      </c>
    </row>
    <row r="1790" spans="1:10" hidden="1" x14ac:dyDescent="0.25">
      <c r="A1790" s="3">
        <v>1788</v>
      </c>
      <c r="B1790" s="3" t="s">
        <v>1791</v>
      </c>
      <c r="C1790" s="3">
        <v>35</v>
      </c>
      <c r="D1790" s="3">
        <v>37</v>
      </c>
      <c r="E1790" s="3" t="b">
        <f t="shared" si="116"/>
        <v>0</v>
      </c>
      <c r="F1790" s="3" t="str">
        <f t="shared" si="117"/>
        <v>n01667114</v>
      </c>
      <c r="G1790" s="3" t="str">
        <f t="shared" si="118"/>
        <v>n01669191</v>
      </c>
      <c r="H1790" s="4" t="str">
        <f t="shared" si="119"/>
        <v>link</v>
      </c>
      <c r="I1790" s="3" t="str">
        <f>VLOOKUP(F1790,Categories!A$1:B$1860,2,FALSE)</f>
        <v>mud turtle</v>
      </c>
      <c r="J1790" s="3" t="str">
        <f>VLOOKUP(G1790,Categories!A$1:B$1860,2,FALSE)</f>
        <v>box turtle, box tortoise</v>
      </c>
    </row>
    <row r="1791" spans="1:10" hidden="1" x14ac:dyDescent="0.25">
      <c r="A1791" s="3">
        <v>1789</v>
      </c>
      <c r="B1791" s="3" t="s">
        <v>1792</v>
      </c>
      <c r="C1791" s="3">
        <v>35</v>
      </c>
      <c r="D1791" s="3">
        <v>36</v>
      </c>
      <c r="E1791" s="3" t="b">
        <f t="shared" si="116"/>
        <v>0</v>
      </c>
      <c r="F1791" s="3" t="str">
        <f t="shared" si="117"/>
        <v>n01667114</v>
      </c>
      <c r="G1791" s="3" t="str">
        <f t="shared" si="118"/>
        <v>n01667778</v>
      </c>
      <c r="H1791" s="4" t="str">
        <f t="shared" si="119"/>
        <v>link</v>
      </c>
      <c r="I1791" s="3" t="str">
        <f>VLOOKUP(F1791,Categories!A$1:B$1860,2,FALSE)</f>
        <v>mud turtle</v>
      </c>
      <c r="J1791" s="3" t="str">
        <f>VLOOKUP(G1791,Categories!A$1:B$1860,2,FALSE)</f>
        <v>terrapin</v>
      </c>
    </row>
    <row r="1792" spans="1:10" hidden="1" x14ac:dyDescent="0.25">
      <c r="A1792">
        <v>1790</v>
      </c>
      <c r="B1792" t="s">
        <v>1793</v>
      </c>
      <c r="C1792">
        <v>35</v>
      </c>
      <c r="D1792">
        <v>35</v>
      </c>
      <c r="E1792" t="b">
        <f t="shared" si="116"/>
        <v>1</v>
      </c>
      <c r="F1792" s="1" t="str">
        <f t="shared" si="117"/>
        <v>n01667114</v>
      </c>
      <c r="G1792" s="1" t="str">
        <f t="shared" si="118"/>
        <v>n01667114</v>
      </c>
      <c r="H1792" s="2" t="str">
        <f t="shared" si="119"/>
        <v>link</v>
      </c>
      <c r="I1792" s="1" t="str">
        <f>VLOOKUP(F1792,Categories!A$1:B$1860,2,FALSE)</f>
        <v>mud turtle</v>
      </c>
      <c r="J1792" s="1" t="str">
        <f>VLOOKUP(G1792,Categories!A$1:B$1860,2,FALSE)</f>
        <v>mud turtle</v>
      </c>
    </row>
    <row r="1793" spans="1:10" hidden="1" x14ac:dyDescent="0.25">
      <c r="A1793">
        <v>1791</v>
      </c>
      <c r="B1793" t="s">
        <v>1794</v>
      </c>
      <c r="C1793">
        <v>35</v>
      </c>
      <c r="D1793">
        <v>35</v>
      </c>
      <c r="E1793" t="b">
        <f t="shared" si="116"/>
        <v>1</v>
      </c>
      <c r="F1793" s="1" t="str">
        <f t="shared" si="117"/>
        <v>n01667114</v>
      </c>
      <c r="G1793" s="1" t="str">
        <f t="shared" si="118"/>
        <v>n01667114</v>
      </c>
      <c r="H1793" s="2" t="str">
        <f t="shared" si="119"/>
        <v>link</v>
      </c>
      <c r="I1793" s="1" t="str">
        <f>VLOOKUP(F1793,Categories!A$1:B$1860,2,FALSE)</f>
        <v>mud turtle</v>
      </c>
      <c r="J1793" s="1" t="str">
        <f>VLOOKUP(G1793,Categories!A$1:B$1860,2,FALSE)</f>
        <v>mud turtle</v>
      </c>
    </row>
    <row r="1794" spans="1:10" hidden="1" x14ac:dyDescent="0.25">
      <c r="A1794">
        <v>1792</v>
      </c>
      <c r="B1794" t="s">
        <v>1795</v>
      </c>
      <c r="C1794">
        <v>35</v>
      </c>
      <c r="D1794">
        <v>35</v>
      </c>
      <c r="E1794" t="b">
        <f t="shared" si="116"/>
        <v>1</v>
      </c>
      <c r="F1794" s="1" t="str">
        <f t="shared" si="117"/>
        <v>n01667114</v>
      </c>
      <c r="G1794" s="1" t="str">
        <f t="shared" si="118"/>
        <v>n01667114</v>
      </c>
      <c r="H1794" s="2" t="str">
        <f t="shared" si="119"/>
        <v>link</v>
      </c>
      <c r="I1794" s="1" t="str">
        <f>VLOOKUP(F1794,Categories!A$1:B$1860,2,FALSE)</f>
        <v>mud turtle</v>
      </c>
      <c r="J1794" s="1" t="str">
        <f>VLOOKUP(G1794,Categories!A$1:B$1860,2,FALSE)</f>
        <v>mud turtle</v>
      </c>
    </row>
    <row r="1795" spans="1:10" hidden="1" x14ac:dyDescent="0.25">
      <c r="A1795" s="3">
        <v>1793</v>
      </c>
      <c r="B1795" s="3" t="s">
        <v>1796</v>
      </c>
      <c r="C1795" s="3">
        <v>35</v>
      </c>
      <c r="D1795" s="3">
        <v>34</v>
      </c>
      <c r="E1795" s="3" t="b">
        <f t="shared" ref="E1795:E1858" si="120">IF(C1795=D1795,TRUE,FALSE)</f>
        <v>0</v>
      </c>
      <c r="F1795" s="3" t="str">
        <f t="shared" ref="F1795:F1858" si="121">LEFT( B1795, FIND("\",B1795)-1 )</f>
        <v>n01667114</v>
      </c>
      <c r="G1795" s="3" t="str">
        <f t="shared" ref="G1795:G1858" si="122">LOOKUP(D1795,C$2:C$2501,F$2:F$2501)</f>
        <v>n01665541</v>
      </c>
      <c r="H1795" s="4" t="str">
        <f t="shared" ref="H1795:H1858" si="123">HYPERLINK(CONCATENATE("C:\ILSVRC14\ILSVRC2012_img_val_unp_50\",B1795),"link")</f>
        <v>link</v>
      </c>
      <c r="I1795" s="3" t="str">
        <f>VLOOKUP(F1795,Categories!A$1:B$1860,2,FALSE)</f>
        <v>mud turtle</v>
      </c>
      <c r="J1795" s="3" t="str">
        <f>VLOOKUP(G1795,Categories!A$1:B$1860,2,FALSE)</f>
        <v>leatherback turtle, leatherback, leathery turtle, Dermochelys coriacea</v>
      </c>
    </row>
    <row r="1796" spans="1:10" hidden="1" x14ac:dyDescent="0.25">
      <c r="A1796" s="3">
        <v>1794</v>
      </c>
      <c r="B1796" s="3" t="s">
        <v>1797</v>
      </c>
      <c r="C1796" s="3">
        <v>35</v>
      </c>
      <c r="D1796" s="3">
        <v>21</v>
      </c>
      <c r="E1796" s="3" t="b">
        <f t="shared" si="120"/>
        <v>0</v>
      </c>
      <c r="F1796" s="3" t="str">
        <f t="shared" si="121"/>
        <v>n01667114</v>
      </c>
      <c r="G1796" s="3" t="str">
        <f t="shared" si="122"/>
        <v>n01608432</v>
      </c>
      <c r="H1796" s="4" t="str">
        <f t="shared" si="123"/>
        <v>link</v>
      </c>
      <c r="I1796" s="3" t="str">
        <f>VLOOKUP(F1796,Categories!A$1:B$1860,2,FALSE)</f>
        <v>mud turtle</v>
      </c>
      <c r="J1796" s="3" t="str">
        <f>VLOOKUP(G1796,Categories!A$1:B$1860,2,FALSE)</f>
        <v>kite</v>
      </c>
    </row>
    <row r="1797" spans="1:10" hidden="1" x14ac:dyDescent="0.25">
      <c r="A1797" s="3">
        <v>1795</v>
      </c>
      <c r="B1797" s="3" t="s">
        <v>1798</v>
      </c>
      <c r="C1797" s="3">
        <v>35</v>
      </c>
      <c r="D1797" s="3">
        <v>49</v>
      </c>
      <c r="E1797" s="3" t="b">
        <f t="shared" si="120"/>
        <v>0</v>
      </c>
      <c r="F1797" s="3" t="str">
        <f t="shared" si="121"/>
        <v>n01667114</v>
      </c>
      <c r="G1797" s="3" t="str">
        <f t="shared" si="122"/>
        <v>n01697457</v>
      </c>
      <c r="H1797" s="4" t="str">
        <f t="shared" si="123"/>
        <v>link</v>
      </c>
      <c r="I1797" s="3" t="str">
        <f>VLOOKUP(F1797,Categories!A$1:B$1860,2,FALSE)</f>
        <v>mud turtle</v>
      </c>
      <c r="J1797" s="3" t="str">
        <f>VLOOKUP(G1797,Categories!A$1:B$1860,2,FALSE)</f>
        <v>African crocodile, Nile crocodile, Crocodylus niloticus</v>
      </c>
    </row>
    <row r="1798" spans="1:10" hidden="1" x14ac:dyDescent="0.25">
      <c r="A1798" s="3">
        <v>1796</v>
      </c>
      <c r="B1798" s="3" t="s">
        <v>1799</v>
      </c>
      <c r="C1798" s="3">
        <v>35</v>
      </c>
      <c r="D1798" s="3">
        <v>45</v>
      </c>
      <c r="E1798" s="3" t="b">
        <f t="shared" si="120"/>
        <v>0</v>
      </c>
      <c r="F1798" s="3" t="str">
        <f t="shared" si="121"/>
        <v>n01667114</v>
      </c>
      <c r="G1798" s="3" t="str">
        <f t="shared" si="122"/>
        <v>n01692333</v>
      </c>
      <c r="H1798" s="4" t="str">
        <f t="shared" si="123"/>
        <v>link</v>
      </c>
      <c r="I1798" s="3" t="str">
        <f>VLOOKUP(F1798,Categories!A$1:B$1860,2,FALSE)</f>
        <v>mud turtle</v>
      </c>
      <c r="J1798" s="3" t="str">
        <f>VLOOKUP(G1798,Categories!A$1:B$1860,2,FALSE)</f>
        <v>Gila monster, Heloderma suspectum</v>
      </c>
    </row>
    <row r="1799" spans="1:10" hidden="1" x14ac:dyDescent="0.25">
      <c r="A1799" s="3">
        <v>1797</v>
      </c>
      <c r="B1799" s="3" t="s">
        <v>1800</v>
      </c>
      <c r="C1799" s="3">
        <v>35</v>
      </c>
      <c r="D1799" s="3">
        <v>37</v>
      </c>
      <c r="E1799" s="3" t="b">
        <f t="shared" si="120"/>
        <v>0</v>
      </c>
      <c r="F1799" s="3" t="str">
        <f t="shared" si="121"/>
        <v>n01667114</v>
      </c>
      <c r="G1799" s="3" t="str">
        <f t="shared" si="122"/>
        <v>n01669191</v>
      </c>
      <c r="H1799" s="4" t="str">
        <f t="shared" si="123"/>
        <v>link</v>
      </c>
      <c r="I1799" s="3" t="str">
        <f>VLOOKUP(F1799,Categories!A$1:B$1860,2,FALSE)</f>
        <v>mud turtle</v>
      </c>
      <c r="J1799" s="3" t="str">
        <f>VLOOKUP(G1799,Categories!A$1:B$1860,2,FALSE)</f>
        <v>box turtle, box tortoise</v>
      </c>
    </row>
    <row r="1800" spans="1:10" hidden="1" x14ac:dyDescent="0.25">
      <c r="A1800">
        <v>1798</v>
      </c>
      <c r="B1800" t="s">
        <v>1801</v>
      </c>
      <c r="C1800">
        <v>35</v>
      </c>
      <c r="D1800">
        <v>35</v>
      </c>
      <c r="E1800" t="b">
        <f t="shared" si="120"/>
        <v>1</v>
      </c>
      <c r="F1800" s="1" t="str">
        <f t="shared" si="121"/>
        <v>n01667114</v>
      </c>
      <c r="G1800" s="1" t="str">
        <f t="shared" si="122"/>
        <v>n01667114</v>
      </c>
      <c r="H1800" s="2" t="str">
        <f t="shared" si="123"/>
        <v>link</v>
      </c>
      <c r="I1800" s="1" t="str">
        <f>VLOOKUP(F1800,Categories!A$1:B$1860,2,FALSE)</f>
        <v>mud turtle</v>
      </c>
      <c r="J1800" s="1" t="str">
        <f>VLOOKUP(G1800,Categories!A$1:B$1860,2,FALSE)</f>
        <v>mud turtle</v>
      </c>
    </row>
    <row r="1801" spans="1:10" hidden="1" x14ac:dyDescent="0.25">
      <c r="A1801" s="3">
        <v>1799</v>
      </c>
      <c r="B1801" s="3" t="s">
        <v>1802</v>
      </c>
      <c r="C1801" s="3">
        <v>35</v>
      </c>
      <c r="D1801" s="3">
        <v>36</v>
      </c>
      <c r="E1801" s="3" t="b">
        <f t="shared" si="120"/>
        <v>0</v>
      </c>
      <c r="F1801" s="3" t="str">
        <f t="shared" si="121"/>
        <v>n01667114</v>
      </c>
      <c r="G1801" s="3" t="str">
        <f t="shared" si="122"/>
        <v>n01667778</v>
      </c>
      <c r="H1801" s="4" t="str">
        <f t="shared" si="123"/>
        <v>link</v>
      </c>
      <c r="I1801" s="3" t="str">
        <f>VLOOKUP(F1801,Categories!A$1:B$1860,2,FALSE)</f>
        <v>mud turtle</v>
      </c>
      <c r="J1801" s="3" t="str">
        <f>VLOOKUP(G1801,Categories!A$1:B$1860,2,FALSE)</f>
        <v>terrapin</v>
      </c>
    </row>
    <row r="1802" spans="1:10" hidden="1" x14ac:dyDescent="0.25">
      <c r="A1802" s="3">
        <v>1814</v>
      </c>
      <c r="B1802" s="3" t="s">
        <v>1817</v>
      </c>
      <c r="C1802" s="3">
        <v>36</v>
      </c>
      <c r="D1802" s="3">
        <v>9</v>
      </c>
      <c r="E1802" s="3" t="b">
        <f t="shared" ref="E1802:E1833" si="124">IF(C1802=D1802,TRUE,FALSE)</f>
        <v>0</v>
      </c>
      <c r="F1802" s="3" t="str">
        <f t="shared" ref="F1802:F1833" si="125">LEFT( B1802, FIND("\",B1802)-1 )</f>
        <v>n01667778</v>
      </c>
      <c r="G1802" s="3" t="str">
        <f t="shared" ref="G1802:G1833" si="126">LOOKUP(D1802,C$2:C$2501,F$2:F$2501)</f>
        <v>n01518878</v>
      </c>
      <c r="H1802" s="4" t="str">
        <f t="shared" ref="H1802:H1833" si="127">HYPERLINK(CONCATENATE("C:\ILSVRC14\ILSVRC2012_img_val_unp_50\",B1802),"link")</f>
        <v>link</v>
      </c>
      <c r="I1802" s="3" t="str">
        <f>VLOOKUP(F1802,Categories!A$1:B$1860,2,FALSE)</f>
        <v>terrapin</v>
      </c>
      <c r="J1802" s="3" t="str">
        <f>VLOOKUP(G1802,Categories!A$1:B$1860,2,FALSE)</f>
        <v>ostrich, Struthio camelus</v>
      </c>
    </row>
    <row r="1803" spans="1:10" hidden="1" x14ac:dyDescent="0.25">
      <c r="A1803" s="3">
        <v>1813</v>
      </c>
      <c r="B1803" s="3" t="s">
        <v>1816</v>
      </c>
      <c r="C1803" s="3">
        <v>36</v>
      </c>
      <c r="D1803" s="3">
        <v>30</v>
      </c>
      <c r="E1803" s="3" t="b">
        <f t="shared" si="124"/>
        <v>0</v>
      </c>
      <c r="F1803" s="3" t="str">
        <f t="shared" si="125"/>
        <v>n01667778</v>
      </c>
      <c r="G1803" s="3" t="str">
        <f t="shared" si="126"/>
        <v>n01641577</v>
      </c>
      <c r="H1803" s="4" t="str">
        <f t="shared" si="127"/>
        <v>link</v>
      </c>
      <c r="I1803" s="3" t="str">
        <f>VLOOKUP(F1803,Categories!A$1:B$1860,2,FALSE)</f>
        <v>terrapin</v>
      </c>
      <c r="J1803" s="3" t="str">
        <f>VLOOKUP(G1803,Categories!A$1:B$1860,2,FALSE)</f>
        <v>bullfrog, Rana catesbeiana</v>
      </c>
    </row>
    <row r="1804" spans="1:10" hidden="1" x14ac:dyDescent="0.25">
      <c r="A1804" s="3">
        <v>1806</v>
      </c>
      <c r="B1804" s="3" t="s">
        <v>1809</v>
      </c>
      <c r="C1804" s="3">
        <v>36</v>
      </c>
      <c r="D1804" s="3">
        <v>32</v>
      </c>
      <c r="E1804" s="3" t="b">
        <f t="shared" si="124"/>
        <v>0</v>
      </c>
      <c r="F1804" s="3" t="str">
        <f t="shared" si="125"/>
        <v>n01667778</v>
      </c>
      <c r="G1804" s="3" t="str">
        <f t="shared" si="126"/>
        <v>n01644900</v>
      </c>
      <c r="H1804" s="4" t="str">
        <f t="shared" si="127"/>
        <v>link</v>
      </c>
      <c r="I1804" s="3" t="str">
        <f>VLOOKUP(F1804,Categories!A$1:B$1860,2,FALSE)</f>
        <v>terrapin</v>
      </c>
      <c r="J1804" s="3" t="str">
        <f>VLOOKUP(G1804,Categories!A$1:B$1860,2,FALSE)</f>
        <v>tailed frog, bell toad, ribbed toad, tailed toad, Ascaphus trui</v>
      </c>
    </row>
    <row r="1805" spans="1:10" hidden="1" x14ac:dyDescent="0.25">
      <c r="A1805" s="3">
        <v>1825</v>
      </c>
      <c r="B1805" s="3" t="s">
        <v>1828</v>
      </c>
      <c r="C1805" s="3">
        <v>36</v>
      </c>
      <c r="D1805" s="3">
        <v>32</v>
      </c>
      <c r="E1805" s="3" t="b">
        <f t="shared" si="124"/>
        <v>0</v>
      </c>
      <c r="F1805" s="3" t="str">
        <f t="shared" si="125"/>
        <v>n01667778</v>
      </c>
      <c r="G1805" s="3" t="str">
        <f t="shared" si="126"/>
        <v>n01644900</v>
      </c>
      <c r="H1805" s="4" t="str">
        <f t="shared" si="127"/>
        <v>link</v>
      </c>
      <c r="I1805" s="3" t="str">
        <f>VLOOKUP(F1805,Categories!A$1:B$1860,2,FALSE)</f>
        <v>terrapin</v>
      </c>
      <c r="J1805" s="3" t="str">
        <f>VLOOKUP(G1805,Categories!A$1:B$1860,2,FALSE)</f>
        <v>tailed frog, bell toad, ribbed toad, tailed toad, Ascaphus trui</v>
      </c>
    </row>
    <row r="1806" spans="1:10" hidden="1" x14ac:dyDescent="0.25">
      <c r="A1806" s="3">
        <v>1831</v>
      </c>
      <c r="B1806" s="3" t="s">
        <v>1834</v>
      </c>
      <c r="C1806" s="3">
        <v>36</v>
      </c>
      <c r="D1806" s="3">
        <v>32</v>
      </c>
      <c r="E1806" s="3" t="b">
        <f t="shared" si="124"/>
        <v>0</v>
      </c>
      <c r="F1806" s="3" t="str">
        <f t="shared" si="125"/>
        <v>n01667778</v>
      </c>
      <c r="G1806" s="3" t="str">
        <f t="shared" si="126"/>
        <v>n01644900</v>
      </c>
      <c r="H1806" s="4" t="str">
        <f t="shared" si="127"/>
        <v>link</v>
      </c>
      <c r="I1806" s="3" t="str">
        <f>VLOOKUP(F1806,Categories!A$1:B$1860,2,FALSE)</f>
        <v>terrapin</v>
      </c>
      <c r="J1806" s="3" t="str">
        <f>VLOOKUP(G1806,Categories!A$1:B$1860,2,FALSE)</f>
        <v>tailed frog, bell toad, ribbed toad, tailed toad, Ascaphus trui</v>
      </c>
    </row>
    <row r="1807" spans="1:10" hidden="1" x14ac:dyDescent="0.25">
      <c r="A1807" s="3">
        <v>1835</v>
      </c>
      <c r="B1807" s="3" t="s">
        <v>1838</v>
      </c>
      <c r="C1807" s="3">
        <v>36</v>
      </c>
      <c r="D1807" s="3">
        <v>32</v>
      </c>
      <c r="E1807" s="3" t="b">
        <f t="shared" si="124"/>
        <v>0</v>
      </c>
      <c r="F1807" s="3" t="str">
        <f t="shared" si="125"/>
        <v>n01667778</v>
      </c>
      <c r="G1807" s="3" t="str">
        <f t="shared" si="126"/>
        <v>n01644900</v>
      </c>
      <c r="H1807" s="4" t="str">
        <f t="shared" si="127"/>
        <v>link</v>
      </c>
      <c r="I1807" s="3" t="str">
        <f>VLOOKUP(F1807,Categories!A$1:B$1860,2,FALSE)</f>
        <v>terrapin</v>
      </c>
      <c r="J1807" s="3" t="str">
        <f>VLOOKUP(G1807,Categories!A$1:B$1860,2,FALSE)</f>
        <v>tailed frog, bell toad, ribbed toad, tailed toad, Ascaphus trui</v>
      </c>
    </row>
    <row r="1808" spans="1:10" hidden="1" x14ac:dyDescent="0.25">
      <c r="A1808" s="3">
        <v>1837</v>
      </c>
      <c r="B1808" s="3" t="s">
        <v>1840</v>
      </c>
      <c r="C1808" s="3">
        <v>36</v>
      </c>
      <c r="D1808" s="3">
        <v>32</v>
      </c>
      <c r="E1808" s="3" t="b">
        <f t="shared" si="124"/>
        <v>0</v>
      </c>
      <c r="F1808" s="3" t="str">
        <f t="shared" si="125"/>
        <v>n01667778</v>
      </c>
      <c r="G1808" s="3" t="str">
        <f t="shared" si="126"/>
        <v>n01644900</v>
      </c>
      <c r="H1808" s="4" t="str">
        <f t="shared" si="127"/>
        <v>link</v>
      </c>
      <c r="I1808" s="3" t="str">
        <f>VLOOKUP(F1808,Categories!A$1:B$1860,2,FALSE)</f>
        <v>terrapin</v>
      </c>
      <c r="J1808" s="3" t="str">
        <f>VLOOKUP(G1808,Categories!A$1:B$1860,2,FALSE)</f>
        <v>tailed frog, bell toad, ribbed toad, tailed toad, Ascaphus trui</v>
      </c>
    </row>
    <row r="1809" spans="1:10" hidden="1" x14ac:dyDescent="0.25">
      <c r="A1809" s="3">
        <v>1840</v>
      </c>
      <c r="B1809" s="3" t="s">
        <v>1843</v>
      </c>
      <c r="C1809" s="3">
        <v>36</v>
      </c>
      <c r="D1809" s="3">
        <v>32</v>
      </c>
      <c r="E1809" s="3" t="b">
        <f t="shared" si="124"/>
        <v>0</v>
      </c>
      <c r="F1809" s="3" t="str">
        <f t="shared" si="125"/>
        <v>n01667778</v>
      </c>
      <c r="G1809" s="3" t="str">
        <f t="shared" si="126"/>
        <v>n01644900</v>
      </c>
      <c r="H1809" s="4" t="str">
        <f t="shared" si="127"/>
        <v>link</v>
      </c>
      <c r="I1809" s="3" t="str">
        <f>VLOOKUP(F1809,Categories!A$1:B$1860,2,FALSE)</f>
        <v>terrapin</v>
      </c>
      <c r="J1809" s="3" t="str">
        <f>VLOOKUP(G1809,Categories!A$1:B$1860,2,FALSE)</f>
        <v>tailed frog, bell toad, ribbed toad, tailed toad, Ascaphus trui</v>
      </c>
    </row>
    <row r="1810" spans="1:10" hidden="1" x14ac:dyDescent="0.25">
      <c r="A1810" s="3">
        <v>1824</v>
      </c>
      <c r="B1810" s="3" t="s">
        <v>1827</v>
      </c>
      <c r="C1810" s="3">
        <v>36</v>
      </c>
      <c r="D1810" s="3">
        <v>33</v>
      </c>
      <c r="E1810" s="3" t="b">
        <f t="shared" si="124"/>
        <v>0</v>
      </c>
      <c r="F1810" s="3" t="str">
        <f t="shared" si="125"/>
        <v>n01667778</v>
      </c>
      <c r="G1810" s="3" t="str">
        <f t="shared" si="126"/>
        <v>n01664065</v>
      </c>
      <c r="H1810" s="4" t="str">
        <f t="shared" si="127"/>
        <v>link</v>
      </c>
      <c r="I1810" s="3" t="str">
        <f>VLOOKUP(F1810,Categories!A$1:B$1860,2,FALSE)</f>
        <v>terrapin</v>
      </c>
      <c r="J1810" s="3" t="str">
        <f>VLOOKUP(G1810,Categories!A$1:B$1860,2,FALSE)</f>
        <v>loggerhead, loggerhead turtle, Caretta caretta</v>
      </c>
    </row>
    <row r="1811" spans="1:10" hidden="1" x14ac:dyDescent="0.25">
      <c r="A1811" s="3">
        <v>1848</v>
      </c>
      <c r="B1811" s="3" t="s">
        <v>1851</v>
      </c>
      <c r="C1811" s="3">
        <v>36</v>
      </c>
      <c r="D1811" s="3">
        <v>33</v>
      </c>
      <c r="E1811" s="3" t="b">
        <f t="shared" si="124"/>
        <v>0</v>
      </c>
      <c r="F1811" s="3" t="str">
        <f t="shared" si="125"/>
        <v>n01667778</v>
      </c>
      <c r="G1811" s="3" t="str">
        <f t="shared" si="126"/>
        <v>n01664065</v>
      </c>
      <c r="H1811" s="4" t="str">
        <f t="shared" si="127"/>
        <v>link</v>
      </c>
      <c r="I1811" s="3" t="str">
        <f>VLOOKUP(F1811,Categories!A$1:B$1860,2,FALSE)</f>
        <v>terrapin</v>
      </c>
      <c r="J1811" s="3" t="str">
        <f>VLOOKUP(G1811,Categories!A$1:B$1860,2,FALSE)</f>
        <v>loggerhead, loggerhead turtle, Caretta caretta</v>
      </c>
    </row>
    <row r="1812" spans="1:10" hidden="1" x14ac:dyDescent="0.25">
      <c r="A1812" s="3">
        <v>1804</v>
      </c>
      <c r="B1812" s="3" t="s">
        <v>1807</v>
      </c>
      <c r="C1812" s="3">
        <v>36</v>
      </c>
      <c r="D1812" s="3">
        <v>34</v>
      </c>
      <c r="E1812" s="3" t="b">
        <f t="shared" si="124"/>
        <v>0</v>
      </c>
      <c r="F1812" s="3" t="str">
        <f t="shared" si="125"/>
        <v>n01667778</v>
      </c>
      <c r="G1812" s="3" t="str">
        <f t="shared" si="126"/>
        <v>n01665541</v>
      </c>
      <c r="H1812" s="4" t="str">
        <f t="shared" si="127"/>
        <v>link</v>
      </c>
      <c r="I1812" s="3" t="str">
        <f>VLOOKUP(F1812,Categories!A$1:B$1860,2,FALSE)</f>
        <v>terrapin</v>
      </c>
      <c r="J1812" s="3" t="str">
        <f>VLOOKUP(G1812,Categories!A$1:B$1860,2,FALSE)</f>
        <v>leatherback turtle, leatherback, leathery turtle, Dermochelys coriacea</v>
      </c>
    </row>
    <row r="1813" spans="1:10" hidden="1" x14ac:dyDescent="0.25">
      <c r="A1813" s="3">
        <v>1816</v>
      </c>
      <c r="B1813" s="3" t="s">
        <v>1819</v>
      </c>
      <c r="C1813" s="3">
        <v>36</v>
      </c>
      <c r="D1813" s="3">
        <v>34</v>
      </c>
      <c r="E1813" s="3" t="b">
        <f t="shared" si="124"/>
        <v>0</v>
      </c>
      <c r="F1813" s="3" t="str">
        <f t="shared" si="125"/>
        <v>n01667778</v>
      </c>
      <c r="G1813" s="3" t="str">
        <f t="shared" si="126"/>
        <v>n01665541</v>
      </c>
      <c r="H1813" s="4" t="str">
        <f t="shared" si="127"/>
        <v>link</v>
      </c>
      <c r="I1813" s="3" t="str">
        <f>VLOOKUP(F1813,Categories!A$1:B$1860,2,FALSE)</f>
        <v>terrapin</v>
      </c>
      <c r="J1813" s="3" t="str">
        <f>VLOOKUP(G1813,Categories!A$1:B$1860,2,FALSE)</f>
        <v>leatherback turtle, leatherback, leathery turtle, Dermochelys coriacea</v>
      </c>
    </row>
    <row r="1814" spans="1:10" hidden="1" x14ac:dyDescent="0.25">
      <c r="A1814">
        <v>1812</v>
      </c>
      <c r="B1814" t="s">
        <v>1815</v>
      </c>
      <c r="C1814">
        <v>36</v>
      </c>
      <c r="D1814">
        <v>36</v>
      </c>
      <c r="E1814" t="b">
        <f t="shared" si="124"/>
        <v>1</v>
      </c>
      <c r="F1814" s="1" t="str">
        <f t="shared" si="125"/>
        <v>n01667778</v>
      </c>
      <c r="G1814" s="1" t="str">
        <f t="shared" si="126"/>
        <v>n01667778</v>
      </c>
      <c r="H1814" s="2" t="str">
        <f t="shared" si="127"/>
        <v>link</v>
      </c>
      <c r="I1814" s="1" t="str">
        <f>VLOOKUP(F1814,Categories!A$1:B$1860,2,FALSE)</f>
        <v>terrapin</v>
      </c>
      <c r="J1814" s="1" t="str">
        <f>VLOOKUP(G1814,Categories!A$1:B$1860,2,FALSE)</f>
        <v>terrapin</v>
      </c>
    </row>
    <row r="1815" spans="1:10" hidden="1" x14ac:dyDescent="0.25">
      <c r="A1815" s="3">
        <v>1820</v>
      </c>
      <c r="B1815" s="3" t="s">
        <v>1823</v>
      </c>
      <c r="C1815" s="3">
        <v>36</v>
      </c>
      <c r="D1815" s="3">
        <v>34</v>
      </c>
      <c r="E1815" s="3" t="b">
        <f t="shared" si="124"/>
        <v>0</v>
      </c>
      <c r="F1815" s="3" t="str">
        <f t="shared" si="125"/>
        <v>n01667778</v>
      </c>
      <c r="G1815" s="3" t="str">
        <f t="shared" si="126"/>
        <v>n01665541</v>
      </c>
      <c r="H1815" s="4" t="str">
        <f t="shared" si="127"/>
        <v>link</v>
      </c>
      <c r="I1815" s="3" t="str">
        <f>VLOOKUP(F1815,Categories!A$1:B$1860,2,FALSE)</f>
        <v>terrapin</v>
      </c>
      <c r="J1815" s="3" t="str">
        <f>VLOOKUP(G1815,Categories!A$1:B$1860,2,FALSE)</f>
        <v>leatherback turtle, leatherback, leathery turtle, Dermochelys coriacea</v>
      </c>
    </row>
    <row r="1816" spans="1:10" hidden="1" x14ac:dyDescent="0.25">
      <c r="A1816" s="3">
        <v>1827</v>
      </c>
      <c r="B1816" s="3" t="s">
        <v>1830</v>
      </c>
      <c r="C1816" s="3">
        <v>36</v>
      </c>
      <c r="D1816" s="3">
        <v>34</v>
      </c>
      <c r="E1816" s="3" t="b">
        <f t="shared" si="124"/>
        <v>0</v>
      </c>
      <c r="F1816" s="3" t="str">
        <f t="shared" si="125"/>
        <v>n01667778</v>
      </c>
      <c r="G1816" s="3" t="str">
        <f t="shared" si="126"/>
        <v>n01665541</v>
      </c>
      <c r="H1816" s="4" t="str">
        <f t="shared" si="127"/>
        <v>link</v>
      </c>
      <c r="I1816" s="3" t="str">
        <f>VLOOKUP(F1816,Categories!A$1:B$1860,2,FALSE)</f>
        <v>terrapin</v>
      </c>
      <c r="J1816" s="3" t="str">
        <f>VLOOKUP(G1816,Categories!A$1:B$1860,2,FALSE)</f>
        <v>leatherback turtle, leatherback, leathery turtle, Dermochelys coriacea</v>
      </c>
    </row>
    <row r="1817" spans="1:10" hidden="1" x14ac:dyDescent="0.25">
      <c r="A1817" s="3">
        <v>1849</v>
      </c>
      <c r="B1817" s="3" t="s">
        <v>1852</v>
      </c>
      <c r="C1817" s="3">
        <v>36</v>
      </c>
      <c r="D1817" s="3">
        <v>34</v>
      </c>
      <c r="E1817" s="3" t="b">
        <f t="shared" si="124"/>
        <v>0</v>
      </c>
      <c r="F1817" s="3" t="str">
        <f t="shared" si="125"/>
        <v>n01667778</v>
      </c>
      <c r="G1817" s="3" t="str">
        <f t="shared" si="126"/>
        <v>n01665541</v>
      </c>
      <c r="H1817" s="4" t="str">
        <f t="shared" si="127"/>
        <v>link</v>
      </c>
      <c r="I1817" s="3" t="str">
        <f>VLOOKUP(F1817,Categories!A$1:B$1860,2,FALSE)</f>
        <v>terrapin</v>
      </c>
      <c r="J1817" s="3" t="str">
        <f>VLOOKUP(G1817,Categories!A$1:B$1860,2,FALSE)</f>
        <v>leatherback turtle, leatherback, leathery turtle, Dermochelys coriacea</v>
      </c>
    </row>
    <row r="1818" spans="1:10" hidden="1" x14ac:dyDescent="0.25">
      <c r="A1818" s="3">
        <v>1800</v>
      </c>
      <c r="B1818" s="3" t="s">
        <v>1803</v>
      </c>
      <c r="C1818" s="3">
        <v>36</v>
      </c>
      <c r="D1818" s="3">
        <v>35</v>
      </c>
      <c r="E1818" s="3" t="b">
        <f t="shared" si="124"/>
        <v>0</v>
      </c>
      <c r="F1818" s="3" t="str">
        <f t="shared" si="125"/>
        <v>n01667778</v>
      </c>
      <c r="G1818" s="3" t="str">
        <f t="shared" si="126"/>
        <v>n01667114</v>
      </c>
      <c r="H1818" s="4" t="str">
        <f t="shared" si="127"/>
        <v>link</v>
      </c>
      <c r="I1818" s="3" t="str">
        <f>VLOOKUP(F1818,Categories!A$1:B$1860,2,FALSE)</f>
        <v>terrapin</v>
      </c>
      <c r="J1818" s="3" t="str">
        <f>VLOOKUP(G1818,Categories!A$1:B$1860,2,FALSE)</f>
        <v>mud turtle</v>
      </c>
    </row>
    <row r="1819" spans="1:10" hidden="1" x14ac:dyDescent="0.25">
      <c r="A1819" s="3">
        <v>1801</v>
      </c>
      <c r="B1819" s="3" t="s">
        <v>1804</v>
      </c>
      <c r="C1819" s="3">
        <v>36</v>
      </c>
      <c r="D1819" s="3">
        <v>35</v>
      </c>
      <c r="E1819" s="3" t="b">
        <f t="shared" si="124"/>
        <v>0</v>
      </c>
      <c r="F1819" s="3" t="str">
        <f t="shared" si="125"/>
        <v>n01667778</v>
      </c>
      <c r="G1819" s="3" t="str">
        <f t="shared" si="126"/>
        <v>n01667114</v>
      </c>
      <c r="H1819" s="4" t="str">
        <f t="shared" si="127"/>
        <v>link</v>
      </c>
      <c r="I1819" s="3" t="str">
        <f>VLOOKUP(F1819,Categories!A$1:B$1860,2,FALSE)</f>
        <v>terrapin</v>
      </c>
      <c r="J1819" s="3" t="str">
        <f>VLOOKUP(G1819,Categories!A$1:B$1860,2,FALSE)</f>
        <v>mud turtle</v>
      </c>
    </row>
    <row r="1820" spans="1:10" hidden="1" x14ac:dyDescent="0.25">
      <c r="A1820" s="3">
        <v>1809</v>
      </c>
      <c r="B1820" s="3" t="s">
        <v>1812</v>
      </c>
      <c r="C1820" s="3">
        <v>36</v>
      </c>
      <c r="D1820" s="3">
        <v>35</v>
      </c>
      <c r="E1820" s="3" t="b">
        <f t="shared" si="124"/>
        <v>0</v>
      </c>
      <c r="F1820" s="3" t="str">
        <f t="shared" si="125"/>
        <v>n01667778</v>
      </c>
      <c r="G1820" s="3" t="str">
        <f t="shared" si="126"/>
        <v>n01667114</v>
      </c>
      <c r="H1820" s="4" t="str">
        <f t="shared" si="127"/>
        <v>link</v>
      </c>
      <c r="I1820" s="3" t="str">
        <f>VLOOKUP(F1820,Categories!A$1:B$1860,2,FALSE)</f>
        <v>terrapin</v>
      </c>
      <c r="J1820" s="3" t="str">
        <f>VLOOKUP(G1820,Categories!A$1:B$1860,2,FALSE)</f>
        <v>mud turtle</v>
      </c>
    </row>
    <row r="1821" spans="1:10" hidden="1" x14ac:dyDescent="0.25">
      <c r="A1821" s="3">
        <v>1810</v>
      </c>
      <c r="B1821" s="3" t="s">
        <v>1813</v>
      </c>
      <c r="C1821" s="3">
        <v>36</v>
      </c>
      <c r="D1821" s="3">
        <v>35</v>
      </c>
      <c r="E1821" s="3" t="b">
        <f t="shared" si="124"/>
        <v>0</v>
      </c>
      <c r="F1821" s="3" t="str">
        <f t="shared" si="125"/>
        <v>n01667778</v>
      </c>
      <c r="G1821" s="3" t="str">
        <f t="shared" si="126"/>
        <v>n01667114</v>
      </c>
      <c r="H1821" s="4" t="str">
        <f t="shared" si="127"/>
        <v>link</v>
      </c>
      <c r="I1821" s="3" t="str">
        <f>VLOOKUP(F1821,Categories!A$1:B$1860,2,FALSE)</f>
        <v>terrapin</v>
      </c>
      <c r="J1821" s="3" t="str">
        <f>VLOOKUP(G1821,Categories!A$1:B$1860,2,FALSE)</f>
        <v>mud turtle</v>
      </c>
    </row>
    <row r="1822" spans="1:10" hidden="1" x14ac:dyDescent="0.25">
      <c r="A1822" s="3">
        <v>1815</v>
      </c>
      <c r="B1822" s="3" t="s">
        <v>1818</v>
      </c>
      <c r="C1822" s="3">
        <v>36</v>
      </c>
      <c r="D1822" s="3">
        <v>35</v>
      </c>
      <c r="E1822" s="3" t="b">
        <f t="shared" si="124"/>
        <v>0</v>
      </c>
      <c r="F1822" s="3" t="str">
        <f t="shared" si="125"/>
        <v>n01667778</v>
      </c>
      <c r="G1822" s="3" t="str">
        <f t="shared" si="126"/>
        <v>n01667114</v>
      </c>
      <c r="H1822" s="4" t="str">
        <f t="shared" si="127"/>
        <v>link</v>
      </c>
      <c r="I1822" s="3" t="str">
        <f>VLOOKUP(F1822,Categories!A$1:B$1860,2,FALSE)</f>
        <v>terrapin</v>
      </c>
      <c r="J1822" s="3" t="str">
        <f>VLOOKUP(G1822,Categories!A$1:B$1860,2,FALSE)</f>
        <v>mud turtle</v>
      </c>
    </row>
    <row r="1823" spans="1:10" hidden="1" x14ac:dyDescent="0.25">
      <c r="A1823" s="3">
        <v>1817</v>
      </c>
      <c r="B1823" s="3" t="s">
        <v>1820</v>
      </c>
      <c r="C1823" s="3">
        <v>36</v>
      </c>
      <c r="D1823" s="3">
        <v>35</v>
      </c>
      <c r="E1823" s="3" t="b">
        <f t="shared" si="124"/>
        <v>0</v>
      </c>
      <c r="F1823" s="3" t="str">
        <f t="shared" si="125"/>
        <v>n01667778</v>
      </c>
      <c r="G1823" s="3" t="str">
        <f t="shared" si="126"/>
        <v>n01667114</v>
      </c>
      <c r="H1823" s="4" t="str">
        <f t="shared" si="127"/>
        <v>link</v>
      </c>
      <c r="I1823" s="3" t="str">
        <f>VLOOKUP(F1823,Categories!A$1:B$1860,2,FALSE)</f>
        <v>terrapin</v>
      </c>
      <c r="J1823" s="3" t="str">
        <f>VLOOKUP(G1823,Categories!A$1:B$1860,2,FALSE)</f>
        <v>mud turtle</v>
      </c>
    </row>
    <row r="1824" spans="1:10" hidden="1" x14ac:dyDescent="0.25">
      <c r="A1824" s="3">
        <v>1818</v>
      </c>
      <c r="B1824" s="3" t="s">
        <v>1821</v>
      </c>
      <c r="C1824" s="3">
        <v>36</v>
      </c>
      <c r="D1824" s="3">
        <v>35</v>
      </c>
      <c r="E1824" s="3" t="b">
        <f t="shared" si="124"/>
        <v>0</v>
      </c>
      <c r="F1824" s="3" t="str">
        <f t="shared" si="125"/>
        <v>n01667778</v>
      </c>
      <c r="G1824" s="3" t="str">
        <f t="shared" si="126"/>
        <v>n01667114</v>
      </c>
      <c r="H1824" s="4" t="str">
        <f t="shared" si="127"/>
        <v>link</v>
      </c>
      <c r="I1824" s="3" t="str">
        <f>VLOOKUP(F1824,Categories!A$1:B$1860,2,FALSE)</f>
        <v>terrapin</v>
      </c>
      <c r="J1824" s="3" t="str">
        <f>VLOOKUP(G1824,Categories!A$1:B$1860,2,FALSE)</f>
        <v>mud turtle</v>
      </c>
    </row>
    <row r="1825" spans="1:10" hidden="1" x14ac:dyDescent="0.25">
      <c r="A1825" s="3">
        <v>1822</v>
      </c>
      <c r="B1825" s="3" t="s">
        <v>1825</v>
      </c>
      <c r="C1825" s="3">
        <v>36</v>
      </c>
      <c r="D1825" s="3">
        <v>35</v>
      </c>
      <c r="E1825" s="3" t="b">
        <f t="shared" si="124"/>
        <v>0</v>
      </c>
      <c r="F1825" s="3" t="str">
        <f t="shared" si="125"/>
        <v>n01667778</v>
      </c>
      <c r="G1825" s="3" t="str">
        <f t="shared" si="126"/>
        <v>n01667114</v>
      </c>
      <c r="H1825" s="4" t="str">
        <f t="shared" si="127"/>
        <v>link</v>
      </c>
      <c r="I1825" s="3" t="str">
        <f>VLOOKUP(F1825,Categories!A$1:B$1860,2,FALSE)</f>
        <v>terrapin</v>
      </c>
      <c r="J1825" s="3" t="str">
        <f>VLOOKUP(G1825,Categories!A$1:B$1860,2,FALSE)</f>
        <v>mud turtle</v>
      </c>
    </row>
    <row r="1826" spans="1:10" hidden="1" x14ac:dyDescent="0.25">
      <c r="A1826" s="3">
        <v>1828</v>
      </c>
      <c r="B1826" s="3" t="s">
        <v>1831</v>
      </c>
      <c r="C1826" s="3">
        <v>36</v>
      </c>
      <c r="D1826" s="3">
        <v>35</v>
      </c>
      <c r="E1826" s="3" t="b">
        <f t="shared" si="124"/>
        <v>0</v>
      </c>
      <c r="F1826" s="3" t="str">
        <f t="shared" si="125"/>
        <v>n01667778</v>
      </c>
      <c r="G1826" s="3" t="str">
        <f t="shared" si="126"/>
        <v>n01667114</v>
      </c>
      <c r="H1826" s="4" t="str">
        <f t="shared" si="127"/>
        <v>link</v>
      </c>
      <c r="I1826" s="3" t="str">
        <f>VLOOKUP(F1826,Categories!A$1:B$1860,2,FALSE)</f>
        <v>terrapin</v>
      </c>
      <c r="J1826" s="3" t="str">
        <f>VLOOKUP(G1826,Categories!A$1:B$1860,2,FALSE)</f>
        <v>mud turtle</v>
      </c>
    </row>
    <row r="1827" spans="1:10" hidden="1" x14ac:dyDescent="0.25">
      <c r="A1827" s="3">
        <v>1832</v>
      </c>
      <c r="B1827" s="3" t="s">
        <v>1835</v>
      </c>
      <c r="C1827" s="3">
        <v>36</v>
      </c>
      <c r="D1827" s="3">
        <v>35</v>
      </c>
      <c r="E1827" s="3" t="b">
        <f t="shared" si="124"/>
        <v>0</v>
      </c>
      <c r="F1827" s="3" t="str">
        <f t="shared" si="125"/>
        <v>n01667778</v>
      </c>
      <c r="G1827" s="3" t="str">
        <f t="shared" si="126"/>
        <v>n01667114</v>
      </c>
      <c r="H1827" s="4" t="str">
        <f t="shared" si="127"/>
        <v>link</v>
      </c>
      <c r="I1827" s="3" t="str">
        <f>VLOOKUP(F1827,Categories!A$1:B$1860,2,FALSE)</f>
        <v>terrapin</v>
      </c>
      <c r="J1827" s="3" t="str">
        <f>VLOOKUP(G1827,Categories!A$1:B$1860,2,FALSE)</f>
        <v>mud turtle</v>
      </c>
    </row>
    <row r="1828" spans="1:10" hidden="1" x14ac:dyDescent="0.25">
      <c r="A1828" s="3">
        <v>1833</v>
      </c>
      <c r="B1828" s="3" t="s">
        <v>1836</v>
      </c>
      <c r="C1828" s="3">
        <v>36</v>
      </c>
      <c r="D1828" s="3">
        <v>35</v>
      </c>
      <c r="E1828" s="3" t="b">
        <f t="shared" si="124"/>
        <v>0</v>
      </c>
      <c r="F1828" s="3" t="str">
        <f t="shared" si="125"/>
        <v>n01667778</v>
      </c>
      <c r="G1828" s="3" t="str">
        <f t="shared" si="126"/>
        <v>n01667114</v>
      </c>
      <c r="H1828" s="4" t="str">
        <f t="shared" si="127"/>
        <v>link</v>
      </c>
      <c r="I1828" s="3" t="str">
        <f>VLOOKUP(F1828,Categories!A$1:B$1860,2,FALSE)</f>
        <v>terrapin</v>
      </c>
      <c r="J1828" s="3" t="str">
        <f>VLOOKUP(G1828,Categories!A$1:B$1860,2,FALSE)</f>
        <v>mud turtle</v>
      </c>
    </row>
    <row r="1829" spans="1:10" hidden="1" x14ac:dyDescent="0.25">
      <c r="A1829" s="3">
        <v>1836</v>
      </c>
      <c r="B1829" s="3" t="s">
        <v>1839</v>
      </c>
      <c r="C1829" s="3">
        <v>36</v>
      </c>
      <c r="D1829" s="3">
        <v>35</v>
      </c>
      <c r="E1829" s="3" t="b">
        <f t="shared" si="124"/>
        <v>0</v>
      </c>
      <c r="F1829" s="3" t="str">
        <f t="shared" si="125"/>
        <v>n01667778</v>
      </c>
      <c r="G1829" s="3" t="str">
        <f t="shared" si="126"/>
        <v>n01667114</v>
      </c>
      <c r="H1829" s="4" t="str">
        <f t="shared" si="127"/>
        <v>link</v>
      </c>
      <c r="I1829" s="3" t="str">
        <f>VLOOKUP(F1829,Categories!A$1:B$1860,2,FALSE)</f>
        <v>terrapin</v>
      </c>
      <c r="J1829" s="3" t="str">
        <f>VLOOKUP(G1829,Categories!A$1:B$1860,2,FALSE)</f>
        <v>mud turtle</v>
      </c>
    </row>
    <row r="1830" spans="1:10" hidden="1" x14ac:dyDescent="0.25">
      <c r="A1830" s="3">
        <v>1839</v>
      </c>
      <c r="B1830" s="3" t="s">
        <v>1842</v>
      </c>
      <c r="C1830" s="3">
        <v>36</v>
      </c>
      <c r="D1830" s="3">
        <v>35</v>
      </c>
      <c r="E1830" s="3" t="b">
        <f t="shared" si="124"/>
        <v>0</v>
      </c>
      <c r="F1830" s="3" t="str">
        <f t="shared" si="125"/>
        <v>n01667778</v>
      </c>
      <c r="G1830" s="3" t="str">
        <f t="shared" si="126"/>
        <v>n01667114</v>
      </c>
      <c r="H1830" s="4" t="str">
        <f t="shared" si="127"/>
        <v>link</v>
      </c>
      <c r="I1830" s="3" t="str">
        <f>VLOOKUP(F1830,Categories!A$1:B$1860,2,FALSE)</f>
        <v>terrapin</v>
      </c>
      <c r="J1830" s="3" t="str">
        <f>VLOOKUP(G1830,Categories!A$1:B$1860,2,FALSE)</f>
        <v>mud turtle</v>
      </c>
    </row>
    <row r="1831" spans="1:10" hidden="1" x14ac:dyDescent="0.25">
      <c r="A1831" s="3">
        <v>1841</v>
      </c>
      <c r="B1831" s="3" t="s">
        <v>1844</v>
      </c>
      <c r="C1831" s="3">
        <v>36</v>
      </c>
      <c r="D1831" s="3">
        <v>35</v>
      </c>
      <c r="E1831" s="3" t="b">
        <f t="shared" si="124"/>
        <v>0</v>
      </c>
      <c r="F1831" s="3" t="str">
        <f t="shared" si="125"/>
        <v>n01667778</v>
      </c>
      <c r="G1831" s="3" t="str">
        <f t="shared" si="126"/>
        <v>n01667114</v>
      </c>
      <c r="H1831" s="4" t="str">
        <f t="shared" si="127"/>
        <v>link</v>
      </c>
      <c r="I1831" s="3" t="str">
        <f>VLOOKUP(F1831,Categories!A$1:B$1860,2,FALSE)</f>
        <v>terrapin</v>
      </c>
      <c r="J1831" s="3" t="str">
        <f>VLOOKUP(G1831,Categories!A$1:B$1860,2,FALSE)</f>
        <v>mud turtle</v>
      </c>
    </row>
    <row r="1832" spans="1:10" hidden="1" x14ac:dyDescent="0.25">
      <c r="A1832" s="3">
        <v>1843</v>
      </c>
      <c r="B1832" s="3" t="s">
        <v>1846</v>
      </c>
      <c r="C1832" s="3">
        <v>36</v>
      </c>
      <c r="D1832" s="3">
        <v>35</v>
      </c>
      <c r="E1832" s="3" t="b">
        <f t="shared" si="124"/>
        <v>0</v>
      </c>
      <c r="F1832" s="3" t="str">
        <f t="shared" si="125"/>
        <v>n01667778</v>
      </c>
      <c r="G1832" s="3" t="str">
        <f t="shared" si="126"/>
        <v>n01667114</v>
      </c>
      <c r="H1832" s="4" t="str">
        <f t="shared" si="127"/>
        <v>link</v>
      </c>
      <c r="I1832" s="3" t="str">
        <f>VLOOKUP(F1832,Categories!A$1:B$1860,2,FALSE)</f>
        <v>terrapin</v>
      </c>
      <c r="J1832" s="3" t="str">
        <f>VLOOKUP(G1832,Categories!A$1:B$1860,2,FALSE)</f>
        <v>mud turtle</v>
      </c>
    </row>
    <row r="1833" spans="1:10" hidden="1" x14ac:dyDescent="0.25">
      <c r="A1833" s="3">
        <v>1845</v>
      </c>
      <c r="B1833" s="3" t="s">
        <v>1848</v>
      </c>
      <c r="C1833" s="3">
        <v>36</v>
      </c>
      <c r="D1833" s="3">
        <v>35</v>
      </c>
      <c r="E1833" s="3" t="b">
        <f t="shared" si="124"/>
        <v>0</v>
      </c>
      <c r="F1833" s="3" t="str">
        <f t="shared" si="125"/>
        <v>n01667778</v>
      </c>
      <c r="G1833" s="3" t="str">
        <f t="shared" si="126"/>
        <v>n01667114</v>
      </c>
      <c r="H1833" s="4" t="str">
        <f t="shared" si="127"/>
        <v>link</v>
      </c>
      <c r="I1833" s="3" t="str">
        <f>VLOOKUP(F1833,Categories!A$1:B$1860,2,FALSE)</f>
        <v>terrapin</v>
      </c>
      <c r="J1833" s="3" t="str">
        <f>VLOOKUP(G1833,Categories!A$1:B$1860,2,FALSE)</f>
        <v>mud turtle</v>
      </c>
    </row>
    <row r="1834" spans="1:10" hidden="1" x14ac:dyDescent="0.25">
      <c r="A1834" s="3">
        <v>1847</v>
      </c>
      <c r="B1834" s="3" t="s">
        <v>1850</v>
      </c>
      <c r="C1834" s="3">
        <v>36</v>
      </c>
      <c r="D1834" s="3">
        <v>35</v>
      </c>
      <c r="E1834" s="3" t="b">
        <f t="shared" ref="E1834:E1851" si="128">IF(C1834=D1834,TRUE,FALSE)</f>
        <v>0</v>
      </c>
      <c r="F1834" s="3" t="str">
        <f t="shared" ref="F1834:F1851" si="129">LEFT( B1834, FIND("\",B1834)-1 )</f>
        <v>n01667778</v>
      </c>
      <c r="G1834" s="3" t="str">
        <f t="shared" ref="G1834:G1851" si="130">LOOKUP(D1834,C$2:C$2501,F$2:F$2501)</f>
        <v>n01667114</v>
      </c>
      <c r="H1834" s="4" t="str">
        <f t="shared" ref="H1834:H1851" si="131">HYPERLINK(CONCATENATE("C:\ILSVRC14\ILSVRC2012_img_val_unp_50\",B1834),"link")</f>
        <v>link</v>
      </c>
      <c r="I1834" s="3" t="str">
        <f>VLOOKUP(F1834,Categories!A$1:B$1860,2,FALSE)</f>
        <v>terrapin</v>
      </c>
      <c r="J1834" s="3" t="str">
        <f>VLOOKUP(G1834,Categories!A$1:B$1860,2,FALSE)</f>
        <v>mud turtle</v>
      </c>
    </row>
    <row r="1835" spans="1:10" hidden="1" x14ac:dyDescent="0.25">
      <c r="A1835" s="3">
        <v>1802</v>
      </c>
      <c r="B1835" s="3" t="s">
        <v>1805</v>
      </c>
      <c r="C1835" s="3">
        <v>36</v>
      </c>
      <c r="D1835" s="3">
        <v>37</v>
      </c>
      <c r="E1835" s="3" t="b">
        <f t="shared" si="128"/>
        <v>0</v>
      </c>
      <c r="F1835" s="3" t="str">
        <f t="shared" si="129"/>
        <v>n01667778</v>
      </c>
      <c r="G1835" s="3" t="str">
        <f t="shared" si="130"/>
        <v>n01669191</v>
      </c>
      <c r="H1835" s="4" t="str">
        <f t="shared" si="131"/>
        <v>link</v>
      </c>
      <c r="I1835" s="3" t="str">
        <f>VLOOKUP(F1835,Categories!A$1:B$1860,2,FALSE)</f>
        <v>terrapin</v>
      </c>
      <c r="J1835" s="3" t="str">
        <f>VLOOKUP(G1835,Categories!A$1:B$1860,2,FALSE)</f>
        <v>box turtle, box tortoise</v>
      </c>
    </row>
    <row r="1836" spans="1:10" hidden="1" x14ac:dyDescent="0.25">
      <c r="A1836" s="3">
        <v>1803</v>
      </c>
      <c r="B1836" s="3" t="s">
        <v>1806</v>
      </c>
      <c r="C1836" s="3">
        <v>36</v>
      </c>
      <c r="D1836" s="3">
        <v>37</v>
      </c>
      <c r="E1836" s="3" t="b">
        <f t="shared" si="128"/>
        <v>0</v>
      </c>
      <c r="F1836" s="3" t="str">
        <f t="shared" si="129"/>
        <v>n01667778</v>
      </c>
      <c r="G1836" s="3" t="str">
        <f t="shared" si="130"/>
        <v>n01669191</v>
      </c>
      <c r="H1836" s="4" t="str">
        <f t="shared" si="131"/>
        <v>link</v>
      </c>
      <c r="I1836" s="3" t="str">
        <f>VLOOKUP(F1836,Categories!A$1:B$1860,2,FALSE)</f>
        <v>terrapin</v>
      </c>
      <c r="J1836" s="3" t="str">
        <f>VLOOKUP(G1836,Categories!A$1:B$1860,2,FALSE)</f>
        <v>box turtle, box tortoise</v>
      </c>
    </row>
    <row r="1837" spans="1:10" hidden="1" x14ac:dyDescent="0.25">
      <c r="A1837" s="3">
        <v>1807</v>
      </c>
      <c r="B1837" s="3" t="s">
        <v>1810</v>
      </c>
      <c r="C1837" s="3">
        <v>36</v>
      </c>
      <c r="D1837" s="3">
        <v>37</v>
      </c>
      <c r="E1837" s="3" t="b">
        <f t="shared" si="128"/>
        <v>0</v>
      </c>
      <c r="F1837" s="3" t="str">
        <f t="shared" si="129"/>
        <v>n01667778</v>
      </c>
      <c r="G1837" s="3" t="str">
        <f t="shared" si="130"/>
        <v>n01669191</v>
      </c>
      <c r="H1837" s="4" t="str">
        <f t="shared" si="131"/>
        <v>link</v>
      </c>
      <c r="I1837" s="3" t="str">
        <f>VLOOKUP(F1837,Categories!A$1:B$1860,2,FALSE)</f>
        <v>terrapin</v>
      </c>
      <c r="J1837" s="3" t="str">
        <f>VLOOKUP(G1837,Categories!A$1:B$1860,2,FALSE)</f>
        <v>box turtle, box tortoise</v>
      </c>
    </row>
    <row r="1838" spans="1:10" hidden="1" x14ac:dyDescent="0.25">
      <c r="A1838" s="3">
        <v>1808</v>
      </c>
      <c r="B1838" s="3" t="s">
        <v>1811</v>
      </c>
      <c r="C1838" s="3">
        <v>36</v>
      </c>
      <c r="D1838" s="3">
        <v>37</v>
      </c>
      <c r="E1838" s="3" t="b">
        <f t="shared" si="128"/>
        <v>0</v>
      </c>
      <c r="F1838" s="3" t="str">
        <f t="shared" si="129"/>
        <v>n01667778</v>
      </c>
      <c r="G1838" s="3" t="str">
        <f t="shared" si="130"/>
        <v>n01669191</v>
      </c>
      <c r="H1838" s="4" t="str">
        <f t="shared" si="131"/>
        <v>link</v>
      </c>
      <c r="I1838" s="3" t="str">
        <f>VLOOKUP(F1838,Categories!A$1:B$1860,2,FALSE)</f>
        <v>terrapin</v>
      </c>
      <c r="J1838" s="3" t="str">
        <f>VLOOKUP(G1838,Categories!A$1:B$1860,2,FALSE)</f>
        <v>box turtle, box tortoise</v>
      </c>
    </row>
    <row r="1839" spans="1:10" hidden="1" x14ac:dyDescent="0.25">
      <c r="A1839" s="3">
        <v>1811</v>
      </c>
      <c r="B1839" s="3" t="s">
        <v>1814</v>
      </c>
      <c r="C1839" s="3">
        <v>36</v>
      </c>
      <c r="D1839" s="3">
        <v>37</v>
      </c>
      <c r="E1839" s="3" t="b">
        <f t="shared" si="128"/>
        <v>0</v>
      </c>
      <c r="F1839" s="3" t="str">
        <f t="shared" si="129"/>
        <v>n01667778</v>
      </c>
      <c r="G1839" s="3" t="str">
        <f t="shared" si="130"/>
        <v>n01669191</v>
      </c>
      <c r="H1839" s="4" t="str">
        <f t="shared" si="131"/>
        <v>link</v>
      </c>
      <c r="I1839" s="3" t="str">
        <f>VLOOKUP(F1839,Categories!A$1:B$1860,2,FALSE)</f>
        <v>terrapin</v>
      </c>
      <c r="J1839" s="3" t="str">
        <f>VLOOKUP(G1839,Categories!A$1:B$1860,2,FALSE)</f>
        <v>box turtle, box tortoise</v>
      </c>
    </row>
    <row r="1840" spans="1:10" hidden="1" x14ac:dyDescent="0.25">
      <c r="A1840" s="3">
        <v>1819</v>
      </c>
      <c r="B1840" s="3" t="s">
        <v>1822</v>
      </c>
      <c r="C1840" s="3">
        <v>36</v>
      </c>
      <c r="D1840" s="3">
        <v>37</v>
      </c>
      <c r="E1840" s="3" t="b">
        <f t="shared" si="128"/>
        <v>0</v>
      </c>
      <c r="F1840" s="3" t="str">
        <f t="shared" si="129"/>
        <v>n01667778</v>
      </c>
      <c r="G1840" s="3" t="str">
        <f t="shared" si="130"/>
        <v>n01669191</v>
      </c>
      <c r="H1840" s="4" t="str">
        <f t="shared" si="131"/>
        <v>link</v>
      </c>
      <c r="I1840" s="3" t="str">
        <f>VLOOKUP(F1840,Categories!A$1:B$1860,2,FALSE)</f>
        <v>terrapin</v>
      </c>
      <c r="J1840" s="3" t="str">
        <f>VLOOKUP(G1840,Categories!A$1:B$1860,2,FALSE)</f>
        <v>box turtle, box tortoise</v>
      </c>
    </row>
    <row r="1841" spans="1:10" hidden="1" x14ac:dyDescent="0.25">
      <c r="A1841" s="3">
        <v>1821</v>
      </c>
      <c r="B1841" s="3" t="s">
        <v>1824</v>
      </c>
      <c r="C1841" s="3">
        <v>36</v>
      </c>
      <c r="D1841" s="3">
        <v>37</v>
      </c>
      <c r="E1841" s="3" t="b">
        <f t="shared" si="128"/>
        <v>0</v>
      </c>
      <c r="F1841" s="3" t="str">
        <f t="shared" si="129"/>
        <v>n01667778</v>
      </c>
      <c r="G1841" s="3" t="str">
        <f t="shared" si="130"/>
        <v>n01669191</v>
      </c>
      <c r="H1841" s="4" t="str">
        <f t="shared" si="131"/>
        <v>link</v>
      </c>
      <c r="I1841" s="3" t="str">
        <f>VLOOKUP(F1841,Categories!A$1:B$1860,2,FALSE)</f>
        <v>terrapin</v>
      </c>
      <c r="J1841" s="3" t="str">
        <f>VLOOKUP(G1841,Categories!A$1:B$1860,2,FALSE)</f>
        <v>box turtle, box tortoise</v>
      </c>
    </row>
    <row r="1842" spans="1:10" hidden="1" x14ac:dyDescent="0.25">
      <c r="A1842" s="3">
        <v>1823</v>
      </c>
      <c r="B1842" s="3" t="s">
        <v>1826</v>
      </c>
      <c r="C1842" s="3">
        <v>36</v>
      </c>
      <c r="D1842" s="3">
        <v>37</v>
      </c>
      <c r="E1842" s="3" t="b">
        <f t="shared" si="128"/>
        <v>0</v>
      </c>
      <c r="F1842" s="3" t="str">
        <f t="shared" si="129"/>
        <v>n01667778</v>
      </c>
      <c r="G1842" s="3" t="str">
        <f t="shared" si="130"/>
        <v>n01669191</v>
      </c>
      <c r="H1842" s="4" t="str">
        <f t="shared" si="131"/>
        <v>link</v>
      </c>
      <c r="I1842" s="3" t="str">
        <f>VLOOKUP(F1842,Categories!A$1:B$1860,2,FALSE)</f>
        <v>terrapin</v>
      </c>
      <c r="J1842" s="3" t="str">
        <f>VLOOKUP(G1842,Categories!A$1:B$1860,2,FALSE)</f>
        <v>box turtle, box tortoise</v>
      </c>
    </row>
    <row r="1843" spans="1:10" hidden="1" x14ac:dyDescent="0.25">
      <c r="A1843" s="3">
        <v>1826</v>
      </c>
      <c r="B1843" s="3" t="s">
        <v>1829</v>
      </c>
      <c r="C1843" s="3">
        <v>36</v>
      </c>
      <c r="D1843" s="3">
        <v>37</v>
      </c>
      <c r="E1843" s="3" t="b">
        <f t="shared" si="128"/>
        <v>0</v>
      </c>
      <c r="F1843" s="3" t="str">
        <f t="shared" si="129"/>
        <v>n01667778</v>
      </c>
      <c r="G1843" s="3" t="str">
        <f t="shared" si="130"/>
        <v>n01669191</v>
      </c>
      <c r="H1843" s="4" t="str">
        <f t="shared" si="131"/>
        <v>link</v>
      </c>
      <c r="I1843" s="3" t="str">
        <f>VLOOKUP(F1843,Categories!A$1:B$1860,2,FALSE)</f>
        <v>terrapin</v>
      </c>
      <c r="J1843" s="3" t="str">
        <f>VLOOKUP(G1843,Categories!A$1:B$1860,2,FALSE)</f>
        <v>box turtle, box tortoise</v>
      </c>
    </row>
    <row r="1844" spans="1:10" hidden="1" x14ac:dyDescent="0.25">
      <c r="A1844">
        <v>1842</v>
      </c>
      <c r="B1844" t="s">
        <v>1845</v>
      </c>
      <c r="C1844">
        <v>36</v>
      </c>
      <c r="D1844">
        <v>36</v>
      </c>
      <c r="E1844" t="b">
        <f t="shared" si="128"/>
        <v>1</v>
      </c>
      <c r="F1844" s="1" t="str">
        <f t="shared" si="129"/>
        <v>n01667778</v>
      </c>
      <c r="G1844" s="1" t="str">
        <f t="shared" si="130"/>
        <v>n01667778</v>
      </c>
      <c r="H1844" s="2" t="str">
        <f t="shared" si="131"/>
        <v>link</v>
      </c>
      <c r="I1844" s="1" t="str">
        <f>VLOOKUP(F1844,Categories!A$1:B$1860,2,FALSE)</f>
        <v>terrapin</v>
      </c>
      <c r="J1844" s="1" t="str">
        <f>VLOOKUP(G1844,Categories!A$1:B$1860,2,FALSE)</f>
        <v>terrapin</v>
      </c>
    </row>
    <row r="1845" spans="1:10" hidden="1" x14ac:dyDescent="0.25">
      <c r="A1845" s="3">
        <v>1805</v>
      </c>
      <c r="B1845" s="3" t="s">
        <v>1808</v>
      </c>
      <c r="C1845" s="3">
        <v>36</v>
      </c>
      <c r="D1845" s="3">
        <v>43</v>
      </c>
      <c r="E1845" s="3" t="b">
        <f t="shared" si="128"/>
        <v>0</v>
      </c>
      <c r="F1845" s="3" t="str">
        <f t="shared" si="129"/>
        <v>n01667778</v>
      </c>
      <c r="G1845" s="3" t="str">
        <f t="shared" si="130"/>
        <v>n01688243</v>
      </c>
      <c r="H1845" s="4" t="str">
        <f t="shared" si="131"/>
        <v>link</v>
      </c>
      <c r="I1845" s="3" t="str">
        <f>VLOOKUP(F1845,Categories!A$1:B$1860,2,FALSE)</f>
        <v>terrapin</v>
      </c>
      <c r="J1845" s="3" t="str">
        <f>VLOOKUP(G1845,Categories!A$1:B$1860,2,FALSE)</f>
        <v>frilled lizard, Chlamydosaurus kingi</v>
      </c>
    </row>
    <row r="1846" spans="1:10" hidden="1" x14ac:dyDescent="0.25">
      <c r="A1846">
        <v>1844</v>
      </c>
      <c r="B1846" t="s">
        <v>1847</v>
      </c>
      <c r="C1846">
        <v>36</v>
      </c>
      <c r="D1846">
        <v>36</v>
      </c>
      <c r="E1846" t="b">
        <f t="shared" si="128"/>
        <v>1</v>
      </c>
      <c r="F1846" s="1" t="str">
        <f t="shared" si="129"/>
        <v>n01667778</v>
      </c>
      <c r="G1846" s="1" t="str">
        <f t="shared" si="130"/>
        <v>n01667778</v>
      </c>
      <c r="H1846" s="2" t="str">
        <f t="shared" si="131"/>
        <v>link</v>
      </c>
      <c r="I1846" s="1" t="str">
        <f>VLOOKUP(F1846,Categories!A$1:B$1860,2,FALSE)</f>
        <v>terrapin</v>
      </c>
      <c r="J1846" s="1" t="str">
        <f>VLOOKUP(G1846,Categories!A$1:B$1860,2,FALSE)</f>
        <v>terrapin</v>
      </c>
    </row>
    <row r="1847" spans="1:10" hidden="1" x14ac:dyDescent="0.25">
      <c r="A1847" s="3">
        <v>1829</v>
      </c>
      <c r="B1847" s="3" t="s">
        <v>1832</v>
      </c>
      <c r="C1847" s="3">
        <v>36</v>
      </c>
      <c r="D1847" s="3">
        <v>45</v>
      </c>
      <c r="E1847" s="3" t="b">
        <f t="shared" si="128"/>
        <v>0</v>
      </c>
      <c r="F1847" s="3" t="str">
        <f t="shared" si="129"/>
        <v>n01667778</v>
      </c>
      <c r="G1847" s="3" t="str">
        <f t="shared" si="130"/>
        <v>n01692333</v>
      </c>
      <c r="H1847" s="4" t="str">
        <f t="shared" si="131"/>
        <v>link</v>
      </c>
      <c r="I1847" s="3" t="str">
        <f>VLOOKUP(F1847,Categories!A$1:B$1860,2,FALSE)</f>
        <v>terrapin</v>
      </c>
      <c r="J1847" s="3" t="str">
        <f>VLOOKUP(G1847,Categories!A$1:B$1860,2,FALSE)</f>
        <v>Gila monster, Heloderma suspectum</v>
      </c>
    </row>
    <row r="1848" spans="1:10" hidden="1" x14ac:dyDescent="0.25">
      <c r="A1848">
        <v>1846</v>
      </c>
      <c r="B1848" t="s">
        <v>1849</v>
      </c>
      <c r="C1848">
        <v>36</v>
      </c>
      <c r="D1848">
        <v>36</v>
      </c>
      <c r="E1848" t="b">
        <f t="shared" si="128"/>
        <v>1</v>
      </c>
      <c r="F1848" s="1" t="str">
        <f t="shared" si="129"/>
        <v>n01667778</v>
      </c>
      <c r="G1848" s="1" t="str">
        <f t="shared" si="130"/>
        <v>n01667778</v>
      </c>
      <c r="H1848" s="2" t="str">
        <f t="shared" si="131"/>
        <v>link</v>
      </c>
      <c r="I1848" s="1" t="str">
        <f>VLOOKUP(F1848,Categories!A$1:B$1860,2,FALSE)</f>
        <v>terrapin</v>
      </c>
      <c r="J1848" s="1" t="str">
        <f>VLOOKUP(G1848,Categories!A$1:B$1860,2,FALSE)</f>
        <v>terrapin</v>
      </c>
    </row>
    <row r="1849" spans="1:10" hidden="1" x14ac:dyDescent="0.25">
      <c r="A1849" s="3">
        <v>1830</v>
      </c>
      <c r="B1849" s="3" t="s">
        <v>1833</v>
      </c>
      <c r="C1849" s="3">
        <v>36</v>
      </c>
      <c r="D1849" s="3">
        <v>47</v>
      </c>
      <c r="E1849" s="3" t="b">
        <f t="shared" si="128"/>
        <v>0</v>
      </c>
      <c r="F1849" s="3" t="str">
        <f t="shared" si="129"/>
        <v>n01667778</v>
      </c>
      <c r="G1849" s="3" t="str">
        <f t="shared" si="130"/>
        <v>n01694178</v>
      </c>
      <c r="H1849" s="4" t="str">
        <f t="shared" si="131"/>
        <v>link</v>
      </c>
      <c r="I1849" s="3" t="str">
        <f>VLOOKUP(F1849,Categories!A$1:B$1860,2,FALSE)</f>
        <v>terrapin</v>
      </c>
      <c r="J1849" s="3" t="str">
        <f>VLOOKUP(G1849,Categories!A$1:B$1860,2,FALSE)</f>
        <v>African chameleon, Chamaeleo chamaeleon</v>
      </c>
    </row>
    <row r="1850" spans="1:10" hidden="1" x14ac:dyDescent="0.25">
      <c r="A1850" s="3">
        <v>1834</v>
      </c>
      <c r="B1850" s="3" t="s">
        <v>1837</v>
      </c>
      <c r="C1850" s="3">
        <v>36</v>
      </c>
      <c r="D1850" s="3">
        <v>47</v>
      </c>
      <c r="E1850" s="3" t="b">
        <f t="shared" si="128"/>
        <v>0</v>
      </c>
      <c r="F1850" s="3" t="str">
        <f t="shared" si="129"/>
        <v>n01667778</v>
      </c>
      <c r="G1850" s="3" t="str">
        <f t="shared" si="130"/>
        <v>n01694178</v>
      </c>
      <c r="H1850" s="4" t="str">
        <f t="shared" si="131"/>
        <v>link</v>
      </c>
      <c r="I1850" s="3" t="str">
        <f>VLOOKUP(F1850,Categories!A$1:B$1860,2,FALSE)</f>
        <v>terrapin</v>
      </c>
      <c r="J1850" s="3" t="str">
        <f>VLOOKUP(G1850,Categories!A$1:B$1860,2,FALSE)</f>
        <v>African chameleon, Chamaeleo chamaeleon</v>
      </c>
    </row>
    <row r="1851" spans="1:10" hidden="1" x14ac:dyDescent="0.25">
      <c r="A1851" s="3">
        <v>1838</v>
      </c>
      <c r="B1851" s="3" t="s">
        <v>1841</v>
      </c>
      <c r="C1851" s="3">
        <v>36</v>
      </c>
      <c r="D1851" s="3">
        <v>48</v>
      </c>
      <c r="E1851" s="3" t="b">
        <f t="shared" si="128"/>
        <v>0</v>
      </c>
      <c r="F1851" s="3" t="str">
        <f t="shared" si="129"/>
        <v>n01667778</v>
      </c>
      <c r="G1851" s="3" t="str">
        <f t="shared" si="130"/>
        <v>n01695060</v>
      </c>
      <c r="H1851" s="4" t="str">
        <f t="shared" si="131"/>
        <v>link</v>
      </c>
      <c r="I1851" s="3" t="str">
        <f>VLOOKUP(F1851,Categories!A$1:B$1860,2,FALSE)</f>
        <v>terrapin</v>
      </c>
      <c r="J1851" s="3" t="str">
        <f>VLOOKUP(G1851,Categories!A$1:B$1860,2,FALSE)</f>
        <v>Komodo dragon, Komodo lizard, dragon lizard, giant lizard, Varanus komodoensis</v>
      </c>
    </row>
    <row r="1852" spans="1:10" hidden="1" x14ac:dyDescent="0.25">
      <c r="A1852">
        <v>1850</v>
      </c>
      <c r="B1852" t="s">
        <v>1853</v>
      </c>
      <c r="C1852">
        <v>37</v>
      </c>
      <c r="D1852">
        <v>37</v>
      </c>
      <c r="E1852" t="b">
        <f t="shared" si="120"/>
        <v>1</v>
      </c>
      <c r="F1852" s="1" t="str">
        <f t="shared" si="121"/>
        <v>n01669191</v>
      </c>
      <c r="G1852" s="1" t="str">
        <f t="shared" si="122"/>
        <v>n01669191</v>
      </c>
      <c r="H1852" s="2" t="str">
        <f t="shared" si="123"/>
        <v>link</v>
      </c>
      <c r="I1852" s="1" t="str">
        <f>VLOOKUP(F1852,Categories!A$1:B$1860,2,FALSE)</f>
        <v>box turtle, box tortoise</v>
      </c>
      <c r="J1852" s="1" t="str">
        <f>VLOOKUP(G1852,Categories!A$1:B$1860,2,FALSE)</f>
        <v>box turtle, box tortoise</v>
      </c>
    </row>
    <row r="1853" spans="1:10" hidden="1" x14ac:dyDescent="0.25">
      <c r="A1853" s="3">
        <v>1851</v>
      </c>
      <c r="B1853" s="3" t="s">
        <v>1854</v>
      </c>
      <c r="C1853" s="3">
        <v>37</v>
      </c>
      <c r="D1853" s="3">
        <v>45</v>
      </c>
      <c r="E1853" s="3" t="b">
        <f t="shared" si="120"/>
        <v>0</v>
      </c>
      <c r="F1853" s="3" t="str">
        <f t="shared" si="121"/>
        <v>n01669191</v>
      </c>
      <c r="G1853" s="3" t="str">
        <f t="shared" si="122"/>
        <v>n01692333</v>
      </c>
      <c r="H1853" s="4" t="str">
        <f t="shared" si="123"/>
        <v>link</v>
      </c>
      <c r="I1853" s="3" t="str">
        <f>VLOOKUP(F1853,Categories!A$1:B$1860,2,FALSE)</f>
        <v>box turtle, box tortoise</v>
      </c>
      <c r="J1853" s="3" t="str">
        <f>VLOOKUP(G1853,Categories!A$1:B$1860,2,FALSE)</f>
        <v>Gila monster, Heloderma suspectum</v>
      </c>
    </row>
    <row r="1854" spans="1:10" hidden="1" x14ac:dyDescent="0.25">
      <c r="A1854">
        <v>1852</v>
      </c>
      <c r="B1854" t="s">
        <v>1855</v>
      </c>
      <c r="C1854">
        <v>37</v>
      </c>
      <c r="D1854">
        <v>37</v>
      </c>
      <c r="E1854" t="b">
        <f t="shared" si="120"/>
        <v>1</v>
      </c>
      <c r="F1854" s="1" t="str">
        <f t="shared" si="121"/>
        <v>n01669191</v>
      </c>
      <c r="G1854" s="1" t="str">
        <f t="shared" si="122"/>
        <v>n01669191</v>
      </c>
      <c r="H1854" s="2" t="str">
        <f t="shared" si="123"/>
        <v>link</v>
      </c>
      <c r="I1854" s="1" t="str">
        <f>VLOOKUP(F1854,Categories!A$1:B$1860,2,FALSE)</f>
        <v>box turtle, box tortoise</v>
      </c>
      <c r="J1854" s="1" t="str">
        <f>VLOOKUP(G1854,Categories!A$1:B$1860,2,FALSE)</f>
        <v>box turtle, box tortoise</v>
      </c>
    </row>
    <row r="1855" spans="1:10" hidden="1" x14ac:dyDescent="0.25">
      <c r="A1855">
        <v>1853</v>
      </c>
      <c r="B1855" t="s">
        <v>1856</v>
      </c>
      <c r="C1855">
        <v>37</v>
      </c>
      <c r="D1855">
        <v>37</v>
      </c>
      <c r="E1855" t="b">
        <f t="shared" si="120"/>
        <v>1</v>
      </c>
      <c r="F1855" s="1" t="str">
        <f t="shared" si="121"/>
        <v>n01669191</v>
      </c>
      <c r="G1855" s="1" t="str">
        <f t="shared" si="122"/>
        <v>n01669191</v>
      </c>
      <c r="H1855" s="2" t="str">
        <f t="shared" si="123"/>
        <v>link</v>
      </c>
      <c r="I1855" s="1" t="str">
        <f>VLOOKUP(F1855,Categories!A$1:B$1860,2,FALSE)</f>
        <v>box turtle, box tortoise</v>
      </c>
      <c r="J1855" s="1" t="str">
        <f>VLOOKUP(G1855,Categories!A$1:B$1860,2,FALSE)</f>
        <v>box turtle, box tortoise</v>
      </c>
    </row>
    <row r="1856" spans="1:10" hidden="1" x14ac:dyDescent="0.25">
      <c r="A1856">
        <v>1854</v>
      </c>
      <c r="B1856" t="s">
        <v>1857</v>
      </c>
      <c r="C1856">
        <v>37</v>
      </c>
      <c r="D1856">
        <v>37</v>
      </c>
      <c r="E1856" t="b">
        <f t="shared" si="120"/>
        <v>1</v>
      </c>
      <c r="F1856" s="1" t="str">
        <f t="shared" si="121"/>
        <v>n01669191</v>
      </c>
      <c r="G1856" s="1" t="str">
        <f t="shared" si="122"/>
        <v>n01669191</v>
      </c>
      <c r="H1856" s="2" t="str">
        <f t="shared" si="123"/>
        <v>link</v>
      </c>
      <c r="I1856" s="1" t="str">
        <f>VLOOKUP(F1856,Categories!A$1:B$1860,2,FALSE)</f>
        <v>box turtle, box tortoise</v>
      </c>
      <c r="J1856" s="1" t="str">
        <f>VLOOKUP(G1856,Categories!A$1:B$1860,2,FALSE)</f>
        <v>box turtle, box tortoise</v>
      </c>
    </row>
    <row r="1857" spans="1:10" hidden="1" x14ac:dyDescent="0.25">
      <c r="A1857">
        <v>1855</v>
      </c>
      <c r="B1857" t="s">
        <v>1858</v>
      </c>
      <c r="C1857">
        <v>37</v>
      </c>
      <c r="D1857">
        <v>37</v>
      </c>
      <c r="E1857" t="b">
        <f t="shared" si="120"/>
        <v>1</v>
      </c>
      <c r="F1857" s="1" t="str">
        <f t="shared" si="121"/>
        <v>n01669191</v>
      </c>
      <c r="G1857" s="1" t="str">
        <f t="shared" si="122"/>
        <v>n01669191</v>
      </c>
      <c r="H1857" s="2" t="str">
        <f t="shared" si="123"/>
        <v>link</v>
      </c>
      <c r="I1857" s="1" t="str">
        <f>VLOOKUP(F1857,Categories!A$1:B$1860,2,FALSE)</f>
        <v>box turtle, box tortoise</v>
      </c>
      <c r="J1857" s="1" t="str">
        <f>VLOOKUP(G1857,Categories!A$1:B$1860,2,FALSE)</f>
        <v>box turtle, box tortoise</v>
      </c>
    </row>
    <row r="1858" spans="1:10" hidden="1" x14ac:dyDescent="0.25">
      <c r="A1858" s="3">
        <v>1856</v>
      </c>
      <c r="B1858" s="3" t="s">
        <v>1859</v>
      </c>
      <c r="C1858" s="3">
        <v>37</v>
      </c>
      <c r="D1858" s="3">
        <v>25</v>
      </c>
      <c r="E1858" s="3" t="b">
        <f t="shared" si="120"/>
        <v>0</v>
      </c>
      <c r="F1858" s="3" t="str">
        <f t="shared" si="121"/>
        <v>n01669191</v>
      </c>
      <c r="G1858" s="3" t="str">
        <f t="shared" si="122"/>
        <v>n01629819</v>
      </c>
      <c r="H1858" s="4" t="str">
        <f t="shared" si="123"/>
        <v>link</v>
      </c>
      <c r="I1858" s="3" t="str">
        <f>VLOOKUP(F1858,Categories!A$1:B$1860,2,FALSE)</f>
        <v>box turtle, box tortoise</v>
      </c>
      <c r="J1858" s="3" t="str">
        <f>VLOOKUP(G1858,Categories!A$1:B$1860,2,FALSE)</f>
        <v>European fire salamander, Salamandra salamandra</v>
      </c>
    </row>
    <row r="1859" spans="1:10" hidden="1" x14ac:dyDescent="0.25">
      <c r="A1859" s="3">
        <v>1857</v>
      </c>
      <c r="B1859" s="3" t="s">
        <v>1860</v>
      </c>
      <c r="C1859" s="3">
        <v>37</v>
      </c>
      <c r="D1859" s="3">
        <v>36</v>
      </c>
      <c r="E1859" s="3" t="b">
        <f t="shared" ref="E1859:E1922" si="132">IF(C1859=D1859,TRUE,FALSE)</f>
        <v>0</v>
      </c>
      <c r="F1859" s="3" t="str">
        <f t="shared" ref="F1859:F1922" si="133">LEFT( B1859, FIND("\",B1859)-1 )</f>
        <v>n01669191</v>
      </c>
      <c r="G1859" s="3" t="str">
        <f t="shared" ref="G1859:G1922" si="134">LOOKUP(D1859,C$2:C$2501,F$2:F$2501)</f>
        <v>n01667778</v>
      </c>
      <c r="H1859" s="4" t="str">
        <f t="shared" ref="H1859:H1922" si="135">HYPERLINK(CONCATENATE("C:\ILSVRC14\ILSVRC2012_img_val_unp_50\",B1859),"link")</f>
        <v>link</v>
      </c>
      <c r="I1859" s="3" t="str">
        <f>VLOOKUP(F1859,Categories!A$1:B$1860,2,FALSE)</f>
        <v>box turtle, box tortoise</v>
      </c>
      <c r="J1859" s="3" t="str">
        <f>VLOOKUP(G1859,Categories!A$1:B$1860,2,FALSE)</f>
        <v>terrapin</v>
      </c>
    </row>
    <row r="1860" spans="1:10" hidden="1" x14ac:dyDescent="0.25">
      <c r="A1860" s="3">
        <v>1858</v>
      </c>
      <c r="B1860" s="3" t="s">
        <v>1861</v>
      </c>
      <c r="C1860" s="3">
        <v>37</v>
      </c>
      <c r="D1860" s="3">
        <v>39</v>
      </c>
      <c r="E1860" s="3" t="b">
        <f t="shared" si="132"/>
        <v>0</v>
      </c>
      <c r="F1860" s="3" t="str">
        <f t="shared" si="133"/>
        <v>n01669191</v>
      </c>
      <c r="G1860" s="3" t="str">
        <f t="shared" si="134"/>
        <v>n01677366</v>
      </c>
      <c r="H1860" s="4" t="str">
        <f t="shared" si="135"/>
        <v>link</v>
      </c>
      <c r="I1860" s="3" t="str">
        <f>VLOOKUP(F1860,Categories!A$1:B$1860,2,FALSE)</f>
        <v>box turtle, box tortoise</v>
      </c>
      <c r="J1860" s="3" t="str">
        <f>VLOOKUP(G1860,Categories!A$1:B$1860,2,FALSE)</f>
        <v>common iguana, iguana, Iguana iguana</v>
      </c>
    </row>
    <row r="1861" spans="1:10" hidden="1" x14ac:dyDescent="0.25">
      <c r="A1861">
        <v>1859</v>
      </c>
      <c r="B1861" t="s">
        <v>1862</v>
      </c>
      <c r="C1861">
        <v>37</v>
      </c>
      <c r="D1861">
        <v>37</v>
      </c>
      <c r="E1861" t="b">
        <f t="shared" si="132"/>
        <v>1</v>
      </c>
      <c r="F1861" s="1" t="str">
        <f t="shared" si="133"/>
        <v>n01669191</v>
      </c>
      <c r="G1861" s="1" t="str">
        <f t="shared" si="134"/>
        <v>n01669191</v>
      </c>
      <c r="H1861" s="2" t="str">
        <f t="shared" si="135"/>
        <v>link</v>
      </c>
      <c r="I1861" s="1" t="str">
        <f>VLOOKUP(F1861,Categories!A$1:B$1860,2,FALSE)</f>
        <v>box turtle, box tortoise</v>
      </c>
      <c r="J1861" s="1" t="str">
        <f>VLOOKUP(G1861,Categories!A$1:B$1860,2,FALSE)</f>
        <v>box turtle, box tortoise</v>
      </c>
    </row>
    <row r="1862" spans="1:10" hidden="1" x14ac:dyDescent="0.25">
      <c r="A1862" s="3">
        <v>1860</v>
      </c>
      <c r="B1862" s="3" t="s">
        <v>1863</v>
      </c>
      <c r="C1862" s="3">
        <v>37</v>
      </c>
      <c r="D1862" s="3">
        <v>35</v>
      </c>
      <c r="E1862" s="3" t="b">
        <f t="shared" si="132"/>
        <v>0</v>
      </c>
      <c r="F1862" s="3" t="str">
        <f t="shared" si="133"/>
        <v>n01669191</v>
      </c>
      <c r="G1862" s="3" t="str">
        <f t="shared" si="134"/>
        <v>n01667114</v>
      </c>
      <c r="H1862" s="4" t="str">
        <f t="shared" si="135"/>
        <v>link</v>
      </c>
      <c r="I1862" s="3" t="str">
        <f>VLOOKUP(F1862,Categories!A$1:B$1860,2,FALSE)</f>
        <v>box turtle, box tortoise</v>
      </c>
      <c r="J1862" s="3" t="str">
        <f>VLOOKUP(G1862,Categories!A$1:B$1860,2,FALSE)</f>
        <v>mud turtle</v>
      </c>
    </row>
    <row r="1863" spans="1:10" hidden="1" x14ac:dyDescent="0.25">
      <c r="A1863">
        <v>1861</v>
      </c>
      <c r="B1863" t="s">
        <v>1864</v>
      </c>
      <c r="C1863">
        <v>37</v>
      </c>
      <c r="D1863">
        <v>37</v>
      </c>
      <c r="E1863" t="b">
        <f t="shared" si="132"/>
        <v>1</v>
      </c>
      <c r="F1863" s="1" t="str">
        <f t="shared" si="133"/>
        <v>n01669191</v>
      </c>
      <c r="G1863" s="1" t="str">
        <f t="shared" si="134"/>
        <v>n01669191</v>
      </c>
      <c r="H1863" s="2" t="str">
        <f t="shared" si="135"/>
        <v>link</v>
      </c>
      <c r="I1863" s="1" t="str">
        <f>VLOOKUP(F1863,Categories!A$1:B$1860,2,FALSE)</f>
        <v>box turtle, box tortoise</v>
      </c>
      <c r="J1863" s="1" t="str">
        <f>VLOOKUP(G1863,Categories!A$1:B$1860,2,FALSE)</f>
        <v>box turtle, box tortoise</v>
      </c>
    </row>
    <row r="1864" spans="1:10" hidden="1" x14ac:dyDescent="0.25">
      <c r="A1864" s="3">
        <v>1862</v>
      </c>
      <c r="B1864" s="3" t="s">
        <v>1865</v>
      </c>
      <c r="C1864" s="3">
        <v>37</v>
      </c>
      <c r="D1864" s="3">
        <v>35</v>
      </c>
      <c r="E1864" s="3" t="b">
        <f t="shared" si="132"/>
        <v>0</v>
      </c>
      <c r="F1864" s="3" t="str">
        <f t="shared" si="133"/>
        <v>n01669191</v>
      </c>
      <c r="G1864" s="3" t="str">
        <f t="shared" si="134"/>
        <v>n01667114</v>
      </c>
      <c r="H1864" s="4" t="str">
        <f t="shared" si="135"/>
        <v>link</v>
      </c>
      <c r="I1864" s="3" t="str">
        <f>VLOOKUP(F1864,Categories!A$1:B$1860,2,FALSE)</f>
        <v>box turtle, box tortoise</v>
      </c>
      <c r="J1864" s="3" t="str">
        <f>VLOOKUP(G1864,Categories!A$1:B$1860,2,FALSE)</f>
        <v>mud turtle</v>
      </c>
    </row>
    <row r="1865" spans="1:10" hidden="1" x14ac:dyDescent="0.25">
      <c r="A1865">
        <v>1863</v>
      </c>
      <c r="B1865" t="s">
        <v>1866</v>
      </c>
      <c r="C1865">
        <v>37</v>
      </c>
      <c r="D1865">
        <v>37</v>
      </c>
      <c r="E1865" t="b">
        <f t="shared" si="132"/>
        <v>1</v>
      </c>
      <c r="F1865" s="1" t="str">
        <f t="shared" si="133"/>
        <v>n01669191</v>
      </c>
      <c r="G1865" s="1" t="str">
        <f t="shared" si="134"/>
        <v>n01669191</v>
      </c>
      <c r="H1865" s="2" t="str">
        <f t="shared" si="135"/>
        <v>link</v>
      </c>
      <c r="I1865" s="1" t="str">
        <f>VLOOKUP(F1865,Categories!A$1:B$1860,2,FALSE)</f>
        <v>box turtle, box tortoise</v>
      </c>
      <c r="J1865" s="1" t="str">
        <f>VLOOKUP(G1865,Categories!A$1:B$1860,2,FALSE)</f>
        <v>box turtle, box tortoise</v>
      </c>
    </row>
    <row r="1866" spans="1:10" hidden="1" x14ac:dyDescent="0.25">
      <c r="A1866" s="3">
        <v>1864</v>
      </c>
      <c r="B1866" s="3" t="s">
        <v>1867</v>
      </c>
      <c r="C1866" s="3">
        <v>37</v>
      </c>
      <c r="D1866" s="3">
        <v>35</v>
      </c>
      <c r="E1866" s="3" t="b">
        <f t="shared" si="132"/>
        <v>0</v>
      </c>
      <c r="F1866" s="3" t="str">
        <f t="shared" si="133"/>
        <v>n01669191</v>
      </c>
      <c r="G1866" s="3" t="str">
        <f t="shared" si="134"/>
        <v>n01667114</v>
      </c>
      <c r="H1866" s="4" t="str">
        <f t="shared" si="135"/>
        <v>link</v>
      </c>
      <c r="I1866" s="3" t="str">
        <f>VLOOKUP(F1866,Categories!A$1:B$1860,2,FALSE)</f>
        <v>box turtle, box tortoise</v>
      </c>
      <c r="J1866" s="3" t="str">
        <f>VLOOKUP(G1866,Categories!A$1:B$1860,2,FALSE)</f>
        <v>mud turtle</v>
      </c>
    </row>
    <row r="1867" spans="1:10" hidden="1" x14ac:dyDescent="0.25">
      <c r="A1867">
        <v>1865</v>
      </c>
      <c r="B1867" t="s">
        <v>1868</v>
      </c>
      <c r="C1867">
        <v>37</v>
      </c>
      <c r="D1867">
        <v>37</v>
      </c>
      <c r="E1867" t="b">
        <f t="shared" si="132"/>
        <v>1</v>
      </c>
      <c r="F1867" s="1" t="str">
        <f t="shared" si="133"/>
        <v>n01669191</v>
      </c>
      <c r="G1867" s="1" t="str">
        <f t="shared" si="134"/>
        <v>n01669191</v>
      </c>
      <c r="H1867" s="2" t="str">
        <f t="shared" si="135"/>
        <v>link</v>
      </c>
      <c r="I1867" s="1" t="str">
        <f>VLOOKUP(F1867,Categories!A$1:B$1860,2,FALSE)</f>
        <v>box turtle, box tortoise</v>
      </c>
      <c r="J1867" s="1" t="str">
        <f>VLOOKUP(G1867,Categories!A$1:B$1860,2,FALSE)</f>
        <v>box turtle, box tortoise</v>
      </c>
    </row>
    <row r="1868" spans="1:10" hidden="1" x14ac:dyDescent="0.25">
      <c r="A1868">
        <v>1866</v>
      </c>
      <c r="B1868" t="s">
        <v>1869</v>
      </c>
      <c r="C1868">
        <v>37</v>
      </c>
      <c r="D1868">
        <v>37</v>
      </c>
      <c r="E1868" t="b">
        <f t="shared" si="132"/>
        <v>1</v>
      </c>
      <c r="F1868" s="1" t="str">
        <f t="shared" si="133"/>
        <v>n01669191</v>
      </c>
      <c r="G1868" s="1" t="str">
        <f t="shared" si="134"/>
        <v>n01669191</v>
      </c>
      <c r="H1868" s="2" t="str">
        <f t="shared" si="135"/>
        <v>link</v>
      </c>
      <c r="I1868" s="1" t="str">
        <f>VLOOKUP(F1868,Categories!A$1:B$1860,2,FALSE)</f>
        <v>box turtle, box tortoise</v>
      </c>
      <c r="J1868" s="1" t="str">
        <f>VLOOKUP(G1868,Categories!A$1:B$1860,2,FALSE)</f>
        <v>box turtle, box tortoise</v>
      </c>
    </row>
    <row r="1869" spans="1:10" hidden="1" x14ac:dyDescent="0.25">
      <c r="A1869">
        <v>1867</v>
      </c>
      <c r="B1869" t="s">
        <v>1870</v>
      </c>
      <c r="C1869">
        <v>37</v>
      </c>
      <c r="D1869">
        <v>37</v>
      </c>
      <c r="E1869" t="b">
        <f t="shared" si="132"/>
        <v>1</v>
      </c>
      <c r="F1869" s="1" t="str">
        <f t="shared" si="133"/>
        <v>n01669191</v>
      </c>
      <c r="G1869" s="1" t="str">
        <f t="shared" si="134"/>
        <v>n01669191</v>
      </c>
      <c r="H1869" s="2" t="str">
        <f t="shared" si="135"/>
        <v>link</v>
      </c>
      <c r="I1869" s="1" t="str">
        <f>VLOOKUP(F1869,Categories!A$1:B$1860,2,FALSE)</f>
        <v>box turtle, box tortoise</v>
      </c>
      <c r="J1869" s="1" t="str">
        <f>VLOOKUP(G1869,Categories!A$1:B$1860,2,FALSE)</f>
        <v>box turtle, box tortoise</v>
      </c>
    </row>
    <row r="1870" spans="1:10" hidden="1" x14ac:dyDescent="0.25">
      <c r="A1870">
        <v>1868</v>
      </c>
      <c r="B1870" t="s">
        <v>1871</v>
      </c>
      <c r="C1870">
        <v>37</v>
      </c>
      <c r="D1870">
        <v>37</v>
      </c>
      <c r="E1870" t="b">
        <f t="shared" si="132"/>
        <v>1</v>
      </c>
      <c r="F1870" s="1" t="str">
        <f t="shared" si="133"/>
        <v>n01669191</v>
      </c>
      <c r="G1870" s="1" t="str">
        <f t="shared" si="134"/>
        <v>n01669191</v>
      </c>
      <c r="H1870" s="2" t="str">
        <f t="shared" si="135"/>
        <v>link</v>
      </c>
      <c r="I1870" s="1" t="str">
        <f>VLOOKUP(F1870,Categories!A$1:B$1860,2,FALSE)</f>
        <v>box turtle, box tortoise</v>
      </c>
      <c r="J1870" s="1" t="str">
        <f>VLOOKUP(G1870,Categories!A$1:B$1860,2,FALSE)</f>
        <v>box turtle, box tortoise</v>
      </c>
    </row>
    <row r="1871" spans="1:10" hidden="1" x14ac:dyDescent="0.25">
      <c r="A1871">
        <v>1869</v>
      </c>
      <c r="B1871" t="s">
        <v>1872</v>
      </c>
      <c r="C1871">
        <v>37</v>
      </c>
      <c r="D1871">
        <v>37</v>
      </c>
      <c r="E1871" t="b">
        <f t="shared" si="132"/>
        <v>1</v>
      </c>
      <c r="F1871" s="1" t="str">
        <f t="shared" si="133"/>
        <v>n01669191</v>
      </c>
      <c r="G1871" s="1" t="str">
        <f t="shared" si="134"/>
        <v>n01669191</v>
      </c>
      <c r="H1871" s="2" t="str">
        <f t="shared" si="135"/>
        <v>link</v>
      </c>
      <c r="I1871" s="1" t="str">
        <f>VLOOKUP(F1871,Categories!A$1:B$1860,2,FALSE)</f>
        <v>box turtle, box tortoise</v>
      </c>
      <c r="J1871" s="1" t="str">
        <f>VLOOKUP(G1871,Categories!A$1:B$1860,2,FALSE)</f>
        <v>box turtle, box tortoise</v>
      </c>
    </row>
    <row r="1872" spans="1:10" hidden="1" x14ac:dyDescent="0.25">
      <c r="A1872">
        <v>1870</v>
      </c>
      <c r="B1872" t="s">
        <v>1873</v>
      </c>
      <c r="C1872">
        <v>37</v>
      </c>
      <c r="D1872">
        <v>37</v>
      </c>
      <c r="E1872" t="b">
        <f t="shared" si="132"/>
        <v>1</v>
      </c>
      <c r="F1872" s="1" t="str">
        <f t="shared" si="133"/>
        <v>n01669191</v>
      </c>
      <c r="G1872" s="1" t="str">
        <f t="shared" si="134"/>
        <v>n01669191</v>
      </c>
      <c r="H1872" s="2" t="str">
        <f t="shared" si="135"/>
        <v>link</v>
      </c>
      <c r="I1872" s="1" t="str">
        <f>VLOOKUP(F1872,Categories!A$1:B$1860,2,FALSE)</f>
        <v>box turtle, box tortoise</v>
      </c>
      <c r="J1872" s="1" t="str">
        <f>VLOOKUP(G1872,Categories!A$1:B$1860,2,FALSE)</f>
        <v>box turtle, box tortoise</v>
      </c>
    </row>
    <row r="1873" spans="1:10" hidden="1" x14ac:dyDescent="0.25">
      <c r="A1873" s="3">
        <v>1871</v>
      </c>
      <c r="B1873" s="3" t="s">
        <v>1874</v>
      </c>
      <c r="C1873" s="3">
        <v>37</v>
      </c>
      <c r="D1873" s="3">
        <v>35</v>
      </c>
      <c r="E1873" s="3" t="b">
        <f t="shared" si="132"/>
        <v>0</v>
      </c>
      <c r="F1873" s="3" t="str">
        <f t="shared" si="133"/>
        <v>n01669191</v>
      </c>
      <c r="G1873" s="3" t="str">
        <f t="shared" si="134"/>
        <v>n01667114</v>
      </c>
      <c r="H1873" s="4" t="str">
        <f t="shared" si="135"/>
        <v>link</v>
      </c>
      <c r="I1873" s="3" t="str">
        <f>VLOOKUP(F1873,Categories!A$1:B$1860,2,FALSE)</f>
        <v>box turtle, box tortoise</v>
      </c>
      <c r="J1873" s="3" t="str">
        <f>VLOOKUP(G1873,Categories!A$1:B$1860,2,FALSE)</f>
        <v>mud turtle</v>
      </c>
    </row>
    <row r="1874" spans="1:10" hidden="1" x14ac:dyDescent="0.25">
      <c r="A1874">
        <v>1872</v>
      </c>
      <c r="B1874" t="s">
        <v>1875</v>
      </c>
      <c r="C1874">
        <v>37</v>
      </c>
      <c r="D1874">
        <v>37</v>
      </c>
      <c r="E1874" t="b">
        <f t="shared" si="132"/>
        <v>1</v>
      </c>
      <c r="F1874" s="1" t="str">
        <f t="shared" si="133"/>
        <v>n01669191</v>
      </c>
      <c r="G1874" s="1" t="str">
        <f t="shared" si="134"/>
        <v>n01669191</v>
      </c>
      <c r="H1874" s="2" t="str">
        <f t="shared" si="135"/>
        <v>link</v>
      </c>
      <c r="I1874" s="1" t="str">
        <f>VLOOKUP(F1874,Categories!A$1:B$1860,2,FALSE)</f>
        <v>box turtle, box tortoise</v>
      </c>
      <c r="J1874" s="1" t="str">
        <f>VLOOKUP(G1874,Categories!A$1:B$1860,2,FALSE)</f>
        <v>box turtle, box tortoise</v>
      </c>
    </row>
    <row r="1875" spans="1:10" hidden="1" x14ac:dyDescent="0.25">
      <c r="A1875" s="3">
        <v>1873</v>
      </c>
      <c r="B1875" s="3" t="s">
        <v>1876</v>
      </c>
      <c r="C1875" s="3">
        <v>37</v>
      </c>
      <c r="D1875" s="3">
        <v>31</v>
      </c>
      <c r="E1875" s="3" t="b">
        <f t="shared" si="132"/>
        <v>0</v>
      </c>
      <c r="F1875" s="3" t="str">
        <f t="shared" si="133"/>
        <v>n01669191</v>
      </c>
      <c r="G1875" s="3" t="str">
        <f t="shared" si="134"/>
        <v>n01644373</v>
      </c>
      <c r="H1875" s="4" t="str">
        <f t="shared" si="135"/>
        <v>link</v>
      </c>
      <c r="I1875" s="3" t="str">
        <f>VLOOKUP(F1875,Categories!A$1:B$1860,2,FALSE)</f>
        <v>box turtle, box tortoise</v>
      </c>
      <c r="J1875" s="3" t="str">
        <f>VLOOKUP(G1875,Categories!A$1:B$1860,2,FALSE)</f>
        <v>tree frog, tree-frog</v>
      </c>
    </row>
    <row r="1876" spans="1:10" hidden="1" x14ac:dyDescent="0.25">
      <c r="A1876" s="3">
        <v>1874</v>
      </c>
      <c r="B1876" s="3" t="s">
        <v>1877</v>
      </c>
      <c r="C1876" s="3">
        <v>37</v>
      </c>
      <c r="D1876" s="3">
        <v>35</v>
      </c>
      <c r="E1876" s="3" t="b">
        <f t="shared" si="132"/>
        <v>0</v>
      </c>
      <c r="F1876" s="3" t="str">
        <f t="shared" si="133"/>
        <v>n01669191</v>
      </c>
      <c r="G1876" s="3" t="str">
        <f t="shared" si="134"/>
        <v>n01667114</v>
      </c>
      <c r="H1876" s="4" t="str">
        <f t="shared" si="135"/>
        <v>link</v>
      </c>
      <c r="I1876" s="3" t="str">
        <f>VLOOKUP(F1876,Categories!A$1:B$1860,2,FALSE)</f>
        <v>box turtle, box tortoise</v>
      </c>
      <c r="J1876" s="3" t="str">
        <f>VLOOKUP(G1876,Categories!A$1:B$1860,2,FALSE)</f>
        <v>mud turtle</v>
      </c>
    </row>
    <row r="1877" spans="1:10" hidden="1" x14ac:dyDescent="0.25">
      <c r="A1877">
        <v>1875</v>
      </c>
      <c r="B1877" t="s">
        <v>1878</v>
      </c>
      <c r="C1877">
        <v>37</v>
      </c>
      <c r="D1877">
        <v>37</v>
      </c>
      <c r="E1877" t="b">
        <f t="shared" si="132"/>
        <v>1</v>
      </c>
      <c r="F1877" s="1" t="str">
        <f t="shared" si="133"/>
        <v>n01669191</v>
      </c>
      <c r="G1877" s="1" t="str">
        <f t="shared" si="134"/>
        <v>n01669191</v>
      </c>
      <c r="H1877" s="2" t="str">
        <f t="shared" si="135"/>
        <v>link</v>
      </c>
      <c r="I1877" s="1" t="str">
        <f>VLOOKUP(F1877,Categories!A$1:B$1860,2,FALSE)</f>
        <v>box turtle, box tortoise</v>
      </c>
      <c r="J1877" s="1" t="str">
        <f>VLOOKUP(G1877,Categories!A$1:B$1860,2,FALSE)</f>
        <v>box turtle, box tortoise</v>
      </c>
    </row>
    <row r="1878" spans="1:10" hidden="1" x14ac:dyDescent="0.25">
      <c r="A1878" s="3">
        <v>1876</v>
      </c>
      <c r="B1878" s="3" t="s">
        <v>1879</v>
      </c>
      <c r="C1878" s="3">
        <v>37</v>
      </c>
      <c r="D1878" s="3">
        <v>36</v>
      </c>
      <c r="E1878" s="3" t="b">
        <f t="shared" si="132"/>
        <v>0</v>
      </c>
      <c r="F1878" s="3" t="str">
        <f t="shared" si="133"/>
        <v>n01669191</v>
      </c>
      <c r="G1878" s="3" t="str">
        <f t="shared" si="134"/>
        <v>n01667778</v>
      </c>
      <c r="H1878" s="4" t="str">
        <f t="shared" si="135"/>
        <v>link</v>
      </c>
      <c r="I1878" s="3" t="str">
        <f>VLOOKUP(F1878,Categories!A$1:B$1860,2,FALSE)</f>
        <v>box turtle, box tortoise</v>
      </c>
      <c r="J1878" s="3" t="str">
        <f>VLOOKUP(G1878,Categories!A$1:B$1860,2,FALSE)</f>
        <v>terrapin</v>
      </c>
    </row>
    <row r="1879" spans="1:10" hidden="1" x14ac:dyDescent="0.25">
      <c r="A1879">
        <v>1877</v>
      </c>
      <c r="B1879" t="s">
        <v>1880</v>
      </c>
      <c r="C1879">
        <v>37</v>
      </c>
      <c r="D1879">
        <v>37</v>
      </c>
      <c r="E1879" t="b">
        <f t="shared" si="132"/>
        <v>1</v>
      </c>
      <c r="F1879" s="1" t="str">
        <f t="shared" si="133"/>
        <v>n01669191</v>
      </c>
      <c r="G1879" s="1" t="str">
        <f t="shared" si="134"/>
        <v>n01669191</v>
      </c>
      <c r="H1879" s="2" t="str">
        <f t="shared" si="135"/>
        <v>link</v>
      </c>
      <c r="I1879" s="1" t="str">
        <f>VLOOKUP(F1879,Categories!A$1:B$1860,2,FALSE)</f>
        <v>box turtle, box tortoise</v>
      </c>
      <c r="J1879" s="1" t="str">
        <f>VLOOKUP(G1879,Categories!A$1:B$1860,2,FALSE)</f>
        <v>box turtle, box tortoise</v>
      </c>
    </row>
    <row r="1880" spans="1:10" hidden="1" x14ac:dyDescent="0.25">
      <c r="A1880">
        <v>1878</v>
      </c>
      <c r="B1880" t="s">
        <v>1881</v>
      </c>
      <c r="C1880">
        <v>37</v>
      </c>
      <c r="D1880">
        <v>37</v>
      </c>
      <c r="E1880" t="b">
        <f t="shared" si="132"/>
        <v>1</v>
      </c>
      <c r="F1880" s="1" t="str">
        <f t="shared" si="133"/>
        <v>n01669191</v>
      </c>
      <c r="G1880" s="1" t="str">
        <f t="shared" si="134"/>
        <v>n01669191</v>
      </c>
      <c r="H1880" s="2" t="str">
        <f t="shared" si="135"/>
        <v>link</v>
      </c>
      <c r="I1880" s="1" t="str">
        <f>VLOOKUP(F1880,Categories!A$1:B$1860,2,FALSE)</f>
        <v>box turtle, box tortoise</v>
      </c>
      <c r="J1880" s="1" t="str">
        <f>VLOOKUP(G1880,Categories!A$1:B$1860,2,FALSE)</f>
        <v>box turtle, box tortoise</v>
      </c>
    </row>
    <row r="1881" spans="1:10" hidden="1" x14ac:dyDescent="0.25">
      <c r="A1881" s="3">
        <v>1879</v>
      </c>
      <c r="B1881" s="3" t="s">
        <v>1882</v>
      </c>
      <c r="C1881" s="3">
        <v>37</v>
      </c>
      <c r="D1881" s="3">
        <v>30</v>
      </c>
      <c r="E1881" s="3" t="b">
        <f t="shared" si="132"/>
        <v>0</v>
      </c>
      <c r="F1881" s="3" t="str">
        <f t="shared" si="133"/>
        <v>n01669191</v>
      </c>
      <c r="G1881" s="3" t="str">
        <f t="shared" si="134"/>
        <v>n01641577</v>
      </c>
      <c r="H1881" s="4" t="str">
        <f t="shared" si="135"/>
        <v>link</v>
      </c>
      <c r="I1881" s="3" t="str">
        <f>VLOOKUP(F1881,Categories!A$1:B$1860,2,FALSE)</f>
        <v>box turtle, box tortoise</v>
      </c>
      <c r="J1881" s="3" t="str">
        <f>VLOOKUP(G1881,Categories!A$1:B$1860,2,FALSE)</f>
        <v>bullfrog, Rana catesbeiana</v>
      </c>
    </row>
    <row r="1882" spans="1:10" hidden="1" x14ac:dyDescent="0.25">
      <c r="A1882">
        <v>1880</v>
      </c>
      <c r="B1882" t="s">
        <v>1883</v>
      </c>
      <c r="C1882">
        <v>37</v>
      </c>
      <c r="D1882">
        <v>37</v>
      </c>
      <c r="E1882" t="b">
        <f t="shared" si="132"/>
        <v>1</v>
      </c>
      <c r="F1882" s="1" t="str">
        <f t="shared" si="133"/>
        <v>n01669191</v>
      </c>
      <c r="G1882" s="1" t="str">
        <f t="shared" si="134"/>
        <v>n01669191</v>
      </c>
      <c r="H1882" s="2" t="str">
        <f t="shared" si="135"/>
        <v>link</v>
      </c>
      <c r="I1882" s="1" t="str">
        <f>VLOOKUP(F1882,Categories!A$1:B$1860,2,FALSE)</f>
        <v>box turtle, box tortoise</v>
      </c>
      <c r="J1882" s="1" t="str">
        <f>VLOOKUP(G1882,Categories!A$1:B$1860,2,FALSE)</f>
        <v>box turtle, box tortoise</v>
      </c>
    </row>
    <row r="1883" spans="1:10" hidden="1" x14ac:dyDescent="0.25">
      <c r="A1883" s="3">
        <v>1881</v>
      </c>
      <c r="B1883" s="3" t="s">
        <v>1884</v>
      </c>
      <c r="C1883" s="3">
        <v>37</v>
      </c>
      <c r="D1883" s="3">
        <v>35</v>
      </c>
      <c r="E1883" s="3" t="b">
        <f t="shared" si="132"/>
        <v>0</v>
      </c>
      <c r="F1883" s="3" t="str">
        <f t="shared" si="133"/>
        <v>n01669191</v>
      </c>
      <c r="G1883" s="3" t="str">
        <f t="shared" si="134"/>
        <v>n01667114</v>
      </c>
      <c r="H1883" s="4" t="str">
        <f t="shared" si="135"/>
        <v>link</v>
      </c>
      <c r="I1883" s="3" t="str">
        <f>VLOOKUP(F1883,Categories!A$1:B$1860,2,FALSE)</f>
        <v>box turtle, box tortoise</v>
      </c>
      <c r="J1883" s="3" t="str">
        <f>VLOOKUP(G1883,Categories!A$1:B$1860,2,FALSE)</f>
        <v>mud turtle</v>
      </c>
    </row>
    <row r="1884" spans="1:10" hidden="1" x14ac:dyDescent="0.25">
      <c r="A1884">
        <v>1882</v>
      </c>
      <c r="B1884" t="s">
        <v>1885</v>
      </c>
      <c r="C1884">
        <v>37</v>
      </c>
      <c r="D1884">
        <v>37</v>
      </c>
      <c r="E1884" t="b">
        <f t="shared" si="132"/>
        <v>1</v>
      </c>
      <c r="F1884" s="1" t="str">
        <f t="shared" si="133"/>
        <v>n01669191</v>
      </c>
      <c r="G1884" s="1" t="str">
        <f t="shared" si="134"/>
        <v>n01669191</v>
      </c>
      <c r="H1884" s="2" t="str">
        <f t="shared" si="135"/>
        <v>link</v>
      </c>
      <c r="I1884" s="1" t="str">
        <f>VLOOKUP(F1884,Categories!A$1:B$1860,2,FALSE)</f>
        <v>box turtle, box tortoise</v>
      </c>
      <c r="J1884" s="1" t="str">
        <f>VLOOKUP(G1884,Categories!A$1:B$1860,2,FALSE)</f>
        <v>box turtle, box tortoise</v>
      </c>
    </row>
    <row r="1885" spans="1:10" hidden="1" x14ac:dyDescent="0.25">
      <c r="A1885" s="3">
        <v>1883</v>
      </c>
      <c r="B1885" s="3" t="s">
        <v>1886</v>
      </c>
      <c r="C1885" s="3">
        <v>37</v>
      </c>
      <c r="D1885" s="3">
        <v>49</v>
      </c>
      <c r="E1885" s="3" t="b">
        <f t="shared" si="132"/>
        <v>0</v>
      </c>
      <c r="F1885" s="3" t="str">
        <f t="shared" si="133"/>
        <v>n01669191</v>
      </c>
      <c r="G1885" s="3" t="str">
        <f t="shared" si="134"/>
        <v>n01697457</v>
      </c>
      <c r="H1885" s="4" t="str">
        <f t="shared" si="135"/>
        <v>link</v>
      </c>
      <c r="I1885" s="3" t="str">
        <f>VLOOKUP(F1885,Categories!A$1:B$1860,2,FALSE)</f>
        <v>box turtle, box tortoise</v>
      </c>
      <c r="J1885" s="3" t="str">
        <f>VLOOKUP(G1885,Categories!A$1:B$1860,2,FALSE)</f>
        <v>African crocodile, Nile crocodile, Crocodylus niloticus</v>
      </c>
    </row>
    <row r="1886" spans="1:10" hidden="1" x14ac:dyDescent="0.25">
      <c r="A1886">
        <v>1884</v>
      </c>
      <c r="B1886" t="s">
        <v>1887</v>
      </c>
      <c r="C1886">
        <v>37</v>
      </c>
      <c r="D1886">
        <v>37</v>
      </c>
      <c r="E1886" t="b">
        <f t="shared" si="132"/>
        <v>1</v>
      </c>
      <c r="F1886" s="1" t="str">
        <f t="shared" si="133"/>
        <v>n01669191</v>
      </c>
      <c r="G1886" s="1" t="str">
        <f t="shared" si="134"/>
        <v>n01669191</v>
      </c>
      <c r="H1886" s="2" t="str">
        <f t="shared" si="135"/>
        <v>link</v>
      </c>
      <c r="I1886" s="1" t="str">
        <f>VLOOKUP(F1886,Categories!A$1:B$1860,2,FALSE)</f>
        <v>box turtle, box tortoise</v>
      </c>
      <c r="J1886" s="1" t="str">
        <f>VLOOKUP(G1886,Categories!A$1:B$1860,2,FALSE)</f>
        <v>box turtle, box tortoise</v>
      </c>
    </row>
    <row r="1887" spans="1:10" hidden="1" x14ac:dyDescent="0.25">
      <c r="A1887">
        <v>1885</v>
      </c>
      <c r="B1887" t="s">
        <v>1888</v>
      </c>
      <c r="C1887">
        <v>37</v>
      </c>
      <c r="D1887">
        <v>37</v>
      </c>
      <c r="E1887" t="b">
        <f t="shared" si="132"/>
        <v>1</v>
      </c>
      <c r="F1887" s="1" t="str">
        <f t="shared" si="133"/>
        <v>n01669191</v>
      </c>
      <c r="G1887" s="1" t="str">
        <f t="shared" si="134"/>
        <v>n01669191</v>
      </c>
      <c r="H1887" s="2" t="str">
        <f t="shared" si="135"/>
        <v>link</v>
      </c>
      <c r="I1887" s="1" t="str">
        <f>VLOOKUP(F1887,Categories!A$1:B$1860,2,FALSE)</f>
        <v>box turtle, box tortoise</v>
      </c>
      <c r="J1887" s="1" t="str">
        <f>VLOOKUP(G1887,Categories!A$1:B$1860,2,FALSE)</f>
        <v>box turtle, box tortoise</v>
      </c>
    </row>
    <row r="1888" spans="1:10" hidden="1" x14ac:dyDescent="0.25">
      <c r="A1888" s="3">
        <v>1886</v>
      </c>
      <c r="B1888" s="3" t="s">
        <v>1889</v>
      </c>
      <c r="C1888" s="3">
        <v>37</v>
      </c>
      <c r="D1888" s="3">
        <v>36</v>
      </c>
      <c r="E1888" s="3" t="b">
        <f t="shared" si="132"/>
        <v>0</v>
      </c>
      <c r="F1888" s="3" t="str">
        <f t="shared" si="133"/>
        <v>n01669191</v>
      </c>
      <c r="G1888" s="3" t="str">
        <f t="shared" si="134"/>
        <v>n01667778</v>
      </c>
      <c r="H1888" s="4" t="str">
        <f t="shared" si="135"/>
        <v>link</v>
      </c>
      <c r="I1888" s="3" t="str">
        <f>VLOOKUP(F1888,Categories!A$1:B$1860,2,FALSE)</f>
        <v>box turtle, box tortoise</v>
      </c>
      <c r="J1888" s="3" t="str">
        <f>VLOOKUP(G1888,Categories!A$1:B$1860,2,FALSE)</f>
        <v>terrapin</v>
      </c>
    </row>
    <row r="1889" spans="1:10" hidden="1" x14ac:dyDescent="0.25">
      <c r="A1889">
        <v>1887</v>
      </c>
      <c r="B1889" t="s">
        <v>1890</v>
      </c>
      <c r="C1889">
        <v>37</v>
      </c>
      <c r="D1889">
        <v>37</v>
      </c>
      <c r="E1889" t="b">
        <f t="shared" si="132"/>
        <v>1</v>
      </c>
      <c r="F1889" s="1" t="str">
        <f t="shared" si="133"/>
        <v>n01669191</v>
      </c>
      <c r="G1889" s="1" t="str">
        <f t="shared" si="134"/>
        <v>n01669191</v>
      </c>
      <c r="H1889" s="2" t="str">
        <f t="shared" si="135"/>
        <v>link</v>
      </c>
      <c r="I1889" s="1" t="str">
        <f>VLOOKUP(F1889,Categories!A$1:B$1860,2,FALSE)</f>
        <v>box turtle, box tortoise</v>
      </c>
      <c r="J1889" s="1" t="str">
        <f>VLOOKUP(G1889,Categories!A$1:B$1860,2,FALSE)</f>
        <v>box turtle, box tortoise</v>
      </c>
    </row>
    <row r="1890" spans="1:10" hidden="1" x14ac:dyDescent="0.25">
      <c r="A1890">
        <v>1888</v>
      </c>
      <c r="B1890" t="s">
        <v>1891</v>
      </c>
      <c r="C1890">
        <v>37</v>
      </c>
      <c r="D1890">
        <v>37</v>
      </c>
      <c r="E1890" t="b">
        <f t="shared" si="132"/>
        <v>1</v>
      </c>
      <c r="F1890" s="1" t="str">
        <f t="shared" si="133"/>
        <v>n01669191</v>
      </c>
      <c r="G1890" s="1" t="str">
        <f t="shared" si="134"/>
        <v>n01669191</v>
      </c>
      <c r="H1890" s="2" t="str">
        <f t="shared" si="135"/>
        <v>link</v>
      </c>
      <c r="I1890" s="1" t="str">
        <f>VLOOKUP(F1890,Categories!A$1:B$1860,2,FALSE)</f>
        <v>box turtle, box tortoise</v>
      </c>
      <c r="J1890" s="1" t="str">
        <f>VLOOKUP(G1890,Categories!A$1:B$1860,2,FALSE)</f>
        <v>box turtle, box tortoise</v>
      </c>
    </row>
    <row r="1891" spans="1:10" hidden="1" x14ac:dyDescent="0.25">
      <c r="A1891" s="3">
        <v>1889</v>
      </c>
      <c r="B1891" s="3" t="s">
        <v>1892</v>
      </c>
      <c r="C1891" s="3">
        <v>37</v>
      </c>
      <c r="D1891" s="3">
        <v>16</v>
      </c>
      <c r="E1891" s="3" t="b">
        <f t="shared" si="132"/>
        <v>0</v>
      </c>
      <c r="F1891" s="3" t="str">
        <f t="shared" si="133"/>
        <v>n01669191</v>
      </c>
      <c r="G1891" s="3" t="str">
        <f t="shared" si="134"/>
        <v>n01560419</v>
      </c>
      <c r="H1891" s="4" t="str">
        <f t="shared" si="135"/>
        <v>link</v>
      </c>
      <c r="I1891" s="3" t="str">
        <f>VLOOKUP(F1891,Categories!A$1:B$1860,2,FALSE)</f>
        <v>box turtle, box tortoise</v>
      </c>
      <c r="J1891" s="3" t="str">
        <f>VLOOKUP(G1891,Categories!A$1:B$1860,2,FALSE)</f>
        <v>bulbul</v>
      </c>
    </row>
    <row r="1892" spans="1:10" hidden="1" x14ac:dyDescent="0.25">
      <c r="A1892">
        <v>1890</v>
      </c>
      <c r="B1892" t="s">
        <v>1893</v>
      </c>
      <c r="C1892">
        <v>37</v>
      </c>
      <c r="D1892">
        <v>37</v>
      </c>
      <c r="E1892" t="b">
        <f t="shared" si="132"/>
        <v>1</v>
      </c>
      <c r="F1892" s="1" t="str">
        <f t="shared" si="133"/>
        <v>n01669191</v>
      </c>
      <c r="G1892" s="1" t="str">
        <f t="shared" si="134"/>
        <v>n01669191</v>
      </c>
      <c r="H1892" s="2" t="str">
        <f t="shared" si="135"/>
        <v>link</v>
      </c>
      <c r="I1892" s="1" t="str">
        <f>VLOOKUP(F1892,Categories!A$1:B$1860,2,FALSE)</f>
        <v>box turtle, box tortoise</v>
      </c>
      <c r="J1892" s="1" t="str">
        <f>VLOOKUP(G1892,Categories!A$1:B$1860,2,FALSE)</f>
        <v>box turtle, box tortoise</v>
      </c>
    </row>
    <row r="1893" spans="1:10" hidden="1" x14ac:dyDescent="0.25">
      <c r="A1893">
        <v>1891</v>
      </c>
      <c r="B1893" t="s">
        <v>1894</v>
      </c>
      <c r="C1893">
        <v>37</v>
      </c>
      <c r="D1893">
        <v>37</v>
      </c>
      <c r="E1893" t="b">
        <f t="shared" si="132"/>
        <v>1</v>
      </c>
      <c r="F1893" s="1" t="str">
        <f t="shared" si="133"/>
        <v>n01669191</v>
      </c>
      <c r="G1893" s="1" t="str">
        <f t="shared" si="134"/>
        <v>n01669191</v>
      </c>
      <c r="H1893" s="2" t="str">
        <f t="shared" si="135"/>
        <v>link</v>
      </c>
      <c r="I1893" s="1" t="str">
        <f>VLOOKUP(F1893,Categories!A$1:B$1860,2,FALSE)</f>
        <v>box turtle, box tortoise</v>
      </c>
      <c r="J1893" s="1" t="str">
        <f>VLOOKUP(G1893,Categories!A$1:B$1860,2,FALSE)</f>
        <v>box turtle, box tortoise</v>
      </c>
    </row>
    <row r="1894" spans="1:10" hidden="1" x14ac:dyDescent="0.25">
      <c r="A1894" s="3">
        <v>1892</v>
      </c>
      <c r="B1894" s="3" t="s">
        <v>1895</v>
      </c>
      <c r="C1894" s="3">
        <v>37</v>
      </c>
      <c r="D1894" s="3">
        <v>35</v>
      </c>
      <c r="E1894" s="3" t="b">
        <f t="shared" si="132"/>
        <v>0</v>
      </c>
      <c r="F1894" s="3" t="str">
        <f t="shared" si="133"/>
        <v>n01669191</v>
      </c>
      <c r="G1894" s="3" t="str">
        <f t="shared" si="134"/>
        <v>n01667114</v>
      </c>
      <c r="H1894" s="4" t="str">
        <f t="shared" si="135"/>
        <v>link</v>
      </c>
      <c r="I1894" s="3" t="str">
        <f>VLOOKUP(F1894,Categories!A$1:B$1860,2,FALSE)</f>
        <v>box turtle, box tortoise</v>
      </c>
      <c r="J1894" s="3" t="str">
        <f>VLOOKUP(G1894,Categories!A$1:B$1860,2,FALSE)</f>
        <v>mud turtle</v>
      </c>
    </row>
    <row r="1895" spans="1:10" hidden="1" x14ac:dyDescent="0.25">
      <c r="A1895">
        <v>1893</v>
      </c>
      <c r="B1895" t="s">
        <v>1896</v>
      </c>
      <c r="C1895">
        <v>37</v>
      </c>
      <c r="D1895">
        <v>37</v>
      </c>
      <c r="E1895" t="b">
        <f t="shared" si="132"/>
        <v>1</v>
      </c>
      <c r="F1895" s="1" t="str">
        <f t="shared" si="133"/>
        <v>n01669191</v>
      </c>
      <c r="G1895" s="1" t="str">
        <f t="shared" si="134"/>
        <v>n01669191</v>
      </c>
      <c r="H1895" s="2" t="str">
        <f t="shared" si="135"/>
        <v>link</v>
      </c>
      <c r="I1895" s="1" t="str">
        <f>VLOOKUP(F1895,Categories!A$1:B$1860,2,FALSE)</f>
        <v>box turtle, box tortoise</v>
      </c>
      <c r="J1895" s="1" t="str">
        <f>VLOOKUP(G1895,Categories!A$1:B$1860,2,FALSE)</f>
        <v>box turtle, box tortoise</v>
      </c>
    </row>
    <row r="1896" spans="1:10" hidden="1" x14ac:dyDescent="0.25">
      <c r="A1896">
        <v>1894</v>
      </c>
      <c r="B1896" t="s">
        <v>1897</v>
      </c>
      <c r="C1896">
        <v>37</v>
      </c>
      <c r="D1896">
        <v>37</v>
      </c>
      <c r="E1896" t="b">
        <f t="shared" si="132"/>
        <v>1</v>
      </c>
      <c r="F1896" s="1" t="str">
        <f t="shared" si="133"/>
        <v>n01669191</v>
      </c>
      <c r="G1896" s="1" t="str">
        <f t="shared" si="134"/>
        <v>n01669191</v>
      </c>
      <c r="H1896" s="2" t="str">
        <f t="shared" si="135"/>
        <v>link</v>
      </c>
      <c r="I1896" s="1" t="str">
        <f>VLOOKUP(F1896,Categories!A$1:B$1860,2,FALSE)</f>
        <v>box turtle, box tortoise</v>
      </c>
      <c r="J1896" s="1" t="str">
        <f>VLOOKUP(G1896,Categories!A$1:B$1860,2,FALSE)</f>
        <v>box turtle, box tortoise</v>
      </c>
    </row>
    <row r="1897" spans="1:10" hidden="1" x14ac:dyDescent="0.25">
      <c r="A1897">
        <v>1895</v>
      </c>
      <c r="B1897" t="s">
        <v>1898</v>
      </c>
      <c r="C1897">
        <v>37</v>
      </c>
      <c r="D1897">
        <v>37</v>
      </c>
      <c r="E1897" t="b">
        <f t="shared" si="132"/>
        <v>1</v>
      </c>
      <c r="F1897" s="1" t="str">
        <f t="shared" si="133"/>
        <v>n01669191</v>
      </c>
      <c r="G1897" s="1" t="str">
        <f t="shared" si="134"/>
        <v>n01669191</v>
      </c>
      <c r="H1897" s="2" t="str">
        <f t="shared" si="135"/>
        <v>link</v>
      </c>
      <c r="I1897" s="1" t="str">
        <f>VLOOKUP(F1897,Categories!A$1:B$1860,2,FALSE)</f>
        <v>box turtle, box tortoise</v>
      </c>
      <c r="J1897" s="1" t="str">
        <f>VLOOKUP(G1897,Categories!A$1:B$1860,2,FALSE)</f>
        <v>box turtle, box tortoise</v>
      </c>
    </row>
    <row r="1898" spans="1:10" hidden="1" x14ac:dyDescent="0.25">
      <c r="A1898">
        <v>1896</v>
      </c>
      <c r="B1898" t="s">
        <v>1899</v>
      </c>
      <c r="C1898">
        <v>37</v>
      </c>
      <c r="D1898">
        <v>37</v>
      </c>
      <c r="E1898" t="b">
        <f t="shared" si="132"/>
        <v>1</v>
      </c>
      <c r="F1898" s="1" t="str">
        <f t="shared" si="133"/>
        <v>n01669191</v>
      </c>
      <c r="G1898" s="1" t="str">
        <f t="shared" si="134"/>
        <v>n01669191</v>
      </c>
      <c r="H1898" s="2" t="str">
        <f t="shared" si="135"/>
        <v>link</v>
      </c>
      <c r="I1898" s="1" t="str">
        <f>VLOOKUP(F1898,Categories!A$1:B$1860,2,FALSE)</f>
        <v>box turtle, box tortoise</v>
      </c>
      <c r="J1898" s="1" t="str">
        <f>VLOOKUP(G1898,Categories!A$1:B$1860,2,FALSE)</f>
        <v>box turtle, box tortoise</v>
      </c>
    </row>
    <row r="1899" spans="1:10" hidden="1" x14ac:dyDescent="0.25">
      <c r="A1899" s="3">
        <v>1897</v>
      </c>
      <c r="B1899" s="3" t="s">
        <v>1900</v>
      </c>
      <c r="C1899" s="3">
        <v>37</v>
      </c>
      <c r="D1899" s="3">
        <v>6</v>
      </c>
      <c r="E1899" s="3" t="b">
        <f t="shared" si="132"/>
        <v>0</v>
      </c>
      <c r="F1899" s="3" t="str">
        <f t="shared" si="133"/>
        <v>n01669191</v>
      </c>
      <c r="G1899" s="3" t="str">
        <f t="shared" si="134"/>
        <v>n01498041</v>
      </c>
      <c r="H1899" s="4" t="str">
        <f t="shared" si="135"/>
        <v>link</v>
      </c>
      <c r="I1899" s="3" t="str">
        <f>VLOOKUP(F1899,Categories!A$1:B$1860,2,FALSE)</f>
        <v>box turtle, box tortoise</v>
      </c>
      <c r="J1899" s="3" t="str">
        <f>VLOOKUP(G1899,Categories!A$1:B$1860,2,FALSE)</f>
        <v>stingray</v>
      </c>
    </row>
    <row r="1900" spans="1:10" hidden="1" x14ac:dyDescent="0.25">
      <c r="A1900" s="3">
        <v>1898</v>
      </c>
      <c r="B1900" s="3" t="s">
        <v>1901</v>
      </c>
      <c r="C1900" s="3">
        <v>37</v>
      </c>
      <c r="D1900" s="3">
        <v>8</v>
      </c>
      <c r="E1900" s="3" t="b">
        <f t="shared" si="132"/>
        <v>0</v>
      </c>
      <c r="F1900" s="3" t="str">
        <f t="shared" si="133"/>
        <v>n01669191</v>
      </c>
      <c r="G1900" s="3" t="str">
        <f t="shared" si="134"/>
        <v>n01514859</v>
      </c>
      <c r="H1900" s="4" t="str">
        <f t="shared" si="135"/>
        <v>link</v>
      </c>
      <c r="I1900" s="3" t="str">
        <f>VLOOKUP(F1900,Categories!A$1:B$1860,2,FALSE)</f>
        <v>box turtle, box tortoise</v>
      </c>
      <c r="J1900" s="3" t="str">
        <f>VLOOKUP(G1900,Categories!A$1:B$1860,2,FALSE)</f>
        <v>hen</v>
      </c>
    </row>
    <row r="1901" spans="1:10" hidden="1" x14ac:dyDescent="0.25">
      <c r="A1901">
        <v>1899</v>
      </c>
      <c r="B1901" t="s">
        <v>1902</v>
      </c>
      <c r="C1901">
        <v>37</v>
      </c>
      <c r="D1901">
        <v>37</v>
      </c>
      <c r="E1901" t="b">
        <f t="shared" si="132"/>
        <v>1</v>
      </c>
      <c r="F1901" s="1" t="str">
        <f t="shared" si="133"/>
        <v>n01669191</v>
      </c>
      <c r="G1901" s="1" t="str">
        <f t="shared" si="134"/>
        <v>n01669191</v>
      </c>
      <c r="H1901" s="2" t="str">
        <f t="shared" si="135"/>
        <v>link</v>
      </c>
      <c r="I1901" s="1" t="str">
        <f>VLOOKUP(F1901,Categories!A$1:B$1860,2,FALSE)</f>
        <v>box turtle, box tortoise</v>
      </c>
      <c r="J1901" s="1" t="str">
        <f>VLOOKUP(G1901,Categories!A$1:B$1860,2,FALSE)</f>
        <v>box turtle, box tortoise</v>
      </c>
    </row>
    <row r="1902" spans="1:10" hidden="1" x14ac:dyDescent="0.25">
      <c r="A1902">
        <v>1900</v>
      </c>
      <c r="B1902" t="s">
        <v>1903</v>
      </c>
      <c r="C1902">
        <v>38</v>
      </c>
      <c r="D1902">
        <v>38</v>
      </c>
      <c r="E1902" t="b">
        <f t="shared" si="132"/>
        <v>1</v>
      </c>
      <c r="F1902" s="1" t="str">
        <f t="shared" si="133"/>
        <v>n01675722</v>
      </c>
      <c r="G1902" s="1" t="str">
        <f t="shared" si="134"/>
        <v>n01675722</v>
      </c>
      <c r="H1902" s="2" t="str">
        <f t="shared" si="135"/>
        <v>link</v>
      </c>
      <c r="I1902" s="1" t="str">
        <f>VLOOKUP(F1902,Categories!A$1:B$1860,2,FALSE)</f>
        <v>banded gecko</v>
      </c>
      <c r="J1902" s="1" t="str">
        <f>VLOOKUP(G1902,Categories!A$1:B$1860,2,FALSE)</f>
        <v>banded gecko</v>
      </c>
    </row>
    <row r="1903" spans="1:10" hidden="1" x14ac:dyDescent="0.25">
      <c r="A1903">
        <v>1901</v>
      </c>
      <c r="B1903" t="s">
        <v>1904</v>
      </c>
      <c r="C1903">
        <v>38</v>
      </c>
      <c r="D1903">
        <v>38</v>
      </c>
      <c r="E1903" t="b">
        <f t="shared" si="132"/>
        <v>1</v>
      </c>
      <c r="F1903" s="1" t="str">
        <f t="shared" si="133"/>
        <v>n01675722</v>
      </c>
      <c r="G1903" s="1" t="str">
        <f t="shared" si="134"/>
        <v>n01675722</v>
      </c>
      <c r="H1903" s="2" t="str">
        <f t="shared" si="135"/>
        <v>link</v>
      </c>
      <c r="I1903" s="1" t="str">
        <f>VLOOKUP(F1903,Categories!A$1:B$1860,2,FALSE)</f>
        <v>banded gecko</v>
      </c>
      <c r="J1903" s="1" t="str">
        <f>VLOOKUP(G1903,Categories!A$1:B$1860,2,FALSE)</f>
        <v>banded gecko</v>
      </c>
    </row>
    <row r="1904" spans="1:10" hidden="1" x14ac:dyDescent="0.25">
      <c r="A1904" s="3">
        <v>1902</v>
      </c>
      <c r="B1904" s="3" t="s">
        <v>1905</v>
      </c>
      <c r="C1904" s="3">
        <v>38</v>
      </c>
      <c r="D1904" s="3">
        <v>43</v>
      </c>
      <c r="E1904" s="3" t="b">
        <f t="shared" si="132"/>
        <v>0</v>
      </c>
      <c r="F1904" s="3" t="str">
        <f t="shared" si="133"/>
        <v>n01675722</v>
      </c>
      <c r="G1904" s="3" t="str">
        <f t="shared" si="134"/>
        <v>n01688243</v>
      </c>
      <c r="H1904" s="4" t="str">
        <f t="shared" si="135"/>
        <v>link</v>
      </c>
      <c r="I1904" s="3" t="str">
        <f>VLOOKUP(F1904,Categories!A$1:B$1860,2,FALSE)</f>
        <v>banded gecko</v>
      </c>
      <c r="J1904" s="3" t="str">
        <f>VLOOKUP(G1904,Categories!A$1:B$1860,2,FALSE)</f>
        <v>frilled lizard, Chlamydosaurus kingi</v>
      </c>
    </row>
    <row r="1905" spans="1:10" hidden="1" x14ac:dyDescent="0.25">
      <c r="A1905">
        <v>1903</v>
      </c>
      <c r="B1905" t="s">
        <v>1906</v>
      </c>
      <c r="C1905">
        <v>38</v>
      </c>
      <c r="D1905">
        <v>38</v>
      </c>
      <c r="E1905" t="b">
        <f t="shared" si="132"/>
        <v>1</v>
      </c>
      <c r="F1905" s="1" t="str">
        <f t="shared" si="133"/>
        <v>n01675722</v>
      </c>
      <c r="G1905" s="1" t="str">
        <f t="shared" si="134"/>
        <v>n01675722</v>
      </c>
      <c r="H1905" s="2" t="str">
        <f t="shared" si="135"/>
        <v>link</v>
      </c>
      <c r="I1905" s="1" t="str">
        <f>VLOOKUP(F1905,Categories!A$1:B$1860,2,FALSE)</f>
        <v>banded gecko</v>
      </c>
      <c r="J1905" s="1" t="str">
        <f>VLOOKUP(G1905,Categories!A$1:B$1860,2,FALSE)</f>
        <v>banded gecko</v>
      </c>
    </row>
    <row r="1906" spans="1:10" hidden="1" x14ac:dyDescent="0.25">
      <c r="A1906">
        <v>1904</v>
      </c>
      <c r="B1906" t="s">
        <v>1907</v>
      </c>
      <c r="C1906">
        <v>38</v>
      </c>
      <c r="D1906">
        <v>38</v>
      </c>
      <c r="E1906" t="b">
        <f t="shared" si="132"/>
        <v>1</v>
      </c>
      <c r="F1906" s="1" t="str">
        <f t="shared" si="133"/>
        <v>n01675722</v>
      </c>
      <c r="G1906" s="1" t="str">
        <f t="shared" si="134"/>
        <v>n01675722</v>
      </c>
      <c r="H1906" s="2" t="str">
        <f t="shared" si="135"/>
        <v>link</v>
      </c>
      <c r="I1906" s="1" t="str">
        <f>VLOOKUP(F1906,Categories!A$1:B$1860,2,FALSE)</f>
        <v>banded gecko</v>
      </c>
      <c r="J1906" s="1" t="str">
        <f>VLOOKUP(G1906,Categories!A$1:B$1860,2,FALSE)</f>
        <v>banded gecko</v>
      </c>
    </row>
    <row r="1907" spans="1:10" hidden="1" x14ac:dyDescent="0.25">
      <c r="A1907" s="3">
        <v>1905</v>
      </c>
      <c r="B1907" s="3" t="s">
        <v>1908</v>
      </c>
      <c r="C1907" s="3">
        <v>38</v>
      </c>
      <c r="D1907" s="3">
        <v>28</v>
      </c>
      <c r="E1907" s="3" t="b">
        <f t="shared" si="132"/>
        <v>0</v>
      </c>
      <c r="F1907" s="3" t="str">
        <f t="shared" si="133"/>
        <v>n01675722</v>
      </c>
      <c r="G1907" s="3" t="str">
        <f t="shared" si="134"/>
        <v>n01632458</v>
      </c>
      <c r="H1907" s="4" t="str">
        <f t="shared" si="135"/>
        <v>link</v>
      </c>
      <c r="I1907" s="3" t="str">
        <f>VLOOKUP(F1907,Categories!A$1:B$1860,2,FALSE)</f>
        <v>banded gecko</v>
      </c>
      <c r="J1907" s="3" t="str">
        <f>VLOOKUP(G1907,Categories!A$1:B$1860,2,FALSE)</f>
        <v>spotted salamander, Ambystoma maculatum</v>
      </c>
    </row>
    <row r="1908" spans="1:10" hidden="1" x14ac:dyDescent="0.25">
      <c r="A1908" s="3">
        <v>1906</v>
      </c>
      <c r="B1908" s="3" t="s">
        <v>1909</v>
      </c>
      <c r="C1908" s="3">
        <v>38</v>
      </c>
      <c r="D1908" s="3">
        <v>12</v>
      </c>
      <c r="E1908" s="3" t="b">
        <f t="shared" si="132"/>
        <v>0</v>
      </c>
      <c r="F1908" s="3" t="str">
        <f t="shared" si="133"/>
        <v>n01675722</v>
      </c>
      <c r="G1908" s="3" t="str">
        <f t="shared" si="134"/>
        <v>n01532829</v>
      </c>
      <c r="H1908" s="4" t="str">
        <f t="shared" si="135"/>
        <v>link</v>
      </c>
      <c r="I1908" s="3" t="str">
        <f>VLOOKUP(F1908,Categories!A$1:B$1860,2,FALSE)</f>
        <v>banded gecko</v>
      </c>
      <c r="J1908" s="3" t="str">
        <f>VLOOKUP(G1908,Categories!A$1:B$1860,2,FALSE)</f>
        <v>house finch, linnet, Carpodacus mexicanus</v>
      </c>
    </row>
    <row r="1909" spans="1:10" hidden="1" x14ac:dyDescent="0.25">
      <c r="A1909">
        <v>1907</v>
      </c>
      <c r="B1909" t="s">
        <v>1910</v>
      </c>
      <c r="C1909">
        <v>38</v>
      </c>
      <c r="D1909">
        <v>38</v>
      </c>
      <c r="E1909" t="b">
        <f t="shared" si="132"/>
        <v>1</v>
      </c>
      <c r="F1909" s="1" t="str">
        <f t="shared" si="133"/>
        <v>n01675722</v>
      </c>
      <c r="G1909" s="1" t="str">
        <f t="shared" si="134"/>
        <v>n01675722</v>
      </c>
      <c r="H1909" s="2" t="str">
        <f t="shared" si="135"/>
        <v>link</v>
      </c>
      <c r="I1909" s="1" t="str">
        <f>VLOOKUP(F1909,Categories!A$1:B$1860,2,FALSE)</f>
        <v>banded gecko</v>
      </c>
      <c r="J1909" s="1" t="str">
        <f>VLOOKUP(G1909,Categories!A$1:B$1860,2,FALSE)</f>
        <v>banded gecko</v>
      </c>
    </row>
    <row r="1910" spans="1:10" hidden="1" x14ac:dyDescent="0.25">
      <c r="A1910">
        <v>1908</v>
      </c>
      <c r="B1910" t="s">
        <v>1911</v>
      </c>
      <c r="C1910">
        <v>38</v>
      </c>
      <c r="D1910">
        <v>38</v>
      </c>
      <c r="E1910" t="b">
        <f t="shared" si="132"/>
        <v>1</v>
      </c>
      <c r="F1910" s="1" t="str">
        <f t="shared" si="133"/>
        <v>n01675722</v>
      </c>
      <c r="G1910" s="1" t="str">
        <f t="shared" si="134"/>
        <v>n01675722</v>
      </c>
      <c r="H1910" s="2" t="str">
        <f t="shared" si="135"/>
        <v>link</v>
      </c>
      <c r="I1910" s="1" t="str">
        <f>VLOOKUP(F1910,Categories!A$1:B$1860,2,FALSE)</f>
        <v>banded gecko</v>
      </c>
      <c r="J1910" s="1" t="str">
        <f>VLOOKUP(G1910,Categories!A$1:B$1860,2,FALSE)</f>
        <v>banded gecko</v>
      </c>
    </row>
    <row r="1911" spans="1:10" hidden="1" x14ac:dyDescent="0.25">
      <c r="A1911" s="3">
        <v>1909</v>
      </c>
      <c r="B1911" s="3" t="s">
        <v>1912</v>
      </c>
      <c r="C1911" s="3">
        <v>38</v>
      </c>
      <c r="D1911" s="3">
        <v>23</v>
      </c>
      <c r="E1911" s="3" t="b">
        <f t="shared" si="132"/>
        <v>0</v>
      </c>
      <c r="F1911" s="3" t="str">
        <f t="shared" si="133"/>
        <v>n01675722</v>
      </c>
      <c r="G1911" s="3" t="str">
        <f t="shared" si="134"/>
        <v>n01616318</v>
      </c>
      <c r="H1911" s="4" t="str">
        <f t="shared" si="135"/>
        <v>link</v>
      </c>
      <c r="I1911" s="3" t="str">
        <f>VLOOKUP(F1911,Categories!A$1:B$1860,2,FALSE)</f>
        <v>banded gecko</v>
      </c>
      <c r="J1911" s="3" t="str">
        <f>VLOOKUP(G1911,Categories!A$1:B$1860,2,FALSE)</f>
        <v>vulture</v>
      </c>
    </row>
    <row r="1912" spans="1:10" hidden="1" x14ac:dyDescent="0.25">
      <c r="A1912">
        <v>1910</v>
      </c>
      <c r="B1912" t="s">
        <v>1913</v>
      </c>
      <c r="C1912">
        <v>38</v>
      </c>
      <c r="D1912">
        <v>38</v>
      </c>
      <c r="E1912" t="b">
        <f t="shared" si="132"/>
        <v>1</v>
      </c>
      <c r="F1912" s="1" t="str">
        <f t="shared" si="133"/>
        <v>n01675722</v>
      </c>
      <c r="G1912" s="1" t="str">
        <f t="shared" si="134"/>
        <v>n01675722</v>
      </c>
      <c r="H1912" s="2" t="str">
        <f t="shared" si="135"/>
        <v>link</v>
      </c>
      <c r="I1912" s="1" t="str">
        <f>VLOOKUP(F1912,Categories!A$1:B$1860,2,FALSE)</f>
        <v>banded gecko</v>
      </c>
      <c r="J1912" s="1" t="str">
        <f>VLOOKUP(G1912,Categories!A$1:B$1860,2,FALSE)</f>
        <v>banded gecko</v>
      </c>
    </row>
    <row r="1913" spans="1:10" hidden="1" x14ac:dyDescent="0.25">
      <c r="A1913" s="3">
        <v>1911</v>
      </c>
      <c r="B1913" s="3" t="s">
        <v>1914</v>
      </c>
      <c r="C1913" s="3">
        <v>38</v>
      </c>
      <c r="D1913" s="3">
        <v>29</v>
      </c>
      <c r="E1913" s="3" t="b">
        <f t="shared" si="132"/>
        <v>0</v>
      </c>
      <c r="F1913" s="3" t="str">
        <f t="shared" si="133"/>
        <v>n01675722</v>
      </c>
      <c r="G1913" s="3" t="str">
        <f t="shared" si="134"/>
        <v>n01632777</v>
      </c>
      <c r="H1913" s="4" t="str">
        <f t="shared" si="135"/>
        <v>link</v>
      </c>
      <c r="I1913" s="3" t="str">
        <f>VLOOKUP(F1913,Categories!A$1:B$1860,2,FALSE)</f>
        <v>banded gecko</v>
      </c>
      <c r="J1913" s="3" t="str">
        <f>VLOOKUP(G1913,Categories!A$1:B$1860,2,FALSE)</f>
        <v>axolotl, mud puppy, Ambystoma mexicanum</v>
      </c>
    </row>
    <row r="1914" spans="1:10" hidden="1" x14ac:dyDescent="0.25">
      <c r="A1914">
        <v>1912</v>
      </c>
      <c r="B1914" t="s">
        <v>1915</v>
      </c>
      <c r="C1914">
        <v>38</v>
      </c>
      <c r="D1914">
        <v>38</v>
      </c>
      <c r="E1914" t="b">
        <f t="shared" si="132"/>
        <v>1</v>
      </c>
      <c r="F1914" s="1" t="str">
        <f t="shared" si="133"/>
        <v>n01675722</v>
      </c>
      <c r="G1914" s="1" t="str">
        <f t="shared" si="134"/>
        <v>n01675722</v>
      </c>
      <c r="H1914" s="2" t="str">
        <f t="shared" si="135"/>
        <v>link</v>
      </c>
      <c r="I1914" s="1" t="str">
        <f>VLOOKUP(F1914,Categories!A$1:B$1860,2,FALSE)</f>
        <v>banded gecko</v>
      </c>
      <c r="J1914" s="1" t="str">
        <f>VLOOKUP(G1914,Categories!A$1:B$1860,2,FALSE)</f>
        <v>banded gecko</v>
      </c>
    </row>
    <row r="1915" spans="1:10" hidden="1" x14ac:dyDescent="0.25">
      <c r="A1915">
        <v>1913</v>
      </c>
      <c r="B1915" t="s">
        <v>1916</v>
      </c>
      <c r="C1915">
        <v>38</v>
      </c>
      <c r="D1915">
        <v>38</v>
      </c>
      <c r="E1915" t="b">
        <f t="shared" si="132"/>
        <v>1</v>
      </c>
      <c r="F1915" s="1" t="str">
        <f t="shared" si="133"/>
        <v>n01675722</v>
      </c>
      <c r="G1915" s="1" t="str">
        <f t="shared" si="134"/>
        <v>n01675722</v>
      </c>
      <c r="H1915" s="2" t="str">
        <f t="shared" si="135"/>
        <v>link</v>
      </c>
      <c r="I1915" s="1" t="str">
        <f>VLOOKUP(F1915,Categories!A$1:B$1860,2,FALSE)</f>
        <v>banded gecko</v>
      </c>
      <c r="J1915" s="1" t="str">
        <f>VLOOKUP(G1915,Categories!A$1:B$1860,2,FALSE)</f>
        <v>banded gecko</v>
      </c>
    </row>
    <row r="1916" spans="1:10" hidden="1" x14ac:dyDescent="0.25">
      <c r="A1916" s="3">
        <v>1914</v>
      </c>
      <c r="B1916" s="3" t="s">
        <v>1917</v>
      </c>
      <c r="C1916" s="3">
        <v>38</v>
      </c>
      <c r="D1916" s="3">
        <v>41</v>
      </c>
      <c r="E1916" s="3" t="b">
        <f t="shared" si="132"/>
        <v>0</v>
      </c>
      <c r="F1916" s="3" t="str">
        <f t="shared" si="133"/>
        <v>n01675722</v>
      </c>
      <c r="G1916" s="3" t="str">
        <f t="shared" si="134"/>
        <v>n01685808</v>
      </c>
      <c r="H1916" s="4" t="str">
        <f t="shared" si="135"/>
        <v>link</v>
      </c>
      <c r="I1916" s="3" t="str">
        <f>VLOOKUP(F1916,Categories!A$1:B$1860,2,FALSE)</f>
        <v>banded gecko</v>
      </c>
      <c r="J1916" s="3" t="str">
        <f>VLOOKUP(G1916,Categories!A$1:B$1860,2,FALSE)</f>
        <v>whiptail, whiptail lizard</v>
      </c>
    </row>
    <row r="1917" spans="1:10" hidden="1" x14ac:dyDescent="0.25">
      <c r="A1917" s="3">
        <v>1915</v>
      </c>
      <c r="B1917" s="3" t="s">
        <v>1918</v>
      </c>
      <c r="C1917" s="3">
        <v>38</v>
      </c>
      <c r="D1917" s="3">
        <v>41</v>
      </c>
      <c r="E1917" s="3" t="b">
        <f t="shared" si="132"/>
        <v>0</v>
      </c>
      <c r="F1917" s="3" t="str">
        <f t="shared" si="133"/>
        <v>n01675722</v>
      </c>
      <c r="G1917" s="3" t="str">
        <f t="shared" si="134"/>
        <v>n01685808</v>
      </c>
      <c r="H1917" s="4" t="str">
        <f t="shared" si="135"/>
        <v>link</v>
      </c>
      <c r="I1917" s="3" t="str">
        <f>VLOOKUP(F1917,Categories!A$1:B$1860,2,FALSE)</f>
        <v>banded gecko</v>
      </c>
      <c r="J1917" s="3" t="str">
        <f>VLOOKUP(G1917,Categories!A$1:B$1860,2,FALSE)</f>
        <v>whiptail, whiptail lizard</v>
      </c>
    </row>
    <row r="1918" spans="1:10" hidden="1" x14ac:dyDescent="0.25">
      <c r="A1918" s="3">
        <v>1916</v>
      </c>
      <c r="B1918" s="3" t="s">
        <v>1919</v>
      </c>
      <c r="C1918" s="3">
        <v>38</v>
      </c>
      <c r="D1918" s="3">
        <v>28</v>
      </c>
      <c r="E1918" s="3" t="b">
        <f t="shared" si="132"/>
        <v>0</v>
      </c>
      <c r="F1918" s="3" t="str">
        <f t="shared" si="133"/>
        <v>n01675722</v>
      </c>
      <c r="G1918" s="3" t="str">
        <f t="shared" si="134"/>
        <v>n01632458</v>
      </c>
      <c r="H1918" s="4" t="str">
        <f t="shared" si="135"/>
        <v>link</v>
      </c>
      <c r="I1918" s="3" t="str">
        <f>VLOOKUP(F1918,Categories!A$1:B$1860,2,FALSE)</f>
        <v>banded gecko</v>
      </c>
      <c r="J1918" s="3" t="str">
        <f>VLOOKUP(G1918,Categories!A$1:B$1860,2,FALSE)</f>
        <v>spotted salamander, Ambystoma maculatum</v>
      </c>
    </row>
    <row r="1919" spans="1:10" hidden="1" x14ac:dyDescent="0.25">
      <c r="A1919" s="3">
        <v>1917</v>
      </c>
      <c r="B1919" s="3" t="s">
        <v>1920</v>
      </c>
      <c r="C1919" s="3">
        <v>38</v>
      </c>
      <c r="D1919" s="3">
        <v>32</v>
      </c>
      <c r="E1919" s="3" t="b">
        <f t="shared" si="132"/>
        <v>0</v>
      </c>
      <c r="F1919" s="3" t="str">
        <f t="shared" si="133"/>
        <v>n01675722</v>
      </c>
      <c r="G1919" s="3" t="str">
        <f t="shared" si="134"/>
        <v>n01644900</v>
      </c>
      <c r="H1919" s="4" t="str">
        <f t="shared" si="135"/>
        <v>link</v>
      </c>
      <c r="I1919" s="3" t="str">
        <f>VLOOKUP(F1919,Categories!A$1:B$1860,2,FALSE)</f>
        <v>banded gecko</v>
      </c>
      <c r="J1919" s="3" t="str">
        <f>VLOOKUP(G1919,Categories!A$1:B$1860,2,FALSE)</f>
        <v>tailed frog, bell toad, ribbed toad, tailed toad, Ascaphus trui</v>
      </c>
    </row>
    <row r="1920" spans="1:10" hidden="1" x14ac:dyDescent="0.25">
      <c r="A1920" s="3">
        <v>1918</v>
      </c>
      <c r="B1920" s="3" t="s">
        <v>1921</v>
      </c>
      <c r="C1920" s="3">
        <v>38</v>
      </c>
      <c r="D1920" s="3">
        <v>41</v>
      </c>
      <c r="E1920" s="3" t="b">
        <f t="shared" si="132"/>
        <v>0</v>
      </c>
      <c r="F1920" s="3" t="str">
        <f t="shared" si="133"/>
        <v>n01675722</v>
      </c>
      <c r="G1920" s="3" t="str">
        <f t="shared" si="134"/>
        <v>n01685808</v>
      </c>
      <c r="H1920" s="4" t="str">
        <f t="shared" si="135"/>
        <v>link</v>
      </c>
      <c r="I1920" s="3" t="str">
        <f>VLOOKUP(F1920,Categories!A$1:B$1860,2,FALSE)</f>
        <v>banded gecko</v>
      </c>
      <c r="J1920" s="3" t="str">
        <f>VLOOKUP(G1920,Categories!A$1:B$1860,2,FALSE)</f>
        <v>whiptail, whiptail lizard</v>
      </c>
    </row>
    <row r="1921" spans="1:10" hidden="1" x14ac:dyDescent="0.25">
      <c r="A1921" s="3">
        <v>1919</v>
      </c>
      <c r="B1921" s="3" t="s">
        <v>1922</v>
      </c>
      <c r="C1921" s="3">
        <v>38</v>
      </c>
      <c r="D1921" s="3">
        <v>44</v>
      </c>
      <c r="E1921" s="3" t="b">
        <f t="shared" si="132"/>
        <v>0</v>
      </c>
      <c r="F1921" s="3" t="str">
        <f t="shared" si="133"/>
        <v>n01675722</v>
      </c>
      <c r="G1921" s="3" t="str">
        <f t="shared" si="134"/>
        <v>n01689811</v>
      </c>
      <c r="H1921" s="4" t="str">
        <f t="shared" si="135"/>
        <v>link</v>
      </c>
      <c r="I1921" s="3" t="str">
        <f>VLOOKUP(F1921,Categories!A$1:B$1860,2,FALSE)</f>
        <v>banded gecko</v>
      </c>
      <c r="J1921" s="3" t="str">
        <f>VLOOKUP(G1921,Categories!A$1:B$1860,2,FALSE)</f>
        <v>alligator lizard</v>
      </c>
    </row>
    <row r="1922" spans="1:10" hidden="1" x14ac:dyDescent="0.25">
      <c r="A1922">
        <v>1920</v>
      </c>
      <c r="B1922" t="s">
        <v>1923</v>
      </c>
      <c r="C1922">
        <v>38</v>
      </c>
      <c r="D1922">
        <v>38</v>
      </c>
      <c r="E1922" t="b">
        <f t="shared" si="132"/>
        <v>1</v>
      </c>
      <c r="F1922" s="1" t="str">
        <f t="shared" si="133"/>
        <v>n01675722</v>
      </c>
      <c r="G1922" s="1" t="str">
        <f t="shared" si="134"/>
        <v>n01675722</v>
      </c>
      <c r="H1922" s="2" t="str">
        <f t="shared" si="135"/>
        <v>link</v>
      </c>
      <c r="I1922" s="1" t="str">
        <f>VLOOKUP(F1922,Categories!A$1:B$1860,2,FALSE)</f>
        <v>banded gecko</v>
      </c>
      <c r="J1922" s="1" t="str">
        <f>VLOOKUP(G1922,Categories!A$1:B$1860,2,FALSE)</f>
        <v>banded gecko</v>
      </c>
    </row>
    <row r="1923" spans="1:10" hidden="1" x14ac:dyDescent="0.25">
      <c r="A1923" s="3">
        <v>1921</v>
      </c>
      <c r="B1923" s="3" t="s">
        <v>1924</v>
      </c>
      <c r="C1923" s="3">
        <v>38</v>
      </c>
      <c r="D1923" s="3">
        <v>32</v>
      </c>
      <c r="E1923" s="3" t="b">
        <f t="shared" ref="E1923:E1986" si="136">IF(C1923=D1923,TRUE,FALSE)</f>
        <v>0</v>
      </c>
      <c r="F1923" s="3" t="str">
        <f t="shared" ref="F1923:F1986" si="137">LEFT( B1923, FIND("\",B1923)-1 )</f>
        <v>n01675722</v>
      </c>
      <c r="G1923" s="3" t="str">
        <f t="shared" ref="G1923:G1986" si="138">LOOKUP(D1923,C$2:C$2501,F$2:F$2501)</f>
        <v>n01644900</v>
      </c>
      <c r="H1923" s="4" t="str">
        <f t="shared" ref="H1923:H1986" si="139">HYPERLINK(CONCATENATE("C:\ILSVRC14\ILSVRC2012_img_val_unp_50\",B1923),"link")</f>
        <v>link</v>
      </c>
      <c r="I1923" s="3" t="str">
        <f>VLOOKUP(F1923,Categories!A$1:B$1860,2,FALSE)</f>
        <v>banded gecko</v>
      </c>
      <c r="J1923" s="3" t="str">
        <f>VLOOKUP(G1923,Categories!A$1:B$1860,2,FALSE)</f>
        <v>tailed frog, bell toad, ribbed toad, tailed toad, Ascaphus trui</v>
      </c>
    </row>
    <row r="1924" spans="1:10" hidden="1" x14ac:dyDescent="0.25">
      <c r="A1924">
        <v>1922</v>
      </c>
      <c r="B1924" t="s">
        <v>1925</v>
      </c>
      <c r="C1924">
        <v>38</v>
      </c>
      <c r="D1924">
        <v>38</v>
      </c>
      <c r="E1924" t="b">
        <f t="shared" si="136"/>
        <v>1</v>
      </c>
      <c r="F1924" s="1" t="str">
        <f t="shared" si="137"/>
        <v>n01675722</v>
      </c>
      <c r="G1924" s="1" t="str">
        <f t="shared" si="138"/>
        <v>n01675722</v>
      </c>
      <c r="H1924" s="2" t="str">
        <f t="shared" si="139"/>
        <v>link</v>
      </c>
      <c r="I1924" s="1" t="str">
        <f>VLOOKUP(F1924,Categories!A$1:B$1860,2,FALSE)</f>
        <v>banded gecko</v>
      </c>
      <c r="J1924" s="1" t="str">
        <f>VLOOKUP(G1924,Categories!A$1:B$1860,2,FALSE)</f>
        <v>banded gecko</v>
      </c>
    </row>
    <row r="1925" spans="1:10" hidden="1" x14ac:dyDescent="0.25">
      <c r="A1925" s="3">
        <v>1923</v>
      </c>
      <c r="B1925" s="3" t="s">
        <v>1926</v>
      </c>
      <c r="C1925" s="3">
        <v>38</v>
      </c>
      <c r="D1925" s="3">
        <v>42</v>
      </c>
      <c r="E1925" s="3" t="b">
        <f t="shared" si="136"/>
        <v>0</v>
      </c>
      <c r="F1925" s="3" t="str">
        <f t="shared" si="137"/>
        <v>n01675722</v>
      </c>
      <c r="G1925" s="3" t="str">
        <f t="shared" si="138"/>
        <v>n01687978</v>
      </c>
      <c r="H1925" s="4" t="str">
        <f t="shared" si="139"/>
        <v>link</v>
      </c>
      <c r="I1925" s="3" t="str">
        <f>VLOOKUP(F1925,Categories!A$1:B$1860,2,FALSE)</f>
        <v>banded gecko</v>
      </c>
      <c r="J1925" s="3" t="str">
        <f>VLOOKUP(G1925,Categories!A$1:B$1860,2,FALSE)</f>
        <v>agama</v>
      </c>
    </row>
    <row r="1926" spans="1:10" hidden="1" x14ac:dyDescent="0.25">
      <c r="A1926" s="3">
        <v>1924</v>
      </c>
      <c r="B1926" s="3" t="s">
        <v>1927</v>
      </c>
      <c r="C1926" s="3">
        <v>38</v>
      </c>
      <c r="D1926" s="3">
        <v>26</v>
      </c>
      <c r="E1926" s="3" t="b">
        <f t="shared" si="136"/>
        <v>0</v>
      </c>
      <c r="F1926" s="3" t="str">
        <f t="shared" si="137"/>
        <v>n01675722</v>
      </c>
      <c r="G1926" s="3" t="str">
        <f t="shared" si="138"/>
        <v>n01630670</v>
      </c>
      <c r="H1926" s="4" t="str">
        <f t="shared" si="139"/>
        <v>link</v>
      </c>
      <c r="I1926" s="3" t="str">
        <f>VLOOKUP(F1926,Categories!A$1:B$1860,2,FALSE)</f>
        <v>banded gecko</v>
      </c>
      <c r="J1926" s="3" t="str">
        <f>VLOOKUP(G1926,Categories!A$1:B$1860,2,FALSE)</f>
        <v>common newt, Triturus vulgaris</v>
      </c>
    </row>
    <row r="1927" spans="1:10" hidden="1" x14ac:dyDescent="0.25">
      <c r="A1927">
        <v>1925</v>
      </c>
      <c r="B1927" t="s">
        <v>1928</v>
      </c>
      <c r="C1927">
        <v>38</v>
      </c>
      <c r="D1927">
        <v>38</v>
      </c>
      <c r="E1927" t="b">
        <f t="shared" si="136"/>
        <v>1</v>
      </c>
      <c r="F1927" s="1" t="str">
        <f t="shared" si="137"/>
        <v>n01675722</v>
      </c>
      <c r="G1927" s="1" t="str">
        <f t="shared" si="138"/>
        <v>n01675722</v>
      </c>
      <c r="H1927" s="2" t="str">
        <f t="shared" si="139"/>
        <v>link</v>
      </c>
      <c r="I1927" s="1" t="str">
        <f>VLOOKUP(F1927,Categories!A$1:B$1860,2,FALSE)</f>
        <v>banded gecko</v>
      </c>
      <c r="J1927" s="1" t="str">
        <f>VLOOKUP(G1927,Categories!A$1:B$1860,2,FALSE)</f>
        <v>banded gecko</v>
      </c>
    </row>
    <row r="1928" spans="1:10" hidden="1" x14ac:dyDescent="0.25">
      <c r="A1928" s="3">
        <v>1926</v>
      </c>
      <c r="B1928" s="3" t="s">
        <v>1929</v>
      </c>
      <c r="C1928" s="3">
        <v>38</v>
      </c>
      <c r="D1928" s="3">
        <v>45</v>
      </c>
      <c r="E1928" s="3" t="b">
        <f t="shared" si="136"/>
        <v>0</v>
      </c>
      <c r="F1928" s="3" t="str">
        <f t="shared" si="137"/>
        <v>n01675722</v>
      </c>
      <c r="G1928" s="3" t="str">
        <f t="shared" si="138"/>
        <v>n01692333</v>
      </c>
      <c r="H1928" s="4" t="str">
        <f t="shared" si="139"/>
        <v>link</v>
      </c>
      <c r="I1928" s="3" t="str">
        <f>VLOOKUP(F1928,Categories!A$1:B$1860,2,FALSE)</f>
        <v>banded gecko</v>
      </c>
      <c r="J1928" s="3" t="str">
        <f>VLOOKUP(G1928,Categories!A$1:B$1860,2,FALSE)</f>
        <v>Gila monster, Heloderma suspectum</v>
      </c>
    </row>
    <row r="1929" spans="1:10" hidden="1" x14ac:dyDescent="0.25">
      <c r="A1929" s="3">
        <v>1927</v>
      </c>
      <c r="B1929" s="3" t="s">
        <v>1930</v>
      </c>
      <c r="C1929" s="3">
        <v>38</v>
      </c>
      <c r="D1929" s="3">
        <v>11</v>
      </c>
      <c r="E1929" s="3" t="b">
        <f t="shared" si="136"/>
        <v>0</v>
      </c>
      <c r="F1929" s="3" t="str">
        <f t="shared" si="137"/>
        <v>n01675722</v>
      </c>
      <c r="G1929" s="3" t="str">
        <f t="shared" si="138"/>
        <v>n01531178</v>
      </c>
      <c r="H1929" s="4" t="str">
        <f t="shared" si="139"/>
        <v>link</v>
      </c>
      <c r="I1929" s="3" t="str">
        <f>VLOOKUP(F1929,Categories!A$1:B$1860,2,FALSE)</f>
        <v>banded gecko</v>
      </c>
      <c r="J1929" s="3" t="str">
        <f>VLOOKUP(G1929,Categories!A$1:B$1860,2,FALSE)</f>
        <v>goldfinch, Carduelis carduelis</v>
      </c>
    </row>
    <row r="1930" spans="1:10" hidden="1" x14ac:dyDescent="0.25">
      <c r="A1930">
        <v>1928</v>
      </c>
      <c r="B1930" t="s">
        <v>1931</v>
      </c>
      <c r="C1930">
        <v>38</v>
      </c>
      <c r="D1930">
        <v>38</v>
      </c>
      <c r="E1930" t="b">
        <f t="shared" si="136"/>
        <v>1</v>
      </c>
      <c r="F1930" s="1" t="str">
        <f t="shared" si="137"/>
        <v>n01675722</v>
      </c>
      <c r="G1930" s="1" t="str">
        <f t="shared" si="138"/>
        <v>n01675722</v>
      </c>
      <c r="H1930" s="2" t="str">
        <f t="shared" si="139"/>
        <v>link</v>
      </c>
      <c r="I1930" s="1" t="str">
        <f>VLOOKUP(F1930,Categories!A$1:B$1860,2,FALSE)</f>
        <v>banded gecko</v>
      </c>
      <c r="J1930" s="1" t="str">
        <f>VLOOKUP(G1930,Categories!A$1:B$1860,2,FALSE)</f>
        <v>banded gecko</v>
      </c>
    </row>
    <row r="1931" spans="1:10" hidden="1" x14ac:dyDescent="0.25">
      <c r="A1931">
        <v>1929</v>
      </c>
      <c r="B1931" t="s">
        <v>1932</v>
      </c>
      <c r="C1931">
        <v>38</v>
      </c>
      <c r="D1931">
        <v>38</v>
      </c>
      <c r="E1931" t="b">
        <f t="shared" si="136"/>
        <v>1</v>
      </c>
      <c r="F1931" s="1" t="str">
        <f t="shared" si="137"/>
        <v>n01675722</v>
      </c>
      <c r="G1931" s="1" t="str">
        <f t="shared" si="138"/>
        <v>n01675722</v>
      </c>
      <c r="H1931" s="2" t="str">
        <f t="shared" si="139"/>
        <v>link</v>
      </c>
      <c r="I1931" s="1" t="str">
        <f>VLOOKUP(F1931,Categories!A$1:B$1860,2,FALSE)</f>
        <v>banded gecko</v>
      </c>
      <c r="J1931" s="1" t="str">
        <f>VLOOKUP(G1931,Categories!A$1:B$1860,2,FALSE)</f>
        <v>banded gecko</v>
      </c>
    </row>
    <row r="1932" spans="1:10" hidden="1" x14ac:dyDescent="0.25">
      <c r="A1932" s="3">
        <v>1930</v>
      </c>
      <c r="B1932" s="3" t="s">
        <v>1933</v>
      </c>
      <c r="C1932" s="3">
        <v>38</v>
      </c>
      <c r="D1932" s="3">
        <v>28</v>
      </c>
      <c r="E1932" s="3" t="b">
        <f t="shared" si="136"/>
        <v>0</v>
      </c>
      <c r="F1932" s="3" t="str">
        <f t="shared" si="137"/>
        <v>n01675722</v>
      </c>
      <c r="G1932" s="3" t="str">
        <f t="shared" si="138"/>
        <v>n01632458</v>
      </c>
      <c r="H1932" s="4" t="str">
        <f t="shared" si="139"/>
        <v>link</v>
      </c>
      <c r="I1932" s="3" t="str">
        <f>VLOOKUP(F1932,Categories!A$1:B$1860,2,FALSE)</f>
        <v>banded gecko</v>
      </c>
      <c r="J1932" s="3" t="str">
        <f>VLOOKUP(G1932,Categories!A$1:B$1860,2,FALSE)</f>
        <v>spotted salamander, Ambystoma maculatum</v>
      </c>
    </row>
    <row r="1933" spans="1:10" hidden="1" x14ac:dyDescent="0.25">
      <c r="A1933">
        <v>1931</v>
      </c>
      <c r="B1933" t="s">
        <v>1934</v>
      </c>
      <c r="C1933">
        <v>38</v>
      </c>
      <c r="D1933">
        <v>38</v>
      </c>
      <c r="E1933" t="b">
        <f t="shared" si="136"/>
        <v>1</v>
      </c>
      <c r="F1933" s="1" t="str">
        <f t="shared" si="137"/>
        <v>n01675722</v>
      </c>
      <c r="G1933" s="1" t="str">
        <f t="shared" si="138"/>
        <v>n01675722</v>
      </c>
      <c r="H1933" s="2" t="str">
        <f t="shared" si="139"/>
        <v>link</v>
      </c>
      <c r="I1933" s="1" t="str">
        <f>VLOOKUP(F1933,Categories!A$1:B$1860,2,FALSE)</f>
        <v>banded gecko</v>
      </c>
      <c r="J1933" s="1" t="str">
        <f>VLOOKUP(G1933,Categories!A$1:B$1860,2,FALSE)</f>
        <v>banded gecko</v>
      </c>
    </row>
    <row r="1934" spans="1:10" hidden="1" x14ac:dyDescent="0.25">
      <c r="A1934">
        <v>1932</v>
      </c>
      <c r="B1934" t="s">
        <v>1935</v>
      </c>
      <c r="C1934">
        <v>38</v>
      </c>
      <c r="D1934">
        <v>38</v>
      </c>
      <c r="E1934" t="b">
        <f t="shared" si="136"/>
        <v>1</v>
      </c>
      <c r="F1934" s="1" t="str">
        <f t="shared" si="137"/>
        <v>n01675722</v>
      </c>
      <c r="G1934" s="1" t="str">
        <f t="shared" si="138"/>
        <v>n01675722</v>
      </c>
      <c r="H1934" s="2" t="str">
        <f t="shared" si="139"/>
        <v>link</v>
      </c>
      <c r="I1934" s="1" t="str">
        <f>VLOOKUP(F1934,Categories!A$1:B$1860,2,FALSE)</f>
        <v>banded gecko</v>
      </c>
      <c r="J1934" s="1" t="str">
        <f>VLOOKUP(G1934,Categories!A$1:B$1860,2,FALSE)</f>
        <v>banded gecko</v>
      </c>
    </row>
    <row r="1935" spans="1:10" hidden="1" x14ac:dyDescent="0.25">
      <c r="A1935" s="3">
        <v>1933</v>
      </c>
      <c r="B1935" s="3" t="s">
        <v>1936</v>
      </c>
      <c r="C1935" s="3">
        <v>38</v>
      </c>
      <c r="D1935" s="3">
        <v>45</v>
      </c>
      <c r="E1935" s="3" t="b">
        <f t="shared" si="136"/>
        <v>0</v>
      </c>
      <c r="F1935" s="3" t="str">
        <f t="shared" si="137"/>
        <v>n01675722</v>
      </c>
      <c r="G1935" s="3" t="str">
        <f t="shared" si="138"/>
        <v>n01692333</v>
      </c>
      <c r="H1935" s="4" t="str">
        <f t="shared" si="139"/>
        <v>link</v>
      </c>
      <c r="I1935" s="3" t="str">
        <f>VLOOKUP(F1935,Categories!A$1:B$1860,2,FALSE)</f>
        <v>banded gecko</v>
      </c>
      <c r="J1935" s="3" t="str">
        <f>VLOOKUP(G1935,Categories!A$1:B$1860,2,FALSE)</f>
        <v>Gila monster, Heloderma suspectum</v>
      </c>
    </row>
    <row r="1936" spans="1:10" hidden="1" x14ac:dyDescent="0.25">
      <c r="A1936">
        <v>1934</v>
      </c>
      <c r="B1936" t="s">
        <v>1937</v>
      </c>
      <c r="C1936">
        <v>38</v>
      </c>
      <c r="D1936">
        <v>38</v>
      </c>
      <c r="E1936" t="b">
        <f t="shared" si="136"/>
        <v>1</v>
      </c>
      <c r="F1936" s="1" t="str">
        <f t="shared" si="137"/>
        <v>n01675722</v>
      </c>
      <c r="G1936" s="1" t="str">
        <f t="shared" si="138"/>
        <v>n01675722</v>
      </c>
      <c r="H1936" s="2" t="str">
        <f t="shared" si="139"/>
        <v>link</v>
      </c>
      <c r="I1936" s="1" t="str">
        <f>VLOOKUP(F1936,Categories!A$1:B$1860,2,FALSE)</f>
        <v>banded gecko</v>
      </c>
      <c r="J1936" s="1" t="str">
        <f>VLOOKUP(G1936,Categories!A$1:B$1860,2,FALSE)</f>
        <v>banded gecko</v>
      </c>
    </row>
    <row r="1937" spans="1:10" hidden="1" x14ac:dyDescent="0.25">
      <c r="A1937">
        <v>1935</v>
      </c>
      <c r="B1937" t="s">
        <v>1938</v>
      </c>
      <c r="C1937">
        <v>38</v>
      </c>
      <c r="D1937">
        <v>38</v>
      </c>
      <c r="E1937" t="b">
        <f t="shared" si="136"/>
        <v>1</v>
      </c>
      <c r="F1937" s="1" t="str">
        <f t="shared" si="137"/>
        <v>n01675722</v>
      </c>
      <c r="G1937" s="1" t="str">
        <f t="shared" si="138"/>
        <v>n01675722</v>
      </c>
      <c r="H1937" s="2" t="str">
        <f t="shared" si="139"/>
        <v>link</v>
      </c>
      <c r="I1937" s="1" t="str">
        <f>VLOOKUP(F1937,Categories!A$1:B$1860,2,FALSE)</f>
        <v>banded gecko</v>
      </c>
      <c r="J1937" s="1" t="str">
        <f>VLOOKUP(G1937,Categories!A$1:B$1860,2,FALSE)</f>
        <v>banded gecko</v>
      </c>
    </row>
    <row r="1938" spans="1:10" hidden="1" x14ac:dyDescent="0.25">
      <c r="A1938" s="3">
        <v>1936</v>
      </c>
      <c r="B1938" s="3" t="s">
        <v>1939</v>
      </c>
      <c r="C1938" s="3">
        <v>38</v>
      </c>
      <c r="D1938" s="3">
        <v>44</v>
      </c>
      <c r="E1938" s="3" t="b">
        <f t="shared" si="136"/>
        <v>0</v>
      </c>
      <c r="F1938" s="3" t="str">
        <f t="shared" si="137"/>
        <v>n01675722</v>
      </c>
      <c r="G1938" s="3" t="str">
        <f t="shared" si="138"/>
        <v>n01689811</v>
      </c>
      <c r="H1938" s="4" t="str">
        <f t="shared" si="139"/>
        <v>link</v>
      </c>
      <c r="I1938" s="3" t="str">
        <f>VLOOKUP(F1938,Categories!A$1:B$1860,2,FALSE)</f>
        <v>banded gecko</v>
      </c>
      <c r="J1938" s="3" t="str">
        <f>VLOOKUP(G1938,Categories!A$1:B$1860,2,FALSE)</f>
        <v>alligator lizard</v>
      </c>
    </row>
    <row r="1939" spans="1:10" hidden="1" x14ac:dyDescent="0.25">
      <c r="A1939">
        <v>1937</v>
      </c>
      <c r="B1939" t="s">
        <v>1940</v>
      </c>
      <c r="C1939">
        <v>38</v>
      </c>
      <c r="D1939">
        <v>38</v>
      </c>
      <c r="E1939" t="b">
        <f t="shared" si="136"/>
        <v>1</v>
      </c>
      <c r="F1939" s="1" t="str">
        <f t="shared" si="137"/>
        <v>n01675722</v>
      </c>
      <c r="G1939" s="1" t="str">
        <f t="shared" si="138"/>
        <v>n01675722</v>
      </c>
      <c r="H1939" s="2" t="str">
        <f t="shared" si="139"/>
        <v>link</v>
      </c>
      <c r="I1939" s="1" t="str">
        <f>VLOOKUP(F1939,Categories!A$1:B$1860,2,FALSE)</f>
        <v>banded gecko</v>
      </c>
      <c r="J1939" s="1" t="str">
        <f>VLOOKUP(G1939,Categories!A$1:B$1860,2,FALSE)</f>
        <v>banded gecko</v>
      </c>
    </row>
    <row r="1940" spans="1:10" hidden="1" x14ac:dyDescent="0.25">
      <c r="A1940" s="3">
        <v>1938</v>
      </c>
      <c r="B1940" s="3" t="s">
        <v>1941</v>
      </c>
      <c r="C1940" s="3">
        <v>38</v>
      </c>
      <c r="D1940" s="3">
        <v>44</v>
      </c>
      <c r="E1940" s="3" t="b">
        <f t="shared" si="136"/>
        <v>0</v>
      </c>
      <c r="F1940" s="3" t="str">
        <f t="shared" si="137"/>
        <v>n01675722</v>
      </c>
      <c r="G1940" s="3" t="str">
        <f t="shared" si="138"/>
        <v>n01689811</v>
      </c>
      <c r="H1940" s="4" t="str">
        <f t="shared" si="139"/>
        <v>link</v>
      </c>
      <c r="I1940" s="3" t="str">
        <f>VLOOKUP(F1940,Categories!A$1:B$1860,2,FALSE)</f>
        <v>banded gecko</v>
      </c>
      <c r="J1940" s="3" t="str">
        <f>VLOOKUP(G1940,Categories!A$1:B$1860,2,FALSE)</f>
        <v>alligator lizard</v>
      </c>
    </row>
    <row r="1941" spans="1:10" hidden="1" x14ac:dyDescent="0.25">
      <c r="A1941">
        <v>1939</v>
      </c>
      <c r="B1941" t="s">
        <v>1942</v>
      </c>
      <c r="C1941">
        <v>38</v>
      </c>
      <c r="D1941">
        <v>38</v>
      </c>
      <c r="E1941" t="b">
        <f t="shared" si="136"/>
        <v>1</v>
      </c>
      <c r="F1941" s="1" t="str">
        <f t="shared" si="137"/>
        <v>n01675722</v>
      </c>
      <c r="G1941" s="1" t="str">
        <f t="shared" si="138"/>
        <v>n01675722</v>
      </c>
      <c r="H1941" s="2" t="str">
        <f t="shared" si="139"/>
        <v>link</v>
      </c>
      <c r="I1941" s="1" t="str">
        <f>VLOOKUP(F1941,Categories!A$1:B$1860,2,FALSE)</f>
        <v>banded gecko</v>
      </c>
      <c r="J1941" s="1" t="str">
        <f>VLOOKUP(G1941,Categories!A$1:B$1860,2,FALSE)</f>
        <v>banded gecko</v>
      </c>
    </row>
    <row r="1942" spans="1:10" hidden="1" x14ac:dyDescent="0.25">
      <c r="A1942">
        <v>1940</v>
      </c>
      <c r="B1942" t="s">
        <v>1943</v>
      </c>
      <c r="C1942">
        <v>38</v>
      </c>
      <c r="D1942">
        <v>38</v>
      </c>
      <c r="E1942" t="b">
        <f t="shared" si="136"/>
        <v>1</v>
      </c>
      <c r="F1942" s="1" t="str">
        <f t="shared" si="137"/>
        <v>n01675722</v>
      </c>
      <c r="G1942" s="1" t="str">
        <f t="shared" si="138"/>
        <v>n01675722</v>
      </c>
      <c r="H1942" s="2" t="str">
        <f t="shared" si="139"/>
        <v>link</v>
      </c>
      <c r="I1942" s="1" t="str">
        <f>VLOOKUP(F1942,Categories!A$1:B$1860,2,FALSE)</f>
        <v>banded gecko</v>
      </c>
      <c r="J1942" s="1" t="str">
        <f>VLOOKUP(G1942,Categories!A$1:B$1860,2,FALSE)</f>
        <v>banded gecko</v>
      </c>
    </row>
    <row r="1943" spans="1:10" hidden="1" x14ac:dyDescent="0.25">
      <c r="A1943">
        <v>1941</v>
      </c>
      <c r="B1943" t="s">
        <v>1944</v>
      </c>
      <c r="C1943">
        <v>38</v>
      </c>
      <c r="D1943">
        <v>38</v>
      </c>
      <c r="E1943" t="b">
        <f t="shared" si="136"/>
        <v>1</v>
      </c>
      <c r="F1943" s="1" t="str">
        <f t="shared" si="137"/>
        <v>n01675722</v>
      </c>
      <c r="G1943" s="1" t="str">
        <f t="shared" si="138"/>
        <v>n01675722</v>
      </c>
      <c r="H1943" s="2" t="str">
        <f t="shared" si="139"/>
        <v>link</v>
      </c>
      <c r="I1943" s="1" t="str">
        <f>VLOOKUP(F1943,Categories!A$1:B$1860,2,FALSE)</f>
        <v>banded gecko</v>
      </c>
      <c r="J1943" s="1" t="str">
        <f>VLOOKUP(G1943,Categories!A$1:B$1860,2,FALSE)</f>
        <v>banded gecko</v>
      </c>
    </row>
    <row r="1944" spans="1:10" hidden="1" x14ac:dyDescent="0.25">
      <c r="A1944" s="3">
        <v>1942</v>
      </c>
      <c r="B1944" s="3" t="s">
        <v>1945</v>
      </c>
      <c r="C1944" s="3">
        <v>38</v>
      </c>
      <c r="D1944" s="3">
        <v>28</v>
      </c>
      <c r="E1944" s="3" t="b">
        <f t="shared" si="136"/>
        <v>0</v>
      </c>
      <c r="F1944" s="3" t="str">
        <f t="shared" si="137"/>
        <v>n01675722</v>
      </c>
      <c r="G1944" s="3" t="str">
        <f t="shared" si="138"/>
        <v>n01632458</v>
      </c>
      <c r="H1944" s="4" t="str">
        <f t="shared" si="139"/>
        <v>link</v>
      </c>
      <c r="I1944" s="3" t="str">
        <f>VLOOKUP(F1944,Categories!A$1:B$1860,2,FALSE)</f>
        <v>banded gecko</v>
      </c>
      <c r="J1944" s="3" t="str">
        <f>VLOOKUP(G1944,Categories!A$1:B$1860,2,FALSE)</f>
        <v>spotted salamander, Ambystoma maculatum</v>
      </c>
    </row>
    <row r="1945" spans="1:10" hidden="1" x14ac:dyDescent="0.25">
      <c r="A1945" s="3">
        <v>1943</v>
      </c>
      <c r="B1945" s="3" t="s">
        <v>1946</v>
      </c>
      <c r="C1945" s="3">
        <v>38</v>
      </c>
      <c r="D1945" s="3">
        <v>28</v>
      </c>
      <c r="E1945" s="3" t="b">
        <f t="shared" si="136"/>
        <v>0</v>
      </c>
      <c r="F1945" s="3" t="str">
        <f t="shared" si="137"/>
        <v>n01675722</v>
      </c>
      <c r="G1945" s="3" t="str">
        <f t="shared" si="138"/>
        <v>n01632458</v>
      </c>
      <c r="H1945" s="4" t="str">
        <f t="shared" si="139"/>
        <v>link</v>
      </c>
      <c r="I1945" s="3" t="str">
        <f>VLOOKUP(F1945,Categories!A$1:B$1860,2,FALSE)</f>
        <v>banded gecko</v>
      </c>
      <c r="J1945" s="3" t="str">
        <f>VLOOKUP(G1945,Categories!A$1:B$1860,2,FALSE)</f>
        <v>spotted salamander, Ambystoma maculatum</v>
      </c>
    </row>
    <row r="1946" spans="1:10" hidden="1" x14ac:dyDescent="0.25">
      <c r="A1946" s="3">
        <v>1944</v>
      </c>
      <c r="B1946" s="3" t="s">
        <v>1947</v>
      </c>
      <c r="C1946" s="3">
        <v>38</v>
      </c>
      <c r="D1946" s="3">
        <v>28</v>
      </c>
      <c r="E1946" s="3" t="b">
        <f t="shared" si="136"/>
        <v>0</v>
      </c>
      <c r="F1946" s="3" t="str">
        <f t="shared" si="137"/>
        <v>n01675722</v>
      </c>
      <c r="G1946" s="3" t="str">
        <f t="shared" si="138"/>
        <v>n01632458</v>
      </c>
      <c r="H1946" s="4" t="str">
        <f t="shared" si="139"/>
        <v>link</v>
      </c>
      <c r="I1946" s="3" t="str">
        <f>VLOOKUP(F1946,Categories!A$1:B$1860,2,FALSE)</f>
        <v>banded gecko</v>
      </c>
      <c r="J1946" s="3" t="str">
        <f>VLOOKUP(G1946,Categories!A$1:B$1860,2,FALSE)</f>
        <v>spotted salamander, Ambystoma maculatum</v>
      </c>
    </row>
    <row r="1947" spans="1:10" hidden="1" x14ac:dyDescent="0.25">
      <c r="A1947" s="3">
        <v>1945</v>
      </c>
      <c r="B1947" s="3" t="s">
        <v>1948</v>
      </c>
      <c r="C1947" s="3">
        <v>38</v>
      </c>
      <c r="D1947" s="3">
        <v>29</v>
      </c>
      <c r="E1947" s="3" t="b">
        <f t="shared" si="136"/>
        <v>0</v>
      </c>
      <c r="F1947" s="3" t="str">
        <f t="shared" si="137"/>
        <v>n01675722</v>
      </c>
      <c r="G1947" s="3" t="str">
        <f t="shared" si="138"/>
        <v>n01632777</v>
      </c>
      <c r="H1947" s="4" t="str">
        <f t="shared" si="139"/>
        <v>link</v>
      </c>
      <c r="I1947" s="3" t="str">
        <f>VLOOKUP(F1947,Categories!A$1:B$1860,2,FALSE)</f>
        <v>banded gecko</v>
      </c>
      <c r="J1947" s="3" t="str">
        <f>VLOOKUP(G1947,Categories!A$1:B$1860,2,FALSE)</f>
        <v>axolotl, mud puppy, Ambystoma mexicanum</v>
      </c>
    </row>
    <row r="1948" spans="1:10" hidden="1" x14ac:dyDescent="0.25">
      <c r="A1948">
        <v>1946</v>
      </c>
      <c r="B1948" t="s">
        <v>1949</v>
      </c>
      <c r="C1948">
        <v>38</v>
      </c>
      <c r="D1948">
        <v>38</v>
      </c>
      <c r="E1948" t="b">
        <f t="shared" si="136"/>
        <v>1</v>
      </c>
      <c r="F1948" s="1" t="str">
        <f t="shared" si="137"/>
        <v>n01675722</v>
      </c>
      <c r="G1948" s="1" t="str">
        <f t="shared" si="138"/>
        <v>n01675722</v>
      </c>
      <c r="H1948" s="2" t="str">
        <f t="shared" si="139"/>
        <v>link</v>
      </c>
      <c r="I1948" s="1" t="str">
        <f>VLOOKUP(F1948,Categories!A$1:B$1860,2,FALSE)</f>
        <v>banded gecko</v>
      </c>
      <c r="J1948" s="1" t="str">
        <f>VLOOKUP(G1948,Categories!A$1:B$1860,2,FALSE)</f>
        <v>banded gecko</v>
      </c>
    </row>
    <row r="1949" spans="1:10" hidden="1" x14ac:dyDescent="0.25">
      <c r="A1949">
        <v>1947</v>
      </c>
      <c r="B1949" t="s">
        <v>1950</v>
      </c>
      <c r="C1949">
        <v>38</v>
      </c>
      <c r="D1949">
        <v>38</v>
      </c>
      <c r="E1949" t="b">
        <f t="shared" si="136"/>
        <v>1</v>
      </c>
      <c r="F1949" s="1" t="str">
        <f t="shared" si="137"/>
        <v>n01675722</v>
      </c>
      <c r="G1949" s="1" t="str">
        <f t="shared" si="138"/>
        <v>n01675722</v>
      </c>
      <c r="H1949" s="2" t="str">
        <f t="shared" si="139"/>
        <v>link</v>
      </c>
      <c r="I1949" s="1" t="str">
        <f>VLOOKUP(F1949,Categories!A$1:B$1860,2,FALSE)</f>
        <v>banded gecko</v>
      </c>
      <c r="J1949" s="1" t="str">
        <f>VLOOKUP(G1949,Categories!A$1:B$1860,2,FALSE)</f>
        <v>banded gecko</v>
      </c>
    </row>
    <row r="1950" spans="1:10" hidden="1" x14ac:dyDescent="0.25">
      <c r="A1950">
        <v>1948</v>
      </c>
      <c r="B1950" t="s">
        <v>1951</v>
      </c>
      <c r="C1950">
        <v>38</v>
      </c>
      <c r="D1950">
        <v>38</v>
      </c>
      <c r="E1950" t="b">
        <f t="shared" si="136"/>
        <v>1</v>
      </c>
      <c r="F1950" s="1" t="str">
        <f t="shared" si="137"/>
        <v>n01675722</v>
      </c>
      <c r="G1950" s="1" t="str">
        <f t="shared" si="138"/>
        <v>n01675722</v>
      </c>
      <c r="H1950" s="2" t="str">
        <f t="shared" si="139"/>
        <v>link</v>
      </c>
      <c r="I1950" s="1" t="str">
        <f>VLOOKUP(F1950,Categories!A$1:B$1860,2,FALSE)</f>
        <v>banded gecko</v>
      </c>
      <c r="J1950" s="1" t="str">
        <f>VLOOKUP(G1950,Categories!A$1:B$1860,2,FALSE)</f>
        <v>banded gecko</v>
      </c>
    </row>
    <row r="1951" spans="1:10" hidden="1" x14ac:dyDescent="0.25">
      <c r="A1951">
        <v>1949</v>
      </c>
      <c r="B1951" t="s">
        <v>1952</v>
      </c>
      <c r="C1951">
        <v>38</v>
      </c>
      <c r="D1951">
        <v>38</v>
      </c>
      <c r="E1951" t="b">
        <f t="shared" si="136"/>
        <v>1</v>
      </c>
      <c r="F1951" s="1" t="str">
        <f t="shared" si="137"/>
        <v>n01675722</v>
      </c>
      <c r="G1951" s="1" t="str">
        <f t="shared" si="138"/>
        <v>n01675722</v>
      </c>
      <c r="H1951" s="2" t="str">
        <f t="shared" si="139"/>
        <v>link</v>
      </c>
      <c r="I1951" s="1" t="str">
        <f>VLOOKUP(F1951,Categories!A$1:B$1860,2,FALSE)</f>
        <v>banded gecko</v>
      </c>
      <c r="J1951" s="1" t="str">
        <f>VLOOKUP(G1951,Categories!A$1:B$1860,2,FALSE)</f>
        <v>banded gecko</v>
      </c>
    </row>
    <row r="1952" spans="1:10" hidden="1" x14ac:dyDescent="0.25">
      <c r="A1952">
        <v>1950</v>
      </c>
      <c r="B1952" t="s">
        <v>1953</v>
      </c>
      <c r="C1952">
        <v>39</v>
      </c>
      <c r="D1952">
        <v>39</v>
      </c>
      <c r="E1952" t="b">
        <f t="shared" si="136"/>
        <v>1</v>
      </c>
      <c r="F1952" s="1" t="str">
        <f t="shared" si="137"/>
        <v>n01677366</v>
      </c>
      <c r="G1952" s="1" t="str">
        <f t="shared" si="138"/>
        <v>n01677366</v>
      </c>
      <c r="H1952" s="2" t="str">
        <f t="shared" si="139"/>
        <v>link</v>
      </c>
      <c r="I1952" s="1" t="str">
        <f>VLOOKUP(F1952,Categories!A$1:B$1860,2,FALSE)</f>
        <v>common iguana, iguana, Iguana iguana</v>
      </c>
      <c r="J1952" s="1" t="str">
        <f>VLOOKUP(G1952,Categories!A$1:B$1860,2,FALSE)</f>
        <v>common iguana, iguana, Iguana iguana</v>
      </c>
    </row>
    <row r="1953" spans="1:10" hidden="1" x14ac:dyDescent="0.25">
      <c r="A1953" s="3">
        <v>1951</v>
      </c>
      <c r="B1953" s="3" t="s">
        <v>1954</v>
      </c>
      <c r="C1953" s="3">
        <v>39</v>
      </c>
      <c r="D1953" s="3">
        <v>47</v>
      </c>
      <c r="E1953" s="3" t="b">
        <f t="shared" si="136"/>
        <v>0</v>
      </c>
      <c r="F1953" s="3" t="str">
        <f t="shared" si="137"/>
        <v>n01677366</v>
      </c>
      <c r="G1953" s="3" t="str">
        <f t="shared" si="138"/>
        <v>n01694178</v>
      </c>
      <c r="H1953" s="4" t="str">
        <f t="shared" si="139"/>
        <v>link</v>
      </c>
      <c r="I1953" s="3" t="str">
        <f>VLOOKUP(F1953,Categories!A$1:B$1860,2,FALSE)</f>
        <v>common iguana, iguana, Iguana iguana</v>
      </c>
      <c r="J1953" s="3" t="str">
        <f>VLOOKUP(G1953,Categories!A$1:B$1860,2,FALSE)</f>
        <v>African chameleon, Chamaeleo chamaeleon</v>
      </c>
    </row>
    <row r="1954" spans="1:10" hidden="1" x14ac:dyDescent="0.25">
      <c r="A1954" s="3">
        <v>1952</v>
      </c>
      <c r="B1954" s="3" t="s">
        <v>1955</v>
      </c>
      <c r="C1954" s="3">
        <v>39</v>
      </c>
      <c r="D1954" s="3">
        <v>37</v>
      </c>
      <c r="E1954" s="3" t="b">
        <f t="shared" si="136"/>
        <v>0</v>
      </c>
      <c r="F1954" s="3" t="str">
        <f t="shared" si="137"/>
        <v>n01677366</v>
      </c>
      <c r="G1954" s="3" t="str">
        <f t="shared" si="138"/>
        <v>n01669191</v>
      </c>
      <c r="H1954" s="4" t="str">
        <f t="shared" si="139"/>
        <v>link</v>
      </c>
      <c r="I1954" s="3" t="str">
        <f>VLOOKUP(F1954,Categories!A$1:B$1860,2,FALSE)</f>
        <v>common iguana, iguana, Iguana iguana</v>
      </c>
      <c r="J1954" s="3" t="str">
        <f>VLOOKUP(G1954,Categories!A$1:B$1860,2,FALSE)</f>
        <v>box turtle, box tortoise</v>
      </c>
    </row>
    <row r="1955" spans="1:10" hidden="1" x14ac:dyDescent="0.25">
      <c r="A1955" s="3">
        <v>1953</v>
      </c>
      <c r="B1955" s="3" t="s">
        <v>1956</v>
      </c>
      <c r="C1955" s="3">
        <v>39</v>
      </c>
      <c r="D1955" s="3">
        <v>43</v>
      </c>
      <c r="E1955" s="3" t="b">
        <f t="shared" si="136"/>
        <v>0</v>
      </c>
      <c r="F1955" s="3" t="str">
        <f t="shared" si="137"/>
        <v>n01677366</v>
      </c>
      <c r="G1955" s="3" t="str">
        <f t="shared" si="138"/>
        <v>n01688243</v>
      </c>
      <c r="H1955" s="4" t="str">
        <f t="shared" si="139"/>
        <v>link</v>
      </c>
      <c r="I1955" s="3" t="str">
        <f>VLOOKUP(F1955,Categories!A$1:B$1860,2,FALSE)</f>
        <v>common iguana, iguana, Iguana iguana</v>
      </c>
      <c r="J1955" s="3" t="str">
        <f>VLOOKUP(G1955,Categories!A$1:B$1860,2,FALSE)</f>
        <v>frilled lizard, Chlamydosaurus kingi</v>
      </c>
    </row>
    <row r="1956" spans="1:10" hidden="1" x14ac:dyDescent="0.25">
      <c r="A1956">
        <v>1954</v>
      </c>
      <c r="B1956" t="s">
        <v>1957</v>
      </c>
      <c r="C1956">
        <v>39</v>
      </c>
      <c r="D1956">
        <v>39</v>
      </c>
      <c r="E1956" t="b">
        <f t="shared" si="136"/>
        <v>1</v>
      </c>
      <c r="F1956" s="1" t="str">
        <f t="shared" si="137"/>
        <v>n01677366</v>
      </c>
      <c r="G1956" s="1" t="str">
        <f t="shared" si="138"/>
        <v>n01677366</v>
      </c>
      <c r="H1956" s="2" t="str">
        <f t="shared" si="139"/>
        <v>link</v>
      </c>
      <c r="I1956" s="1" t="str">
        <f>VLOOKUP(F1956,Categories!A$1:B$1860,2,FALSE)</f>
        <v>common iguana, iguana, Iguana iguana</v>
      </c>
      <c r="J1956" s="1" t="str">
        <f>VLOOKUP(G1956,Categories!A$1:B$1860,2,FALSE)</f>
        <v>common iguana, iguana, Iguana iguana</v>
      </c>
    </row>
    <row r="1957" spans="1:10" hidden="1" x14ac:dyDescent="0.25">
      <c r="A1957" s="3">
        <v>1955</v>
      </c>
      <c r="B1957" s="3" t="s">
        <v>1958</v>
      </c>
      <c r="C1957" s="3">
        <v>39</v>
      </c>
      <c r="D1957" s="3">
        <v>47</v>
      </c>
      <c r="E1957" s="3" t="b">
        <f t="shared" si="136"/>
        <v>0</v>
      </c>
      <c r="F1957" s="3" t="str">
        <f t="shared" si="137"/>
        <v>n01677366</v>
      </c>
      <c r="G1957" s="3" t="str">
        <f t="shared" si="138"/>
        <v>n01694178</v>
      </c>
      <c r="H1957" s="4" t="str">
        <f t="shared" si="139"/>
        <v>link</v>
      </c>
      <c r="I1957" s="3" t="str">
        <f>VLOOKUP(F1957,Categories!A$1:B$1860,2,FALSE)</f>
        <v>common iguana, iguana, Iguana iguana</v>
      </c>
      <c r="J1957" s="3" t="str">
        <f>VLOOKUP(G1957,Categories!A$1:B$1860,2,FALSE)</f>
        <v>African chameleon, Chamaeleo chamaeleon</v>
      </c>
    </row>
    <row r="1958" spans="1:10" hidden="1" x14ac:dyDescent="0.25">
      <c r="A1958" s="3">
        <v>1956</v>
      </c>
      <c r="B1958" s="3" t="s">
        <v>1959</v>
      </c>
      <c r="C1958" s="3">
        <v>39</v>
      </c>
      <c r="D1958" s="3">
        <v>31</v>
      </c>
      <c r="E1958" s="3" t="b">
        <f t="shared" si="136"/>
        <v>0</v>
      </c>
      <c r="F1958" s="3" t="str">
        <f t="shared" si="137"/>
        <v>n01677366</v>
      </c>
      <c r="G1958" s="3" t="str">
        <f t="shared" si="138"/>
        <v>n01644373</v>
      </c>
      <c r="H1958" s="4" t="str">
        <f t="shared" si="139"/>
        <v>link</v>
      </c>
      <c r="I1958" s="3" t="str">
        <f>VLOOKUP(F1958,Categories!A$1:B$1860,2,FALSE)</f>
        <v>common iguana, iguana, Iguana iguana</v>
      </c>
      <c r="J1958" s="3" t="str">
        <f>VLOOKUP(G1958,Categories!A$1:B$1860,2,FALSE)</f>
        <v>tree frog, tree-frog</v>
      </c>
    </row>
    <row r="1959" spans="1:10" hidden="1" x14ac:dyDescent="0.25">
      <c r="A1959">
        <v>1957</v>
      </c>
      <c r="B1959" t="s">
        <v>1960</v>
      </c>
      <c r="C1959">
        <v>39</v>
      </c>
      <c r="D1959">
        <v>39</v>
      </c>
      <c r="E1959" t="b">
        <f t="shared" si="136"/>
        <v>1</v>
      </c>
      <c r="F1959" s="1" t="str">
        <f t="shared" si="137"/>
        <v>n01677366</v>
      </c>
      <c r="G1959" s="1" t="str">
        <f t="shared" si="138"/>
        <v>n01677366</v>
      </c>
      <c r="H1959" s="2" t="str">
        <f t="shared" si="139"/>
        <v>link</v>
      </c>
      <c r="I1959" s="1" t="str">
        <f>VLOOKUP(F1959,Categories!A$1:B$1860,2,FALSE)</f>
        <v>common iguana, iguana, Iguana iguana</v>
      </c>
      <c r="J1959" s="1" t="str">
        <f>VLOOKUP(G1959,Categories!A$1:B$1860,2,FALSE)</f>
        <v>common iguana, iguana, Iguana iguana</v>
      </c>
    </row>
    <row r="1960" spans="1:10" hidden="1" x14ac:dyDescent="0.25">
      <c r="A1960" s="3">
        <v>1958</v>
      </c>
      <c r="B1960" s="3" t="s">
        <v>1961</v>
      </c>
      <c r="C1960" s="3">
        <v>39</v>
      </c>
      <c r="D1960" s="3">
        <v>47</v>
      </c>
      <c r="E1960" s="3" t="b">
        <f t="shared" si="136"/>
        <v>0</v>
      </c>
      <c r="F1960" s="3" t="str">
        <f t="shared" si="137"/>
        <v>n01677366</v>
      </c>
      <c r="G1960" s="3" t="str">
        <f t="shared" si="138"/>
        <v>n01694178</v>
      </c>
      <c r="H1960" s="4" t="str">
        <f t="shared" si="139"/>
        <v>link</v>
      </c>
      <c r="I1960" s="3" t="str">
        <f>VLOOKUP(F1960,Categories!A$1:B$1860,2,FALSE)</f>
        <v>common iguana, iguana, Iguana iguana</v>
      </c>
      <c r="J1960" s="3" t="str">
        <f>VLOOKUP(G1960,Categories!A$1:B$1860,2,FALSE)</f>
        <v>African chameleon, Chamaeleo chamaeleon</v>
      </c>
    </row>
    <row r="1961" spans="1:10" hidden="1" x14ac:dyDescent="0.25">
      <c r="A1961">
        <v>1959</v>
      </c>
      <c r="B1961" t="s">
        <v>1962</v>
      </c>
      <c r="C1961">
        <v>39</v>
      </c>
      <c r="D1961">
        <v>39</v>
      </c>
      <c r="E1961" t="b">
        <f t="shared" si="136"/>
        <v>1</v>
      </c>
      <c r="F1961" s="1" t="str">
        <f t="shared" si="137"/>
        <v>n01677366</v>
      </c>
      <c r="G1961" s="1" t="str">
        <f t="shared" si="138"/>
        <v>n01677366</v>
      </c>
      <c r="H1961" s="2" t="str">
        <f t="shared" si="139"/>
        <v>link</v>
      </c>
      <c r="I1961" s="1" t="str">
        <f>VLOOKUP(F1961,Categories!A$1:B$1860,2,FALSE)</f>
        <v>common iguana, iguana, Iguana iguana</v>
      </c>
      <c r="J1961" s="1" t="str">
        <f>VLOOKUP(G1961,Categories!A$1:B$1860,2,FALSE)</f>
        <v>common iguana, iguana, Iguana iguana</v>
      </c>
    </row>
    <row r="1962" spans="1:10" hidden="1" x14ac:dyDescent="0.25">
      <c r="A1962" s="3">
        <v>1960</v>
      </c>
      <c r="B1962" s="3" t="s">
        <v>1963</v>
      </c>
      <c r="C1962" s="3">
        <v>39</v>
      </c>
      <c r="D1962" s="3">
        <v>46</v>
      </c>
      <c r="E1962" s="3" t="b">
        <f t="shared" si="136"/>
        <v>0</v>
      </c>
      <c r="F1962" s="3" t="str">
        <f t="shared" si="137"/>
        <v>n01677366</v>
      </c>
      <c r="G1962" s="3" t="str">
        <f t="shared" si="138"/>
        <v>n01693334</v>
      </c>
      <c r="H1962" s="4" t="str">
        <f t="shared" si="139"/>
        <v>link</v>
      </c>
      <c r="I1962" s="3" t="str">
        <f>VLOOKUP(F1962,Categories!A$1:B$1860,2,FALSE)</f>
        <v>common iguana, iguana, Iguana iguana</v>
      </c>
      <c r="J1962" s="3" t="str">
        <f>VLOOKUP(G1962,Categories!A$1:B$1860,2,FALSE)</f>
        <v>green lizard, Lacerta viridis</v>
      </c>
    </row>
    <row r="1963" spans="1:10" hidden="1" x14ac:dyDescent="0.25">
      <c r="A1963" s="3">
        <v>1961</v>
      </c>
      <c r="B1963" s="3" t="s">
        <v>1964</v>
      </c>
      <c r="C1963" s="3">
        <v>39</v>
      </c>
      <c r="D1963" s="3">
        <v>37</v>
      </c>
      <c r="E1963" s="3" t="b">
        <f t="shared" si="136"/>
        <v>0</v>
      </c>
      <c r="F1963" s="3" t="str">
        <f t="shared" si="137"/>
        <v>n01677366</v>
      </c>
      <c r="G1963" s="3" t="str">
        <f t="shared" si="138"/>
        <v>n01669191</v>
      </c>
      <c r="H1963" s="4" t="str">
        <f t="shared" si="139"/>
        <v>link</v>
      </c>
      <c r="I1963" s="3" t="str">
        <f>VLOOKUP(F1963,Categories!A$1:B$1860,2,FALSE)</f>
        <v>common iguana, iguana, Iguana iguana</v>
      </c>
      <c r="J1963" s="3" t="str">
        <f>VLOOKUP(G1963,Categories!A$1:B$1860,2,FALSE)</f>
        <v>box turtle, box tortoise</v>
      </c>
    </row>
    <row r="1964" spans="1:10" hidden="1" x14ac:dyDescent="0.25">
      <c r="A1964">
        <v>1962</v>
      </c>
      <c r="B1964" t="s">
        <v>1965</v>
      </c>
      <c r="C1964">
        <v>39</v>
      </c>
      <c r="D1964">
        <v>39</v>
      </c>
      <c r="E1964" t="b">
        <f t="shared" si="136"/>
        <v>1</v>
      </c>
      <c r="F1964" s="1" t="str">
        <f t="shared" si="137"/>
        <v>n01677366</v>
      </c>
      <c r="G1964" s="1" t="str">
        <f t="shared" si="138"/>
        <v>n01677366</v>
      </c>
      <c r="H1964" s="2" t="str">
        <f t="shared" si="139"/>
        <v>link</v>
      </c>
      <c r="I1964" s="1" t="str">
        <f>VLOOKUP(F1964,Categories!A$1:B$1860,2,FALSE)</f>
        <v>common iguana, iguana, Iguana iguana</v>
      </c>
      <c r="J1964" s="1" t="str">
        <f>VLOOKUP(G1964,Categories!A$1:B$1860,2,FALSE)</f>
        <v>common iguana, iguana, Iguana iguana</v>
      </c>
    </row>
    <row r="1965" spans="1:10" hidden="1" x14ac:dyDescent="0.25">
      <c r="A1965">
        <v>1963</v>
      </c>
      <c r="B1965" t="s">
        <v>1966</v>
      </c>
      <c r="C1965">
        <v>39</v>
      </c>
      <c r="D1965">
        <v>39</v>
      </c>
      <c r="E1965" t="b">
        <f t="shared" si="136"/>
        <v>1</v>
      </c>
      <c r="F1965" s="1" t="str">
        <f t="shared" si="137"/>
        <v>n01677366</v>
      </c>
      <c r="G1965" s="1" t="str">
        <f t="shared" si="138"/>
        <v>n01677366</v>
      </c>
      <c r="H1965" s="2" t="str">
        <f t="shared" si="139"/>
        <v>link</v>
      </c>
      <c r="I1965" s="1" t="str">
        <f>VLOOKUP(F1965,Categories!A$1:B$1860,2,FALSE)</f>
        <v>common iguana, iguana, Iguana iguana</v>
      </c>
      <c r="J1965" s="1" t="str">
        <f>VLOOKUP(G1965,Categories!A$1:B$1860,2,FALSE)</f>
        <v>common iguana, iguana, Iguana iguana</v>
      </c>
    </row>
    <row r="1966" spans="1:10" hidden="1" x14ac:dyDescent="0.25">
      <c r="A1966" s="3">
        <v>1964</v>
      </c>
      <c r="B1966" s="3" t="s">
        <v>1967</v>
      </c>
      <c r="C1966" s="3">
        <v>39</v>
      </c>
      <c r="D1966" s="3">
        <v>47</v>
      </c>
      <c r="E1966" s="3" t="b">
        <f t="shared" si="136"/>
        <v>0</v>
      </c>
      <c r="F1966" s="3" t="str">
        <f t="shared" si="137"/>
        <v>n01677366</v>
      </c>
      <c r="G1966" s="3" t="str">
        <f t="shared" si="138"/>
        <v>n01694178</v>
      </c>
      <c r="H1966" s="4" t="str">
        <f t="shared" si="139"/>
        <v>link</v>
      </c>
      <c r="I1966" s="3" t="str">
        <f>VLOOKUP(F1966,Categories!A$1:B$1860,2,FALSE)</f>
        <v>common iguana, iguana, Iguana iguana</v>
      </c>
      <c r="J1966" s="3" t="str">
        <f>VLOOKUP(G1966,Categories!A$1:B$1860,2,FALSE)</f>
        <v>African chameleon, Chamaeleo chamaeleon</v>
      </c>
    </row>
    <row r="1967" spans="1:10" hidden="1" x14ac:dyDescent="0.25">
      <c r="A1967" s="3">
        <v>1965</v>
      </c>
      <c r="B1967" s="3" t="s">
        <v>1968</v>
      </c>
      <c r="C1967" s="3">
        <v>39</v>
      </c>
      <c r="D1967" s="3">
        <v>30</v>
      </c>
      <c r="E1967" s="3" t="b">
        <f t="shared" si="136"/>
        <v>0</v>
      </c>
      <c r="F1967" s="3" t="str">
        <f t="shared" si="137"/>
        <v>n01677366</v>
      </c>
      <c r="G1967" s="3" t="str">
        <f t="shared" si="138"/>
        <v>n01641577</v>
      </c>
      <c r="H1967" s="4" t="str">
        <f t="shared" si="139"/>
        <v>link</v>
      </c>
      <c r="I1967" s="3" t="str">
        <f>VLOOKUP(F1967,Categories!A$1:B$1860,2,FALSE)</f>
        <v>common iguana, iguana, Iguana iguana</v>
      </c>
      <c r="J1967" s="3" t="str">
        <f>VLOOKUP(G1967,Categories!A$1:B$1860,2,FALSE)</f>
        <v>bullfrog, Rana catesbeiana</v>
      </c>
    </row>
    <row r="1968" spans="1:10" hidden="1" x14ac:dyDescent="0.25">
      <c r="A1968">
        <v>1966</v>
      </c>
      <c r="B1968" t="s">
        <v>1969</v>
      </c>
      <c r="C1968">
        <v>39</v>
      </c>
      <c r="D1968">
        <v>39</v>
      </c>
      <c r="E1968" t="b">
        <f t="shared" si="136"/>
        <v>1</v>
      </c>
      <c r="F1968" s="1" t="str">
        <f t="shared" si="137"/>
        <v>n01677366</v>
      </c>
      <c r="G1968" s="1" t="str">
        <f t="shared" si="138"/>
        <v>n01677366</v>
      </c>
      <c r="H1968" s="2" t="str">
        <f t="shared" si="139"/>
        <v>link</v>
      </c>
      <c r="I1968" s="1" t="str">
        <f>VLOOKUP(F1968,Categories!A$1:B$1860,2,FALSE)</f>
        <v>common iguana, iguana, Iguana iguana</v>
      </c>
      <c r="J1968" s="1" t="str">
        <f>VLOOKUP(G1968,Categories!A$1:B$1860,2,FALSE)</f>
        <v>common iguana, iguana, Iguana iguana</v>
      </c>
    </row>
    <row r="1969" spans="1:10" hidden="1" x14ac:dyDescent="0.25">
      <c r="A1969" s="3">
        <v>1967</v>
      </c>
      <c r="B1969" s="3" t="s">
        <v>1970</v>
      </c>
      <c r="C1969" s="3">
        <v>39</v>
      </c>
      <c r="D1969" s="3">
        <v>46</v>
      </c>
      <c r="E1969" s="3" t="b">
        <f t="shared" si="136"/>
        <v>0</v>
      </c>
      <c r="F1969" s="3" t="str">
        <f t="shared" si="137"/>
        <v>n01677366</v>
      </c>
      <c r="G1969" s="3" t="str">
        <f t="shared" si="138"/>
        <v>n01693334</v>
      </c>
      <c r="H1969" s="4" t="str">
        <f t="shared" si="139"/>
        <v>link</v>
      </c>
      <c r="I1969" s="3" t="str">
        <f>VLOOKUP(F1969,Categories!A$1:B$1860,2,FALSE)</f>
        <v>common iguana, iguana, Iguana iguana</v>
      </c>
      <c r="J1969" s="3" t="str">
        <f>VLOOKUP(G1969,Categories!A$1:B$1860,2,FALSE)</f>
        <v>green lizard, Lacerta viridis</v>
      </c>
    </row>
    <row r="1970" spans="1:10" hidden="1" x14ac:dyDescent="0.25">
      <c r="A1970" s="3">
        <v>1968</v>
      </c>
      <c r="B1970" s="3" t="s">
        <v>1971</v>
      </c>
      <c r="C1970" s="3">
        <v>39</v>
      </c>
      <c r="D1970" s="3">
        <v>46</v>
      </c>
      <c r="E1970" s="3" t="b">
        <f t="shared" si="136"/>
        <v>0</v>
      </c>
      <c r="F1970" s="3" t="str">
        <f t="shared" si="137"/>
        <v>n01677366</v>
      </c>
      <c r="G1970" s="3" t="str">
        <f t="shared" si="138"/>
        <v>n01693334</v>
      </c>
      <c r="H1970" s="4" t="str">
        <f t="shared" si="139"/>
        <v>link</v>
      </c>
      <c r="I1970" s="3" t="str">
        <f>VLOOKUP(F1970,Categories!A$1:B$1860,2,FALSE)</f>
        <v>common iguana, iguana, Iguana iguana</v>
      </c>
      <c r="J1970" s="3" t="str">
        <f>VLOOKUP(G1970,Categories!A$1:B$1860,2,FALSE)</f>
        <v>green lizard, Lacerta viridis</v>
      </c>
    </row>
    <row r="1971" spans="1:10" hidden="1" x14ac:dyDescent="0.25">
      <c r="A1971" s="3">
        <v>1969</v>
      </c>
      <c r="B1971" s="3" t="s">
        <v>1972</v>
      </c>
      <c r="C1971" s="3">
        <v>39</v>
      </c>
      <c r="D1971" s="3">
        <v>47</v>
      </c>
      <c r="E1971" s="3" t="b">
        <f t="shared" si="136"/>
        <v>0</v>
      </c>
      <c r="F1971" s="3" t="str">
        <f t="shared" si="137"/>
        <v>n01677366</v>
      </c>
      <c r="G1971" s="3" t="str">
        <f t="shared" si="138"/>
        <v>n01694178</v>
      </c>
      <c r="H1971" s="4" t="str">
        <f t="shared" si="139"/>
        <v>link</v>
      </c>
      <c r="I1971" s="3" t="str">
        <f>VLOOKUP(F1971,Categories!A$1:B$1860,2,FALSE)</f>
        <v>common iguana, iguana, Iguana iguana</v>
      </c>
      <c r="J1971" s="3" t="str">
        <f>VLOOKUP(G1971,Categories!A$1:B$1860,2,FALSE)</f>
        <v>African chameleon, Chamaeleo chamaeleon</v>
      </c>
    </row>
    <row r="1972" spans="1:10" hidden="1" x14ac:dyDescent="0.25">
      <c r="A1972">
        <v>1970</v>
      </c>
      <c r="B1972" t="s">
        <v>1973</v>
      </c>
      <c r="C1972">
        <v>39</v>
      </c>
      <c r="D1972">
        <v>39</v>
      </c>
      <c r="E1972" t="b">
        <f t="shared" si="136"/>
        <v>1</v>
      </c>
      <c r="F1972" s="1" t="str">
        <f t="shared" si="137"/>
        <v>n01677366</v>
      </c>
      <c r="G1972" s="1" t="str">
        <f t="shared" si="138"/>
        <v>n01677366</v>
      </c>
      <c r="H1972" s="2" t="str">
        <f t="shared" si="139"/>
        <v>link</v>
      </c>
      <c r="I1972" s="1" t="str">
        <f>VLOOKUP(F1972,Categories!A$1:B$1860,2,FALSE)</f>
        <v>common iguana, iguana, Iguana iguana</v>
      </c>
      <c r="J1972" s="1" t="str">
        <f>VLOOKUP(G1972,Categories!A$1:B$1860,2,FALSE)</f>
        <v>common iguana, iguana, Iguana iguana</v>
      </c>
    </row>
    <row r="1973" spans="1:10" hidden="1" x14ac:dyDescent="0.25">
      <c r="A1973" s="3">
        <v>1971</v>
      </c>
      <c r="B1973" s="3" t="s">
        <v>1974</v>
      </c>
      <c r="C1973" s="3">
        <v>39</v>
      </c>
      <c r="D1973" s="3">
        <v>46</v>
      </c>
      <c r="E1973" s="3" t="b">
        <f t="shared" si="136"/>
        <v>0</v>
      </c>
      <c r="F1973" s="3" t="str">
        <f t="shared" si="137"/>
        <v>n01677366</v>
      </c>
      <c r="G1973" s="3" t="str">
        <f t="shared" si="138"/>
        <v>n01693334</v>
      </c>
      <c r="H1973" s="4" t="str">
        <f t="shared" si="139"/>
        <v>link</v>
      </c>
      <c r="I1973" s="3" t="str">
        <f>VLOOKUP(F1973,Categories!A$1:B$1860,2,FALSE)</f>
        <v>common iguana, iguana, Iguana iguana</v>
      </c>
      <c r="J1973" s="3" t="str">
        <f>VLOOKUP(G1973,Categories!A$1:B$1860,2,FALSE)</f>
        <v>green lizard, Lacerta viridis</v>
      </c>
    </row>
    <row r="1974" spans="1:10" hidden="1" x14ac:dyDescent="0.25">
      <c r="A1974" s="3">
        <v>1972</v>
      </c>
      <c r="B1974" s="3" t="s">
        <v>1975</v>
      </c>
      <c r="C1974" s="3">
        <v>39</v>
      </c>
      <c r="D1974" s="3">
        <v>46</v>
      </c>
      <c r="E1974" s="3" t="b">
        <f t="shared" si="136"/>
        <v>0</v>
      </c>
      <c r="F1974" s="3" t="str">
        <f t="shared" si="137"/>
        <v>n01677366</v>
      </c>
      <c r="G1974" s="3" t="str">
        <f t="shared" si="138"/>
        <v>n01693334</v>
      </c>
      <c r="H1974" s="4" t="str">
        <f t="shared" si="139"/>
        <v>link</v>
      </c>
      <c r="I1974" s="3" t="str">
        <f>VLOOKUP(F1974,Categories!A$1:B$1860,2,FALSE)</f>
        <v>common iguana, iguana, Iguana iguana</v>
      </c>
      <c r="J1974" s="3" t="str">
        <f>VLOOKUP(G1974,Categories!A$1:B$1860,2,FALSE)</f>
        <v>green lizard, Lacerta viridis</v>
      </c>
    </row>
    <row r="1975" spans="1:10" hidden="1" x14ac:dyDescent="0.25">
      <c r="A1975" s="3">
        <v>1973</v>
      </c>
      <c r="B1975" s="3" t="s">
        <v>1976</v>
      </c>
      <c r="C1975" s="3">
        <v>39</v>
      </c>
      <c r="D1975" s="3">
        <v>43</v>
      </c>
      <c r="E1975" s="3" t="b">
        <f t="shared" si="136"/>
        <v>0</v>
      </c>
      <c r="F1975" s="3" t="str">
        <f t="shared" si="137"/>
        <v>n01677366</v>
      </c>
      <c r="G1975" s="3" t="str">
        <f t="shared" si="138"/>
        <v>n01688243</v>
      </c>
      <c r="H1975" s="4" t="str">
        <f t="shared" si="139"/>
        <v>link</v>
      </c>
      <c r="I1975" s="3" t="str">
        <f>VLOOKUP(F1975,Categories!A$1:B$1860,2,FALSE)</f>
        <v>common iguana, iguana, Iguana iguana</v>
      </c>
      <c r="J1975" s="3" t="str">
        <f>VLOOKUP(G1975,Categories!A$1:B$1860,2,FALSE)</f>
        <v>frilled lizard, Chlamydosaurus kingi</v>
      </c>
    </row>
    <row r="1976" spans="1:10" hidden="1" x14ac:dyDescent="0.25">
      <c r="A1976" s="3">
        <v>1974</v>
      </c>
      <c r="B1976" s="3" t="s">
        <v>1977</v>
      </c>
      <c r="C1976" s="3">
        <v>39</v>
      </c>
      <c r="D1976" s="3">
        <v>47</v>
      </c>
      <c r="E1976" s="3" t="b">
        <f t="shared" si="136"/>
        <v>0</v>
      </c>
      <c r="F1976" s="3" t="str">
        <f t="shared" si="137"/>
        <v>n01677366</v>
      </c>
      <c r="G1976" s="3" t="str">
        <f t="shared" si="138"/>
        <v>n01694178</v>
      </c>
      <c r="H1976" s="4" t="str">
        <f t="shared" si="139"/>
        <v>link</v>
      </c>
      <c r="I1976" s="3" t="str">
        <f>VLOOKUP(F1976,Categories!A$1:B$1860,2,FALSE)</f>
        <v>common iguana, iguana, Iguana iguana</v>
      </c>
      <c r="J1976" s="3" t="str">
        <f>VLOOKUP(G1976,Categories!A$1:B$1860,2,FALSE)</f>
        <v>African chameleon, Chamaeleo chamaeleon</v>
      </c>
    </row>
    <row r="1977" spans="1:10" hidden="1" x14ac:dyDescent="0.25">
      <c r="A1977">
        <v>1975</v>
      </c>
      <c r="B1977" t="s">
        <v>1978</v>
      </c>
      <c r="C1977">
        <v>39</v>
      </c>
      <c r="D1977">
        <v>39</v>
      </c>
      <c r="E1977" t="b">
        <f t="shared" si="136"/>
        <v>1</v>
      </c>
      <c r="F1977" s="1" t="str">
        <f t="shared" si="137"/>
        <v>n01677366</v>
      </c>
      <c r="G1977" s="1" t="str">
        <f t="shared" si="138"/>
        <v>n01677366</v>
      </c>
      <c r="H1977" s="2" t="str">
        <f t="shared" si="139"/>
        <v>link</v>
      </c>
      <c r="I1977" s="1" t="str">
        <f>VLOOKUP(F1977,Categories!A$1:B$1860,2,FALSE)</f>
        <v>common iguana, iguana, Iguana iguana</v>
      </c>
      <c r="J1977" s="1" t="str">
        <f>VLOOKUP(G1977,Categories!A$1:B$1860,2,FALSE)</f>
        <v>common iguana, iguana, Iguana iguana</v>
      </c>
    </row>
    <row r="1978" spans="1:10" hidden="1" x14ac:dyDescent="0.25">
      <c r="A1978" s="3">
        <v>1976</v>
      </c>
      <c r="B1978" s="3" t="s">
        <v>1979</v>
      </c>
      <c r="C1978" s="3">
        <v>39</v>
      </c>
      <c r="D1978" s="3">
        <v>48</v>
      </c>
      <c r="E1978" s="3" t="b">
        <f t="shared" si="136"/>
        <v>0</v>
      </c>
      <c r="F1978" s="3" t="str">
        <f t="shared" si="137"/>
        <v>n01677366</v>
      </c>
      <c r="G1978" s="3" t="str">
        <f t="shared" si="138"/>
        <v>n01695060</v>
      </c>
      <c r="H1978" s="4" t="str">
        <f t="shared" si="139"/>
        <v>link</v>
      </c>
      <c r="I1978" s="3" t="str">
        <f>VLOOKUP(F1978,Categories!A$1:B$1860,2,FALSE)</f>
        <v>common iguana, iguana, Iguana iguana</v>
      </c>
      <c r="J1978" s="3" t="str">
        <f>VLOOKUP(G1978,Categories!A$1:B$1860,2,FALSE)</f>
        <v>Komodo dragon, Komodo lizard, dragon lizard, giant lizard, Varanus komodoensis</v>
      </c>
    </row>
    <row r="1979" spans="1:10" hidden="1" x14ac:dyDescent="0.25">
      <c r="A1979">
        <v>1977</v>
      </c>
      <c r="B1979" t="s">
        <v>1980</v>
      </c>
      <c r="C1979">
        <v>39</v>
      </c>
      <c r="D1979">
        <v>39</v>
      </c>
      <c r="E1979" t="b">
        <f t="shared" si="136"/>
        <v>1</v>
      </c>
      <c r="F1979" s="1" t="str">
        <f t="shared" si="137"/>
        <v>n01677366</v>
      </c>
      <c r="G1979" s="1" t="str">
        <f t="shared" si="138"/>
        <v>n01677366</v>
      </c>
      <c r="H1979" s="2" t="str">
        <f t="shared" si="139"/>
        <v>link</v>
      </c>
      <c r="I1979" s="1" t="str">
        <f>VLOOKUP(F1979,Categories!A$1:B$1860,2,FALSE)</f>
        <v>common iguana, iguana, Iguana iguana</v>
      </c>
      <c r="J1979" s="1" t="str">
        <f>VLOOKUP(G1979,Categories!A$1:B$1860,2,FALSE)</f>
        <v>common iguana, iguana, Iguana iguana</v>
      </c>
    </row>
    <row r="1980" spans="1:10" hidden="1" x14ac:dyDescent="0.25">
      <c r="A1980" s="3">
        <v>1978</v>
      </c>
      <c r="B1980" s="3" t="s">
        <v>1981</v>
      </c>
      <c r="C1980" s="3">
        <v>39</v>
      </c>
      <c r="D1980" s="3">
        <v>5</v>
      </c>
      <c r="E1980" s="3" t="b">
        <f t="shared" si="136"/>
        <v>0</v>
      </c>
      <c r="F1980" s="3" t="str">
        <f t="shared" si="137"/>
        <v>n01677366</v>
      </c>
      <c r="G1980" s="3" t="str">
        <f t="shared" si="138"/>
        <v>n01496331</v>
      </c>
      <c r="H1980" s="4" t="str">
        <f t="shared" si="139"/>
        <v>link</v>
      </c>
      <c r="I1980" s="3" t="str">
        <f>VLOOKUP(F1980,Categories!A$1:B$1860,2,FALSE)</f>
        <v>common iguana, iguana, Iguana iguana</v>
      </c>
      <c r="J1980" s="3" t="str">
        <f>VLOOKUP(G1980,Categories!A$1:B$1860,2,FALSE)</f>
        <v>electric ray, crampfish, numbfish, torpedo</v>
      </c>
    </row>
    <row r="1981" spans="1:10" hidden="1" x14ac:dyDescent="0.25">
      <c r="A1981" s="3">
        <v>1979</v>
      </c>
      <c r="B1981" s="3" t="s">
        <v>1982</v>
      </c>
      <c r="C1981" s="3">
        <v>39</v>
      </c>
      <c r="D1981" s="3">
        <v>35</v>
      </c>
      <c r="E1981" s="3" t="b">
        <f t="shared" si="136"/>
        <v>0</v>
      </c>
      <c r="F1981" s="3" t="str">
        <f t="shared" si="137"/>
        <v>n01677366</v>
      </c>
      <c r="G1981" s="3" t="str">
        <f t="shared" si="138"/>
        <v>n01667114</v>
      </c>
      <c r="H1981" s="4" t="str">
        <f t="shared" si="139"/>
        <v>link</v>
      </c>
      <c r="I1981" s="3" t="str">
        <f>VLOOKUP(F1981,Categories!A$1:B$1860,2,FALSE)</f>
        <v>common iguana, iguana, Iguana iguana</v>
      </c>
      <c r="J1981" s="3" t="str">
        <f>VLOOKUP(G1981,Categories!A$1:B$1860,2,FALSE)</f>
        <v>mud turtle</v>
      </c>
    </row>
    <row r="1982" spans="1:10" hidden="1" x14ac:dyDescent="0.25">
      <c r="A1982" s="3">
        <v>1980</v>
      </c>
      <c r="B1982" s="3" t="s">
        <v>1983</v>
      </c>
      <c r="C1982" s="3">
        <v>39</v>
      </c>
      <c r="D1982" s="3">
        <v>43</v>
      </c>
      <c r="E1982" s="3" t="b">
        <f t="shared" si="136"/>
        <v>0</v>
      </c>
      <c r="F1982" s="3" t="str">
        <f t="shared" si="137"/>
        <v>n01677366</v>
      </c>
      <c r="G1982" s="3" t="str">
        <f t="shared" si="138"/>
        <v>n01688243</v>
      </c>
      <c r="H1982" s="4" t="str">
        <f t="shared" si="139"/>
        <v>link</v>
      </c>
      <c r="I1982" s="3" t="str">
        <f>VLOOKUP(F1982,Categories!A$1:B$1860,2,FALSE)</f>
        <v>common iguana, iguana, Iguana iguana</v>
      </c>
      <c r="J1982" s="3" t="str">
        <f>VLOOKUP(G1982,Categories!A$1:B$1860,2,FALSE)</f>
        <v>frilled lizard, Chlamydosaurus kingi</v>
      </c>
    </row>
    <row r="1983" spans="1:10" hidden="1" x14ac:dyDescent="0.25">
      <c r="A1983">
        <v>1981</v>
      </c>
      <c r="B1983" t="s">
        <v>1984</v>
      </c>
      <c r="C1983">
        <v>39</v>
      </c>
      <c r="D1983">
        <v>39</v>
      </c>
      <c r="E1983" t="b">
        <f t="shared" si="136"/>
        <v>1</v>
      </c>
      <c r="F1983" s="1" t="str">
        <f t="shared" si="137"/>
        <v>n01677366</v>
      </c>
      <c r="G1983" s="1" t="str">
        <f t="shared" si="138"/>
        <v>n01677366</v>
      </c>
      <c r="H1983" s="2" t="str">
        <f t="shared" si="139"/>
        <v>link</v>
      </c>
      <c r="I1983" s="1" t="str">
        <f>VLOOKUP(F1983,Categories!A$1:B$1860,2,FALSE)</f>
        <v>common iguana, iguana, Iguana iguana</v>
      </c>
      <c r="J1983" s="1" t="str">
        <f>VLOOKUP(G1983,Categories!A$1:B$1860,2,FALSE)</f>
        <v>common iguana, iguana, Iguana iguana</v>
      </c>
    </row>
    <row r="1984" spans="1:10" hidden="1" x14ac:dyDescent="0.25">
      <c r="A1984">
        <v>1982</v>
      </c>
      <c r="B1984" t="s">
        <v>1985</v>
      </c>
      <c r="C1984">
        <v>39</v>
      </c>
      <c r="D1984">
        <v>39</v>
      </c>
      <c r="E1984" t="b">
        <f t="shared" si="136"/>
        <v>1</v>
      </c>
      <c r="F1984" s="1" t="str">
        <f t="shared" si="137"/>
        <v>n01677366</v>
      </c>
      <c r="G1984" s="1" t="str">
        <f t="shared" si="138"/>
        <v>n01677366</v>
      </c>
      <c r="H1984" s="2" t="str">
        <f t="shared" si="139"/>
        <v>link</v>
      </c>
      <c r="I1984" s="1" t="str">
        <f>VLOOKUP(F1984,Categories!A$1:B$1860,2,FALSE)</f>
        <v>common iguana, iguana, Iguana iguana</v>
      </c>
      <c r="J1984" s="1" t="str">
        <f>VLOOKUP(G1984,Categories!A$1:B$1860,2,FALSE)</f>
        <v>common iguana, iguana, Iguana iguana</v>
      </c>
    </row>
    <row r="1985" spans="1:10" hidden="1" x14ac:dyDescent="0.25">
      <c r="A1985" s="3">
        <v>1983</v>
      </c>
      <c r="B1985" s="3" t="s">
        <v>1986</v>
      </c>
      <c r="C1985" s="3">
        <v>39</v>
      </c>
      <c r="D1985" s="3">
        <v>24</v>
      </c>
      <c r="E1985" s="3" t="b">
        <f t="shared" si="136"/>
        <v>0</v>
      </c>
      <c r="F1985" s="3" t="str">
        <f t="shared" si="137"/>
        <v>n01677366</v>
      </c>
      <c r="G1985" s="3" t="str">
        <f t="shared" si="138"/>
        <v>n01622779</v>
      </c>
      <c r="H1985" s="4" t="str">
        <f t="shared" si="139"/>
        <v>link</v>
      </c>
      <c r="I1985" s="3" t="str">
        <f>VLOOKUP(F1985,Categories!A$1:B$1860,2,FALSE)</f>
        <v>common iguana, iguana, Iguana iguana</v>
      </c>
      <c r="J1985" s="3" t="str">
        <f>VLOOKUP(G1985,Categories!A$1:B$1860,2,FALSE)</f>
        <v>great grey owl, great gray owl, Strix nebulosa</v>
      </c>
    </row>
    <row r="1986" spans="1:10" hidden="1" x14ac:dyDescent="0.25">
      <c r="A1986" s="3">
        <v>1984</v>
      </c>
      <c r="B1986" s="3" t="s">
        <v>1987</v>
      </c>
      <c r="C1986" s="3">
        <v>39</v>
      </c>
      <c r="D1986" s="3">
        <v>47</v>
      </c>
      <c r="E1986" s="3" t="b">
        <f t="shared" si="136"/>
        <v>0</v>
      </c>
      <c r="F1986" s="3" t="str">
        <f t="shared" si="137"/>
        <v>n01677366</v>
      </c>
      <c r="G1986" s="3" t="str">
        <f t="shared" si="138"/>
        <v>n01694178</v>
      </c>
      <c r="H1986" s="4" t="str">
        <f t="shared" si="139"/>
        <v>link</v>
      </c>
      <c r="I1986" s="3" t="str">
        <f>VLOOKUP(F1986,Categories!A$1:B$1860,2,FALSE)</f>
        <v>common iguana, iguana, Iguana iguana</v>
      </c>
      <c r="J1986" s="3" t="str">
        <f>VLOOKUP(G1986,Categories!A$1:B$1860,2,FALSE)</f>
        <v>African chameleon, Chamaeleo chamaeleon</v>
      </c>
    </row>
    <row r="1987" spans="1:10" hidden="1" x14ac:dyDescent="0.25">
      <c r="A1987">
        <v>1985</v>
      </c>
      <c r="B1987" t="s">
        <v>1988</v>
      </c>
      <c r="C1987">
        <v>39</v>
      </c>
      <c r="D1987">
        <v>39</v>
      </c>
      <c r="E1987" t="b">
        <f t="shared" ref="E1987:E2001" si="140">IF(C1987=D1987,TRUE,FALSE)</f>
        <v>1</v>
      </c>
      <c r="F1987" s="1" t="str">
        <f t="shared" ref="F1987:F2001" si="141">LEFT( B1987, FIND("\",B1987)-1 )</f>
        <v>n01677366</v>
      </c>
      <c r="G1987" s="1" t="str">
        <f t="shared" ref="G1987:G2001" si="142">LOOKUP(D1987,C$2:C$2501,F$2:F$2501)</f>
        <v>n01677366</v>
      </c>
      <c r="H1987" s="2" t="str">
        <f t="shared" ref="H1987:H2001" si="143">HYPERLINK(CONCATENATE("C:\ILSVRC14\ILSVRC2012_img_val_unp_50\",B1987),"link")</f>
        <v>link</v>
      </c>
      <c r="I1987" s="1" t="str">
        <f>VLOOKUP(F1987,Categories!A$1:B$1860,2,FALSE)</f>
        <v>common iguana, iguana, Iguana iguana</v>
      </c>
      <c r="J1987" s="1" t="str">
        <f>VLOOKUP(G1987,Categories!A$1:B$1860,2,FALSE)</f>
        <v>common iguana, iguana, Iguana iguana</v>
      </c>
    </row>
    <row r="1988" spans="1:10" hidden="1" x14ac:dyDescent="0.25">
      <c r="A1988" s="3">
        <v>1986</v>
      </c>
      <c r="B1988" s="3" t="s">
        <v>1989</v>
      </c>
      <c r="C1988" s="3">
        <v>39</v>
      </c>
      <c r="D1988" s="3">
        <v>47</v>
      </c>
      <c r="E1988" s="3" t="b">
        <f t="shared" si="140"/>
        <v>0</v>
      </c>
      <c r="F1988" s="3" t="str">
        <f t="shared" si="141"/>
        <v>n01677366</v>
      </c>
      <c r="G1988" s="3" t="str">
        <f t="shared" si="142"/>
        <v>n01694178</v>
      </c>
      <c r="H1988" s="4" t="str">
        <f t="shared" si="143"/>
        <v>link</v>
      </c>
      <c r="I1988" s="3" t="str">
        <f>VLOOKUP(F1988,Categories!A$1:B$1860,2,FALSE)</f>
        <v>common iguana, iguana, Iguana iguana</v>
      </c>
      <c r="J1988" s="3" t="str">
        <f>VLOOKUP(G1988,Categories!A$1:B$1860,2,FALSE)</f>
        <v>African chameleon, Chamaeleo chamaeleon</v>
      </c>
    </row>
    <row r="1989" spans="1:10" hidden="1" x14ac:dyDescent="0.25">
      <c r="A1989">
        <v>1987</v>
      </c>
      <c r="B1989" t="s">
        <v>1990</v>
      </c>
      <c r="C1989">
        <v>39</v>
      </c>
      <c r="D1989">
        <v>39</v>
      </c>
      <c r="E1989" t="b">
        <f t="shared" si="140"/>
        <v>1</v>
      </c>
      <c r="F1989" s="1" t="str">
        <f t="shared" si="141"/>
        <v>n01677366</v>
      </c>
      <c r="G1989" s="1" t="str">
        <f t="shared" si="142"/>
        <v>n01677366</v>
      </c>
      <c r="H1989" s="2" t="str">
        <f t="shared" si="143"/>
        <v>link</v>
      </c>
      <c r="I1989" s="1" t="str">
        <f>VLOOKUP(F1989,Categories!A$1:B$1860,2,FALSE)</f>
        <v>common iguana, iguana, Iguana iguana</v>
      </c>
      <c r="J1989" s="1" t="str">
        <f>VLOOKUP(G1989,Categories!A$1:B$1860,2,FALSE)</f>
        <v>common iguana, iguana, Iguana iguana</v>
      </c>
    </row>
    <row r="1990" spans="1:10" hidden="1" x14ac:dyDescent="0.25">
      <c r="A1990">
        <v>1988</v>
      </c>
      <c r="B1990" t="s">
        <v>1991</v>
      </c>
      <c r="C1990">
        <v>39</v>
      </c>
      <c r="D1990">
        <v>39</v>
      </c>
      <c r="E1990" t="b">
        <f t="shared" si="140"/>
        <v>1</v>
      </c>
      <c r="F1990" s="1" t="str">
        <f t="shared" si="141"/>
        <v>n01677366</v>
      </c>
      <c r="G1990" s="1" t="str">
        <f t="shared" si="142"/>
        <v>n01677366</v>
      </c>
      <c r="H1990" s="2" t="str">
        <f t="shared" si="143"/>
        <v>link</v>
      </c>
      <c r="I1990" s="1" t="str">
        <f>VLOOKUP(F1990,Categories!A$1:B$1860,2,FALSE)</f>
        <v>common iguana, iguana, Iguana iguana</v>
      </c>
      <c r="J1990" s="1" t="str">
        <f>VLOOKUP(G1990,Categories!A$1:B$1860,2,FALSE)</f>
        <v>common iguana, iguana, Iguana iguana</v>
      </c>
    </row>
    <row r="1991" spans="1:10" hidden="1" x14ac:dyDescent="0.25">
      <c r="A1991" s="3">
        <v>1989</v>
      </c>
      <c r="B1991" s="3" t="s">
        <v>1992</v>
      </c>
      <c r="C1991" s="3">
        <v>39</v>
      </c>
      <c r="D1991" s="3">
        <v>47</v>
      </c>
      <c r="E1991" s="3" t="b">
        <f t="shared" si="140"/>
        <v>0</v>
      </c>
      <c r="F1991" s="3" t="str">
        <f t="shared" si="141"/>
        <v>n01677366</v>
      </c>
      <c r="G1991" s="3" t="str">
        <f t="shared" si="142"/>
        <v>n01694178</v>
      </c>
      <c r="H1991" s="4" t="str">
        <f t="shared" si="143"/>
        <v>link</v>
      </c>
      <c r="I1991" s="3" t="str">
        <f>VLOOKUP(F1991,Categories!A$1:B$1860,2,FALSE)</f>
        <v>common iguana, iguana, Iguana iguana</v>
      </c>
      <c r="J1991" s="3" t="str">
        <f>VLOOKUP(G1991,Categories!A$1:B$1860,2,FALSE)</f>
        <v>African chameleon, Chamaeleo chamaeleon</v>
      </c>
    </row>
    <row r="1992" spans="1:10" hidden="1" x14ac:dyDescent="0.25">
      <c r="A1992" s="3">
        <v>1990</v>
      </c>
      <c r="B1992" s="3" t="s">
        <v>1993</v>
      </c>
      <c r="C1992" s="3">
        <v>39</v>
      </c>
      <c r="D1992" s="3">
        <v>18</v>
      </c>
      <c r="E1992" s="3" t="b">
        <f t="shared" si="140"/>
        <v>0</v>
      </c>
      <c r="F1992" s="3" t="str">
        <f t="shared" si="141"/>
        <v>n01677366</v>
      </c>
      <c r="G1992" s="3" t="str">
        <f t="shared" si="142"/>
        <v>n01582220</v>
      </c>
      <c r="H1992" s="4" t="str">
        <f t="shared" si="143"/>
        <v>link</v>
      </c>
      <c r="I1992" s="3" t="str">
        <f>VLOOKUP(F1992,Categories!A$1:B$1860,2,FALSE)</f>
        <v>common iguana, iguana, Iguana iguana</v>
      </c>
      <c r="J1992" s="3" t="str">
        <f>VLOOKUP(G1992,Categories!A$1:B$1860,2,FALSE)</f>
        <v>magpie</v>
      </c>
    </row>
    <row r="1993" spans="1:10" hidden="1" x14ac:dyDescent="0.25">
      <c r="A1993" s="3">
        <v>1991</v>
      </c>
      <c r="B1993" s="3" t="s">
        <v>1994</v>
      </c>
      <c r="C1993" s="3">
        <v>39</v>
      </c>
      <c r="D1993" s="3">
        <v>46</v>
      </c>
      <c r="E1993" s="3" t="b">
        <f t="shared" si="140"/>
        <v>0</v>
      </c>
      <c r="F1993" s="3" t="str">
        <f t="shared" si="141"/>
        <v>n01677366</v>
      </c>
      <c r="G1993" s="3" t="str">
        <f t="shared" si="142"/>
        <v>n01693334</v>
      </c>
      <c r="H1993" s="4" t="str">
        <f t="shared" si="143"/>
        <v>link</v>
      </c>
      <c r="I1993" s="3" t="str">
        <f>VLOOKUP(F1993,Categories!A$1:B$1860,2,FALSE)</f>
        <v>common iguana, iguana, Iguana iguana</v>
      </c>
      <c r="J1993" s="3" t="str">
        <f>VLOOKUP(G1993,Categories!A$1:B$1860,2,FALSE)</f>
        <v>green lizard, Lacerta viridis</v>
      </c>
    </row>
    <row r="1994" spans="1:10" hidden="1" x14ac:dyDescent="0.25">
      <c r="A1994" s="3">
        <v>1992</v>
      </c>
      <c r="B1994" s="3" t="s">
        <v>1995</v>
      </c>
      <c r="C1994" s="3">
        <v>39</v>
      </c>
      <c r="D1994" s="3">
        <v>31</v>
      </c>
      <c r="E1994" s="3" t="b">
        <f t="shared" si="140"/>
        <v>0</v>
      </c>
      <c r="F1994" s="3" t="str">
        <f t="shared" si="141"/>
        <v>n01677366</v>
      </c>
      <c r="G1994" s="3" t="str">
        <f t="shared" si="142"/>
        <v>n01644373</v>
      </c>
      <c r="H1994" s="4" t="str">
        <f t="shared" si="143"/>
        <v>link</v>
      </c>
      <c r="I1994" s="3" t="str">
        <f>VLOOKUP(F1994,Categories!A$1:B$1860,2,FALSE)</f>
        <v>common iguana, iguana, Iguana iguana</v>
      </c>
      <c r="J1994" s="3" t="str">
        <f>VLOOKUP(G1994,Categories!A$1:B$1860,2,FALSE)</f>
        <v>tree frog, tree-frog</v>
      </c>
    </row>
    <row r="1995" spans="1:10" hidden="1" x14ac:dyDescent="0.25">
      <c r="A1995">
        <v>1993</v>
      </c>
      <c r="B1995" t="s">
        <v>1996</v>
      </c>
      <c r="C1995">
        <v>39</v>
      </c>
      <c r="D1995">
        <v>39</v>
      </c>
      <c r="E1995" t="b">
        <f t="shared" si="140"/>
        <v>1</v>
      </c>
      <c r="F1995" s="1" t="str">
        <f t="shared" si="141"/>
        <v>n01677366</v>
      </c>
      <c r="G1995" s="1" t="str">
        <f t="shared" si="142"/>
        <v>n01677366</v>
      </c>
      <c r="H1995" s="2" t="str">
        <f t="shared" si="143"/>
        <v>link</v>
      </c>
      <c r="I1995" s="1" t="str">
        <f>VLOOKUP(F1995,Categories!A$1:B$1860,2,FALSE)</f>
        <v>common iguana, iguana, Iguana iguana</v>
      </c>
      <c r="J1995" s="1" t="str">
        <f>VLOOKUP(G1995,Categories!A$1:B$1860,2,FALSE)</f>
        <v>common iguana, iguana, Iguana iguana</v>
      </c>
    </row>
    <row r="1996" spans="1:10" hidden="1" x14ac:dyDescent="0.25">
      <c r="A1996" s="3">
        <v>1994</v>
      </c>
      <c r="B1996" s="3" t="s">
        <v>1997</v>
      </c>
      <c r="C1996" s="3">
        <v>39</v>
      </c>
      <c r="D1996" s="3">
        <v>0</v>
      </c>
      <c r="E1996" s="3" t="b">
        <f t="shared" si="140"/>
        <v>0</v>
      </c>
      <c r="F1996" s="3" t="str">
        <f t="shared" si="141"/>
        <v>n01677366</v>
      </c>
      <c r="G1996" s="3" t="str">
        <f t="shared" si="142"/>
        <v>n01440764</v>
      </c>
      <c r="H1996" s="4" t="str">
        <f t="shared" si="143"/>
        <v>link</v>
      </c>
      <c r="I1996" s="3" t="str">
        <f>VLOOKUP(F1996,Categories!A$1:B$1860,2,FALSE)</f>
        <v>common iguana, iguana, Iguana iguana</v>
      </c>
      <c r="J1996" s="3" t="str">
        <f>VLOOKUP(G1996,Categories!A$1:B$1860,2,FALSE)</f>
        <v>tench, Tinca tinca</v>
      </c>
    </row>
    <row r="1997" spans="1:10" hidden="1" x14ac:dyDescent="0.25">
      <c r="A1997" s="3">
        <v>1995</v>
      </c>
      <c r="B1997" s="3" t="s">
        <v>1998</v>
      </c>
      <c r="C1997" s="3">
        <v>39</v>
      </c>
      <c r="D1997" s="3">
        <v>43</v>
      </c>
      <c r="E1997" s="3" t="b">
        <f t="shared" si="140"/>
        <v>0</v>
      </c>
      <c r="F1997" s="3" t="str">
        <f t="shared" si="141"/>
        <v>n01677366</v>
      </c>
      <c r="G1997" s="3" t="str">
        <f t="shared" si="142"/>
        <v>n01688243</v>
      </c>
      <c r="H1997" s="4" t="str">
        <f t="shared" si="143"/>
        <v>link</v>
      </c>
      <c r="I1997" s="3" t="str">
        <f>VLOOKUP(F1997,Categories!A$1:B$1860,2,FALSE)</f>
        <v>common iguana, iguana, Iguana iguana</v>
      </c>
      <c r="J1997" s="3" t="str">
        <f>VLOOKUP(G1997,Categories!A$1:B$1860,2,FALSE)</f>
        <v>frilled lizard, Chlamydosaurus kingi</v>
      </c>
    </row>
    <row r="1998" spans="1:10" hidden="1" x14ac:dyDescent="0.25">
      <c r="A1998">
        <v>1996</v>
      </c>
      <c r="B1998" t="s">
        <v>1999</v>
      </c>
      <c r="C1998">
        <v>39</v>
      </c>
      <c r="D1998">
        <v>39</v>
      </c>
      <c r="E1998" t="b">
        <f t="shared" si="140"/>
        <v>1</v>
      </c>
      <c r="F1998" s="1" t="str">
        <f t="shared" si="141"/>
        <v>n01677366</v>
      </c>
      <c r="G1998" s="1" t="str">
        <f t="shared" si="142"/>
        <v>n01677366</v>
      </c>
      <c r="H1998" s="2" t="str">
        <f t="shared" si="143"/>
        <v>link</v>
      </c>
      <c r="I1998" s="1" t="str">
        <f>VLOOKUP(F1998,Categories!A$1:B$1860,2,FALSE)</f>
        <v>common iguana, iguana, Iguana iguana</v>
      </c>
      <c r="J1998" s="1" t="str">
        <f>VLOOKUP(G1998,Categories!A$1:B$1860,2,FALSE)</f>
        <v>common iguana, iguana, Iguana iguana</v>
      </c>
    </row>
    <row r="1999" spans="1:10" hidden="1" x14ac:dyDescent="0.25">
      <c r="A1999" s="3">
        <v>1997</v>
      </c>
      <c r="B1999" s="3" t="s">
        <v>2000</v>
      </c>
      <c r="C1999" s="3">
        <v>39</v>
      </c>
      <c r="D1999" s="3">
        <v>46</v>
      </c>
      <c r="E1999" s="3" t="b">
        <f t="shared" si="140"/>
        <v>0</v>
      </c>
      <c r="F1999" s="3" t="str">
        <f t="shared" si="141"/>
        <v>n01677366</v>
      </c>
      <c r="G1999" s="3" t="str">
        <f t="shared" si="142"/>
        <v>n01693334</v>
      </c>
      <c r="H1999" s="4" t="str">
        <f t="shared" si="143"/>
        <v>link</v>
      </c>
      <c r="I1999" s="3" t="str">
        <f>VLOOKUP(F1999,Categories!A$1:B$1860,2,FALSE)</f>
        <v>common iguana, iguana, Iguana iguana</v>
      </c>
      <c r="J1999" s="3" t="str">
        <f>VLOOKUP(G1999,Categories!A$1:B$1860,2,FALSE)</f>
        <v>green lizard, Lacerta viridis</v>
      </c>
    </row>
    <row r="2000" spans="1:10" hidden="1" x14ac:dyDescent="0.25">
      <c r="A2000" s="3">
        <v>1998</v>
      </c>
      <c r="B2000" s="3" t="s">
        <v>2001</v>
      </c>
      <c r="C2000" s="3">
        <v>39</v>
      </c>
      <c r="D2000" s="3">
        <v>47</v>
      </c>
      <c r="E2000" s="3" t="b">
        <f t="shared" si="140"/>
        <v>0</v>
      </c>
      <c r="F2000" s="3" t="str">
        <f t="shared" si="141"/>
        <v>n01677366</v>
      </c>
      <c r="G2000" s="3" t="str">
        <f t="shared" si="142"/>
        <v>n01694178</v>
      </c>
      <c r="H2000" s="4" t="str">
        <f t="shared" si="143"/>
        <v>link</v>
      </c>
      <c r="I2000" s="3" t="str">
        <f>VLOOKUP(F2000,Categories!A$1:B$1860,2,FALSE)</f>
        <v>common iguana, iguana, Iguana iguana</v>
      </c>
      <c r="J2000" s="3" t="str">
        <f>VLOOKUP(G2000,Categories!A$1:B$1860,2,FALSE)</f>
        <v>African chameleon, Chamaeleo chamaeleon</v>
      </c>
    </row>
    <row r="2001" spans="1:10" hidden="1" x14ac:dyDescent="0.25">
      <c r="A2001">
        <v>1999</v>
      </c>
      <c r="B2001" t="s">
        <v>2002</v>
      </c>
      <c r="C2001">
        <v>39</v>
      </c>
      <c r="D2001">
        <v>39</v>
      </c>
      <c r="E2001" t="b">
        <f t="shared" si="140"/>
        <v>1</v>
      </c>
      <c r="F2001" s="1" t="str">
        <f t="shared" si="141"/>
        <v>n01677366</v>
      </c>
      <c r="G2001" s="1" t="str">
        <f t="shared" si="142"/>
        <v>n01677366</v>
      </c>
      <c r="H2001" s="2" t="str">
        <f t="shared" si="143"/>
        <v>link</v>
      </c>
      <c r="I2001" s="1" t="str">
        <f>VLOOKUP(F2001,Categories!A$1:B$1860,2,FALSE)</f>
        <v>common iguana, iguana, Iguana iguana</v>
      </c>
      <c r="J2001" s="1" t="str">
        <f>VLOOKUP(G2001,Categories!A$1:B$1860,2,FALSE)</f>
        <v>common iguana, iguana, Iguana iguana</v>
      </c>
    </row>
    <row r="2002" spans="1:10" hidden="1" x14ac:dyDescent="0.25">
      <c r="A2002" s="3">
        <v>2009</v>
      </c>
      <c r="B2002" s="3" t="s">
        <v>2012</v>
      </c>
      <c r="C2002" s="3">
        <v>40</v>
      </c>
      <c r="D2002" s="3">
        <v>47</v>
      </c>
      <c r="E2002" s="3" t="b">
        <f t="shared" ref="E2002:E2033" si="144">IF(C2002=D2002,TRUE,FALSE)</f>
        <v>0</v>
      </c>
      <c r="F2002" s="3" t="str">
        <f t="shared" ref="F2002:F2033" si="145">LEFT( B2002, FIND("\",B2002)-1 )</f>
        <v>n01682714</v>
      </c>
      <c r="G2002" s="3" t="str">
        <f t="shared" ref="G2002:G2033" si="146">LOOKUP(D2002,C$2:C$2501,F$2:F$2501)</f>
        <v>n01694178</v>
      </c>
      <c r="H2002" s="4" t="str">
        <f t="shared" ref="H2002:H2033" si="147">HYPERLINK(CONCATENATE("C:\ILSVRC14\ILSVRC2012_img_val_unp_50\",B2002),"link")</f>
        <v>link</v>
      </c>
      <c r="I2002" s="3" t="str">
        <f>VLOOKUP(F2002,Categories!A$1:B$1860,2,FALSE)</f>
        <v>American chameleon, anole, Anolis carolinensis</v>
      </c>
      <c r="J2002" s="3" t="str">
        <f>VLOOKUP(G2002,Categories!A$1:B$1860,2,FALSE)</f>
        <v>African chameleon, Chamaeleo chamaeleon</v>
      </c>
    </row>
    <row r="2003" spans="1:10" hidden="1" x14ac:dyDescent="0.25">
      <c r="A2003" s="3">
        <v>2042</v>
      </c>
      <c r="B2003" s="3" t="s">
        <v>2045</v>
      </c>
      <c r="C2003" s="3">
        <v>40</v>
      </c>
      <c r="D2003" s="3">
        <v>47</v>
      </c>
      <c r="E2003" s="3" t="b">
        <f t="shared" si="144"/>
        <v>0</v>
      </c>
      <c r="F2003" s="3" t="str">
        <f t="shared" si="145"/>
        <v>n01682714</v>
      </c>
      <c r="G2003" s="3" t="str">
        <f t="shared" si="146"/>
        <v>n01694178</v>
      </c>
      <c r="H2003" s="4" t="str">
        <f t="shared" si="147"/>
        <v>link</v>
      </c>
      <c r="I2003" s="3" t="str">
        <f>VLOOKUP(F2003,Categories!A$1:B$1860,2,FALSE)</f>
        <v>American chameleon, anole, Anolis carolinensis</v>
      </c>
      <c r="J2003" s="3" t="str">
        <f>VLOOKUP(G2003,Categories!A$1:B$1860,2,FALSE)</f>
        <v>African chameleon, Chamaeleo chamaeleon</v>
      </c>
    </row>
    <row r="2004" spans="1:10" hidden="1" x14ac:dyDescent="0.25">
      <c r="A2004">
        <v>2002</v>
      </c>
      <c r="B2004" t="s">
        <v>2005</v>
      </c>
      <c r="C2004">
        <v>40</v>
      </c>
      <c r="D2004">
        <v>40</v>
      </c>
      <c r="E2004" t="b">
        <f t="shared" si="144"/>
        <v>1</v>
      </c>
      <c r="F2004" s="1" t="str">
        <f t="shared" si="145"/>
        <v>n01682714</v>
      </c>
      <c r="G2004" s="1" t="str">
        <f t="shared" si="146"/>
        <v>n01682714</v>
      </c>
      <c r="H2004" s="2" t="str">
        <f t="shared" si="147"/>
        <v>link</v>
      </c>
      <c r="I2004" s="1" t="str">
        <f>VLOOKUP(F2004,Categories!A$1:B$1860,2,FALSE)</f>
        <v>American chameleon, anole, Anolis carolinensis</v>
      </c>
      <c r="J2004" s="1" t="str">
        <f>VLOOKUP(G2004,Categories!A$1:B$1860,2,FALSE)</f>
        <v>American chameleon, anole, Anolis carolinensis</v>
      </c>
    </row>
    <row r="2005" spans="1:10" hidden="1" x14ac:dyDescent="0.25">
      <c r="A2005" s="3">
        <v>2047</v>
      </c>
      <c r="B2005" s="3" t="s">
        <v>2050</v>
      </c>
      <c r="C2005" s="3">
        <v>40</v>
      </c>
      <c r="D2005" s="3">
        <v>47</v>
      </c>
      <c r="E2005" s="3" t="b">
        <f t="shared" si="144"/>
        <v>0</v>
      </c>
      <c r="F2005" s="3" t="str">
        <f t="shared" si="145"/>
        <v>n01682714</v>
      </c>
      <c r="G2005" s="3" t="str">
        <f t="shared" si="146"/>
        <v>n01694178</v>
      </c>
      <c r="H2005" s="4" t="str">
        <f t="shared" si="147"/>
        <v>link</v>
      </c>
      <c r="I2005" s="3" t="str">
        <f>VLOOKUP(F2005,Categories!A$1:B$1860,2,FALSE)</f>
        <v>American chameleon, anole, Anolis carolinensis</v>
      </c>
      <c r="J2005" s="3" t="str">
        <f>VLOOKUP(G2005,Categories!A$1:B$1860,2,FALSE)</f>
        <v>African chameleon, Chamaeleo chamaeleon</v>
      </c>
    </row>
    <row r="2006" spans="1:10" hidden="1" x14ac:dyDescent="0.25">
      <c r="A2006" s="3">
        <v>2004</v>
      </c>
      <c r="B2006" s="3" t="s">
        <v>2007</v>
      </c>
      <c r="C2006" s="3">
        <v>40</v>
      </c>
      <c r="D2006" s="3">
        <v>42</v>
      </c>
      <c r="E2006" s="3" t="b">
        <f t="shared" si="144"/>
        <v>0</v>
      </c>
      <c r="F2006" s="3" t="str">
        <f t="shared" si="145"/>
        <v>n01682714</v>
      </c>
      <c r="G2006" s="3" t="str">
        <f t="shared" si="146"/>
        <v>n01687978</v>
      </c>
      <c r="H2006" s="4" t="str">
        <f t="shared" si="147"/>
        <v>link</v>
      </c>
      <c r="I2006" s="3" t="str">
        <f>VLOOKUP(F2006,Categories!A$1:B$1860,2,FALSE)</f>
        <v>American chameleon, anole, Anolis carolinensis</v>
      </c>
      <c r="J2006" s="3" t="str">
        <f>VLOOKUP(G2006,Categories!A$1:B$1860,2,FALSE)</f>
        <v>agama</v>
      </c>
    </row>
    <row r="2007" spans="1:10" hidden="1" x14ac:dyDescent="0.25">
      <c r="A2007">
        <v>2005</v>
      </c>
      <c r="B2007" t="s">
        <v>2008</v>
      </c>
      <c r="C2007">
        <v>40</v>
      </c>
      <c r="D2007">
        <v>40</v>
      </c>
      <c r="E2007" t="b">
        <f t="shared" si="144"/>
        <v>1</v>
      </c>
      <c r="F2007" s="1" t="str">
        <f t="shared" si="145"/>
        <v>n01682714</v>
      </c>
      <c r="G2007" s="1" t="str">
        <f t="shared" si="146"/>
        <v>n01682714</v>
      </c>
      <c r="H2007" s="2" t="str">
        <f t="shared" si="147"/>
        <v>link</v>
      </c>
      <c r="I2007" s="1" t="str">
        <f>VLOOKUP(F2007,Categories!A$1:B$1860,2,FALSE)</f>
        <v>American chameleon, anole, Anolis carolinensis</v>
      </c>
      <c r="J2007" s="1" t="str">
        <f>VLOOKUP(G2007,Categories!A$1:B$1860,2,FALSE)</f>
        <v>American chameleon, anole, Anolis carolinensis</v>
      </c>
    </row>
    <row r="2008" spans="1:10" hidden="1" x14ac:dyDescent="0.25">
      <c r="A2008" s="3">
        <v>2011</v>
      </c>
      <c r="B2008" s="3" t="s">
        <v>2014</v>
      </c>
      <c r="C2008" s="3">
        <v>40</v>
      </c>
      <c r="D2008" s="3">
        <v>44</v>
      </c>
      <c r="E2008" s="3" t="b">
        <f t="shared" si="144"/>
        <v>0</v>
      </c>
      <c r="F2008" s="3" t="str">
        <f t="shared" si="145"/>
        <v>n01682714</v>
      </c>
      <c r="G2008" s="3" t="str">
        <f t="shared" si="146"/>
        <v>n01689811</v>
      </c>
      <c r="H2008" s="4" t="str">
        <f t="shared" si="147"/>
        <v>link</v>
      </c>
      <c r="I2008" s="3" t="str">
        <f>VLOOKUP(F2008,Categories!A$1:B$1860,2,FALSE)</f>
        <v>American chameleon, anole, Anolis carolinensis</v>
      </c>
      <c r="J2008" s="3" t="str">
        <f>VLOOKUP(G2008,Categories!A$1:B$1860,2,FALSE)</f>
        <v>alligator lizard</v>
      </c>
    </row>
    <row r="2009" spans="1:10" hidden="1" x14ac:dyDescent="0.25">
      <c r="A2009" s="3">
        <v>2027</v>
      </c>
      <c r="B2009" s="3" t="s">
        <v>2030</v>
      </c>
      <c r="C2009" s="3">
        <v>40</v>
      </c>
      <c r="D2009" s="3">
        <v>22</v>
      </c>
      <c r="E2009" s="3" t="b">
        <f t="shared" si="144"/>
        <v>0</v>
      </c>
      <c r="F2009" s="3" t="str">
        <f t="shared" si="145"/>
        <v>n01682714</v>
      </c>
      <c r="G2009" s="3" t="str">
        <f t="shared" si="146"/>
        <v>n01614925</v>
      </c>
      <c r="H2009" s="4" t="str">
        <f t="shared" si="147"/>
        <v>link</v>
      </c>
      <c r="I2009" s="3" t="str">
        <f>VLOOKUP(F2009,Categories!A$1:B$1860,2,FALSE)</f>
        <v>American chameleon, anole, Anolis carolinensis</v>
      </c>
      <c r="J2009" s="3" t="str">
        <f>VLOOKUP(G2009,Categories!A$1:B$1860,2,FALSE)</f>
        <v>bald eagle, American eagle, Haliaeetus leucocephalus</v>
      </c>
    </row>
    <row r="2010" spans="1:10" hidden="1" x14ac:dyDescent="0.25">
      <c r="A2010" s="3">
        <v>2035</v>
      </c>
      <c r="B2010" s="3" t="s">
        <v>2038</v>
      </c>
      <c r="C2010" s="3">
        <v>40</v>
      </c>
      <c r="D2010" s="3">
        <v>11</v>
      </c>
      <c r="E2010" s="3" t="b">
        <f t="shared" si="144"/>
        <v>0</v>
      </c>
      <c r="F2010" s="3" t="str">
        <f t="shared" si="145"/>
        <v>n01682714</v>
      </c>
      <c r="G2010" s="3" t="str">
        <f t="shared" si="146"/>
        <v>n01531178</v>
      </c>
      <c r="H2010" s="4" t="str">
        <f t="shared" si="147"/>
        <v>link</v>
      </c>
      <c r="I2010" s="3" t="str">
        <f>VLOOKUP(F2010,Categories!A$1:B$1860,2,FALSE)</f>
        <v>American chameleon, anole, Anolis carolinensis</v>
      </c>
      <c r="J2010" s="3" t="str">
        <f>VLOOKUP(G2010,Categories!A$1:B$1860,2,FALSE)</f>
        <v>goldfinch, Carduelis carduelis</v>
      </c>
    </row>
    <row r="2011" spans="1:10" hidden="1" x14ac:dyDescent="0.25">
      <c r="A2011" s="3">
        <v>2000</v>
      </c>
      <c r="B2011" s="3" t="s">
        <v>2003</v>
      </c>
      <c r="C2011" s="3">
        <v>40</v>
      </c>
      <c r="D2011" s="3">
        <v>46</v>
      </c>
      <c r="E2011" s="3" t="b">
        <f t="shared" si="144"/>
        <v>0</v>
      </c>
      <c r="F2011" s="3" t="str">
        <f t="shared" si="145"/>
        <v>n01682714</v>
      </c>
      <c r="G2011" s="3" t="str">
        <f t="shared" si="146"/>
        <v>n01693334</v>
      </c>
      <c r="H2011" s="4" t="str">
        <f t="shared" si="147"/>
        <v>link</v>
      </c>
      <c r="I2011" s="3" t="str">
        <f>VLOOKUP(F2011,Categories!A$1:B$1860,2,FALSE)</f>
        <v>American chameleon, anole, Anolis carolinensis</v>
      </c>
      <c r="J2011" s="3" t="str">
        <f>VLOOKUP(G2011,Categories!A$1:B$1860,2,FALSE)</f>
        <v>green lizard, Lacerta viridis</v>
      </c>
    </row>
    <row r="2012" spans="1:10" hidden="1" x14ac:dyDescent="0.25">
      <c r="A2012" s="3">
        <v>2001</v>
      </c>
      <c r="B2012" s="3" t="s">
        <v>2004</v>
      </c>
      <c r="C2012" s="3">
        <v>40</v>
      </c>
      <c r="D2012" s="3">
        <v>46</v>
      </c>
      <c r="E2012" s="3" t="b">
        <f t="shared" si="144"/>
        <v>0</v>
      </c>
      <c r="F2012" s="3" t="str">
        <f t="shared" si="145"/>
        <v>n01682714</v>
      </c>
      <c r="G2012" s="3" t="str">
        <f t="shared" si="146"/>
        <v>n01693334</v>
      </c>
      <c r="H2012" s="4" t="str">
        <f t="shared" si="147"/>
        <v>link</v>
      </c>
      <c r="I2012" s="3" t="str">
        <f>VLOOKUP(F2012,Categories!A$1:B$1860,2,FALSE)</f>
        <v>American chameleon, anole, Anolis carolinensis</v>
      </c>
      <c r="J2012" s="3" t="str">
        <f>VLOOKUP(G2012,Categories!A$1:B$1860,2,FALSE)</f>
        <v>green lizard, Lacerta viridis</v>
      </c>
    </row>
    <row r="2013" spans="1:10" hidden="1" x14ac:dyDescent="0.25">
      <c r="A2013" s="3">
        <v>2003</v>
      </c>
      <c r="B2013" s="3" t="s">
        <v>2006</v>
      </c>
      <c r="C2013" s="3">
        <v>40</v>
      </c>
      <c r="D2013" s="3">
        <v>46</v>
      </c>
      <c r="E2013" s="3" t="b">
        <f t="shared" si="144"/>
        <v>0</v>
      </c>
      <c r="F2013" s="3" t="str">
        <f t="shared" si="145"/>
        <v>n01682714</v>
      </c>
      <c r="G2013" s="3" t="str">
        <f t="shared" si="146"/>
        <v>n01693334</v>
      </c>
      <c r="H2013" s="4" t="str">
        <f t="shared" si="147"/>
        <v>link</v>
      </c>
      <c r="I2013" s="3" t="str">
        <f>VLOOKUP(F2013,Categories!A$1:B$1860,2,FALSE)</f>
        <v>American chameleon, anole, Anolis carolinensis</v>
      </c>
      <c r="J2013" s="3" t="str">
        <f>VLOOKUP(G2013,Categories!A$1:B$1860,2,FALSE)</f>
        <v>green lizard, Lacerta viridis</v>
      </c>
    </row>
    <row r="2014" spans="1:10" hidden="1" x14ac:dyDescent="0.25">
      <c r="A2014" s="3">
        <v>2007</v>
      </c>
      <c r="B2014" s="3" t="s">
        <v>2010</v>
      </c>
      <c r="C2014" s="3">
        <v>40</v>
      </c>
      <c r="D2014" s="3">
        <v>46</v>
      </c>
      <c r="E2014" s="3" t="b">
        <f t="shared" si="144"/>
        <v>0</v>
      </c>
      <c r="F2014" s="3" t="str">
        <f t="shared" si="145"/>
        <v>n01682714</v>
      </c>
      <c r="G2014" s="3" t="str">
        <f t="shared" si="146"/>
        <v>n01693334</v>
      </c>
      <c r="H2014" s="4" t="str">
        <f t="shared" si="147"/>
        <v>link</v>
      </c>
      <c r="I2014" s="3" t="str">
        <f>VLOOKUP(F2014,Categories!A$1:B$1860,2,FALSE)</f>
        <v>American chameleon, anole, Anolis carolinensis</v>
      </c>
      <c r="J2014" s="3" t="str">
        <f>VLOOKUP(G2014,Categories!A$1:B$1860,2,FALSE)</f>
        <v>green lizard, Lacerta viridis</v>
      </c>
    </row>
    <row r="2015" spans="1:10" hidden="1" x14ac:dyDescent="0.25">
      <c r="A2015" s="3">
        <v>2008</v>
      </c>
      <c r="B2015" s="3" t="s">
        <v>2011</v>
      </c>
      <c r="C2015" s="3">
        <v>40</v>
      </c>
      <c r="D2015" s="3">
        <v>46</v>
      </c>
      <c r="E2015" s="3" t="b">
        <f t="shared" si="144"/>
        <v>0</v>
      </c>
      <c r="F2015" s="3" t="str">
        <f t="shared" si="145"/>
        <v>n01682714</v>
      </c>
      <c r="G2015" s="3" t="str">
        <f t="shared" si="146"/>
        <v>n01693334</v>
      </c>
      <c r="H2015" s="4" t="str">
        <f t="shared" si="147"/>
        <v>link</v>
      </c>
      <c r="I2015" s="3" t="str">
        <f>VLOOKUP(F2015,Categories!A$1:B$1860,2,FALSE)</f>
        <v>American chameleon, anole, Anolis carolinensis</v>
      </c>
      <c r="J2015" s="3" t="str">
        <f>VLOOKUP(G2015,Categories!A$1:B$1860,2,FALSE)</f>
        <v>green lizard, Lacerta viridis</v>
      </c>
    </row>
    <row r="2016" spans="1:10" hidden="1" x14ac:dyDescent="0.25">
      <c r="A2016">
        <v>2014</v>
      </c>
      <c r="B2016" t="s">
        <v>2017</v>
      </c>
      <c r="C2016">
        <v>40</v>
      </c>
      <c r="D2016">
        <v>40</v>
      </c>
      <c r="E2016" t="b">
        <f t="shared" si="144"/>
        <v>1</v>
      </c>
      <c r="F2016" s="1" t="str">
        <f t="shared" si="145"/>
        <v>n01682714</v>
      </c>
      <c r="G2016" s="1" t="str">
        <f t="shared" si="146"/>
        <v>n01682714</v>
      </c>
      <c r="H2016" s="2" t="str">
        <f t="shared" si="147"/>
        <v>link</v>
      </c>
      <c r="I2016" s="1" t="str">
        <f>VLOOKUP(F2016,Categories!A$1:B$1860,2,FALSE)</f>
        <v>American chameleon, anole, Anolis carolinensis</v>
      </c>
      <c r="J2016" s="1" t="str">
        <f>VLOOKUP(G2016,Categories!A$1:B$1860,2,FALSE)</f>
        <v>American chameleon, anole, Anolis carolinensis</v>
      </c>
    </row>
    <row r="2017" spans="1:10" hidden="1" x14ac:dyDescent="0.25">
      <c r="A2017">
        <v>2015</v>
      </c>
      <c r="B2017" t="s">
        <v>2018</v>
      </c>
      <c r="C2017">
        <v>40</v>
      </c>
      <c r="D2017">
        <v>40</v>
      </c>
      <c r="E2017" t="b">
        <f t="shared" si="144"/>
        <v>1</v>
      </c>
      <c r="F2017" s="1" t="str">
        <f t="shared" si="145"/>
        <v>n01682714</v>
      </c>
      <c r="G2017" s="1" t="str">
        <f t="shared" si="146"/>
        <v>n01682714</v>
      </c>
      <c r="H2017" s="2" t="str">
        <f t="shared" si="147"/>
        <v>link</v>
      </c>
      <c r="I2017" s="1" t="str">
        <f>VLOOKUP(F2017,Categories!A$1:B$1860,2,FALSE)</f>
        <v>American chameleon, anole, Anolis carolinensis</v>
      </c>
      <c r="J2017" s="1" t="str">
        <f>VLOOKUP(G2017,Categories!A$1:B$1860,2,FALSE)</f>
        <v>American chameleon, anole, Anolis carolinensis</v>
      </c>
    </row>
    <row r="2018" spans="1:10" hidden="1" x14ac:dyDescent="0.25">
      <c r="A2018">
        <v>2016</v>
      </c>
      <c r="B2018" t="s">
        <v>2019</v>
      </c>
      <c r="C2018">
        <v>40</v>
      </c>
      <c r="D2018">
        <v>40</v>
      </c>
      <c r="E2018" t="b">
        <f t="shared" si="144"/>
        <v>1</v>
      </c>
      <c r="F2018" s="1" t="str">
        <f t="shared" si="145"/>
        <v>n01682714</v>
      </c>
      <c r="G2018" s="1" t="str">
        <f t="shared" si="146"/>
        <v>n01682714</v>
      </c>
      <c r="H2018" s="2" t="str">
        <f t="shared" si="147"/>
        <v>link</v>
      </c>
      <c r="I2018" s="1" t="str">
        <f>VLOOKUP(F2018,Categories!A$1:B$1860,2,FALSE)</f>
        <v>American chameleon, anole, Anolis carolinensis</v>
      </c>
      <c r="J2018" s="1" t="str">
        <f>VLOOKUP(G2018,Categories!A$1:B$1860,2,FALSE)</f>
        <v>American chameleon, anole, Anolis carolinensis</v>
      </c>
    </row>
    <row r="2019" spans="1:10" hidden="1" x14ac:dyDescent="0.25">
      <c r="A2019" s="3">
        <v>2010</v>
      </c>
      <c r="B2019" s="3" t="s">
        <v>2013</v>
      </c>
      <c r="C2019" s="3">
        <v>40</v>
      </c>
      <c r="D2019" s="3">
        <v>46</v>
      </c>
      <c r="E2019" s="3" t="b">
        <f t="shared" si="144"/>
        <v>0</v>
      </c>
      <c r="F2019" s="3" t="str">
        <f t="shared" si="145"/>
        <v>n01682714</v>
      </c>
      <c r="G2019" s="3" t="str">
        <f t="shared" si="146"/>
        <v>n01693334</v>
      </c>
      <c r="H2019" s="4" t="str">
        <f t="shared" si="147"/>
        <v>link</v>
      </c>
      <c r="I2019" s="3" t="str">
        <f>VLOOKUP(F2019,Categories!A$1:B$1860,2,FALSE)</f>
        <v>American chameleon, anole, Anolis carolinensis</v>
      </c>
      <c r="J2019" s="3" t="str">
        <f>VLOOKUP(G2019,Categories!A$1:B$1860,2,FALSE)</f>
        <v>green lizard, Lacerta viridis</v>
      </c>
    </row>
    <row r="2020" spans="1:10" hidden="1" x14ac:dyDescent="0.25">
      <c r="A2020" s="3">
        <v>2012</v>
      </c>
      <c r="B2020" s="3" t="s">
        <v>2015</v>
      </c>
      <c r="C2020" s="3">
        <v>40</v>
      </c>
      <c r="D2020" s="3">
        <v>46</v>
      </c>
      <c r="E2020" s="3" t="b">
        <f t="shared" si="144"/>
        <v>0</v>
      </c>
      <c r="F2020" s="3" t="str">
        <f t="shared" si="145"/>
        <v>n01682714</v>
      </c>
      <c r="G2020" s="3" t="str">
        <f t="shared" si="146"/>
        <v>n01693334</v>
      </c>
      <c r="H2020" s="4" t="str">
        <f t="shared" si="147"/>
        <v>link</v>
      </c>
      <c r="I2020" s="3" t="str">
        <f>VLOOKUP(F2020,Categories!A$1:B$1860,2,FALSE)</f>
        <v>American chameleon, anole, Anolis carolinensis</v>
      </c>
      <c r="J2020" s="3" t="str">
        <f>VLOOKUP(G2020,Categories!A$1:B$1860,2,FALSE)</f>
        <v>green lizard, Lacerta viridis</v>
      </c>
    </row>
    <row r="2021" spans="1:10" hidden="1" x14ac:dyDescent="0.25">
      <c r="A2021" s="3">
        <v>2013</v>
      </c>
      <c r="B2021" s="3" t="s">
        <v>2016</v>
      </c>
      <c r="C2021" s="3">
        <v>40</v>
      </c>
      <c r="D2021" s="3">
        <v>46</v>
      </c>
      <c r="E2021" s="3" t="b">
        <f t="shared" si="144"/>
        <v>0</v>
      </c>
      <c r="F2021" s="3" t="str">
        <f t="shared" si="145"/>
        <v>n01682714</v>
      </c>
      <c r="G2021" s="3" t="str">
        <f t="shared" si="146"/>
        <v>n01693334</v>
      </c>
      <c r="H2021" s="4" t="str">
        <f t="shared" si="147"/>
        <v>link</v>
      </c>
      <c r="I2021" s="3" t="str">
        <f>VLOOKUP(F2021,Categories!A$1:B$1860,2,FALSE)</f>
        <v>American chameleon, anole, Anolis carolinensis</v>
      </c>
      <c r="J2021" s="3" t="str">
        <f>VLOOKUP(G2021,Categories!A$1:B$1860,2,FALSE)</f>
        <v>green lizard, Lacerta viridis</v>
      </c>
    </row>
    <row r="2022" spans="1:10" hidden="1" x14ac:dyDescent="0.25">
      <c r="A2022">
        <v>2020</v>
      </c>
      <c r="B2022" t="s">
        <v>2023</v>
      </c>
      <c r="C2022">
        <v>40</v>
      </c>
      <c r="D2022">
        <v>40</v>
      </c>
      <c r="E2022" t="b">
        <f t="shared" si="144"/>
        <v>1</v>
      </c>
      <c r="F2022" s="1" t="str">
        <f t="shared" si="145"/>
        <v>n01682714</v>
      </c>
      <c r="G2022" s="1" t="str">
        <f t="shared" si="146"/>
        <v>n01682714</v>
      </c>
      <c r="H2022" s="2" t="str">
        <f t="shared" si="147"/>
        <v>link</v>
      </c>
      <c r="I2022" s="1" t="str">
        <f>VLOOKUP(F2022,Categories!A$1:B$1860,2,FALSE)</f>
        <v>American chameleon, anole, Anolis carolinensis</v>
      </c>
      <c r="J2022" s="1" t="str">
        <f>VLOOKUP(G2022,Categories!A$1:B$1860,2,FALSE)</f>
        <v>American chameleon, anole, Anolis carolinensis</v>
      </c>
    </row>
    <row r="2023" spans="1:10" hidden="1" x14ac:dyDescent="0.25">
      <c r="A2023" s="3">
        <v>2017</v>
      </c>
      <c r="B2023" s="3" t="s">
        <v>2020</v>
      </c>
      <c r="C2023" s="3">
        <v>40</v>
      </c>
      <c r="D2023" s="3">
        <v>46</v>
      </c>
      <c r="E2023" s="3" t="b">
        <f t="shared" si="144"/>
        <v>0</v>
      </c>
      <c r="F2023" s="3" t="str">
        <f t="shared" si="145"/>
        <v>n01682714</v>
      </c>
      <c r="G2023" s="3" t="str">
        <f t="shared" si="146"/>
        <v>n01693334</v>
      </c>
      <c r="H2023" s="4" t="str">
        <f t="shared" si="147"/>
        <v>link</v>
      </c>
      <c r="I2023" s="3" t="str">
        <f>VLOOKUP(F2023,Categories!A$1:B$1860,2,FALSE)</f>
        <v>American chameleon, anole, Anolis carolinensis</v>
      </c>
      <c r="J2023" s="3" t="str">
        <f>VLOOKUP(G2023,Categories!A$1:B$1860,2,FALSE)</f>
        <v>green lizard, Lacerta viridis</v>
      </c>
    </row>
    <row r="2024" spans="1:10" hidden="1" x14ac:dyDescent="0.25">
      <c r="A2024" s="3">
        <v>2018</v>
      </c>
      <c r="B2024" s="3" t="s">
        <v>2021</v>
      </c>
      <c r="C2024" s="3">
        <v>40</v>
      </c>
      <c r="D2024" s="3">
        <v>46</v>
      </c>
      <c r="E2024" s="3" t="b">
        <f t="shared" si="144"/>
        <v>0</v>
      </c>
      <c r="F2024" s="3" t="str">
        <f t="shared" si="145"/>
        <v>n01682714</v>
      </c>
      <c r="G2024" s="3" t="str">
        <f t="shared" si="146"/>
        <v>n01693334</v>
      </c>
      <c r="H2024" s="4" t="str">
        <f t="shared" si="147"/>
        <v>link</v>
      </c>
      <c r="I2024" s="3" t="str">
        <f>VLOOKUP(F2024,Categories!A$1:B$1860,2,FALSE)</f>
        <v>American chameleon, anole, Anolis carolinensis</v>
      </c>
      <c r="J2024" s="3" t="str">
        <f>VLOOKUP(G2024,Categories!A$1:B$1860,2,FALSE)</f>
        <v>green lizard, Lacerta viridis</v>
      </c>
    </row>
    <row r="2025" spans="1:10" hidden="1" x14ac:dyDescent="0.25">
      <c r="A2025">
        <v>2023</v>
      </c>
      <c r="B2025" t="s">
        <v>2026</v>
      </c>
      <c r="C2025">
        <v>40</v>
      </c>
      <c r="D2025">
        <v>40</v>
      </c>
      <c r="E2025" t="b">
        <f t="shared" si="144"/>
        <v>1</v>
      </c>
      <c r="F2025" s="1" t="str">
        <f t="shared" si="145"/>
        <v>n01682714</v>
      </c>
      <c r="G2025" s="1" t="str">
        <f t="shared" si="146"/>
        <v>n01682714</v>
      </c>
      <c r="H2025" s="2" t="str">
        <f t="shared" si="147"/>
        <v>link</v>
      </c>
      <c r="I2025" s="1" t="str">
        <f>VLOOKUP(F2025,Categories!A$1:B$1860,2,FALSE)</f>
        <v>American chameleon, anole, Anolis carolinensis</v>
      </c>
      <c r="J2025" s="1" t="str">
        <f>VLOOKUP(G2025,Categories!A$1:B$1860,2,FALSE)</f>
        <v>American chameleon, anole, Anolis carolinensis</v>
      </c>
    </row>
    <row r="2026" spans="1:10" hidden="1" x14ac:dyDescent="0.25">
      <c r="A2026" s="3">
        <v>2019</v>
      </c>
      <c r="B2026" s="3" t="s">
        <v>2022</v>
      </c>
      <c r="C2026" s="3">
        <v>40</v>
      </c>
      <c r="D2026" s="3">
        <v>46</v>
      </c>
      <c r="E2026" s="3" t="b">
        <f t="shared" si="144"/>
        <v>0</v>
      </c>
      <c r="F2026" s="3" t="str">
        <f t="shared" si="145"/>
        <v>n01682714</v>
      </c>
      <c r="G2026" s="3" t="str">
        <f t="shared" si="146"/>
        <v>n01693334</v>
      </c>
      <c r="H2026" s="4" t="str">
        <f t="shared" si="147"/>
        <v>link</v>
      </c>
      <c r="I2026" s="3" t="str">
        <f>VLOOKUP(F2026,Categories!A$1:B$1860,2,FALSE)</f>
        <v>American chameleon, anole, Anolis carolinensis</v>
      </c>
      <c r="J2026" s="3" t="str">
        <f>VLOOKUP(G2026,Categories!A$1:B$1860,2,FALSE)</f>
        <v>green lizard, Lacerta viridis</v>
      </c>
    </row>
    <row r="2027" spans="1:10" hidden="1" x14ac:dyDescent="0.25">
      <c r="A2027" s="3">
        <v>2022</v>
      </c>
      <c r="B2027" s="3" t="s">
        <v>2025</v>
      </c>
      <c r="C2027" s="3">
        <v>40</v>
      </c>
      <c r="D2027" s="3">
        <v>46</v>
      </c>
      <c r="E2027" s="3" t="b">
        <f t="shared" si="144"/>
        <v>0</v>
      </c>
      <c r="F2027" s="3" t="str">
        <f t="shared" si="145"/>
        <v>n01682714</v>
      </c>
      <c r="G2027" s="3" t="str">
        <f t="shared" si="146"/>
        <v>n01693334</v>
      </c>
      <c r="H2027" s="4" t="str">
        <f t="shared" si="147"/>
        <v>link</v>
      </c>
      <c r="I2027" s="3" t="str">
        <f>VLOOKUP(F2027,Categories!A$1:B$1860,2,FALSE)</f>
        <v>American chameleon, anole, Anolis carolinensis</v>
      </c>
      <c r="J2027" s="3" t="str">
        <f>VLOOKUP(G2027,Categories!A$1:B$1860,2,FALSE)</f>
        <v>green lizard, Lacerta viridis</v>
      </c>
    </row>
    <row r="2028" spans="1:10" hidden="1" x14ac:dyDescent="0.25">
      <c r="A2028" s="3">
        <v>2024</v>
      </c>
      <c r="B2028" s="3" t="s">
        <v>2027</v>
      </c>
      <c r="C2028" s="3">
        <v>40</v>
      </c>
      <c r="D2028" s="3">
        <v>46</v>
      </c>
      <c r="E2028" s="3" t="b">
        <f t="shared" si="144"/>
        <v>0</v>
      </c>
      <c r="F2028" s="3" t="str">
        <f t="shared" si="145"/>
        <v>n01682714</v>
      </c>
      <c r="G2028" s="3" t="str">
        <f t="shared" si="146"/>
        <v>n01693334</v>
      </c>
      <c r="H2028" s="4" t="str">
        <f t="shared" si="147"/>
        <v>link</v>
      </c>
      <c r="I2028" s="3" t="str">
        <f>VLOOKUP(F2028,Categories!A$1:B$1860,2,FALSE)</f>
        <v>American chameleon, anole, Anolis carolinensis</v>
      </c>
      <c r="J2028" s="3" t="str">
        <f>VLOOKUP(G2028,Categories!A$1:B$1860,2,FALSE)</f>
        <v>green lizard, Lacerta viridis</v>
      </c>
    </row>
    <row r="2029" spans="1:10" hidden="1" x14ac:dyDescent="0.25">
      <c r="A2029" s="3">
        <v>2025</v>
      </c>
      <c r="B2029" s="3" t="s">
        <v>2028</v>
      </c>
      <c r="C2029" s="3">
        <v>40</v>
      </c>
      <c r="D2029" s="3">
        <v>46</v>
      </c>
      <c r="E2029" s="3" t="b">
        <f t="shared" si="144"/>
        <v>0</v>
      </c>
      <c r="F2029" s="3" t="str">
        <f t="shared" si="145"/>
        <v>n01682714</v>
      </c>
      <c r="G2029" s="3" t="str">
        <f t="shared" si="146"/>
        <v>n01693334</v>
      </c>
      <c r="H2029" s="4" t="str">
        <f t="shared" si="147"/>
        <v>link</v>
      </c>
      <c r="I2029" s="3" t="str">
        <f>VLOOKUP(F2029,Categories!A$1:B$1860,2,FALSE)</f>
        <v>American chameleon, anole, Anolis carolinensis</v>
      </c>
      <c r="J2029" s="3" t="str">
        <f>VLOOKUP(G2029,Categories!A$1:B$1860,2,FALSE)</f>
        <v>green lizard, Lacerta viridis</v>
      </c>
    </row>
    <row r="2030" spans="1:10" hidden="1" x14ac:dyDescent="0.25">
      <c r="A2030">
        <v>2028</v>
      </c>
      <c r="B2030" t="s">
        <v>2031</v>
      </c>
      <c r="C2030">
        <v>40</v>
      </c>
      <c r="D2030">
        <v>40</v>
      </c>
      <c r="E2030" t="b">
        <f t="shared" si="144"/>
        <v>1</v>
      </c>
      <c r="F2030" s="1" t="str">
        <f t="shared" si="145"/>
        <v>n01682714</v>
      </c>
      <c r="G2030" s="1" t="str">
        <f t="shared" si="146"/>
        <v>n01682714</v>
      </c>
      <c r="H2030" s="2" t="str">
        <f t="shared" si="147"/>
        <v>link</v>
      </c>
      <c r="I2030" s="1" t="str">
        <f>VLOOKUP(F2030,Categories!A$1:B$1860,2,FALSE)</f>
        <v>American chameleon, anole, Anolis carolinensis</v>
      </c>
      <c r="J2030" s="1" t="str">
        <f>VLOOKUP(G2030,Categories!A$1:B$1860,2,FALSE)</f>
        <v>American chameleon, anole, Anolis carolinensis</v>
      </c>
    </row>
    <row r="2031" spans="1:10" hidden="1" x14ac:dyDescent="0.25">
      <c r="A2031" s="3">
        <v>2026</v>
      </c>
      <c r="B2031" s="3" t="s">
        <v>2029</v>
      </c>
      <c r="C2031" s="3">
        <v>40</v>
      </c>
      <c r="D2031" s="3">
        <v>46</v>
      </c>
      <c r="E2031" s="3" t="b">
        <f t="shared" si="144"/>
        <v>0</v>
      </c>
      <c r="F2031" s="3" t="str">
        <f t="shared" si="145"/>
        <v>n01682714</v>
      </c>
      <c r="G2031" s="3" t="str">
        <f t="shared" si="146"/>
        <v>n01693334</v>
      </c>
      <c r="H2031" s="4" t="str">
        <f t="shared" si="147"/>
        <v>link</v>
      </c>
      <c r="I2031" s="3" t="str">
        <f>VLOOKUP(F2031,Categories!A$1:B$1860,2,FALSE)</f>
        <v>American chameleon, anole, Anolis carolinensis</v>
      </c>
      <c r="J2031" s="3" t="str">
        <f>VLOOKUP(G2031,Categories!A$1:B$1860,2,FALSE)</f>
        <v>green lizard, Lacerta viridis</v>
      </c>
    </row>
    <row r="2032" spans="1:10" hidden="1" x14ac:dyDescent="0.25">
      <c r="A2032">
        <v>2030</v>
      </c>
      <c r="B2032" t="s">
        <v>2033</v>
      </c>
      <c r="C2032">
        <v>40</v>
      </c>
      <c r="D2032">
        <v>40</v>
      </c>
      <c r="E2032" t="b">
        <f t="shared" si="144"/>
        <v>1</v>
      </c>
      <c r="F2032" s="1" t="str">
        <f t="shared" si="145"/>
        <v>n01682714</v>
      </c>
      <c r="G2032" s="1" t="str">
        <f t="shared" si="146"/>
        <v>n01682714</v>
      </c>
      <c r="H2032" s="2" t="str">
        <f t="shared" si="147"/>
        <v>link</v>
      </c>
      <c r="I2032" s="1" t="str">
        <f>VLOOKUP(F2032,Categories!A$1:B$1860,2,FALSE)</f>
        <v>American chameleon, anole, Anolis carolinensis</v>
      </c>
      <c r="J2032" s="1" t="str">
        <f>VLOOKUP(G2032,Categories!A$1:B$1860,2,FALSE)</f>
        <v>American chameleon, anole, Anolis carolinensis</v>
      </c>
    </row>
    <row r="2033" spans="1:10" hidden="1" x14ac:dyDescent="0.25">
      <c r="A2033" s="3">
        <v>2029</v>
      </c>
      <c r="B2033" s="3" t="s">
        <v>2032</v>
      </c>
      <c r="C2033" s="3">
        <v>40</v>
      </c>
      <c r="D2033" s="3">
        <v>46</v>
      </c>
      <c r="E2033" s="3" t="b">
        <f t="shared" si="144"/>
        <v>0</v>
      </c>
      <c r="F2033" s="3" t="str">
        <f t="shared" si="145"/>
        <v>n01682714</v>
      </c>
      <c r="G2033" s="3" t="str">
        <f t="shared" si="146"/>
        <v>n01693334</v>
      </c>
      <c r="H2033" s="4" t="str">
        <f t="shared" si="147"/>
        <v>link</v>
      </c>
      <c r="I2033" s="3" t="str">
        <f>VLOOKUP(F2033,Categories!A$1:B$1860,2,FALSE)</f>
        <v>American chameleon, anole, Anolis carolinensis</v>
      </c>
      <c r="J2033" s="3" t="str">
        <f>VLOOKUP(G2033,Categories!A$1:B$1860,2,FALSE)</f>
        <v>green lizard, Lacerta viridis</v>
      </c>
    </row>
    <row r="2034" spans="1:10" hidden="1" x14ac:dyDescent="0.25">
      <c r="A2034" s="3">
        <v>2031</v>
      </c>
      <c r="B2034" s="3" t="s">
        <v>2034</v>
      </c>
      <c r="C2034" s="3">
        <v>40</v>
      </c>
      <c r="D2034" s="3">
        <v>46</v>
      </c>
      <c r="E2034" s="3" t="b">
        <f t="shared" ref="E2034:E2065" si="148">IF(C2034=D2034,TRUE,FALSE)</f>
        <v>0</v>
      </c>
      <c r="F2034" s="3" t="str">
        <f t="shared" ref="F2034:F2051" si="149">LEFT( B2034, FIND("\",B2034)-1 )</f>
        <v>n01682714</v>
      </c>
      <c r="G2034" s="3" t="str">
        <f t="shared" ref="G2034:G2065" si="150">LOOKUP(D2034,C$2:C$2501,F$2:F$2501)</f>
        <v>n01693334</v>
      </c>
      <c r="H2034" s="4" t="str">
        <f t="shared" ref="H2034:H2051" si="151">HYPERLINK(CONCATENATE("C:\ILSVRC14\ILSVRC2012_img_val_unp_50\",B2034),"link")</f>
        <v>link</v>
      </c>
      <c r="I2034" s="3" t="str">
        <f>VLOOKUP(F2034,Categories!A$1:B$1860,2,FALSE)</f>
        <v>American chameleon, anole, Anolis carolinensis</v>
      </c>
      <c r="J2034" s="3" t="str">
        <f>VLOOKUP(G2034,Categories!A$1:B$1860,2,FALSE)</f>
        <v>green lizard, Lacerta viridis</v>
      </c>
    </row>
    <row r="2035" spans="1:10" hidden="1" x14ac:dyDescent="0.25">
      <c r="A2035">
        <v>2033</v>
      </c>
      <c r="B2035" t="s">
        <v>2036</v>
      </c>
      <c r="C2035">
        <v>40</v>
      </c>
      <c r="D2035">
        <v>40</v>
      </c>
      <c r="E2035" t="b">
        <f t="shared" si="148"/>
        <v>1</v>
      </c>
      <c r="F2035" s="1" t="str">
        <f t="shared" si="149"/>
        <v>n01682714</v>
      </c>
      <c r="G2035" s="1" t="str">
        <f t="shared" si="150"/>
        <v>n01682714</v>
      </c>
      <c r="H2035" s="2" t="str">
        <f t="shared" si="151"/>
        <v>link</v>
      </c>
      <c r="I2035" s="1" t="str">
        <f>VLOOKUP(F2035,Categories!A$1:B$1860,2,FALSE)</f>
        <v>American chameleon, anole, Anolis carolinensis</v>
      </c>
      <c r="J2035" s="1" t="str">
        <f>VLOOKUP(G2035,Categories!A$1:B$1860,2,FALSE)</f>
        <v>American chameleon, anole, Anolis carolinensis</v>
      </c>
    </row>
    <row r="2036" spans="1:10" hidden="1" x14ac:dyDescent="0.25">
      <c r="A2036" s="3">
        <v>2032</v>
      </c>
      <c r="B2036" s="3" t="s">
        <v>2035</v>
      </c>
      <c r="C2036" s="3">
        <v>40</v>
      </c>
      <c r="D2036" s="3">
        <v>46</v>
      </c>
      <c r="E2036" s="3" t="b">
        <f t="shared" si="148"/>
        <v>0</v>
      </c>
      <c r="F2036" s="3" t="str">
        <f t="shared" si="149"/>
        <v>n01682714</v>
      </c>
      <c r="G2036" s="3" t="str">
        <f t="shared" si="150"/>
        <v>n01693334</v>
      </c>
      <c r="H2036" s="4" t="str">
        <f t="shared" si="151"/>
        <v>link</v>
      </c>
      <c r="I2036" s="3" t="str">
        <f>VLOOKUP(F2036,Categories!A$1:B$1860,2,FALSE)</f>
        <v>American chameleon, anole, Anolis carolinensis</v>
      </c>
      <c r="J2036" s="3" t="str">
        <f>VLOOKUP(G2036,Categories!A$1:B$1860,2,FALSE)</f>
        <v>green lizard, Lacerta viridis</v>
      </c>
    </row>
    <row r="2037" spans="1:10" hidden="1" x14ac:dyDescent="0.25">
      <c r="A2037" s="3">
        <v>2034</v>
      </c>
      <c r="B2037" s="3" t="s">
        <v>2037</v>
      </c>
      <c r="C2037" s="3">
        <v>40</v>
      </c>
      <c r="D2037" s="3">
        <v>46</v>
      </c>
      <c r="E2037" s="3" t="b">
        <f t="shared" si="148"/>
        <v>0</v>
      </c>
      <c r="F2037" s="3" t="str">
        <f t="shared" si="149"/>
        <v>n01682714</v>
      </c>
      <c r="G2037" s="3" t="str">
        <f t="shared" si="150"/>
        <v>n01693334</v>
      </c>
      <c r="H2037" s="4" t="str">
        <f t="shared" si="151"/>
        <v>link</v>
      </c>
      <c r="I2037" s="3" t="str">
        <f>VLOOKUP(F2037,Categories!A$1:B$1860,2,FALSE)</f>
        <v>American chameleon, anole, Anolis carolinensis</v>
      </c>
      <c r="J2037" s="3" t="str">
        <f>VLOOKUP(G2037,Categories!A$1:B$1860,2,FALSE)</f>
        <v>green lizard, Lacerta viridis</v>
      </c>
    </row>
    <row r="2038" spans="1:10" hidden="1" x14ac:dyDescent="0.25">
      <c r="A2038" s="3">
        <v>2036</v>
      </c>
      <c r="B2038" s="3" t="s">
        <v>2039</v>
      </c>
      <c r="C2038" s="3">
        <v>40</v>
      </c>
      <c r="D2038" s="3">
        <v>46</v>
      </c>
      <c r="E2038" s="3" t="b">
        <f t="shared" si="148"/>
        <v>0</v>
      </c>
      <c r="F2038" s="3" t="str">
        <f t="shared" si="149"/>
        <v>n01682714</v>
      </c>
      <c r="G2038" s="3" t="str">
        <f t="shared" si="150"/>
        <v>n01693334</v>
      </c>
      <c r="H2038" s="4" t="str">
        <f t="shared" si="151"/>
        <v>link</v>
      </c>
      <c r="I2038" s="3" t="str">
        <f>VLOOKUP(F2038,Categories!A$1:B$1860,2,FALSE)</f>
        <v>American chameleon, anole, Anolis carolinensis</v>
      </c>
      <c r="J2038" s="3" t="str">
        <f>VLOOKUP(G2038,Categories!A$1:B$1860,2,FALSE)</f>
        <v>green lizard, Lacerta viridis</v>
      </c>
    </row>
    <row r="2039" spans="1:10" hidden="1" x14ac:dyDescent="0.25">
      <c r="A2039">
        <v>2037</v>
      </c>
      <c r="B2039" t="s">
        <v>2040</v>
      </c>
      <c r="C2039">
        <v>40</v>
      </c>
      <c r="D2039">
        <v>40</v>
      </c>
      <c r="E2039" t="b">
        <f t="shared" si="148"/>
        <v>1</v>
      </c>
      <c r="F2039" s="1" t="str">
        <f t="shared" si="149"/>
        <v>n01682714</v>
      </c>
      <c r="G2039" s="1" t="str">
        <f t="shared" si="150"/>
        <v>n01682714</v>
      </c>
      <c r="H2039" s="2" t="str">
        <f t="shared" si="151"/>
        <v>link</v>
      </c>
      <c r="I2039" s="1" t="str">
        <f>VLOOKUP(F2039,Categories!A$1:B$1860,2,FALSE)</f>
        <v>American chameleon, anole, Anolis carolinensis</v>
      </c>
      <c r="J2039" s="1" t="str">
        <f>VLOOKUP(G2039,Categories!A$1:B$1860,2,FALSE)</f>
        <v>American chameleon, anole, Anolis carolinensis</v>
      </c>
    </row>
    <row r="2040" spans="1:10" hidden="1" x14ac:dyDescent="0.25">
      <c r="A2040" s="3">
        <v>2039</v>
      </c>
      <c r="B2040" s="3" t="s">
        <v>2042</v>
      </c>
      <c r="C2040" s="3">
        <v>40</v>
      </c>
      <c r="D2040" s="3">
        <v>46</v>
      </c>
      <c r="E2040" s="3" t="b">
        <f t="shared" si="148"/>
        <v>0</v>
      </c>
      <c r="F2040" s="3" t="str">
        <f t="shared" si="149"/>
        <v>n01682714</v>
      </c>
      <c r="G2040" s="3" t="str">
        <f t="shared" si="150"/>
        <v>n01693334</v>
      </c>
      <c r="H2040" s="4" t="str">
        <f t="shared" si="151"/>
        <v>link</v>
      </c>
      <c r="I2040" s="3" t="str">
        <f>VLOOKUP(F2040,Categories!A$1:B$1860,2,FALSE)</f>
        <v>American chameleon, anole, Anolis carolinensis</v>
      </c>
      <c r="J2040" s="3" t="str">
        <f>VLOOKUP(G2040,Categories!A$1:B$1860,2,FALSE)</f>
        <v>green lizard, Lacerta viridis</v>
      </c>
    </row>
    <row r="2041" spans="1:10" hidden="1" x14ac:dyDescent="0.25">
      <c r="A2041" s="3">
        <v>2040</v>
      </c>
      <c r="B2041" s="3" t="s">
        <v>2043</v>
      </c>
      <c r="C2041" s="3">
        <v>40</v>
      </c>
      <c r="D2041" s="3">
        <v>46</v>
      </c>
      <c r="E2041" s="3" t="b">
        <f t="shared" si="148"/>
        <v>0</v>
      </c>
      <c r="F2041" s="3" t="str">
        <f t="shared" si="149"/>
        <v>n01682714</v>
      </c>
      <c r="G2041" s="3" t="str">
        <f t="shared" si="150"/>
        <v>n01693334</v>
      </c>
      <c r="H2041" s="4" t="str">
        <f t="shared" si="151"/>
        <v>link</v>
      </c>
      <c r="I2041" s="3" t="str">
        <f>VLOOKUP(F2041,Categories!A$1:B$1860,2,FALSE)</f>
        <v>American chameleon, anole, Anolis carolinensis</v>
      </c>
      <c r="J2041" s="3" t="str">
        <f>VLOOKUP(G2041,Categories!A$1:B$1860,2,FALSE)</f>
        <v>green lizard, Lacerta viridis</v>
      </c>
    </row>
    <row r="2042" spans="1:10" hidden="1" x14ac:dyDescent="0.25">
      <c r="A2042" s="3">
        <v>2041</v>
      </c>
      <c r="B2042" s="3" t="s">
        <v>2044</v>
      </c>
      <c r="C2042" s="3">
        <v>40</v>
      </c>
      <c r="D2042" s="3">
        <v>46</v>
      </c>
      <c r="E2042" s="3" t="b">
        <f t="shared" si="148"/>
        <v>0</v>
      </c>
      <c r="F2042" s="3" t="str">
        <f t="shared" si="149"/>
        <v>n01682714</v>
      </c>
      <c r="G2042" s="3" t="str">
        <f t="shared" si="150"/>
        <v>n01693334</v>
      </c>
      <c r="H2042" s="4" t="str">
        <f t="shared" si="151"/>
        <v>link</v>
      </c>
      <c r="I2042" s="3" t="str">
        <f>VLOOKUP(F2042,Categories!A$1:B$1860,2,FALSE)</f>
        <v>American chameleon, anole, Anolis carolinensis</v>
      </c>
      <c r="J2042" s="3" t="str">
        <f>VLOOKUP(G2042,Categories!A$1:B$1860,2,FALSE)</f>
        <v>green lizard, Lacerta viridis</v>
      </c>
    </row>
    <row r="2043" spans="1:10" hidden="1" x14ac:dyDescent="0.25">
      <c r="A2043" s="3">
        <v>2045</v>
      </c>
      <c r="B2043" s="3" t="s">
        <v>2048</v>
      </c>
      <c r="C2043" s="3">
        <v>40</v>
      </c>
      <c r="D2043" s="3">
        <v>46</v>
      </c>
      <c r="E2043" s="3" t="b">
        <f t="shared" si="148"/>
        <v>0</v>
      </c>
      <c r="F2043" s="3" t="str">
        <f t="shared" si="149"/>
        <v>n01682714</v>
      </c>
      <c r="G2043" s="3" t="str">
        <f t="shared" si="150"/>
        <v>n01693334</v>
      </c>
      <c r="H2043" s="4" t="str">
        <f t="shared" si="151"/>
        <v>link</v>
      </c>
      <c r="I2043" s="3" t="str">
        <f>VLOOKUP(F2043,Categories!A$1:B$1860,2,FALSE)</f>
        <v>American chameleon, anole, Anolis carolinensis</v>
      </c>
      <c r="J2043" s="3" t="str">
        <f>VLOOKUP(G2043,Categories!A$1:B$1860,2,FALSE)</f>
        <v>green lizard, Lacerta viridis</v>
      </c>
    </row>
    <row r="2044" spans="1:10" hidden="1" x14ac:dyDescent="0.25">
      <c r="A2044" s="3">
        <v>2046</v>
      </c>
      <c r="B2044" s="3" t="s">
        <v>2049</v>
      </c>
      <c r="C2044" s="3">
        <v>40</v>
      </c>
      <c r="D2044" s="3">
        <v>46</v>
      </c>
      <c r="E2044" s="3" t="b">
        <f t="shared" si="148"/>
        <v>0</v>
      </c>
      <c r="F2044" s="3" t="str">
        <f t="shared" si="149"/>
        <v>n01682714</v>
      </c>
      <c r="G2044" s="3" t="str">
        <f t="shared" si="150"/>
        <v>n01693334</v>
      </c>
      <c r="H2044" s="4" t="str">
        <f t="shared" si="151"/>
        <v>link</v>
      </c>
      <c r="I2044" s="3" t="str">
        <f>VLOOKUP(F2044,Categories!A$1:B$1860,2,FALSE)</f>
        <v>American chameleon, anole, Anolis carolinensis</v>
      </c>
      <c r="J2044" s="3" t="str">
        <f>VLOOKUP(G2044,Categories!A$1:B$1860,2,FALSE)</f>
        <v>green lizard, Lacerta viridis</v>
      </c>
    </row>
    <row r="2045" spans="1:10" hidden="1" x14ac:dyDescent="0.25">
      <c r="A2045">
        <v>2043</v>
      </c>
      <c r="B2045" t="s">
        <v>2046</v>
      </c>
      <c r="C2045">
        <v>40</v>
      </c>
      <c r="D2045">
        <v>40</v>
      </c>
      <c r="E2045" t="b">
        <f t="shared" si="148"/>
        <v>1</v>
      </c>
      <c r="F2045" s="1" t="str">
        <f t="shared" si="149"/>
        <v>n01682714</v>
      </c>
      <c r="G2045" s="1" t="str">
        <f t="shared" si="150"/>
        <v>n01682714</v>
      </c>
      <c r="H2045" s="2" t="str">
        <f t="shared" si="151"/>
        <v>link</v>
      </c>
      <c r="I2045" s="1" t="str">
        <f>VLOOKUP(F2045,Categories!A$1:B$1860,2,FALSE)</f>
        <v>American chameleon, anole, Anolis carolinensis</v>
      </c>
      <c r="J2045" s="1" t="str">
        <f>VLOOKUP(G2045,Categories!A$1:B$1860,2,FALSE)</f>
        <v>American chameleon, anole, Anolis carolinensis</v>
      </c>
    </row>
    <row r="2046" spans="1:10" hidden="1" x14ac:dyDescent="0.25">
      <c r="A2046">
        <v>2044</v>
      </c>
      <c r="B2046" t="s">
        <v>2047</v>
      </c>
      <c r="C2046">
        <v>40</v>
      </c>
      <c r="D2046">
        <v>40</v>
      </c>
      <c r="E2046" t="b">
        <f t="shared" si="148"/>
        <v>1</v>
      </c>
      <c r="F2046" s="1" t="str">
        <f t="shared" si="149"/>
        <v>n01682714</v>
      </c>
      <c r="G2046" s="1" t="str">
        <f t="shared" si="150"/>
        <v>n01682714</v>
      </c>
      <c r="H2046" s="2" t="str">
        <f t="shared" si="151"/>
        <v>link</v>
      </c>
      <c r="I2046" s="1" t="str">
        <f>VLOOKUP(F2046,Categories!A$1:B$1860,2,FALSE)</f>
        <v>American chameleon, anole, Anolis carolinensis</v>
      </c>
      <c r="J2046" s="1" t="str">
        <f>VLOOKUP(G2046,Categories!A$1:B$1860,2,FALSE)</f>
        <v>American chameleon, anole, Anolis carolinensis</v>
      </c>
    </row>
    <row r="2047" spans="1:10" hidden="1" x14ac:dyDescent="0.25">
      <c r="A2047" s="3">
        <v>2048</v>
      </c>
      <c r="B2047" s="3" t="s">
        <v>2051</v>
      </c>
      <c r="C2047" s="3">
        <v>40</v>
      </c>
      <c r="D2047" s="3">
        <v>46</v>
      </c>
      <c r="E2047" s="3" t="b">
        <f t="shared" si="148"/>
        <v>0</v>
      </c>
      <c r="F2047" s="3" t="str">
        <f t="shared" si="149"/>
        <v>n01682714</v>
      </c>
      <c r="G2047" s="3" t="str">
        <f t="shared" si="150"/>
        <v>n01693334</v>
      </c>
      <c r="H2047" s="4" t="str">
        <f t="shared" si="151"/>
        <v>link</v>
      </c>
      <c r="I2047" s="3" t="str">
        <f>VLOOKUP(F2047,Categories!A$1:B$1860,2,FALSE)</f>
        <v>American chameleon, anole, Anolis carolinensis</v>
      </c>
      <c r="J2047" s="3" t="str">
        <f>VLOOKUP(G2047,Categories!A$1:B$1860,2,FALSE)</f>
        <v>green lizard, Lacerta viridis</v>
      </c>
    </row>
    <row r="2048" spans="1:10" hidden="1" x14ac:dyDescent="0.25">
      <c r="A2048" s="3">
        <v>2049</v>
      </c>
      <c r="B2048" s="3" t="s">
        <v>2052</v>
      </c>
      <c r="C2048" s="3">
        <v>40</v>
      </c>
      <c r="D2048" s="3">
        <v>46</v>
      </c>
      <c r="E2048" s="3" t="b">
        <f t="shared" si="148"/>
        <v>0</v>
      </c>
      <c r="F2048" s="3" t="str">
        <f t="shared" si="149"/>
        <v>n01682714</v>
      </c>
      <c r="G2048" s="3" t="str">
        <f t="shared" si="150"/>
        <v>n01693334</v>
      </c>
      <c r="H2048" s="4" t="str">
        <f t="shared" si="151"/>
        <v>link</v>
      </c>
      <c r="I2048" s="3" t="str">
        <f>VLOOKUP(F2048,Categories!A$1:B$1860,2,FALSE)</f>
        <v>American chameleon, anole, Anolis carolinensis</v>
      </c>
      <c r="J2048" s="3" t="str">
        <f>VLOOKUP(G2048,Categories!A$1:B$1860,2,FALSE)</f>
        <v>green lizard, Lacerta viridis</v>
      </c>
    </row>
    <row r="2049" spans="1:10" hidden="1" x14ac:dyDescent="0.25">
      <c r="A2049" s="3">
        <v>2006</v>
      </c>
      <c r="B2049" s="3" t="s">
        <v>2009</v>
      </c>
      <c r="C2049" s="3">
        <v>40</v>
      </c>
      <c r="D2049" s="3">
        <v>31</v>
      </c>
      <c r="E2049" s="3" t="b">
        <f t="shared" si="148"/>
        <v>0</v>
      </c>
      <c r="F2049" s="3" t="str">
        <f t="shared" si="149"/>
        <v>n01682714</v>
      </c>
      <c r="G2049" s="3" t="str">
        <f t="shared" si="150"/>
        <v>n01644373</v>
      </c>
      <c r="H2049" s="4" t="str">
        <f t="shared" si="151"/>
        <v>link</v>
      </c>
      <c r="I2049" s="3" t="str">
        <f>VLOOKUP(F2049,Categories!A$1:B$1860,2,FALSE)</f>
        <v>American chameleon, anole, Anolis carolinensis</v>
      </c>
      <c r="J2049" s="3" t="str">
        <f>VLOOKUP(G2049,Categories!A$1:B$1860,2,FALSE)</f>
        <v>tree frog, tree-frog</v>
      </c>
    </row>
    <row r="2050" spans="1:10" hidden="1" x14ac:dyDescent="0.25">
      <c r="A2050" s="3">
        <v>2021</v>
      </c>
      <c r="B2050" s="3" t="s">
        <v>2024</v>
      </c>
      <c r="C2050" s="3">
        <v>40</v>
      </c>
      <c r="D2050" s="3">
        <v>31</v>
      </c>
      <c r="E2050" s="3" t="b">
        <f t="shared" si="148"/>
        <v>0</v>
      </c>
      <c r="F2050" s="3" t="str">
        <f t="shared" si="149"/>
        <v>n01682714</v>
      </c>
      <c r="G2050" s="3" t="str">
        <f t="shared" si="150"/>
        <v>n01644373</v>
      </c>
      <c r="H2050" s="4" t="str">
        <f t="shared" si="151"/>
        <v>link</v>
      </c>
      <c r="I2050" s="3" t="str">
        <f>VLOOKUP(F2050,Categories!A$1:B$1860,2,FALSE)</f>
        <v>American chameleon, anole, Anolis carolinensis</v>
      </c>
      <c r="J2050" s="3" t="str">
        <f>VLOOKUP(G2050,Categories!A$1:B$1860,2,FALSE)</f>
        <v>tree frog, tree-frog</v>
      </c>
    </row>
    <row r="2051" spans="1:10" hidden="1" x14ac:dyDescent="0.25">
      <c r="A2051" s="3">
        <v>2038</v>
      </c>
      <c r="B2051" s="3" t="s">
        <v>2041</v>
      </c>
      <c r="C2051" s="3">
        <v>40</v>
      </c>
      <c r="D2051" s="3">
        <v>31</v>
      </c>
      <c r="E2051" s="3" t="b">
        <f t="shared" si="148"/>
        <v>0</v>
      </c>
      <c r="F2051" s="3" t="str">
        <f t="shared" si="149"/>
        <v>n01682714</v>
      </c>
      <c r="G2051" s="3" t="str">
        <f t="shared" si="150"/>
        <v>n01644373</v>
      </c>
      <c r="H2051" s="4" t="str">
        <f t="shared" si="151"/>
        <v>link</v>
      </c>
      <c r="I2051" s="3" t="str">
        <f>VLOOKUP(F2051,Categories!A$1:B$1860,2,FALSE)</f>
        <v>American chameleon, anole, Anolis carolinensis</v>
      </c>
      <c r="J2051" s="3" t="str">
        <f>VLOOKUP(G2051,Categories!A$1:B$1860,2,FALSE)</f>
        <v>tree frog, tree-frog</v>
      </c>
    </row>
    <row r="2052" spans="1:10" hidden="1" x14ac:dyDescent="0.25">
      <c r="A2052" s="3">
        <v>2050</v>
      </c>
      <c r="B2052" s="3" t="s">
        <v>2053</v>
      </c>
      <c r="C2052" s="3">
        <v>41</v>
      </c>
      <c r="D2052" s="3">
        <v>44</v>
      </c>
      <c r="E2052" s="3" t="b">
        <f t="shared" ref="E2052:E2114" si="152">IF(C2052=D2052,TRUE,FALSE)</f>
        <v>0</v>
      </c>
      <c r="F2052" s="3" t="str">
        <f t="shared" ref="F2052:F2114" si="153">LEFT( B2052, FIND("\",B2052)-1 )</f>
        <v>n01685808</v>
      </c>
      <c r="G2052" s="3" t="str">
        <f t="shared" ref="G2052:G2114" si="154">LOOKUP(D2052,C$2:C$2501,F$2:F$2501)</f>
        <v>n01689811</v>
      </c>
      <c r="H2052" s="4" t="str">
        <f t="shared" ref="H2052:H2114" si="155">HYPERLINK(CONCATENATE("C:\ILSVRC14\ILSVRC2012_img_val_unp_50\",B2052),"link")</f>
        <v>link</v>
      </c>
      <c r="I2052" s="3" t="str">
        <f>VLOOKUP(F2052,Categories!A$1:B$1860,2,FALSE)</f>
        <v>whiptail, whiptail lizard</v>
      </c>
      <c r="J2052" s="3" t="str">
        <f>VLOOKUP(G2052,Categories!A$1:B$1860,2,FALSE)</f>
        <v>alligator lizard</v>
      </c>
    </row>
    <row r="2053" spans="1:10" hidden="1" x14ac:dyDescent="0.25">
      <c r="A2053">
        <v>2051</v>
      </c>
      <c r="B2053" t="s">
        <v>2054</v>
      </c>
      <c r="C2053">
        <v>41</v>
      </c>
      <c r="D2053">
        <v>41</v>
      </c>
      <c r="E2053" t="b">
        <f t="shared" si="152"/>
        <v>1</v>
      </c>
      <c r="F2053" s="1" t="str">
        <f t="shared" si="153"/>
        <v>n01685808</v>
      </c>
      <c r="G2053" s="1" t="str">
        <f t="shared" si="154"/>
        <v>n01685808</v>
      </c>
      <c r="H2053" s="2" t="str">
        <f t="shared" si="155"/>
        <v>link</v>
      </c>
      <c r="I2053" s="1" t="str">
        <f>VLOOKUP(F2053,Categories!A$1:B$1860,2,FALSE)</f>
        <v>whiptail, whiptail lizard</v>
      </c>
      <c r="J2053" s="1" t="str">
        <f>VLOOKUP(G2053,Categories!A$1:B$1860,2,FALSE)</f>
        <v>whiptail, whiptail lizard</v>
      </c>
    </row>
    <row r="2054" spans="1:10" hidden="1" x14ac:dyDescent="0.25">
      <c r="A2054">
        <v>2052</v>
      </c>
      <c r="B2054" t="s">
        <v>2055</v>
      </c>
      <c r="C2054">
        <v>41</v>
      </c>
      <c r="D2054">
        <v>41</v>
      </c>
      <c r="E2054" t="b">
        <f t="shared" si="152"/>
        <v>1</v>
      </c>
      <c r="F2054" s="1" t="str">
        <f t="shared" si="153"/>
        <v>n01685808</v>
      </c>
      <c r="G2054" s="1" t="str">
        <f t="shared" si="154"/>
        <v>n01685808</v>
      </c>
      <c r="H2054" s="2" t="str">
        <f t="shared" si="155"/>
        <v>link</v>
      </c>
      <c r="I2054" s="1" t="str">
        <f>VLOOKUP(F2054,Categories!A$1:B$1860,2,FALSE)</f>
        <v>whiptail, whiptail lizard</v>
      </c>
      <c r="J2054" s="1" t="str">
        <f>VLOOKUP(G2054,Categories!A$1:B$1860,2,FALSE)</f>
        <v>whiptail, whiptail lizard</v>
      </c>
    </row>
    <row r="2055" spans="1:10" hidden="1" x14ac:dyDescent="0.25">
      <c r="A2055">
        <v>2053</v>
      </c>
      <c r="B2055" t="s">
        <v>2056</v>
      </c>
      <c r="C2055">
        <v>41</v>
      </c>
      <c r="D2055">
        <v>41</v>
      </c>
      <c r="E2055" t="b">
        <f t="shared" si="152"/>
        <v>1</v>
      </c>
      <c r="F2055" s="1" t="str">
        <f t="shared" si="153"/>
        <v>n01685808</v>
      </c>
      <c r="G2055" s="1" t="str">
        <f t="shared" si="154"/>
        <v>n01685808</v>
      </c>
      <c r="H2055" s="2" t="str">
        <f t="shared" si="155"/>
        <v>link</v>
      </c>
      <c r="I2055" s="1" t="str">
        <f>VLOOKUP(F2055,Categories!A$1:B$1860,2,FALSE)</f>
        <v>whiptail, whiptail lizard</v>
      </c>
      <c r="J2055" s="1" t="str">
        <f>VLOOKUP(G2055,Categories!A$1:B$1860,2,FALSE)</f>
        <v>whiptail, whiptail lizard</v>
      </c>
    </row>
    <row r="2056" spans="1:10" hidden="1" x14ac:dyDescent="0.25">
      <c r="A2056" s="3">
        <v>2054</v>
      </c>
      <c r="B2056" s="3" t="s">
        <v>2057</v>
      </c>
      <c r="C2056" s="3">
        <v>41</v>
      </c>
      <c r="D2056" s="3">
        <v>48</v>
      </c>
      <c r="E2056" s="3" t="b">
        <f t="shared" si="152"/>
        <v>0</v>
      </c>
      <c r="F2056" s="3" t="str">
        <f t="shared" si="153"/>
        <v>n01685808</v>
      </c>
      <c r="G2056" s="3" t="str">
        <f t="shared" si="154"/>
        <v>n01695060</v>
      </c>
      <c r="H2056" s="4" t="str">
        <f t="shared" si="155"/>
        <v>link</v>
      </c>
      <c r="I2056" s="3" t="str">
        <f>VLOOKUP(F2056,Categories!A$1:B$1860,2,FALSE)</f>
        <v>whiptail, whiptail lizard</v>
      </c>
      <c r="J2056" s="3" t="str">
        <f>VLOOKUP(G2056,Categories!A$1:B$1860,2,FALSE)</f>
        <v>Komodo dragon, Komodo lizard, dragon lizard, giant lizard, Varanus komodoensis</v>
      </c>
    </row>
    <row r="2057" spans="1:10" hidden="1" x14ac:dyDescent="0.25">
      <c r="A2057" s="3">
        <v>2055</v>
      </c>
      <c r="B2057" s="3" t="s">
        <v>2058</v>
      </c>
      <c r="C2057" s="3">
        <v>41</v>
      </c>
      <c r="D2057" s="3">
        <v>47</v>
      </c>
      <c r="E2057" s="3" t="b">
        <f t="shared" si="152"/>
        <v>0</v>
      </c>
      <c r="F2057" s="3" t="str">
        <f t="shared" si="153"/>
        <v>n01685808</v>
      </c>
      <c r="G2057" s="3" t="str">
        <f t="shared" si="154"/>
        <v>n01694178</v>
      </c>
      <c r="H2057" s="4" t="str">
        <f t="shared" si="155"/>
        <v>link</v>
      </c>
      <c r="I2057" s="3" t="str">
        <f>VLOOKUP(F2057,Categories!A$1:B$1860,2,FALSE)</f>
        <v>whiptail, whiptail lizard</v>
      </c>
      <c r="J2057" s="3" t="str">
        <f>VLOOKUP(G2057,Categories!A$1:B$1860,2,FALSE)</f>
        <v>African chameleon, Chamaeleo chamaeleon</v>
      </c>
    </row>
    <row r="2058" spans="1:10" hidden="1" x14ac:dyDescent="0.25">
      <c r="A2058">
        <v>2056</v>
      </c>
      <c r="B2058" t="s">
        <v>2059</v>
      </c>
      <c r="C2058">
        <v>41</v>
      </c>
      <c r="D2058">
        <v>41</v>
      </c>
      <c r="E2058" t="b">
        <f t="shared" si="152"/>
        <v>1</v>
      </c>
      <c r="F2058" s="1" t="str">
        <f t="shared" si="153"/>
        <v>n01685808</v>
      </c>
      <c r="G2058" s="1" t="str">
        <f t="shared" si="154"/>
        <v>n01685808</v>
      </c>
      <c r="H2058" s="2" t="str">
        <f t="shared" si="155"/>
        <v>link</v>
      </c>
      <c r="I2058" s="1" t="str">
        <f>VLOOKUP(F2058,Categories!A$1:B$1860,2,FALSE)</f>
        <v>whiptail, whiptail lizard</v>
      </c>
      <c r="J2058" s="1" t="str">
        <f>VLOOKUP(G2058,Categories!A$1:B$1860,2,FALSE)</f>
        <v>whiptail, whiptail lizard</v>
      </c>
    </row>
    <row r="2059" spans="1:10" hidden="1" x14ac:dyDescent="0.25">
      <c r="A2059" s="3">
        <v>2057</v>
      </c>
      <c r="B2059" s="3" t="s">
        <v>2060</v>
      </c>
      <c r="C2059" s="3">
        <v>41</v>
      </c>
      <c r="D2059" s="3">
        <v>44</v>
      </c>
      <c r="E2059" s="3" t="b">
        <f t="shared" si="152"/>
        <v>0</v>
      </c>
      <c r="F2059" s="3" t="str">
        <f t="shared" si="153"/>
        <v>n01685808</v>
      </c>
      <c r="G2059" s="3" t="str">
        <f t="shared" si="154"/>
        <v>n01689811</v>
      </c>
      <c r="H2059" s="4" t="str">
        <f t="shared" si="155"/>
        <v>link</v>
      </c>
      <c r="I2059" s="3" t="str">
        <f>VLOOKUP(F2059,Categories!A$1:B$1860,2,FALSE)</f>
        <v>whiptail, whiptail lizard</v>
      </c>
      <c r="J2059" s="3" t="str">
        <f>VLOOKUP(G2059,Categories!A$1:B$1860,2,FALSE)</f>
        <v>alligator lizard</v>
      </c>
    </row>
    <row r="2060" spans="1:10" hidden="1" x14ac:dyDescent="0.25">
      <c r="A2060" s="3">
        <v>2058</v>
      </c>
      <c r="B2060" s="3" t="s">
        <v>2061</v>
      </c>
      <c r="C2060" s="3">
        <v>41</v>
      </c>
      <c r="D2060" s="3">
        <v>44</v>
      </c>
      <c r="E2060" s="3" t="b">
        <f t="shared" si="152"/>
        <v>0</v>
      </c>
      <c r="F2060" s="3" t="str">
        <f t="shared" si="153"/>
        <v>n01685808</v>
      </c>
      <c r="G2060" s="3" t="str">
        <f t="shared" si="154"/>
        <v>n01689811</v>
      </c>
      <c r="H2060" s="4" t="str">
        <f t="shared" si="155"/>
        <v>link</v>
      </c>
      <c r="I2060" s="3" t="str">
        <f>VLOOKUP(F2060,Categories!A$1:B$1860,2,FALSE)</f>
        <v>whiptail, whiptail lizard</v>
      </c>
      <c r="J2060" s="3" t="str">
        <f>VLOOKUP(G2060,Categories!A$1:B$1860,2,FALSE)</f>
        <v>alligator lizard</v>
      </c>
    </row>
    <row r="2061" spans="1:10" hidden="1" x14ac:dyDescent="0.25">
      <c r="A2061">
        <v>2059</v>
      </c>
      <c r="B2061" t="s">
        <v>2062</v>
      </c>
      <c r="C2061">
        <v>41</v>
      </c>
      <c r="D2061">
        <v>41</v>
      </c>
      <c r="E2061" t="b">
        <f t="shared" si="152"/>
        <v>1</v>
      </c>
      <c r="F2061" s="1" t="str">
        <f t="shared" si="153"/>
        <v>n01685808</v>
      </c>
      <c r="G2061" s="1" t="str">
        <f t="shared" si="154"/>
        <v>n01685808</v>
      </c>
      <c r="H2061" s="2" t="str">
        <f t="shared" si="155"/>
        <v>link</v>
      </c>
      <c r="I2061" s="1" t="str">
        <f>VLOOKUP(F2061,Categories!A$1:B$1860,2,FALSE)</f>
        <v>whiptail, whiptail lizard</v>
      </c>
      <c r="J2061" s="1" t="str">
        <f>VLOOKUP(G2061,Categories!A$1:B$1860,2,FALSE)</f>
        <v>whiptail, whiptail lizard</v>
      </c>
    </row>
    <row r="2062" spans="1:10" hidden="1" x14ac:dyDescent="0.25">
      <c r="A2062">
        <v>2060</v>
      </c>
      <c r="B2062" t="s">
        <v>2063</v>
      </c>
      <c r="C2062">
        <v>41</v>
      </c>
      <c r="D2062">
        <v>41</v>
      </c>
      <c r="E2062" t="b">
        <f t="shared" si="152"/>
        <v>1</v>
      </c>
      <c r="F2062" s="1" t="str">
        <f t="shared" si="153"/>
        <v>n01685808</v>
      </c>
      <c r="G2062" s="1" t="str">
        <f t="shared" si="154"/>
        <v>n01685808</v>
      </c>
      <c r="H2062" s="2" t="str">
        <f t="shared" si="155"/>
        <v>link</v>
      </c>
      <c r="I2062" s="1" t="str">
        <f>VLOOKUP(F2062,Categories!A$1:B$1860,2,FALSE)</f>
        <v>whiptail, whiptail lizard</v>
      </c>
      <c r="J2062" s="1" t="str">
        <f>VLOOKUP(G2062,Categories!A$1:B$1860,2,FALSE)</f>
        <v>whiptail, whiptail lizard</v>
      </c>
    </row>
    <row r="2063" spans="1:10" hidden="1" x14ac:dyDescent="0.25">
      <c r="A2063" s="3">
        <v>2061</v>
      </c>
      <c r="B2063" s="3" t="s">
        <v>2064</v>
      </c>
      <c r="C2063" s="3">
        <v>41</v>
      </c>
      <c r="D2063" s="3">
        <v>45</v>
      </c>
      <c r="E2063" s="3" t="b">
        <f t="shared" si="152"/>
        <v>0</v>
      </c>
      <c r="F2063" s="3" t="str">
        <f t="shared" si="153"/>
        <v>n01685808</v>
      </c>
      <c r="G2063" s="3" t="str">
        <f t="shared" si="154"/>
        <v>n01692333</v>
      </c>
      <c r="H2063" s="4" t="str">
        <f t="shared" si="155"/>
        <v>link</v>
      </c>
      <c r="I2063" s="3" t="str">
        <f>VLOOKUP(F2063,Categories!A$1:B$1860,2,FALSE)</f>
        <v>whiptail, whiptail lizard</v>
      </c>
      <c r="J2063" s="3" t="str">
        <f>VLOOKUP(G2063,Categories!A$1:B$1860,2,FALSE)</f>
        <v>Gila monster, Heloderma suspectum</v>
      </c>
    </row>
    <row r="2064" spans="1:10" hidden="1" x14ac:dyDescent="0.25">
      <c r="A2064">
        <v>2062</v>
      </c>
      <c r="B2064" t="s">
        <v>2065</v>
      </c>
      <c r="C2064">
        <v>41</v>
      </c>
      <c r="D2064">
        <v>41</v>
      </c>
      <c r="E2064" t="b">
        <f t="shared" si="152"/>
        <v>1</v>
      </c>
      <c r="F2064" s="1" t="str">
        <f t="shared" si="153"/>
        <v>n01685808</v>
      </c>
      <c r="G2064" s="1" t="str">
        <f t="shared" si="154"/>
        <v>n01685808</v>
      </c>
      <c r="H2064" s="2" t="str">
        <f t="shared" si="155"/>
        <v>link</v>
      </c>
      <c r="I2064" s="1" t="str">
        <f>VLOOKUP(F2064,Categories!A$1:B$1860,2,FALSE)</f>
        <v>whiptail, whiptail lizard</v>
      </c>
      <c r="J2064" s="1" t="str">
        <f>VLOOKUP(G2064,Categories!A$1:B$1860,2,FALSE)</f>
        <v>whiptail, whiptail lizard</v>
      </c>
    </row>
    <row r="2065" spans="1:10" hidden="1" x14ac:dyDescent="0.25">
      <c r="A2065" s="3">
        <v>2063</v>
      </c>
      <c r="B2065" s="3" t="s">
        <v>2066</v>
      </c>
      <c r="C2065" s="3">
        <v>41</v>
      </c>
      <c r="D2065" s="3">
        <v>39</v>
      </c>
      <c r="E2065" s="3" t="b">
        <f t="shared" si="152"/>
        <v>0</v>
      </c>
      <c r="F2065" s="3" t="str">
        <f t="shared" si="153"/>
        <v>n01685808</v>
      </c>
      <c r="G2065" s="3" t="str">
        <f t="shared" si="154"/>
        <v>n01677366</v>
      </c>
      <c r="H2065" s="4" t="str">
        <f t="shared" si="155"/>
        <v>link</v>
      </c>
      <c r="I2065" s="3" t="str">
        <f>VLOOKUP(F2065,Categories!A$1:B$1860,2,FALSE)</f>
        <v>whiptail, whiptail lizard</v>
      </c>
      <c r="J2065" s="3" t="str">
        <f>VLOOKUP(G2065,Categories!A$1:B$1860,2,FALSE)</f>
        <v>common iguana, iguana, Iguana iguana</v>
      </c>
    </row>
    <row r="2066" spans="1:10" hidden="1" x14ac:dyDescent="0.25">
      <c r="A2066">
        <v>2064</v>
      </c>
      <c r="B2066" t="s">
        <v>2067</v>
      </c>
      <c r="C2066">
        <v>41</v>
      </c>
      <c r="D2066">
        <v>41</v>
      </c>
      <c r="E2066" t="b">
        <f t="shared" si="152"/>
        <v>1</v>
      </c>
      <c r="F2066" s="1" t="str">
        <f t="shared" si="153"/>
        <v>n01685808</v>
      </c>
      <c r="G2066" s="1" t="str">
        <f t="shared" si="154"/>
        <v>n01685808</v>
      </c>
      <c r="H2066" s="2" t="str">
        <f t="shared" si="155"/>
        <v>link</v>
      </c>
      <c r="I2066" s="1" t="str">
        <f>VLOOKUP(F2066,Categories!A$1:B$1860,2,FALSE)</f>
        <v>whiptail, whiptail lizard</v>
      </c>
      <c r="J2066" s="1" t="str">
        <f>VLOOKUP(G2066,Categories!A$1:B$1860,2,FALSE)</f>
        <v>whiptail, whiptail lizard</v>
      </c>
    </row>
    <row r="2067" spans="1:10" hidden="1" x14ac:dyDescent="0.25">
      <c r="A2067" s="3">
        <v>2065</v>
      </c>
      <c r="B2067" s="3" t="s">
        <v>2068</v>
      </c>
      <c r="C2067" s="3">
        <v>41</v>
      </c>
      <c r="D2067" s="3">
        <v>49</v>
      </c>
      <c r="E2067" s="3" t="b">
        <f t="shared" si="152"/>
        <v>0</v>
      </c>
      <c r="F2067" s="3" t="str">
        <f t="shared" si="153"/>
        <v>n01685808</v>
      </c>
      <c r="G2067" s="3" t="str">
        <f t="shared" si="154"/>
        <v>n01697457</v>
      </c>
      <c r="H2067" s="4" t="str">
        <f t="shared" si="155"/>
        <v>link</v>
      </c>
      <c r="I2067" s="3" t="str">
        <f>VLOOKUP(F2067,Categories!A$1:B$1860,2,FALSE)</f>
        <v>whiptail, whiptail lizard</v>
      </c>
      <c r="J2067" s="3" t="str">
        <f>VLOOKUP(G2067,Categories!A$1:B$1860,2,FALSE)</f>
        <v>African crocodile, Nile crocodile, Crocodylus niloticus</v>
      </c>
    </row>
    <row r="2068" spans="1:10" hidden="1" x14ac:dyDescent="0.25">
      <c r="A2068">
        <v>2066</v>
      </c>
      <c r="B2068" t="s">
        <v>2069</v>
      </c>
      <c r="C2068">
        <v>41</v>
      </c>
      <c r="D2068">
        <v>41</v>
      </c>
      <c r="E2068" t="b">
        <f t="shared" si="152"/>
        <v>1</v>
      </c>
      <c r="F2068" s="1" t="str">
        <f t="shared" si="153"/>
        <v>n01685808</v>
      </c>
      <c r="G2068" s="1" t="str">
        <f t="shared" si="154"/>
        <v>n01685808</v>
      </c>
      <c r="H2068" s="2" t="str">
        <f t="shared" si="155"/>
        <v>link</v>
      </c>
      <c r="I2068" s="1" t="str">
        <f>VLOOKUP(F2068,Categories!A$1:B$1860,2,FALSE)</f>
        <v>whiptail, whiptail lizard</v>
      </c>
      <c r="J2068" s="1" t="str">
        <f>VLOOKUP(G2068,Categories!A$1:B$1860,2,FALSE)</f>
        <v>whiptail, whiptail lizard</v>
      </c>
    </row>
    <row r="2069" spans="1:10" hidden="1" x14ac:dyDescent="0.25">
      <c r="A2069" s="3">
        <v>2067</v>
      </c>
      <c r="B2069" s="3" t="s">
        <v>2070</v>
      </c>
      <c r="C2069" s="3">
        <v>41</v>
      </c>
      <c r="D2069" s="3">
        <v>47</v>
      </c>
      <c r="E2069" s="3" t="b">
        <f t="shared" si="152"/>
        <v>0</v>
      </c>
      <c r="F2069" s="3" t="str">
        <f t="shared" si="153"/>
        <v>n01685808</v>
      </c>
      <c r="G2069" s="3" t="str">
        <f t="shared" si="154"/>
        <v>n01694178</v>
      </c>
      <c r="H2069" s="4" t="str">
        <f t="shared" si="155"/>
        <v>link</v>
      </c>
      <c r="I2069" s="3" t="str">
        <f>VLOOKUP(F2069,Categories!A$1:B$1860,2,FALSE)</f>
        <v>whiptail, whiptail lizard</v>
      </c>
      <c r="J2069" s="3" t="str">
        <f>VLOOKUP(G2069,Categories!A$1:B$1860,2,FALSE)</f>
        <v>African chameleon, Chamaeleo chamaeleon</v>
      </c>
    </row>
    <row r="2070" spans="1:10" hidden="1" x14ac:dyDescent="0.25">
      <c r="A2070">
        <v>2068</v>
      </c>
      <c r="B2070" t="s">
        <v>2071</v>
      </c>
      <c r="C2070">
        <v>41</v>
      </c>
      <c r="D2070">
        <v>41</v>
      </c>
      <c r="E2070" t="b">
        <f t="shared" si="152"/>
        <v>1</v>
      </c>
      <c r="F2070" s="1" t="str">
        <f t="shared" si="153"/>
        <v>n01685808</v>
      </c>
      <c r="G2070" s="1" t="str">
        <f t="shared" si="154"/>
        <v>n01685808</v>
      </c>
      <c r="H2070" s="2" t="str">
        <f t="shared" si="155"/>
        <v>link</v>
      </c>
      <c r="I2070" s="1" t="str">
        <f>VLOOKUP(F2070,Categories!A$1:B$1860,2,FALSE)</f>
        <v>whiptail, whiptail lizard</v>
      </c>
      <c r="J2070" s="1" t="str">
        <f>VLOOKUP(G2070,Categories!A$1:B$1860,2,FALSE)</f>
        <v>whiptail, whiptail lizard</v>
      </c>
    </row>
    <row r="2071" spans="1:10" hidden="1" x14ac:dyDescent="0.25">
      <c r="A2071" s="3">
        <v>2069</v>
      </c>
      <c r="B2071" s="3" t="s">
        <v>2072</v>
      </c>
      <c r="C2071" s="3">
        <v>41</v>
      </c>
      <c r="D2071" s="3">
        <v>46</v>
      </c>
      <c r="E2071" s="3" t="b">
        <f t="shared" si="152"/>
        <v>0</v>
      </c>
      <c r="F2071" s="3" t="str">
        <f t="shared" si="153"/>
        <v>n01685808</v>
      </c>
      <c r="G2071" s="3" t="str">
        <f t="shared" si="154"/>
        <v>n01693334</v>
      </c>
      <c r="H2071" s="4" t="str">
        <f t="shared" si="155"/>
        <v>link</v>
      </c>
      <c r="I2071" s="3" t="str">
        <f>VLOOKUP(F2071,Categories!A$1:B$1860,2,FALSE)</f>
        <v>whiptail, whiptail lizard</v>
      </c>
      <c r="J2071" s="3" t="str">
        <f>VLOOKUP(G2071,Categories!A$1:B$1860,2,FALSE)</f>
        <v>green lizard, Lacerta viridis</v>
      </c>
    </row>
    <row r="2072" spans="1:10" hidden="1" x14ac:dyDescent="0.25">
      <c r="A2072" s="3">
        <v>2070</v>
      </c>
      <c r="B2072" s="3" t="s">
        <v>2073</v>
      </c>
      <c r="C2072" s="3">
        <v>41</v>
      </c>
      <c r="D2072" s="3">
        <v>44</v>
      </c>
      <c r="E2072" s="3" t="b">
        <f t="shared" si="152"/>
        <v>0</v>
      </c>
      <c r="F2072" s="3" t="str">
        <f t="shared" si="153"/>
        <v>n01685808</v>
      </c>
      <c r="G2072" s="3" t="str">
        <f t="shared" si="154"/>
        <v>n01689811</v>
      </c>
      <c r="H2072" s="4" t="str">
        <f t="shared" si="155"/>
        <v>link</v>
      </c>
      <c r="I2072" s="3" t="str">
        <f>VLOOKUP(F2072,Categories!A$1:B$1860,2,FALSE)</f>
        <v>whiptail, whiptail lizard</v>
      </c>
      <c r="J2072" s="3" t="str">
        <f>VLOOKUP(G2072,Categories!A$1:B$1860,2,FALSE)</f>
        <v>alligator lizard</v>
      </c>
    </row>
    <row r="2073" spans="1:10" hidden="1" x14ac:dyDescent="0.25">
      <c r="A2073" s="3">
        <v>2071</v>
      </c>
      <c r="B2073" s="3" t="s">
        <v>2074</v>
      </c>
      <c r="C2073" s="3">
        <v>41</v>
      </c>
      <c r="D2073" s="3">
        <v>47</v>
      </c>
      <c r="E2073" s="3" t="b">
        <f t="shared" si="152"/>
        <v>0</v>
      </c>
      <c r="F2073" s="3" t="str">
        <f t="shared" si="153"/>
        <v>n01685808</v>
      </c>
      <c r="G2073" s="3" t="str">
        <f t="shared" si="154"/>
        <v>n01694178</v>
      </c>
      <c r="H2073" s="4" t="str">
        <f t="shared" si="155"/>
        <v>link</v>
      </c>
      <c r="I2073" s="3" t="str">
        <f>VLOOKUP(F2073,Categories!A$1:B$1860,2,FALSE)</f>
        <v>whiptail, whiptail lizard</v>
      </c>
      <c r="J2073" s="3" t="str">
        <f>VLOOKUP(G2073,Categories!A$1:B$1860,2,FALSE)</f>
        <v>African chameleon, Chamaeleo chamaeleon</v>
      </c>
    </row>
    <row r="2074" spans="1:10" hidden="1" x14ac:dyDescent="0.25">
      <c r="A2074" s="3">
        <v>2072</v>
      </c>
      <c r="B2074" s="3" t="s">
        <v>2075</v>
      </c>
      <c r="C2074" s="3">
        <v>41</v>
      </c>
      <c r="D2074" s="3">
        <v>44</v>
      </c>
      <c r="E2074" s="3" t="b">
        <f t="shared" si="152"/>
        <v>0</v>
      </c>
      <c r="F2074" s="3" t="str">
        <f t="shared" si="153"/>
        <v>n01685808</v>
      </c>
      <c r="G2074" s="3" t="str">
        <f t="shared" si="154"/>
        <v>n01689811</v>
      </c>
      <c r="H2074" s="4" t="str">
        <f t="shared" si="155"/>
        <v>link</v>
      </c>
      <c r="I2074" s="3" t="str">
        <f>VLOOKUP(F2074,Categories!A$1:B$1860,2,FALSE)</f>
        <v>whiptail, whiptail lizard</v>
      </c>
      <c r="J2074" s="3" t="str">
        <f>VLOOKUP(G2074,Categories!A$1:B$1860,2,FALSE)</f>
        <v>alligator lizard</v>
      </c>
    </row>
    <row r="2075" spans="1:10" hidden="1" x14ac:dyDescent="0.25">
      <c r="A2075" s="3">
        <v>2073</v>
      </c>
      <c r="B2075" s="3" t="s">
        <v>2076</v>
      </c>
      <c r="C2075" s="3">
        <v>41</v>
      </c>
      <c r="D2075" s="3">
        <v>49</v>
      </c>
      <c r="E2075" s="3" t="b">
        <f t="shared" si="152"/>
        <v>0</v>
      </c>
      <c r="F2075" s="3" t="str">
        <f t="shared" si="153"/>
        <v>n01685808</v>
      </c>
      <c r="G2075" s="3" t="str">
        <f t="shared" si="154"/>
        <v>n01697457</v>
      </c>
      <c r="H2075" s="4" t="str">
        <f t="shared" si="155"/>
        <v>link</v>
      </c>
      <c r="I2075" s="3" t="str">
        <f>VLOOKUP(F2075,Categories!A$1:B$1860,2,FALSE)</f>
        <v>whiptail, whiptail lizard</v>
      </c>
      <c r="J2075" s="3" t="str">
        <f>VLOOKUP(G2075,Categories!A$1:B$1860,2,FALSE)</f>
        <v>African crocodile, Nile crocodile, Crocodylus niloticus</v>
      </c>
    </row>
    <row r="2076" spans="1:10" hidden="1" x14ac:dyDescent="0.25">
      <c r="A2076" s="3">
        <v>2074</v>
      </c>
      <c r="B2076" s="3" t="s">
        <v>2077</v>
      </c>
      <c r="C2076" s="3">
        <v>41</v>
      </c>
      <c r="D2076" s="3">
        <v>9</v>
      </c>
      <c r="E2076" s="3" t="b">
        <f t="shared" si="152"/>
        <v>0</v>
      </c>
      <c r="F2076" s="3" t="str">
        <f t="shared" si="153"/>
        <v>n01685808</v>
      </c>
      <c r="G2076" s="3" t="str">
        <f t="shared" si="154"/>
        <v>n01518878</v>
      </c>
      <c r="H2076" s="4" t="str">
        <f t="shared" si="155"/>
        <v>link</v>
      </c>
      <c r="I2076" s="3" t="str">
        <f>VLOOKUP(F2076,Categories!A$1:B$1860,2,FALSE)</f>
        <v>whiptail, whiptail lizard</v>
      </c>
      <c r="J2076" s="3" t="str">
        <f>VLOOKUP(G2076,Categories!A$1:B$1860,2,FALSE)</f>
        <v>ostrich, Struthio camelus</v>
      </c>
    </row>
    <row r="2077" spans="1:10" hidden="1" x14ac:dyDescent="0.25">
      <c r="A2077" s="3">
        <v>2075</v>
      </c>
      <c r="B2077" s="3" t="s">
        <v>2078</v>
      </c>
      <c r="C2077" s="3">
        <v>41</v>
      </c>
      <c r="D2077" s="3">
        <v>44</v>
      </c>
      <c r="E2077" s="3" t="b">
        <f t="shared" si="152"/>
        <v>0</v>
      </c>
      <c r="F2077" s="3" t="str">
        <f t="shared" si="153"/>
        <v>n01685808</v>
      </c>
      <c r="G2077" s="3" t="str">
        <f t="shared" si="154"/>
        <v>n01689811</v>
      </c>
      <c r="H2077" s="4" t="str">
        <f t="shared" si="155"/>
        <v>link</v>
      </c>
      <c r="I2077" s="3" t="str">
        <f>VLOOKUP(F2077,Categories!A$1:B$1860,2,FALSE)</f>
        <v>whiptail, whiptail lizard</v>
      </c>
      <c r="J2077" s="3" t="str">
        <f>VLOOKUP(G2077,Categories!A$1:B$1860,2,FALSE)</f>
        <v>alligator lizard</v>
      </c>
    </row>
    <row r="2078" spans="1:10" hidden="1" x14ac:dyDescent="0.25">
      <c r="A2078">
        <v>2076</v>
      </c>
      <c r="B2078" t="s">
        <v>2079</v>
      </c>
      <c r="C2078">
        <v>41</v>
      </c>
      <c r="D2078">
        <v>41</v>
      </c>
      <c r="E2078" t="b">
        <f t="shared" si="152"/>
        <v>1</v>
      </c>
      <c r="F2078" s="1" t="str">
        <f t="shared" si="153"/>
        <v>n01685808</v>
      </c>
      <c r="G2078" s="1" t="str">
        <f t="shared" si="154"/>
        <v>n01685808</v>
      </c>
      <c r="H2078" s="2" t="str">
        <f t="shared" si="155"/>
        <v>link</v>
      </c>
      <c r="I2078" s="1" t="str">
        <f>VLOOKUP(F2078,Categories!A$1:B$1860,2,FALSE)</f>
        <v>whiptail, whiptail lizard</v>
      </c>
      <c r="J2078" s="1" t="str">
        <f>VLOOKUP(G2078,Categories!A$1:B$1860,2,FALSE)</f>
        <v>whiptail, whiptail lizard</v>
      </c>
    </row>
    <row r="2079" spans="1:10" hidden="1" x14ac:dyDescent="0.25">
      <c r="A2079">
        <v>2077</v>
      </c>
      <c r="B2079" t="s">
        <v>2080</v>
      </c>
      <c r="C2079">
        <v>41</v>
      </c>
      <c r="D2079">
        <v>41</v>
      </c>
      <c r="E2079" t="b">
        <f t="shared" si="152"/>
        <v>1</v>
      </c>
      <c r="F2079" s="1" t="str">
        <f t="shared" si="153"/>
        <v>n01685808</v>
      </c>
      <c r="G2079" s="1" t="str">
        <f t="shared" si="154"/>
        <v>n01685808</v>
      </c>
      <c r="H2079" s="2" t="str">
        <f t="shared" si="155"/>
        <v>link</v>
      </c>
      <c r="I2079" s="1" t="str">
        <f>VLOOKUP(F2079,Categories!A$1:B$1860,2,FALSE)</f>
        <v>whiptail, whiptail lizard</v>
      </c>
      <c r="J2079" s="1" t="str">
        <f>VLOOKUP(G2079,Categories!A$1:B$1860,2,FALSE)</f>
        <v>whiptail, whiptail lizard</v>
      </c>
    </row>
    <row r="2080" spans="1:10" hidden="1" x14ac:dyDescent="0.25">
      <c r="A2080">
        <v>2078</v>
      </c>
      <c r="B2080" t="s">
        <v>2081</v>
      </c>
      <c r="C2080">
        <v>41</v>
      </c>
      <c r="D2080">
        <v>41</v>
      </c>
      <c r="E2080" t="b">
        <f t="shared" si="152"/>
        <v>1</v>
      </c>
      <c r="F2080" s="1" t="str">
        <f t="shared" si="153"/>
        <v>n01685808</v>
      </c>
      <c r="G2080" s="1" t="str">
        <f t="shared" si="154"/>
        <v>n01685808</v>
      </c>
      <c r="H2080" s="2" t="str">
        <f t="shared" si="155"/>
        <v>link</v>
      </c>
      <c r="I2080" s="1" t="str">
        <f>VLOOKUP(F2080,Categories!A$1:B$1860,2,FALSE)</f>
        <v>whiptail, whiptail lizard</v>
      </c>
      <c r="J2080" s="1" t="str">
        <f>VLOOKUP(G2080,Categories!A$1:B$1860,2,FALSE)</f>
        <v>whiptail, whiptail lizard</v>
      </c>
    </row>
    <row r="2081" spans="1:10" hidden="1" x14ac:dyDescent="0.25">
      <c r="A2081">
        <v>2079</v>
      </c>
      <c r="B2081" t="s">
        <v>2082</v>
      </c>
      <c r="C2081">
        <v>41</v>
      </c>
      <c r="D2081">
        <v>41</v>
      </c>
      <c r="E2081" t="b">
        <f t="shared" si="152"/>
        <v>1</v>
      </c>
      <c r="F2081" s="1" t="str">
        <f t="shared" si="153"/>
        <v>n01685808</v>
      </c>
      <c r="G2081" s="1" t="str">
        <f t="shared" si="154"/>
        <v>n01685808</v>
      </c>
      <c r="H2081" s="2" t="str">
        <f t="shared" si="155"/>
        <v>link</v>
      </c>
      <c r="I2081" s="1" t="str">
        <f>VLOOKUP(F2081,Categories!A$1:B$1860,2,FALSE)</f>
        <v>whiptail, whiptail lizard</v>
      </c>
      <c r="J2081" s="1" t="str">
        <f>VLOOKUP(G2081,Categories!A$1:B$1860,2,FALSE)</f>
        <v>whiptail, whiptail lizard</v>
      </c>
    </row>
    <row r="2082" spans="1:10" hidden="1" x14ac:dyDescent="0.25">
      <c r="A2082" s="3">
        <v>2080</v>
      </c>
      <c r="B2082" s="3" t="s">
        <v>2083</v>
      </c>
      <c r="C2082" s="3">
        <v>41</v>
      </c>
      <c r="D2082" s="3">
        <v>32</v>
      </c>
      <c r="E2082" s="3" t="b">
        <f t="shared" si="152"/>
        <v>0</v>
      </c>
      <c r="F2082" s="3" t="str">
        <f t="shared" si="153"/>
        <v>n01685808</v>
      </c>
      <c r="G2082" s="3" t="str">
        <f t="shared" si="154"/>
        <v>n01644900</v>
      </c>
      <c r="H2082" s="4" t="str">
        <f t="shared" si="155"/>
        <v>link</v>
      </c>
      <c r="I2082" s="3" t="str">
        <f>VLOOKUP(F2082,Categories!A$1:B$1860,2,FALSE)</f>
        <v>whiptail, whiptail lizard</v>
      </c>
      <c r="J2082" s="3" t="str">
        <f>VLOOKUP(G2082,Categories!A$1:B$1860,2,FALSE)</f>
        <v>tailed frog, bell toad, ribbed toad, tailed toad, Ascaphus trui</v>
      </c>
    </row>
    <row r="2083" spans="1:10" hidden="1" x14ac:dyDescent="0.25">
      <c r="A2083">
        <v>2081</v>
      </c>
      <c r="B2083" t="s">
        <v>2084</v>
      </c>
      <c r="C2083">
        <v>41</v>
      </c>
      <c r="D2083">
        <v>41</v>
      </c>
      <c r="E2083" t="b">
        <f t="shared" si="152"/>
        <v>1</v>
      </c>
      <c r="F2083" s="1" t="str">
        <f t="shared" si="153"/>
        <v>n01685808</v>
      </c>
      <c r="G2083" s="1" t="str">
        <f t="shared" si="154"/>
        <v>n01685808</v>
      </c>
      <c r="H2083" s="2" t="str">
        <f t="shared" si="155"/>
        <v>link</v>
      </c>
      <c r="I2083" s="1" t="str">
        <f>VLOOKUP(F2083,Categories!A$1:B$1860,2,FALSE)</f>
        <v>whiptail, whiptail lizard</v>
      </c>
      <c r="J2083" s="1" t="str">
        <f>VLOOKUP(G2083,Categories!A$1:B$1860,2,FALSE)</f>
        <v>whiptail, whiptail lizard</v>
      </c>
    </row>
    <row r="2084" spans="1:10" hidden="1" x14ac:dyDescent="0.25">
      <c r="A2084" s="3">
        <v>2082</v>
      </c>
      <c r="B2084" s="3" t="s">
        <v>2085</v>
      </c>
      <c r="C2084" s="3">
        <v>41</v>
      </c>
      <c r="D2084" s="3">
        <v>5</v>
      </c>
      <c r="E2084" s="3" t="b">
        <f t="shared" si="152"/>
        <v>0</v>
      </c>
      <c r="F2084" s="3" t="str">
        <f t="shared" si="153"/>
        <v>n01685808</v>
      </c>
      <c r="G2084" s="3" t="str">
        <f t="shared" si="154"/>
        <v>n01496331</v>
      </c>
      <c r="H2084" s="4" t="str">
        <f t="shared" si="155"/>
        <v>link</v>
      </c>
      <c r="I2084" s="3" t="str">
        <f>VLOOKUP(F2084,Categories!A$1:B$1860,2,FALSE)</f>
        <v>whiptail, whiptail lizard</v>
      </c>
      <c r="J2084" s="3" t="str">
        <f>VLOOKUP(G2084,Categories!A$1:B$1860,2,FALSE)</f>
        <v>electric ray, crampfish, numbfish, torpedo</v>
      </c>
    </row>
    <row r="2085" spans="1:10" hidden="1" x14ac:dyDescent="0.25">
      <c r="A2085">
        <v>2083</v>
      </c>
      <c r="B2085" t="s">
        <v>2086</v>
      </c>
      <c r="C2085">
        <v>41</v>
      </c>
      <c r="D2085">
        <v>41</v>
      </c>
      <c r="E2085" t="b">
        <f t="shared" si="152"/>
        <v>1</v>
      </c>
      <c r="F2085" s="1" t="str">
        <f t="shared" si="153"/>
        <v>n01685808</v>
      </c>
      <c r="G2085" s="1" t="str">
        <f t="shared" si="154"/>
        <v>n01685808</v>
      </c>
      <c r="H2085" s="2" t="str">
        <f t="shared" si="155"/>
        <v>link</v>
      </c>
      <c r="I2085" s="1" t="str">
        <f>VLOOKUP(F2085,Categories!A$1:B$1860,2,FALSE)</f>
        <v>whiptail, whiptail lizard</v>
      </c>
      <c r="J2085" s="1" t="str">
        <f>VLOOKUP(G2085,Categories!A$1:B$1860,2,FALSE)</f>
        <v>whiptail, whiptail lizard</v>
      </c>
    </row>
    <row r="2086" spans="1:10" hidden="1" x14ac:dyDescent="0.25">
      <c r="A2086" s="3">
        <v>2084</v>
      </c>
      <c r="B2086" s="3" t="s">
        <v>2087</v>
      </c>
      <c r="C2086" s="3">
        <v>41</v>
      </c>
      <c r="D2086" s="3">
        <v>39</v>
      </c>
      <c r="E2086" s="3" t="b">
        <f t="shared" si="152"/>
        <v>0</v>
      </c>
      <c r="F2086" s="3" t="str">
        <f t="shared" si="153"/>
        <v>n01685808</v>
      </c>
      <c r="G2086" s="3" t="str">
        <f t="shared" si="154"/>
        <v>n01677366</v>
      </c>
      <c r="H2086" s="4" t="str">
        <f t="shared" si="155"/>
        <v>link</v>
      </c>
      <c r="I2086" s="3" t="str">
        <f>VLOOKUP(F2086,Categories!A$1:B$1860,2,FALSE)</f>
        <v>whiptail, whiptail lizard</v>
      </c>
      <c r="J2086" s="3" t="str">
        <f>VLOOKUP(G2086,Categories!A$1:B$1860,2,FALSE)</f>
        <v>common iguana, iguana, Iguana iguana</v>
      </c>
    </row>
    <row r="2087" spans="1:10" hidden="1" x14ac:dyDescent="0.25">
      <c r="A2087" s="3">
        <v>2085</v>
      </c>
      <c r="B2087" s="3" t="s">
        <v>2088</v>
      </c>
      <c r="C2087" s="3">
        <v>41</v>
      </c>
      <c r="D2087" s="3">
        <v>47</v>
      </c>
      <c r="E2087" s="3" t="b">
        <f t="shared" si="152"/>
        <v>0</v>
      </c>
      <c r="F2087" s="3" t="str">
        <f t="shared" si="153"/>
        <v>n01685808</v>
      </c>
      <c r="G2087" s="3" t="str">
        <f t="shared" si="154"/>
        <v>n01694178</v>
      </c>
      <c r="H2087" s="4" t="str">
        <f t="shared" si="155"/>
        <v>link</v>
      </c>
      <c r="I2087" s="3" t="str">
        <f>VLOOKUP(F2087,Categories!A$1:B$1860,2,FALSE)</f>
        <v>whiptail, whiptail lizard</v>
      </c>
      <c r="J2087" s="3" t="str">
        <f>VLOOKUP(G2087,Categories!A$1:B$1860,2,FALSE)</f>
        <v>African chameleon, Chamaeleo chamaeleon</v>
      </c>
    </row>
    <row r="2088" spans="1:10" hidden="1" x14ac:dyDescent="0.25">
      <c r="A2088">
        <v>2086</v>
      </c>
      <c r="B2088" t="s">
        <v>2089</v>
      </c>
      <c r="C2088">
        <v>41</v>
      </c>
      <c r="D2088">
        <v>41</v>
      </c>
      <c r="E2088" t="b">
        <f t="shared" si="152"/>
        <v>1</v>
      </c>
      <c r="F2088" s="1" t="str">
        <f t="shared" si="153"/>
        <v>n01685808</v>
      </c>
      <c r="G2088" s="1" t="str">
        <f t="shared" si="154"/>
        <v>n01685808</v>
      </c>
      <c r="H2088" s="2" t="str">
        <f t="shared" si="155"/>
        <v>link</v>
      </c>
      <c r="I2088" s="1" t="str">
        <f>VLOOKUP(F2088,Categories!A$1:B$1860,2,FALSE)</f>
        <v>whiptail, whiptail lizard</v>
      </c>
      <c r="J2088" s="1" t="str">
        <f>VLOOKUP(G2088,Categories!A$1:B$1860,2,FALSE)</f>
        <v>whiptail, whiptail lizard</v>
      </c>
    </row>
    <row r="2089" spans="1:10" hidden="1" x14ac:dyDescent="0.25">
      <c r="A2089" s="3">
        <v>2087</v>
      </c>
      <c r="B2089" s="3" t="s">
        <v>2090</v>
      </c>
      <c r="C2089" s="3">
        <v>41</v>
      </c>
      <c r="D2089" s="3">
        <v>44</v>
      </c>
      <c r="E2089" s="3" t="b">
        <f t="shared" si="152"/>
        <v>0</v>
      </c>
      <c r="F2089" s="3" t="str">
        <f t="shared" si="153"/>
        <v>n01685808</v>
      </c>
      <c r="G2089" s="3" t="str">
        <f t="shared" si="154"/>
        <v>n01689811</v>
      </c>
      <c r="H2089" s="4" t="str">
        <f t="shared" si="155"/>
        <v>link</v>
      </c>
      <c r="I2089" s="3" t="str">
        <f>VLOOKUP(F2089,Categories!A$1:B$1860,2,FALSE)</f>
        <v>whiptail, whiptail lizard</v>
      </c>
      <c r="J2089" s="3" t="str">
        <f>VLOOKUP(G2089,Categories!A$1:B$1860,2,FALSE)</f>
        <v>alligator lizard</v>
      </c>
    </row>
    <row r="2090" spans="1:10" hidden="1" x14ac:dyDescent="0.25">
      <c r="A2090" s="3">
        <v>2088</v>
      </c>
      <c r="B2090" s="3" t="s">
        <v>2091</v>
      </c>
      <c r="C2090" s="3">
        <v>41</v>
      </c>
      <c r="D2090" s="3">
        <v>44</v>
      </c>
      <c r="E2090" s="3" t="b">
        <f t="shared" si="152"/>
        <v>0</v>
      </c>
      <c r="F2090" s="3" t="str">
        <f t="shared" si="153"/>
        <v>n01685808</v>
      </c>
      <c r="G2090" s="3" t="str">
        <f t="shared" si="154"/>
        <v>n01689811</v>
      </c>
      <c r="H2090" s="4" t="str">
        <f t="shared" si="155"/>
        <v>link</v>
      </c>
      <c r="I2090" s="3" t="str">
        <f>VLOOKUP(F2090,Categories!A$1:B$1860,2,FALSE)</f>
        <v>whiptail, whiptail lizard</v>
      </c>
      <c r="J2090" s="3" t="str">
        <f>VLOOKUP(G2090,Categories!A$1:B$1860,2,FALSE)</f>
        <v>alligator lizard</v>
      </c>
    </row>
    <row r="2091" spans="1:10" hidden="1" x14ac:dyDescent="0.25">
      <c r="A2091" s="3">
        <v>2089</v>
      </c>
      <c r="B2091" s="3" t="s">
        <v>2092</v>
      </c>
      <c r="C2091" s="3">
        <v>41</v>
      </c>
      <c r="D2091" s="3">
        <v>37</v>
      </c>
      <c r="E2091" s="3" t="b">
        <f t="shared" si="152"/>
        <v>0</v>
      </c>
      <c r="F2091" s="3" t="str">
        <f t="shared" si="153"/>
        <v>n01685808</v>
      </c>
      <c r="G2091" s="3" t="str">
        <f t="shared" si="154"/>
        <v>n01669191</v>
      </c>
      <c r="H2091" s="4" t="str">
        <f t="shared" si="155"/>
        <v>link</v>
      </c>
      <c r="I2091" s="3" t="str">
        <f>VLOOKUP(F2091,Categories!A$1:B$1860,2,FALSE)</f>
        <v>whiptail, whiptail lizard</v>
      </c>
      <c r="J2091" s="3" t="str">
        <f>VLOOKUP(G2091,Categories!A$1:B$1860,2,FALSE)</f>
        <v>box turtle, box tortoise</v>
      </c>
    </row>
    <row r="2092" spans="1:10" hidden="1" x14ac:dyDescent="0.25">
      <c r="A2092">
        <v>2090</v>
      </c>
      <c r="B2092" t="s">
        <v>2093</v>
      </c>
      <c r="C2092">
        <v>41</v>
      </c>
      <c r="D2092">
        <v>41</v>
      </c>
      <c r="E2092" t="b">
        <f t="shared" si="152"/>
        <v>1</v>
      </c>
      <c r="F2092" s="1" t="str">
        <f t="shared" si="153"/>
        <v>n01685808</v>
      </c>
      <c r="G2092" s="1" t="str">
        <f t="shared" si="154"/>
        <v>n01685808</v>
      </c>
      <c r="H2092" s="2" t="str">
        <f t="shared" si="155"/>
        <v>link</v>
      </c>
      <c r="I2092" s="1" t="str">
        <f>VLOOKUP(F2092,Categories!A$1:B$1860,2,FALSE)</f>
        <v>whiptail, whiptail lizard</v>
      </c>
      <c r="J2092" s="1" t="str">
        <f>VLOOKUP(G2092,Categories!A$1:B$1860,2,FALSE)</f>
        <v>whiptail, whiptail lizard</v>
      </c>
    </row>
    <row r="2093" spans="1:10" hidden="1" x14ac:dyDescent="0.25">
      <c r="A2093" s="3">
        <v>2091</v>
      </c>
      <c r="B2093" s="3" t="s">
        <v>2094</v>
      </c>
      <c r="C2093" s="3">
        <v>41</v>
      </c>
      <c r="D2093" s="3">
        <v>42</v>
      </c>
      <c r="E2093" s="3" t="b">
        <f t="shared" si="152"/>
        <v>0</v>
      </c>
      <c r="F2093" s="3" t="str">
        <f t="shared" si="153"/>
        <v>n01685808</v>
      </c>
      <c r="G2093" s="3" t="str">
        <f t="shared" si="154"/>
        <v>n01687978</v>
      </c>
      <c r="H2093" s="4" t="str">
        <f t="shared" si="155"/>
        <v>link</v>
      </c>
      <c r="I2093" s="3" t="str">
        <f>VLOOKUP(F2093,Categories!A$1:B$1860,2,FALSE)</f>
        <v>whiptail, whiptail lizard</v>
      </c>
      <c r="J2093" s="3" t="str">
        <f>VLOOKUP(G2093,Categories!A$1:B$1860,2,FALSE)</f>
        <v>agama</v>
      </c>
    </row>
    <row r="2094" spans="1:10" hidden="1" x14ac:dyDescent="0.25">
      <c r="A2094" s="3">
        <v>2092</v>
      </c>
      <c r="B2094" s="3" t="s">
        <v>2095</v>
      </c>
      <c r="C2094" s="3">
        <v>41</v>
      </c>
      <c r="D2094" s="3">
        <v>38</v>
      </c>
      <c r="E2094" s="3" t="b">
        <f t="shared" si="152"/>
        <v>0</v>
      </c>
      <c r="F2094" s="3" t="str">
        <f t="shared" si="153"/>
        <v>n01685808</v>
      </c>
      <c r="G2094" s="3" t="str">
        <f t="shared" si="154"/>
        <v>n01675722</v>
      </c>
      <c r="H2094" s="4" t="str">
        <f t="shared" si="155"/>
        <v>link</v>
      </c>
      <c r="I2094" s="3" t="str">
        <f>VLOOKUP(F2094,Categories!A$1:B$1860,2,FALSE)</f>
        <v>whiptail, whiptail lizard</v>
      </c>
      <c r="J2094" s="3" t="str">
        <f>VLOOKUP(G2094,Categories!A$1:B$1860,2,FALSE)</f>
        <v>banded gecko</v>
      </c>
    </row>
    <row r="2095" spans="1:10" hidden="1" x14ac:dyDescent="0.25">
      <c r="A2095">
        <v>2093</v>
      </c>
      <c r="B2095" t="s">
        <v>2096</v>
      </c>
      <c r="C2095">
        <v>41</v>
      </c>
      <c r="D2095">
        <v>41</v>
      </c>
      <c r="E2095" t="b">
        <f t="shared" si="152"/>
        <v>1</v>
      </c>
      <c r="F2095" s="1" t="str">
        <f t="shared" si="153"/>
        <v>n01685808</v>
      </c>
      <c r="G2095" s="1" t="str">
        <f t="shared" si="154"/>
        <v>n01685808</v>
      </c>
      <c r="H2095" s="2" t="str">
        <f t="shared" si="155"/>
        <v>link</v>
      </c>
      <c r="I2095" s="1" t="str">
        <f>VLOOKUP(F2095,Categories!A$1:B$1860,2,FALSE)</f>
        <v>whiptail, whiptail lizard</v>
      </c>
      <c r="J2095" s="1" t="str">
        <f>VLOOKUP(G2095,Categories!A$1:B$1860,2,FALSE)</f>
        <v>whiptail, whiptail lizard</v>
      </c>
    </row>
    <row r="2096" spans="1:10" hidden="1" x14ac:dyDescent="0.25">
      <c r="A2096">
        <v>2094</v>
      </c>
      <c r="B2096" t="s">
        <v>2097</v>
      </c>
      <c r="C2096">
        <v>41</v>
      </c>
      <c r="D2096">
        <v>41</v>
      </c>
      <c r="E2096" t="b">
        <f t="shared" si="152"/>
        <v>1</v>
      </c>
      <c r="F2096" s="1" t="str">
        <f t="shared" si="153"/>
        <v>n01685808</v>
      </c>
      <c r="G2096" s="1" t="str">
        <f t="shared" si="154"/>
        <v>n01685808</v>
      </c>
      <c r="H2096" s="2" t="str">
        <f t="shared" si="155"/>
        <v>link</v>
      </c>
      <c r="I2096" s="1" t="str">
        <f>VLOOKUP(F2096,Categories!A$1:B$1860,2,FALSE)</f>
        <v>whiptail, whiptail lizard</v>
      </c>
      <c r="J2096" s="1" t="str">
        <f>VLOOKUP(G2096,Categories!A$1:B$1860,2,FALSE)</f>
        <v>whiptail, whiptail lizard</v>
      </c>
    </row>
    <row r="2097" spans="1:10" hidden="1" x14ac:dyDescent="0.25">
      <c r="A2097">
        <v>2095</v>
      </c>
      <c r="B2097" t="s">
        <v>2098</v>
      </c>
      <c r="C2097">
        <v>41</v>
      </c>
      <c r="D2097">
        <v>41</v>
      </c>
      <c r="E2097" t="b">
        <f t="shared" si="152"/>
        <v>1</v>
      </c>
      <c r="F2097" s="1" t="str">
        <f t="shared" si="153"/>
        <v>n01685808</v>
      </c>
      <c r="G2097" s="1" t="str">
        <f t="shared" si="154"/>
        <v>n01685808</v>
      </c>
      <c r="H2097" s="2" t="str">
        <f t="shared" si="155"/>
        <v>link</v>
      </c>
      <c r="I2097" s="1" t="str">
        <f>VLOOKUP(F2097,Categories!A$1:B$1860,2,FALSE)</f>
        <v>whiptail, whiptail lizard</v>
      </c>
      <c r="J2097" s="1" t="str">
        <f>VLOOKUP(G2097,Categories!A$1:B$1860,2,FALSE)</f>
        <v>whiptail, whiptail lizard</v>
      </c>
    </row>
    <row r="2098" spans="1:10" hidden="1" x14ac:dyDescent="0.25">
      <c r="A2098">
        <v>2096</v>
      </c>
      <c r="B2098" t="s">
        <v>2099</v>
      </c>
      <c r="C2098">
        <v>41</v>
      </c>
      <c r="D2098">
        <v>41</v>
      </c>
      <c r="E2098" t="b">
        <f t="shared" si="152"/>
        <v>1</v>
      </c>
      <c r="F2098" s="1" t="str">
        <f t="shared" si="153"/>
        <v>n01685808</v>
      </c>
      <c r="G2098" s="1" t="str">
        <f t="shared" si="154"/>
        <v>n01685808</v>
      </c>
      <c r="H2098" s="2" t="str">
        <f t="shared" si="155"/>
        <v>link</v>
      </c>
      <c r="I2098" s="1" t="str">
        <f>VLOOKUP(F2098,Categories!A$1:B$1860,2,FALSE)</f>
        <v>whiptail, whiptail lizard</v>
      </c>
      <c r="J2098" s="1" t="str">
        <f>VLOOKUP(G2098,Categories!A$1:B$1860,2,FALSE)</f>
        <v>whiptail, whiptail lizard</v>
      </c>
    </row>
    <row r="2099" spans="1:10" hidden="1" x14ac:dyDescent="0.25">
      <c r="A2099" s="3">
        <v>2097</v>
      </c>
      <c r="B2099" s="3" t="s">
        <v>2100</v>
      </c>
      <c r="C2099" s="3">
        <v>41</v>
      </c>
      <c r="D2099" s="3">
        <v>44</v>
      </c>
      <c r="E2099" s="3" t="b">
        <f t="shared" si="152"/>
        <v>0</v>
      </c>
      <c r="F2099" s="3" t="str">
        <f t="shared" si="153"/>
        <v>n01685808</v>
      </c>
      <c r="G2099" s="3" t="str">
        <f t="shared" si="154"/>
        <v>n01689811</v>
      </c>
      <c r="H2099" s="4" t="str">
        <f t="shared" si="155"/>
        <v>link</v>
      </c>
      <c r="I2099" s="3" t="str">
        <f>VLOOKUP(F2099,Categories!A$1:B$1860,2,FALSE)</f>
        <v>whiptail, whiptail lizard</v>
      </c>
      <c r="J2099" s="3" t="str">
        <f>VLOOKUP(G2099,Categories!A$1:B$1860,2,FALSE)</f>
        <v>alligator lizard</v>
      </c>
    </row>
    <row r="2100" spans="1:10" hidden="1" x14ac:dyDescent="0.25">
      <c r="A2100" s="3">
        <v>2098</v>
      </c>
      <c r="B2100" s="3" t="s">
        <v>2101</v>
      </c>
      <c r="C2100" s="3">
        <v>41</v>
      </c>
      <c r="D2100" s="3">
        <v>43</v>
      </c>
      <c r="E2100" s="3" t="b">
        <f t="shared" si="152"/>
        <v>0</v>
      </c>
      <c r="F2100" s="3" t="str">
        <f t="shared" si="153"/>
        <v>n01685808</v>
      </c>
      <c r="G2100" s="3" t="str">
        <f t="shared" si="154"/>
        <v>n01688243</v>
      </c>
      <c r="H2100" s="4" t="str">
        <f t="shared" si="155"/>
        <v>link</v>
      </c>
      <c r="I2100" s="3" t="str">
        <f>VLOOKUP(F2100,Categories!A$1:B$1860,2,FALSE)</f>
        <v>whiptail, whiptail lizard</v>
      </c>
      <c r="J2100" s="3" t="str">
        <f>VLOOKUP(G2100,Categories!A$1:B$1860,2,FALSE)</f>
        <v>frilled lizard, Chlamydosaurus kingi</v>
      </c>
    </row>
    <row r="2101" spans="1:10" hidden="1" x14ac:dyDescent="0.25">
      <c r="A2101" s="3">
        <v>2099</v>
      </c>
      <c r="B2101" s="3" t="s">
        <v>2102</v>
      </c>
      <c r="C2101" s="3">
        <v>41</v>
      </c>
      <c r="D2101" s="3">
        <v>44</v>
      </c>
      <c r="E2101" s="3" t="b">
        <f t="shared" si="152"/>
        <v>0</v>
      </c>
      <c r="F2101" s="3" t="str">
        <f t="shared" si="153"/>
        <v>n01685808</v>
      </c>
      <c r="G2101" s="3" t="str">
        <f t="shared" si="154"/>
        <v>n01689811</v>
      </c>
      <c r="H2101" s="4" t="str">
        <f t="shared" si="155"/>
        <v>link</v>
      </c>
      <c r="I2101" s="3" t="str">
        <f>VLOOKUP(F2101,Categories!A$1:B$1860,2,FALSE)</f>
        <v>whiptail, whiptail lizard</v>
      </c>
      <c r="J2101" s="3" t="str">
        <f>VLOOKUP(G2101,Categories!A$1:B$1860,2,FALSE)</f>
        <v>alligator lizard</v>
      </c>
    </row>
    <row r="2102" spans="1:10" hidden="1" x14ac:dyDescent="0.25">
      <c r="A2102" s="3">
        <v>2100</v>
      </c>
      <c r="B2102" s="3" t="s">
        <v>2103</v>
      </c>
      <c r="C2102" s="3">
        <v>42</v>
      </c>
      <c r="D2102" s="3">
        <v>39</v>
      </c>
      <c r="E2102" s="3" t="b">
        <f t="shared" si="152"/>
        <v>0</v>
      </c>
      <c r="F2102" s="3" t="str">
        <f t="shared" si="153"/>
        <v>n01687978</v>
      </c>
      <c r="G2102" s="3" t="str">
        <f t="shared" si="154"/>
        <v>n01677366</v>
      </c>
      <c r="H2102" s="4" t="str">
        <f t="shared" si="155"/>
        <v>link</v>
      </c>
      <c r="I2102" s="3" t="str">
        <f>VLOOKUP(F2102,Categories!A$1:B$1860,2,FALSE)</f>
        <v>agama</v>
      </c>
      <c r="J2102" s="3" t="str">
        <f>VLOOKUP(G2102,Categories!A$1:B$1860,2,FALSE)</f>
        <v>common iguana, iguana, Iguana iguana</v>
      </c>
    </row>
    <row r="2103" spans="1:10" hidden="1" x14ac:dyDescent="0.25">
      <c r="A2103" s="3">
        <v>2101</v>
      </c>
      <c r="B2103" s="3" t="s">
        <v>2104</v>
      </c>
      <c r="C2103" s="3">
        <v>42</v>
      </c>
      <c r="D2103" s="3">
        <v>47</v>
      </c>
      <c r="E2103" s="3" t="b">
        <f t="shared" si="152"/>
        <v>0</v>
      </c>
      <c r="F2103" s="3" t="str">
        <f t="shared" si="153"/>
        <v>n01687978</v>
      </c>
      <c r="G2103" s="3" t="str">
        <f t="shared" si="154"/>
        <v>n01694178</v>
      </c>
      <c r="H2103" s="4" t="str">
        <f t="shared" si="155"/>
        <v>link</v>
      </c>
      <c r="I2103" s="3" t="str">
        <f>VLOOKUP(F2103,Categories!A$1:B$1860,2,FALSE)</f>
        <v>agama</v>
      </c>
      <c r="J2103" s="3" t="str">
        <f>VLOOKUP(G2103,Categories!A$1:B$1860,2,FALSE)</f>
        <v>African chameleon, Chamaeleo chamaeleon</v>
      </c>
    </row>
    <row r="2104" spans="1:10" hidden="1" x14ac:dyDescent="0.25">
      <c r="A2104" s="3">
        <v>2102</v>
      </c>
      <c r="B2104" s="3" t="s">
        <v>2105</v>
      </c>
      <c r="C2104" s="3">
        <v>42</v>
      </c>
      <c r="D2104" s="3">
        <v>12</v>
      </c>
      <c r="E2104" s="3" t="b">
        <f t="shared" si="152"/>
        <v>0</v>
      </c>
      <c r="F2104" s="3" t="str">
        <f t="shared" si="153"/>
        <v>n01687978</v>
      </c>
      <c r="G2104" s="3" t="str">
        <f t="shared" si="154"/>
        <v>n01532829</v>
      </c>
      <c r="H2104" s="4" t="str">
        <f t="shared" si="155"/>
        <v>link</v>
      </c>
      <c r="I2104" s="3" t="str">
        <f>VLOOKUP(F2104,Categories!A$1:B$1860,2,FALSE)</f>
        <v>agama</v>
      </c>
      <c r="J2104" s="3" t="str">
        <f>VLOOKUP(G2104,Categories!A$1:B$1860,2,FALSE)</f>
        <v>house finch, linnet, Carpodacus mexicanus</v>
      </c>
    </row>
    <row r="2105" spans="1:10" hidden="1" x14ac:dyDescent="0.25">
      <c r="A2105">
        <v>2103</v>
      </c>
      <c r="B2105" t="s">
        <v>2106</v>
      </c>
      <c r="C2105">
        <v>42</v>
      </c>
      <c r="D2105">
        <v>42</v>
      </c>
      <c r="E2105" t="b">
        <f t="shared" si="152"/>
        <v>1</v>
      </c>
      <c r="F2105" s="1" t="str">
        <f t="shared" si="153"/>
        <v>n01687978</v>
      </c>
      <c r="G2105" s="1" t="str">
        <f t="shared" si="154"/>
        <v>n01687978</v>
      </c>
      <c r="H2105" s="2" t="str">
        <f t="shared" si="155"/>
        <v>link</v>
      </c>
      <c r="I2105" s="1" t="str">
        <f>VLOOKUP(F2105,Categories!A$1:B$1860,2,FALSE)</f>
        <v>agama</v>
      </c>
      <c r="J2105" s="1" t="str">
        <f>VLOOKUP(G2105,Categories!A$1:B$1860,2,FALSE)</f>
        <v>agama</v>
      </c>
    </row>
    <row r="2106" spans="1:10" hidden="1" x14ac:dyDescent="0.25">
      <c r="A2106">
        <v>2104</v>
      </c>
      <c r="B2106" t="s">
        <v>2107</v>
      </c>
      <c r="C2106">
        <v>42</v>
      </c>
      <c r="D2106">
        <v>42</v>
      </c>
      <c r="E2106" t="b">
        <f t="shared" si="152"/>
        <v>1</v>
      </c>
      <c r="F2106" s="1" t="str">
        <f t="shared" si="153"/>
        <v>n01687978</v>
      </c>
      <c r="G2106" s="1" t="str">
        <f t="shared" si="154"/>
        <v>n01687978</v>
      </c>
      <c r="H2106" s="2" t="str">
        <f t="shared" si="155"/>
        <v>link</v>
      </c>
      <c r="I2106" s="1" t="str">
        <f>VLOOKUP(F2106,Categories!A$1:B$1860,2,FALSE)</f>
        <v>agama</v>
      </c>
      <c r="J2106" s="1" t="str">
        <f>VLOOKUP(G2106,Categories!A$1:B$1860,2,FALSE)</f>
        <v>agama</v>
      </c>
    </row>
    <row r="2107" spans="1:10" hidden="1" x14ac:dyDescent="0.25">
      <c r="A2107" s="3">
        <v>2105</v>
      </c>
      <c r="B2107" s="3" t="s">
        <v>2108</v>
      </c>
      <c r="C2107" s="3">
        <v>42</v>
      </c>
      <c r="D2107" s="3">
        <v>38</v>
      </c>
      <c r="E2107" s="3" t="b">
        <f t="shared" si="152"/>
        <v>0</v>
      </c>
      <c r="F2107" s="3" t="str">
        <f t="shared" si="153"/>
        <v>n01687978</v>
      </c>
      <c r="G2107" s="3" t="str">
        <f t="shared" si="154"/>
        <v>n01675722</v>
      </c>
      <c r="H2107" s="4" t="str">
        <f t="shared" si="155"/>
        <v>link</v>
      </c>
      <c r="I2107" s="3" t="str">
        <f>VLOOKUP(F2107,Categories!A$1:B$1860,2,FALSE)</f>
        <v>agama</v>
      </c>
      <c r="J2107" s="3" t="str">
        <f>VLOOKUP(G2107,Categories!A$1:B$1860,2,FALSE)</f>
        <v>banded gecko</v>
      </c>
    </row>
    <row r="2108" spans="1:10" hidden="1" x14ac:dyDescent="0.25">
      <c r="A2108">
        <v>2106</v>
      </c>
      <c r="B2108" t="s">
        <v>2109</v>
      </c>
      <c r="C2108">
        <v>42</v>
      </c>
      <c r="D2108">
        <v>42</v>
      </c>
      <c r="E2108" t="b">
        <f t="shared" si="152"/>
        <v>1</v>
      </c>
      <c r="F2108" s="1" t="str">
        <f t="shared" si="153"/>
        <v>n01687978</v>
      </c>
      <c r="G2108" s="1" t="str">
        <f t="shared" si="154"/>
        <v>n01687978</v>
      </c>
      <c r="H2108" s="2" t="str">
        <f t="shared" si="155"/>
        <v>link</v>
      </c>
      <c r="I2108" s="1" t="str">
        <f>VLOOKUP(F2108,Categories!A$1:B$1860,2,FALSE)</f>
        <v>agama</v>
      </c>
      <c r="J2108" s="1" t="str">
        <f>VLOOKUP(G2108,Categories!A$1:B$1860,2,FALSE)</f>
        <v>agama</v>
      </c>
    </row>
    <row r="2109" spans="1:10" hidden="1" x14ac:dyDescent="0.25">
      <c r="A2109">
        <v>2107</v>
      </c>
      <c r="B2109" t="s">
        <v>2110</v>
      </c>
      <c r="C2109">
        <v>42</v>
      </c>
      <c r="D2109">
        <v>42</v>
      </c>
      <c r="E2109" t="b">
        <f t="shared" si="152"/>
        <v>1</v>
      </c>
      <c r="F2109" s="1" t="str">
        <f t="shared" si="153"/>
        <v>n01687978</v>
      </c>
      <c r="G2109" s="1" t="str">
        <f t="shared" si="154"/>
        <v>n01687978</v>
      </c>
      <c r="H2109" s="2" t="str">
        <f t="shared" si="155"/>
        <v>link</v>
      </c>
      <c r="I2109" s="1" t="str">
        <f>VLOOKUP(F2109,Categories!A$1:B$1860,2,FALSE)</f>
        <v>agama</v>
      </c>
      <c r="J2109" s="1" t="str">
        <f>VLOOKUP(G2109,Categories!A$1:B$1860,2,FALSE)</f>
        <v>agama</v>
      </c>
    </row>
    <row r="2110" spans="1:10" hidden="1" x14ac:dyDescent="0.25">
      <c r="A2110" s="3">
        <v>2108</v>
      </c>
      <c r="B2110" s="3" t="s">
        <v>2111</v>
      </c>
      <c r="C2110" s="3">
        <v>42</v>
      </c>
      <c r="D2110" s="3">
        <v>38</v>
      </c>
      <c r="E2110" s="3" t="b">
        <f t="shared" si="152"/>
        <v>0</v>
      </c>
      <c r="F2110" s="3" t="str">
        <f t="shared" si="153"/>
        <v>n01687978</v>
      </c>
      <c r="G2110" s="3" t="str">
        <f t="shared" si="154"/>
        <v>n01675722</v>
      </c>
      <c r="H2110" s="4" t="str">
        <f t="shared" si="155"/>
        <v>link</v>
      </c>
      <c r="I2110" s="3" t="str">
        <f>VLOOKUP(F2110,Categories!A$1:B$1860,2,FALSE)</f>
        <v>agama</v>
      </c>
      <c r="J2110" s="3" t="str">
        <f>VLOOKUP(G2110,Categories!A$1:B$1860,2,FALSE)</f>
        <v>banded gecko</v>
      </c>
    </row>
    <row r="2111" spans="1:10" hidden="1" x14ac:dyDescent="0.25">
      <c r="A2111">
        <v>2109</v>
      </c>
      <c r="B2111" t="s">
        <v>2112</v>
      </c>
      <c r="C2111">
        <v>42</v>
      </c>
      <c r="D2111">
        <v>42</v>
      </c>
      <c r="E2111" t="b">
        <f t="shared" si="152"/>
        <v>1</v>
      </c>
      <c r="F2111" s="1" t="str">
        <f t="shared" si="153"/>
        <v>n01687978</v>
      </c>
      <c r="G2111" s="1" t="str">
        <f t="shared" si="154"/>
        <v>n01687978</v>
      </c>
      <c r="H2111" s="2" t="str">
        <f t="shared" si="155"/>
        <v>link</v>
      </c>
      <c r="I2111" s="1" t="str">
        <f>VLOOKUP(F2111,Categories!A$1:B$1860,2,FALSE)</f>
        <v>agama</v>
      </c>
      <c r="J2111" s="1" t="str">
        <f>VLOOKUP(G2111,Categories!A$1:B$1860,2,FALSE)</f>
        <v>agama</v>
      </c>
    </row>
    <row r="2112" spans="1:10" hidden="1" x14ac:dyDescent="0.25">
      <c r="A2112">
        <v>2110</v>
      </c>
      <c r="B2112" t="s">
        <v>2113</v>
      </c>
      <c r="C2112">
        <v>42</v>
      </c>
      <c r="D2112">
        <v>42</v>
      </c>
      <c r="E2112" t="b">
        <f t="shared" si="152"/>
        <v>1</v>
      </c>
      <c r="F2112" s="1" t="str">
        <f t="shared" si="153"/>
        <v>n01687978</v>
      </c>
      <c r="G2112" s="1" t="str">
        <f t="shared" si="154"/>
        <v>n01687978</v>
      </c>
      <c r="H2112" s="2" t="str">
        <f t="shared" si="155"/>
        <v>link</v>
      </c>
      <c r="I2112" s="1" t="str">
        <f>VLOOKUP(F2112,Categories!A$1:B$1860,2,FALSE)</f>
        <v>agama</v>
      </c>
      <c r="J2112" s="1" t="str">
        <f>VLOOKUP(G2112,Categories!A$1:B$1860,2,FALSE)</f>
        <v>agama</v>
      </c>
    </row>
    <row r="2113" spans="1:10" hidden="1" x14ac:dyDescent="0.25">
      <c r="A2113" s="3">
        <v>2111</v>
      </c>
      <c r="B2113" s="3" t="s">
        <v>2114</v>
      </c>
      <c r="C2113" s="3">
        <v>42</v>
      </c>
      <c r="D2113" s="3">
        <v>28</v>
      </c>
      <c r="E2113" s="3" t="b">
        <f t="shared" si="152"/>
        <v>0</v>
      </c>
      <c r="F2113" s="3" t="str">
        <f t="shared" si="153"/>
        <v>n01687978</v>
      </c>
      <c r="G2113" s="3" t="str">
        <f t="shared" si="154"/>
        <v>n01632458</v>
      </c>
      <c r="H2113" s="4" t="str">
        <f t="shared" si="155"/>
        <v>link</v>
      </c>
      <c r="I2113" s="3" t="str">
        <f>VLOOKUP(F2113,Categories!A$1:B$1860,2,FALSE)</f>
        <v>agama</v>
      </c>
      <c r="J2113" s="3" t="str">
        <f>VLOOKUP(G2113,Categories!A$1:B$1860,2,FALSE)</f>
        <v>spotted salamander, Ambystoma maculatum</v>
      </c>
    </row>
    <row r="2114" spans="1:10" hidden="1" x14ac:dyDescent="0.25">
      <c r="A2114" s="3">
        <v>2112</v>
      </c>
      <c r="B2114" s="3" t="s">
        <v>2115</v>
      </c>
      <c r="C2114" s="3">
        <v>42</v>
      </c>
      <c r="D2114" s="3">
        <v>39</v>
      </c>
      <c r="E2114" s="3" t="b">
        <f t="shared" si="152"/>
        <v>0</v>
      </c>
      <c r="F2114" s="3" t="str">
        <f t="shared" si="153"/>
        <v>n01687978</v>
      </c>
      <c r="G2114" s="3" t="str">
        <f t="shared" si="154"/>
        <v>n01677366</v>
      </c>
      <c r="H2114" s="4" t="str">
        <f t="shared" si="155"/>
        <v>link</v>
      </c>
      <c r="I2114" s="3" t="str">
        <f>VLOOKUP(F2114,Categories!A$1:B$1860,2,FALSE)</f>
        <v>agama</v>
      </c>
      <c r="J2114" s="3" t="str">
        <f>VLOOKUP(G2114,Categories!A$1:B$1860,2,FALSE)</f>
        <v>common iguana, iguana, Iguana iguana</v>
      </c>
    </row>
    <row r="2115" spans="1:10" hidden="1" x14ac:dyDescent="0.25">
      <c r="A2115" s="3">
        <v>2113</v>
      </c>
      <c r="B2115" s="3" t="s">
        <v>2116</v>
      </c>
      <c r="C2115" s="3">
        <v>42</v>
      </c>
      <c r="D2115" s="3">
        <v>49</v>
      </c>
      <c r="E2115" s="3" t="b">
        <f t="shared" ref="E2115:E2178" si="156">IF(C2115=D2115,TRUE,FALSE)</f>
        <v>0</v>
      </c>
      <c r="F2115" s="3" t="str">
        <f t="shared" ref="F2115:F2178" si="157">LEFT( B2115, FIND("\",B2115)-1 )</f>
        <v>n01687978</v>
      </c>
      <c r="G2115" s="3" t="str">
        <f t="shared" ref="G2115:G2178" si="158">LOOKUP(D2115,C$2:C$2501,F$2:F$2501)</f>
        <v>n01697457</v>
      </c>
      <c r="H2115" s="4" t="str">
        <f t="shared" ref="H2115:H2178" si="159">HYPERLINK(CONCATENATE("C:\ILSVRC14\ILSVRC2012_img_val_unp_50\",B2115),"link")</f>
        <v>link</v>
      </c>
      <c r="I2115" s="3" t="str">
        <f>VLOOKUP(F2115,Categories!A$1:B$1860,2,FALSE)</f>
        <v>agama</v>
      </c>
      <c r="J2115" s="3" t="str">
        <f>VLOOKUP(G2115,Categories!A$1:B$1860,2,FALSE)</f>
        <v>African crocodile, Nile crocodile, Crocodylus niloticus</v>
      </c>
    </row>
    <row r="2116" spans="1:10" hidden="1" x14ac:dyDescent="0.25">
      <c r="A2116" s="3">
        <v>2114</v>
      </c>
      <c r="B2116" s="3" t="s">
        <v>2117</v>
      </c>
      <c r="C2116" s="3">
        <v>42</v>
      </c>
      <c r="D2116" s="3">
        <v>25</v>
      </c>
      <c r="E2116" s="3" t="b">
        <f t="shared" si="156"/>
        <v>0</v>
      </c>
      <c r="F2116" s="3" t="str">
        <f t="shared" si="157"/>
        <v>n01687978</v>
      </c>
      <c r="G2116" s="3" t="str">
        <f t="shared" si="158"/>
        <v>n01629819</v>
      </c>
      <c r="H2116" s="4" t="str">
        <f t="shared" si="159"/>
        <v>link</v>
      </c>
      <c r="I2116" s="3" t="str">
        <f>VLOOKUP(F2116,Categories!A$1:B$1860,2,FALSE)</f>
        <v>agama</v>
      </c>
      <c r="J2116" s="3" t="str">
        <f>VLOOKUP(G2116,Categories!A$1:B$1860,2,FALSE)</f>
        <v>European fire salamander, Salamandra salamandra</v>
      </c>
    </row>
    <row r="2117" spans="1:10" hidden="1" x14ac:dyDescent="0.25">
      <c r="A2117">
        <v>2115</v>
      </c>
      <c r="B2117" t="s">
        <v>2118</v>
      </c>
      <c r="C2117">
        <v>42</v>
      </c>
      <c r="D2117">
        <v>42</v>
      </c>
      <c r="E2117" t="b">
        <f t="shared" si="156"/>
        <v>1</v>
      </c>
      <c r="F2117" s="1" t="str">
        <f t="shared" si="157"/>
        <v>n01687978</v>
      </c>
      <c r="G2117" s="1" t="str">
        <f t="shared" si="158"/>
        <v>n01687978</v>
      </c>
      <c r="H2117" s="2" t="str">
        <f t="shared" si="159"/>
        <v>link</v>
      </c>
      <c r="I2117" s="1" t="str">
        <f>VLOOKUP(F2117,Categories!A$1:B$1860,2,FALSE)</f>
        <v>agama</v>
      </c>
      <c r="J2117" s="1" t="str">
        <f>VLOOKUP(G2117,Categories!A$1:B$1860,2,FALSE)</f>
        <v>agama</v>
      </c>
    </row>
    <row r="2118" spans="1:10" hidden="1" x14ac:dyDescent="0.25">
      <c r="A2118" s="3">
        <v>2116</v>
      </c>
      <c r="B2118" s="3" t="s">
        <v>2119</v>
      </c>
      <c r="C2118" s="3">
        <v>42</v>
      </c>
      <c r="D2118" s="3">
        <v>39</v>
      </c>
      <c r="E2118" s="3" t="b">
        <f t="shared" si="156"/>
        <v>0</v>
      </c>
      <c r="F2118" s="3" t="str">
        <f t="shared" si="157"/>
        <v>n01687978</v>
      </c>
      <c r="G2118" s="3" t="str">
        <f t="shared" si="158"/>
        <v>n01677366</v>
      </c>
      <c r="H2118" s="4" t="str">
        <f t="shared" si="159"/>
        <v>link</v>
      </c>
      <c r="I2118" s="3" t="str">
        <f>VLOOKUP(F2118,Categories!A$1:B$1860,2,FALSE)</f>
        <v>agama</v>
      </c>
      <c r="J2118" s="3" t="str">
        <f>VLOOKUP(G2118,Categories!A$1:B$1860,2,FALSE)</f>
        <v>common iguana, iguana, Iguana iguana</v>
      </c>
    </row>
    <row r="2119" spans="1:10" hidden="1" x14ac:dyDescent="0.25">
      <c r="A2119">
        <v>2117</v>
      </c>
      <c r="B2119" t="s">
        <v>2120</v>
      </c>
      <c r="C2119">
        <v>42</v>
      </c>
      <c r="D2119">
        <v>42</v>
      </c>
      <c r="E2119" t="b">
        <f t="shared" si="156"/>
        <v>1</v>
      </c>
      <c r="F2119" s="1" t="str">
        <f t="shared" si="157"/>
        <v>n01687978</v>
      </c>
      <c r="G2119" s="1" t="str">
        <f t="shared" si="158"/>
        <v>n01687978</v>
      </c>
      <c r="H2119" s="2" t="str">
        <f t="shared" si="159"/>
        <v>link</v>
      </c>
      <c r="I2119" s="1" t="str">
        <f>VLOOKUP(F2119,Categories!A$1:B$1860,2,FALSE)</f>
        <v>agama</v>
      </c>
      <c r="J2119" s="1" t="str">
        <f>VLOOKUP(G2119,Categories!A$1:B$1860,2,FALSE)</f>
        <v>agama</v>
      </c>
    </row>
    <row r="2120" spans="1:10" hidden="1" x14ac:dyDescent="0.25">
      <c r="A2120" s="3">
        <v>2118</v>
      </c>
      <c r="B2120" s="3" t="s">
        <v>2121</v>
      </c>
      <c r="C2120" s="3">
        <v>42</v>
      </c>
      <c r="D2120" s="3">
        <v>32</v>
      </c>
      <c r="E2120" s="3" t="b">
        <f t="shared" si="156"/>
        <v>0</v>
      </c>
      <c r="F2120" s="3" t="str">
        <f t="shared" si="157"/>
        <v>n01687978</v>
      </c>
      <c r="G2120" s="3" t="str">
        <f t="shared" si="158"/>
        <v>n01644900</v>
      </c>
      <c r="H2120" s="4" t="str">
        <f t="shared" si="159"/>
        <v>link</v>
      </c>
      <c r="I2120" s="3" t="str">
        <f>VLOOKUP(F2120,Categories!A$1:B$1860,2,FALSE)</f>
        <v>agama</v>
      </c>
      <c r="J2120" s="3" t="str">
        <f>VLOOKUP(G2120,Categories!A$1:B$1860,2,FALSE)</f>
        <v>tailed frog, bell toad, ribbed toad, tailed toad, Ascaphus trui</v>
      </c>
    </row>
    <row r="2121" spans="1:10" hidden="1" x14ac:dyDescent="0.25">
      <c r="A2121">
        <v>2119</v>
      </c>
      <c r="B2121" t="s">
        <v>2122</v>
      </c>
      <c r="C2121">
        <v>42</v>
      </c>
      <c r="D2121">
        <v>42</v>
      </c>
      <c r="E2121" t="b">
        <f t="shared" si="156"/>
        <v>1</v>
      </c>
      <c r="F2121" s="1" t="str">
        <f t="shared" si="157"/>
        <v>n01687978</v>
      </c>
      <c r="G2121" s="1" t="str">
        <f t="shared" si="158"/>
        <v>n01687978</v>
      </c>
      <c r="H2121" s="2" t="str">
        <f t="shared" si="159"/>
        <v>link</v>
      </c>
      <c r="I2121" s="1" t="str">
        <f>VLOOKUP(F2121,Categories!A$1:B$1860,2,FALSE)</f>
        <v>agama</v>
      </c>
      <c r="J2121" s="1" t="str">
        <f>VLOOKUP(G2121,Categories!A$1:B$1860,2,FALSE)</f>
        <v>agama</v>
      </c>
    </row>
    <row r="2122" spans="1:10" hidden="1" x14ac:dyDescent="0.25">
      <c r="A2122" s="3">
        <v>2120</v>
      </c>
      <c r="B2122" s="3" t="s">
        <v>2123</v>
      </c>
      <c r="C2122" s="3">
        <v>42</v>
      </c>
      <c r="D2122" s="3">
        <v>45</v>
      </c>
      <c r="E2122" s="3" t="b">
        <f t="shared" si="156"/>
        <v>0</v>
      </c>
      <c r="F2122" s="3" t="str">
        <f t="shared" si="157"/>
        <v>n01687978</v>
      </c>
      <c r="G2122" s="3" t="str">
        <f t="shared" si="158"/>
        <v>n01692333</v>
      </c>
      <c r="H2122" s="4" t="str">
        <f t="shared" si="159"/>
        <v>link</v>
      </c>
      <c r="I2122" s="3" t="str">
        <f>VLOOKUP(F2122,Categories!A$1:B$1860,2,FALSE)</f>
        <v>agama</v>
      </c>
      <c r="J2122" s="3" t="str">
        <f>VLOOKUP(G2122,Categories!A$1:B$1860,2,FALSE)</f>
        <v>Gila monster, Heloderma suspectum</v>
      </c>
    </row>
    <row r="2123" spans="1:10" hidden="1" x14ac:dyDescent="0.25">
      <c r="A2123" s="3">
        <v>2121</v>
      </c>
      <c r="B2123" s="3" t="s">
        <v>2124</v>
      </c>
      <c r="C2123" s="3">
        <v>42</v>
      </c>
      <c r="D2123" s="3">
        <v>26</v>
      </c>
      <c r="E2123" s="3" t="b">
        <f t="shared" si="156"/>
        <v>0</v>
      </c>
      <c r="F2123" s="3" t="str">
        <f t="shared" si="157"/>
        <v>n01687978</v>
      </c>
      <c r="G2123" s="3" t="str">
        <f t="shared" si="158"/>
        <v>n01630670</v>
      </c>
      <c r="H2123" s="4" t="str">
        <f t="shared" si="159"/>
        <v>link</v>
      </c>
      <c r="I2123" s="3" t="str">
        <f>VLOOKUP(F2123,Categories!A$1:B$1860,2,FALSE)</f>
        <v>agama</v>
      </c>
      <c r="J2123" s="3" t="str">
        <f>VLOOKUP(G2123,Categories!A$1:B$1860,2,FALSE)</f>
        <v>common newt, Triturus vulgaris</v>
      </c>
    </row>
    <row r="2124" spans="1:10" hidden="1" x14ac:dyDescent="0.25">
      <c r="A2124">
        <v>2122</v>
      </c>
      <c r="B2124" t="s">
        <v>2125</v>
      </c>
      <c r="C2124">
        <v>42</v>
      </c>
      <c r="D2124">
        <v>42</v>
      </c>
      <c r="E2124" t="b">
        <f t="shared" si="156"/>
        <v>1</v>
      </c>
      <c r="F2124" s="1" t="str">
        <f t="shared" si="157"/>
        <v>n01687978</v>
      </c>
      <c r="G2124" s="1" t="str">
        <f t="shared" si="158"/>
        <v>n01687978</v>
      </c>
      <c r="H2124" s="2" t="str">
        <f t="shared" si="159"/>
        <v>link</v>
      </c>
      <c r="I2124" s="1" t="str">
        <f>VLOOKUP(F2124,Categories!A$1:B$1860,2,FALSE)</f>
        <v>agama</v>
      </c>
      <c r="J2124" s="1" t="str">
        <f>VLOOKUP(G2124,Categories!A$1:B$1860,2,FALSE)</f>
        <v>agama</v>
      </c>
    </row>
    <row r="2125" spans="1:10" hidden="1" x14ac:dyDescent="0.25">
      <c r="A2125">
        <v>2123</v>
      </c>
      <c r="B2125" t="s">
        <v>2126</v>
      </c>
      <c r="C2125">
        <v>42</v>
      </c>
      <c r="D2125">
        <v>42</v>
      </c>
      <c r="E2125" t="b">
        <f t="shared" si="156"/>
        <v>1</v>
      </c>
      <c r="F2125" s="1" t="str">
        <f t="shared" si="157"/>
        <v>n01687978</v>
      </c>
      <c r="G2125" s="1" t="str">
        <f t="shared" si="158"/>
        <v>n01687978</v>
      </c>
      <c r="H2125" s="2" t="str">
        <f t="shared" si="159"/>
        <v>link</v>
      </c>
      <c r="I2125" s="1" t="str">
        <f>VLOOKUP(F2125,Categories!A$1:B$1860,2,FALSE)</f>
        <v>agama</v>
      </c>
      <c r="J2125" s="1" t="str">
        <f>VLOOKUP(G2125,Categories!A$1:B$1860,2,FALSE)</f>
        <v>agama</v>
      </c>
    </row>
    <row r="2126" spans="1:10" hidden="1" x14ac:dyDescent="0.25">
      <c r="A2126" s="3">
        <v>2124</v>
      </c>
      <c r="B2126" s="3" t="s">
        <v>2127</v>
      </c>
      <c r="C2126" s="3">
        <v>42</v>
      </c>
      <c r="D2126" s="3">
        <v>41</v>
      </c>
      <c r="E2126" s="3" t="b">
        <f t="shared" si="156"/>
        <v>0</v>
      </c>
      <c r="F2126" s="3" t="str">
        <f t="shared" si="157"/>
        <v>n01687978</v>
      </c>
      <c r="G2126" s="3" t="str">
        <f t="shared" si="158"/>
        <v>n01685808</v>
      </c>
      <c r="H2126" s="4" t="str">
        <f t="shared" si="159"/>
        <v>link</v>
      </c>
      <c r="I2126" s="3" t="str">
        <f>VLOOKUP(F2126,Categories!A$1:B$1860,2,FALSE)</f>
        <v>agama</v>
      </c>
      <c r="J2126" s="3" t="str">
        <f>VLOOKUP(G2126,Categories!A$1:B$1860,2,FALSE)</f>
        <v>whiptail, whiptail lizard</v>
      </c>
    </row>
    <row r="2127" spans="1:10" hidden="1" x14ac:dyDescent="0.25">
      <c r="A2127" s="3">
        <v>2125</v>
      </c>
      <c r="B2127" s="3" t="s">
        <v>2128</v>
      </c>
      <c r="C2127" s="3">
        <v>42</v>
      </c>
      <c r="D2127" s="3">
        <v>26</v>
      </c>
      <c r="E2127" s="3" t="b">
        <f t="shared" si="156"/>
        <v>0</v>
      </c>
      <c r="F2127" s="3" t="str">
        <f t="shared" si="157"/>
        <v>n01687978</v>
      </c>
      <c r="G2127" s="3" t="str">
        <f t="shared" si="158"/>
        <v>n01630670</v>
      </c>
      <c r="H2127" s="4" t="str">
        <f t="shared" si="159"/>
        <v>link</v>
      </c>
      <c r="I2127" s="3" t="str">
        <f>VLOOKUP(F2127,Categories!A$1:B$1860,2,FALSE)</f>
        <v>agama</v>
      </c>
      <c r="J2127" s="3" t="str">
        <f>VLOOKUP(G2127,Categories!A$1:B$1860,2,FALSE)</f>
        <v>common newt, Triturus vulgaris</v>
      </c>
    </row>
    <row r="2128" spans="1:10" hidden="1" x14ac:dyDescent="0.25">
      <c r="A2128" s="3">
        <v>2126</v>
      </c>
      <c r="B2128" s="3" t="s">
        <v>2129</v>
      </c>
      <c r="C2128" s="3">
        <v>42</v>
      </c>
      <c r="D2128" s="3">
        <v>41</v>
      </c>
      <c r="E2128" s="3" t="b">
        <f t="shared" si="156"/>
        <v>0</v>
      </c>
      <c r="F2128" s="3" t="str">
        <f t="shared" si="157"/>
        <v>n01687978</v>
      </c>
      <c r="G2128" s="3" t="str">
        <f t="shared" si="158"/>
        <v>n01685808</v>
      </c>
      <c r="H2128" s="4" t="str">
        <f t="shared" si="159"/>
        <v>link</v>
      </c>
      <c r="I2128" s="3" t="str">
        <f>VLOOKUP(F2128,Categories!A$1:B$1860,2,FALSE)</f>
        <v>agama</v>
      </c>
      <c r="J2128" s="3" t="str">
        <f>VLOOKUP(G2128,Categories!A$1:B$1860,2,FALSE)</f>
        <v>whiptail, whiptail lizard</v>
      </c>
    </row>
    <row r="2129" spans="1:10" hidden="1" x14ac:dyDescent="0.25">
      <c r="A2129">
        <v>2127</v>
      </c>
      <c r="B2129" t="s">
        <v>2130</v>
      </c>
      <c r="C2129">
        <v>42</v>
      </c>
      <c r="D2129">
        <v>42</v>
      </c>
      <c r="E2129" t="b">
        <f t="shared" si="156"/>
        <v>1</v>
      </c>
      <c r="F2129" s="1" t="str">
        <f t="shared" si="157"/>
        <v>n01687978</v>
      </c>
      <c r="G2129" s="1" t="str">
        <f t="shared" si="158"/>
        <v>n01687978</v>
      </c>
      <c r="H2129" s="2" t="str">
        <f t="shared" si="159"/>
        <v>link</v>
      </c>
      <c r="I2129" s="1" t="str">
        <f>VLOOKUP(F2129,Categories!A$1:B$1860,2,FALSE)</f>
        <v>agama</v>
      </c>
      <c r="J2129" s="1" t="str">
        <f>VLOOKUP(G2129,Categories!A$1:B$1860,2,FALSE)</f>
        <v>agama</v>
      </c>
    </row>
    <row r="2130" spans="1:10" hidden="1" x14ac:dyDescent="0.25">
      <c r="A2130" s="3">
        <v>2128</v>
      </c>
      <c r="B2130" s="3" t="s">
        <v>2131</v>
      </c>
      <c r="C2130" s="3">
        <v>42</v>
      </c>
      <c r="D2130" s="3">
        <v>28</v>
      </c>
      <c r="E2130" s="3" t="b">
        <f t="shared" si="156"/>
        <v>0</v>
      </c>
      <c r="F2130" s="3" t="str">
        <f t="shared" si="157"/>
        <v>n01687978</v>
      </c>
      <c r="G2130" s="3" t="str">
        <f t="shared" si="158"/>
        <v>n01632458</v>
      </c>
      <c r="H2130" s="4" t="str">
        <f t="shared" si="159"/>
        <v>link</v>
      </c>
      <c r="I2130" s="3" t="str">
        <f>VLOOKUP(F2130,Categories!A$1:B$1860,2,FALSE)</f>
        <v>agama</v>
      </c>
      <c r="J2130" s="3" t="str">
        <f>VLOOKUP(G2130,Categories!A$1:B$1860,2,FALSE)</f>
        <v>spotted salamander, Ambystoma maculatum</v>
      </c>
    </row>
    <row r="2131" spans="1:10" hidden="1" x14ac:dyDescent="0.25">
      <c r="A2131">
        <v>2129</v>
      </c>
      <c r="B2131" t="s">
        <v>2132</v>
      </c>
      <c r="C2131">
        <v>42</v>
      </c>
      <c r="D2131">
        <v>42</v>
      </c>
      <c r="E2131" t="b">
        <f t="shared" si="156"/>
        <v>1</v>
      </c>
      <c r="F2131" s="1" t="str">
        <f t="shared" si="157"/>
        <v>n01687978</v>
      </c>
      <c r="G2131" s="1" t="str">
        <f t="shared" si="158"/>
        <v>n01687978</v>
      </c>
      <c r="H2131" s="2" t="str">
        <f t="shared" si="159"/>
        <v>link</v>
      </c>
      <c r="I2131" s="1" t="str">
        <f>VLOOKUP(F2131,Categories!A$1:B$1860,2,FALSE)</f>
        <v>agama</v>
      </c>
      <c r="J2131" s="1" t="str">
        <f>VLOOKUP(G2131,Categories!A$1:B$1860,2,FALSE)</f>
        <v>agama</v>
      </c>
    </row>
    <row r="2132" spans="1:10" hidden="1" x14ac:dyDescent="0.25">
      <c r="A2132" s="3">
        <v>2130</v>
      </c>
      <c r="B2132" s="3" t="s">
        <v>2133</v>
      </c>
      <c r="C2132" s="3">
        <v>42</v>
      </c>
      <c r="D2132" s="3">
        <v>48</v>
      </c>
      <c r="E2132" s="3" t="b">
        <f t="shared" si="156"/>
        <v>0</v>
      </c>
      <c r="F2132" s="3" t="str">
        <f t="shared" si="157"/>
        <v>n01687978</v>
      </c>
      <c r="G2132" s="3" t="str">
        <f t="shared" si="158"/>
        <v>n01695060</v>
      </c>
      <c r="H2132" s="4" t="str">
        <f t="shared" si="159"/>
        <v>link</v>
      </c>
      <c r="I2132" s="3" t="str">
        <f>VLOOKUP(F2132,Categories!A$1:B$1860,2,FALSE)</f>
        <v>agama</v>
      </c>
      <c r="J2132" s="3" t="str">
        <f>VLOOKUP(G2132,Categories!A$1:B$1860,2,FALSE)</f>
        <v>Komodo dragon, Komodo lizard, dragon lizard, giant lizard, Varanus komodoensis</v>
      </c>
    </row>
    <row r="2133" spans="1:10" hidden="1" x14ac:dyDescent="0.25">
      <c r="A2133" s="3">
        <v>2131</v>
      </c>
      <c r="B2133" s="3" t="s">
        <v>2134</v>
      </c>
      <c r="C2133" s="3">
        <v>42</v>
      </c>
      <c r="D2133" s="3">
        <v>8</v>
      </c>
      <c r="E2133" s="3" t="b">
        <f t="shared" si="156"/>
        <v>0</v>
      </c>
      <c r="F2133" s="3" t="str">
        <f t="shared" si="157"/>
        <v>n01687978</v>
      </c>
      <c r="G2133" s="3" t="str">
        <f t="shared" si="158"/>
        <v>n01514859</v>
      </c>
      <c r="H2133" s="4" t="str">
        <f t="shared" si="159"/>
        <v>link</v>
      </c>
      <c r="I2133" s="3" t="str">
        <f>VLOOKUP(F2133,Categories!A$1:B$1860,2,FALSE)</f>
        <v>agama</v>
      </c>
      <c r="J2133" s="3" t="str">
        <f>VLOOKUP(G2133,Categories!A$1:B$1860,2,FALSE)</f>
        <v>hen</v>
      </c>
    </row>
    <row r="2134" spans="1:10" hidden="1" x14ac:dyDescent="0.25">
      <c r="A2134" s="3">
        <v>2132</v>
      </c>
      <c r="B2134" s="3" t="s">
        <v>2135</v>
      </c>
      <c r="C2134" s="3">
        <v>42</v>
      </c>
      <c r="D2134" s="3">
        <v>39</v>
      </c>
      <c r="E2134" s="3" t="b">
        <f t="shared" si="156"/>
        <v>0</v>
      </c>
      <c r="F2134" s="3" t="str">
        <f t="shared" si="157"/>
        <v>n01687978</v>
      </c>
      <c r="G2134" s="3" t="str">
        <f t="shared" si="158"/>
        <v>n01677366</v>
      </c>
      <c r="H2134" s="4" t="str">
        <f t="shared" si="159"/>
        <v>link</v>
      </c>
      <c r="I2134" s="3" t="str">
        <f>VLOOKUP(F2134,Categories!A$1:B$1860,2,FALSE)</f>
        <v>agama</v>
      </c>
      <c r="J2134" s="3" t="str">
        <f>VLOOKUP(G2134,Categories!A$1:B$1860,2,FALSE)</f>
        <v>common iguana, iguana, Iguana iguana</v>
      </c>
    </row>
    <row r="2135" spans="1:10" hidden="1" x14ac:dyDescent="0.25">
      <c r="A2135">
        <v>2133</v>
      </c>
      <c r="B2135" t="s">
        <v>2136</v>
      </c>
      <c r="C2135">
        <v>42</v>
      </c>
      <c r="D2135">
        <v>42</v>
      </c>
      <c r="E2135" t="b">
        <f t="shared" si="156"/>
        <v>1</v>
      </c>
      <c r="F2135" s="1" t="str">
        <f t="shared" si="157"/>
        <v>n01687978</v>
      </c>
      <c r="G2135" s="1" t="str">
        <f t="shared" si="158"/>
        <v>n01687978</v>
      </c>
      <c r="H2135" s="2" t="str">
        <f t="shared" si="159"/>
        <v>link</v>
      </c>
      <c r="I2135" s="1" t="str">
        <f>VLOOKUP(F2135,Categories!A$1:B$1860,2,FALSE)</f>
        <v>agama</v>
      </c>
      <c r="J2135" s="1" t="str">
        <f>VLOOKUP(G2135,Categories!A$1:B$1860,2,FALSE)</f>
        <v>agama</v>
      </c>
    </row>
    <row r="2136" spans="1:10" hidden="1" x14ac:dyDescent="0.25">
      <c r="A2136">
        <v>2134</v>
      </c>
      <c r="B2136" t="s">
        <v>2137</v>
      </c>
      <c r="C2136">
        <v>42</v>
      </c>
      <c r="D2136">
        <v>42</v>
      </c>
      <c r="E2136" t="b">
        <f t="shared" si="156"/>
        <v>1</v>
      </c>
      <c r="F2136" s="1" t="str">
        <f t="shared" si="157"/>
        <v>n01687978</v>
      </c>
      <c r="G2136" s="1" t="str">
        <f t="shared" si="158"/>
        <v>n01687978</v>
      </c>
      <c r="H2136" s="2" t="str">
        <f t="shared" si="159"/>
        <v>link</v>
      </c>
      <c r="I2136" s="1" t="str">
        <f>VLOOKUP(F2136,Categories!A$1:B$1860,2,FALSE)</f>
        <v>agama</v>
      </c>
      <c r="J2136" s="1" t="str">
        <f>VLOOKUP(G2136,Categories!A$1:B$1860,2,FALSE)</f>
        <v>agama</v>
      </c>
    </row>
    <row r="2137" spans="1:10" hidden="1" x14ac:dyDescent="0.25">
      <c r="A2137">
        <v>2135</v>
      </c>
      <c r="B2137" t="s">
        <v>2138</v>
      </c>
      <c r="C2137">
        <v>42</v>
      </c>
      <c r="D2137">
        <v>42</v>
      </c>
      <c r="E2137" t="b">
        <f t="shared" si="156"/>
        <v>1</v>
      </c>
      <c r="F2137" s="1" t="str">
        <f t="shared" si="157"/>
        <v>n01687978</v>
      </c>
      <c r="G2137" s="1" t="str">
        <f t="shared" si="158"/>
        <v>n01687978</v>
      </c>
      <c r="H2137" s="2" t="str">
        <f t="shared" si="159"/>
        <v>link</v>
      </c>
      <c r="I2137" s="1" t="str">
        <f>VLOOKUP(F2137,Categories!A$1:B$1860,2,FALSE)</f>
        <v>agama</v>
      </c>
      <c r="J2137" s="1" t="str">
        <f>VLOOKUP(G2137,Categories!A$1:B$1860,2,FALSE)</f>
        <v>agama</v>
      </c>
    </row>
    <row r="2138" spans="1:10" hidden="1" x14ac:dyDescent="0.25">
      <c r="A2138" s="3">
        <v>2136</v>
      </c>
      <c r="B2138" s="3" t="s">
        <v>2139</v>
      </c>
      <c r="C2138" s="3">
        <v>42</v>
      </c>
      <c r="D2138" s="3">
        <v>41</v>
      </c>
      <c r="E2138" s="3" t="b">
        <f t="shared" si="156"/>
        <v>0</v>
      </c>
      <c r="F2138" s="3" t="str">
        <f t="shared" si="157"/>
        <v>n01687978</v>
      </c>
      <c r="G2138" s="3" t="str">
        <f t="shared" si="158"/>
        <v>n01685808</v>
      </c>
      <c r="H2138" s="4" t="str">
        <f t="shared" si="159"/>
        <v>link</v>
      </c>
      <c r="I2138" s="3" t="str">
        <f>VLOOKUP(F2138,Categories!A$1:B$1860,2,FALSE)</f>
        <v>agama</v>
      </c>
      <c r="J2138" s="3" t="str">
        <f>VLOOKUP(G2138,Categories!A$1:B$1860,2,FALSE)</f>
        <v>whiptail, whiptail lizard</v>
      </c>
    </row>
    <row r="2139" spans="1:10" hidden="1" x14ac:dyDescent="0.25">
      <c r="A2139" s="3">
        <v>2137</v>
      </c>
      <c r="B2139" s="3" t="s">
        <v>2140</v>
      </c>
      <c r="C2139" s="3">
        <v>42</v>
      </c>
      <c r="D2139" s="3">
        <v>25</v>
      </c>
      <c r="E2139" s="3" t="b">
        <f t="shared" si="156"/>
        <v>0</v>
      </c>
      <c r="F2139" s="3" t="str">
        <f t="shared" si="157"/>
        <v>n01687978</v>
      </c>
      <c r="G2139" s="3" t="str">
        <f t="shared" si="158"/>
        <v>n01629819</v>
      </c>
      <c r="H2139" s="4" t="str">
        <f t="shared" si="159"/>
        <v>link</v>
      </c>
      <c r="I2139" s="3" t="str">
        <f>VLOOKUP(F2139,Categories!A$1:B$1860,2,FALSE)</f>
        <v>agama</v>
      </c>
      <c r="J2139" s="3" t="str">
        <f>VLOOKUP(G2139,Categories!A$1:B$1860,2,FALSE)</f>
        <v>European fire salamander, Salamandra salamandra</v>
      </c>
    </row>
    <row r="2140" spans="1:10" hidden="1" x14ac:dyDescent="0.25">
      <c r="A2140" s="3">
        <v>2138</v>
      </c>
      <c r="B2140" s="3" t="s">
        <v>2141</v>
      </c>
      <c r="C2140" s="3">
        <v>42</v>
      </c>
      <c r="D2140" s="3">
        <v>41</v>
      </c>
      <c r="E2140" s="3" t="b">
        <f t="shared" si="156"/>
        <v>0</v>
      </c>
      <c r="F2140" s="3" t="str">
        <f t="shared" si="157"/>
        <v>n01687978</v>
      </c>
      <c r="G2140" s="3" t="str">
        <f t="shared" si="158"/>
        <v>n01685808</v>
      </c>
      <c r="H2140" s="4" t="str">
        <f t="shared" si="159"/>
        <v>link</v>
      </c>
      <c r="I2140" s="3" t="str">
        <f>VLOOKUP(F2140,Categories!A$1:B$1860,2,FALSE)</f>
        <v>agama</v>
      </c>
      <c r="J2140" s="3" t="str">
        <f>VLOOKUP(G2140,Categories!A$1:B$1860,2,FALSE)</f>
        <v>whiptail, whiptail lizard</v>
      </c>
    </row>
    <row r="2141" spans="1:10" hidden="1" x14ac:dyDescent="0.25">
      <c r="A2141" s="3">
        <v>2139</v>
      </c>
      <c r="B2141" s="3" t="s">
        <v>2142</v>
      </c>
      <c r="C2141" s="3">
        <v>42</v>
      </c>
      <c r="D2141" s="3">
        <v>47</v>
      </c>
      <c r="E2141" s="3" t="b">
        <f t="shared" si="156"/>
        <v>0</v>
      </c>
      <c r="F2141" s="3" t="str">
        <f t="shared" si="157"/>
        <v>n01687978</v>
      </c>
      <c r="G2141" s="3" t="str">
        <f t="shared" si="158"/>
        <v>n01694178</v>
      </c>
      <c r="H2141" s="4" t="str">
        <f t="shared" si="159"/>
        <v>link</v>
      </c>
      <c r="I2141" s="3" t="str">
        <f>VLOOKUP(F2141,Categories!A$1:B$1860,2,FALSE)</f>
        <v>agama</v>
      </c>
      <c r="J2141" s="3" t="str">
        <f>VLOOKUP(G2141,Categories!A$1:B$1860,2,FALSE)</f>
        <v>African chameleon, Chamaeleo chamaeleon</v>
      </c>
    </row>
    <row r="2142" spans="1:10" hidden="1" x14ac:dyDescent="0.25">
      <c r="A2142" s="3">
        <v>2140</v>
      </c>
      <c r="B2142" s="3" t="s">
        <v>2143</v>
      </c>
      <c r="C2142" s="3">
        <v>42</v>
      </c>
      <c r="D2142" s="3">
        <v>17</v>
      </c>
      <c r="E2142" s="3" t="b">
        <f t="shared" si="156"/>
        <v>0</v>
      </c>
      <c r="F2142" s="3" t="str">
        <f t="shared" si="157"/>
        <v>n01687978</v>
      </c>
      <c r="G2142" s="3" t="str">
        <f t="shared" si="158"/>
        <v>n01580077</v>
      </c>
      <c r="H2142" s="4" t="str">
        <f t="shared" si="159"/>
        <v>link</v>
      </c>
      <c r="I2142" s="3" t="str">
        <f>VLOOKUP(F2142,Categories!A$1:B$1860,2,FALSE)</f>
        <v>agama</v>
      </c>
      <c r="J2142" s="3" t="str">
        <f>VLOOKUP(G2142,Categories!A$1:B$1860,2,FALSE)</f>
        <v>jay</v>
      </c>
    </row>
    <row r="2143" spans="1:10" hidden="1" x14ac:dyDescent="0.25">
      <c r="A2143" s="3">
        <v>2141</v>
      </c>
      <c r="B2143" s="3" t="s">
        <v>2144</v>
      </c>
      <c r="C2143" s="3">
        <v>42</v>
      </c>
      <c r="D2143" s="3">
        <v>47</v>
      </c>
      <c r="E2143" s="3" t="b">
        <f t="shared" si="156"/>
        <v>0</v>
      </c>
      <c r="F2143" s="3" t="str">
        <f t="shared" si="157"/>
        <v>n01687978</v>
      </c>
      <c r="G2143" s="3" t="str">
        <f t="shared" si="158"/>
        <v>n01694178</v>
      </c>
      <c r="H2143" s="4" t="str">
        <f t="shared" si="159"/>
        <v>link</v>
      </c>
      <c r="I2143" s="3" t="str">
        <f>VLOOKUP(F2143,Categories!A$1:B$1860,2,FALSE)</f>
        <v>agama</v>
      </c>
      <c r="J2143" s="3" t="str">
        <f>VLOOKUP(G2143,Categories!A$1:B$1860,2,FALSE)</f>
        <v>African chameleon, Chamaeleo chamaeleon</v>
      </c>
    </row>
    <row r="2144" spans="1:10" hidden="1" x14ac:dyDescent="0.25">
      <c r="A2144">
        <v>2142</v>
      </c>
      <c r="B2144" t="s">
        <v>2145</v>
      </c>
      <c r="C2144">
        <v>42</v>
      </c>
      <c r="D2144">
        <v>42</v>
      </c>
      <c r="E2144" t="b">
        <f t="shared" si="156"/>
        <v>1</v>
      </c>
      <c r="F2144" s="1" t="str">
        <f t="shared" si="157"/>
        <v>n01687978</v>
      </c>
      <c r="G2144" s="1" t="str">
        <f t="shared" si="158"/>
        <v>n01687978</v>
      </c>
      <c r="H2144" s="2" t="str">
        <f t="shared" si="159"/>
        <v>link</v>
      </c>
      <c r="I2144" s="1" t="str">
        <f>VLOOKUP(F2144,Categories!A$1:B$1860,2,FALSE)</f>
        <v>agama</v>
      </c>
      <c r="J2144" s="1" t="str">
        <f>VLOOKUP(G2144,Categories!A$1:B$1860,2,FALSE)</f>
        <v>agama</v>
      </c>
    </row>
    <row r="2145" spans="1:10" hidden="1" x14ac:dyDescent="0.25">
      <c r="A2145" s="3">
        <v>2143</v>
      </c>
      <c r="B2145" s="3" t="s">
        <v>2146</v>
      </c>
      <c r="C2145" s="3">
        <v>42</v>
      </c>
      <c r="D2145" s="3">
        <v>24</v>
      </c>
      <c r="E2145" s="3" t="b">
        <f t="shared" si="156"/>
        <v>0</v>
      </c>
      <c r="F2145" s="3" t="str">
        <f t="shared" si="157"/>
        <v>n01687978</v>
      </c>
      <c r="G2145" s="3" t="str">
        <f t="shared" si="158"/>
        <v>n01622779</v>
      </c>
      <c r="H2145" s="4" t="str">
        <f t="shared" si="159"/>
        <v>link</v>
      </c>
      <c r="I2145" s="3" t="str">
        <f>VLOOKUP(F2145,Categories!A$1:B$1860,2,FALSE)</f>
        <v>agama</v>
      </c>
      <c r="J2145" s="3" t="str">
        <f>VLOOKUP(G2145,Categories!A$1:B$1860,2,FALSE)</f>
        <v>great grey owl, great gray owl, Strix nebulosa</v>
      </c>
    </row>
    <row r="2146" spans="1:10" hidden="1" x14ac:dyDescent="0.25">
      <c r="A2146" s="3">
        <v>2144</v>
      </c>
      <c r="B2146" s="3" t="s">
        <v>2147</v>
      </c>
      <c r="C2146" s="3">
        <v>42</v>
      </c>
      <c r="D2146" s="3">
        <v>47</v>
      </c>
      <c r="E2146" s="3" t="b">
        <f t="shared" si="156"/>
        <v>0</v>
      </c>
      <c r="F2146" s="3" t="str">
        <f t="shared" si="157"/>
        <v>n01687978</v>
      </c>
      <c r="G2146" s="3" t="str">
        <f t="shared" si="158"/>
        <v>n01694178</v>
      </c>
      <c r="H2146" s="4" t="str">
        <f t="shared" si="159"/>
        <v>link</v>
      </c>
      <c r="I2146" s="3" t="str">
        <f>VLOOKUP(F2146,Categories!A$1:B$1860,2,FALSE)</f>
        <v>agama</v>
      </c>
      <c r="J2146" s="3" t="str">
        <f>VLOOKUP(G2146,Categories!A$1:B$1860,2,FALSE)</f>
        <v>African chameleon, Chamaeleo chamaeleon</v>
      </c>
    </row>
    <row r="2147" spans="1:10" hidden="1" x14ac:dyDescent="0.25">
      <c r="A2147">
        <v>2145</v>
      </c>
      <c r="B2147" t="s">
        <v>2148</v>
      </c>
      <c r="C2147">
        <v>42</v>
      </c>
      <c r="D2147">
        <v>42</v>
      </c>
      <c r="E2147" t="b">
        <f t="shared" si="156"/>
        <v>1</v>
      </c>
      <c r="F2147" s="1" t="str">
        <f t="shared" si="157"/>
        <v>n01687978</v>
      </c>
      <c r="G2147" s="1" t="str">
        <f t="shared" si="158"/>
        <v>n01687978</v>
      </c>
      <c r="H2147" s="2" t="str">
        <f t="shared" si="159"/>
        <v>link</v>
      </c>
      <c r="I2147" s="1" t="str">
        <f>VLOOKUP(F2147,Categories!A$1:B$1860,2,FALSE)</f>
        <v>agama</v>
      </c>
      <c r="J2147" s="1" t="str">
        <f>VLOOKUP(G2147,Categories!A$1:B$1860,2,FALSE)</f>
        <v>agama</v>
      </c>
    </row>
    <row r="2148" spans="1:10" hidden="1" x14ac:dyDescent="0.25">
      <c r="A2148">
        <v>2146</v>
      </c>
      <c r="B2148" t="s">
        <v>2149</v>
      </c>
      <c r="C2148">
        <v>42</v>
      </c>
      <c r="D2148">
        <v>42</v>
      </c>
      <c r="E2148" t="b">
        <f t="shared" si="156"/>
        <v>1</v>
      </c>
      <c r="F2148" s="1" t="str">
        <f t="shared" si="157"/>
        <v>n01687978</v>
      </c>
      <c r="G2148" s="1" t="str">
        <f t="shared" si="158"/>
        <v>n01687978</v>
      </c>
      <c r="H2148" s="2" t="str">
        <f t="shared" si="159"/>
        <v>link</v>
      </c>
      <c r="I2148" s="1" t="str">
        <f>VLOOKUP(F2148,Categories!A$1:B$1860,2,FALSE)</f>
        <v>agama</v>
      </c>
      <c r="J2148" s="1" t="str">
        <f>VLOOKUP(G2148,Categories!A$1:B$1860,2,FALSE)</f>
        <v>agama</v>
      </c>
    </row>
    <row r="2149" spans="1:10" hidden="1" x14ac:dyDescent="0.25">
      <c r="A2149">
        <v>2147</v>
      </c>
      <c r="B2149" t="s">
        <v>2150</v>
      </c>
      <c r="C2149">
        <v>42</v>
      </c>
      <c r="D2149">
        <v>42</v>
      </c>
      <c r="E2149" t="b">
        <f t="shared" si="156"/>
        <v>1</v>
      </c>
      <c r="F2149" s="1" t="str">
        <f t="shared" si="157"/>
        <v>n01687978</v>
      </c>
      <c r="G2149" s="1" t="str">
        <f t="shared" si="158"/>
        <v>n01687978</v>
      </c>
      <c r="H2149" s="2" t="str">
        <f t="shared" si="159"/>
        <v>link</v>
      </c>
      <c r="I2149" s="1" t="str">
        <f>VLOOKUP(F2149,Categories!A$1:B$1860,2,FALSE)</f>
        <v>agama</v>
      </c>
      <c r="J2149" s="1" t="str">
        <f>VLOOKUP(G2149,Categories!A$1:B$1860,2,FALSE)</f>
        <v>agama</v>
      </c>
    </row>
    <row r="2150" spans="1:10" hidden="1" x14ac:dyDescent="0.25">
      <c r="A2150">
        <v>2148</v>
      </c>
      <c r="B2150" t="s">
        <v>2151</v>
      </c>
      <c r="C2150">
        <v>42</v>
      </c>
      <c r="D2150">
        <v>42</v>
      </c>
      <c r="E2150" t="b">
        <f t="shared" si="156"/>
        <v>1</v>
      </c>
      <c r="F2150" s="1" t="str">
        <f t="shared" si="157"/>
        <v>n01687978</v>
      </c>
      <c r="G2150" s="1" t="str">
        <f t="shared" si="158"/>
        <v>n01687978</v>
      </c>
      <c r="H2150" s="2" t="str">
        <f t="shared" si="159"/>
        <v>link</v>
      </c>
      <c r="I2150" s="1" t="str">
        <f>VLOOKUP(F2150,Categories!A$1:B$1860,2,FALSE)</f>
        <v>agama</v>
      </c>
      <c r="J2150" s="1" t="str">
        <f>VLOOKUP(G2150,Categories!A$1:B$1860,2,FALSE)</f>
        <v>agama</v>
      </c>
    </row>
    <row r="2151" spans="1:10" hidden="1" x14ac:dyDescent="0.25">
      <c r="A2151">
        <v>2149</v>
      </c>
      <c r="B2151" t="s">
        <v>2152</v>
      </c>
      <c r="C2151">
        <v>42</v>
      </c>
      <c r="D2151">
        <v>42</v>
      </c>
      <c r="E2151" t="b">
        <f t="shared" si="156"/>
        <v>1</v>
      </c>
      <c r="F2151" s="1" t="str">
        <f t="shared" si="157"/>
        <v>n01687978</v>
      </c>
      <c r="G2151" s="1" t="str">
        <f t="shared" si="158"/>
        <v>n01687978</v>
      </c>
      <c r="H2151" s="2" t="str">
        <f t="shared" si="159"/>
        <v>link</v>
      </c>
      <c r="I2151" s="1" t="str">
        <f>VLOOKUP(F2151,Categories!A$1:B$1860,2,FALSE)</f>
        <v>agama</v>
      </c>
      <c r="J2151" s="1" t="str">
        <f>VLOOKUP(G2151,Categories!A$1:B$1860,2,FALSE)</f>
        <v>agama</v>
      </c>
    </row>
    <row r="2152" spans="1:10" hidden="1" x14ac:dyDescent="0.25">
      <c r="A2152" s="3">
        <v>2150</v>
      </c>
      <c r="B2152" s="3" t="s">
        <v>2153</v>
      </c>
      <c r="C2152" s="3">
        <v>43</v>
      </c>
      <c r="D2152" s="3">
        <v>39</v>
      </c>
      <c r="E2152" s="3" t="b">
        <f t="shared" si="156"/>
        <v>0</v>
      </c>
      <c r="F2152" s="3" t="str">
        <f t="shared" si="157"/>
        <v>n01688243</v>
      </c>
      <c r="G2152" s="3" t="str">
        <f t="shared" si="158"/>
        <v>n01677366</v>
      </c>
      <c r="H2152" s="4" t="str">
        <f t="shared" si="159"/>
        <v>link</v>
      </c>
      <c r="I2152" s="3" t="str">
        <f>VLOOKUP(F2152,Categories!A$1:B$1860,2,FALSE)</f>
        <v>frilled lizard, Chlamydosaurus kingi</v>
      </c>
      <c r="J2152" s="3" t="str">
        <f>VLOOKUP(G2152,Categories!A$1:B$1860,2,FALSE)</f>
        <v>common iguana, iguana, Iguana iguana</v>
      </c>
    </row>
    <row r="2153" spans="1:10" hidden="1" x14ac:dyDescent="0.25">
      <c r="A2153" s="3">
        <v>2151</v>
      </c>
      <c r="B2153" s="3" t="s">
        <v>2154</v>
      </c>
      <c r="C2153" s="3">
        <v>43</v>
      </c>
      <c r="D2153" s="3">
        <v>47</v>
      </c>
      <c r="E2153" s="3" t="b">
        <f t="shared" si="156"/>
        <v>0</v>
      </c>
      <c r="F2153" s="3" t="str">
        <f t="shared" si="157"/>
        <v>n01688243</v>
      </c>
      <c r="G2153" s="3" t="str">
        <f t="shared" si="158"/>
        <v>n01694178</v>
      </c>
      <c r="H2153" s="4" t="str">
        <f t="shared" si="159"/>
        <v>link</v>
      </c>
      <c r="I2153" s="3" t="str">
        <f>VLOOKUP(F2153,Categories!A$1:B$1860,2,FALSE)</f>
        <v>frilled lizard, Chlamydosaurus kingi</v>
      </c>
      <c r="J2153" s="3" t="str">
        <f>VLOOKUP(G2153,Categories!A$1:B$1860,2,FALSE)</f>
        <v>African chameleon, Chamaeleo chamaeleon</v>
      </c>
    </row>
    <row r="2154" spans="1:10" hidden="1" x14ac:dyDescent="0.25">
      <c r="A2154" s="3">
        <v>2152</v>
      </c>
      <c r="B2154" s="3" t="s">
        <v>2155</v>
      </c>
      <c r="C2154" s="3">
        <v>43</v>
      </c>
      <c r="D2154" s="3">
        <v>42</v>
      </c>
      <c r="E2154" s="3" t="b">
        <f t="shared" si="156"/>
        <v>0</v>
      </c>
      <c r="F2154" s="3" t="str">
        <f t="shared" si="157"/>
        <v>n01688243</v>
      </c>
      <c r="G2154" s="3" t="str">
        <f t="shared" si="158"/>
        <v>n01687978</v>
      </c>
      <c r="H2154" s="4" t="str">
        <f t="shared" si="159"/>
        <v>link</v>
      </c>
      <c r="I2154" s="3" t="str">
        <f>VLOOKUP(F2154,Categories!A$1:B$1860,2,FALSE)</f>
        <v>frilled lizard, Chlamydosaurus kingi</v>
      </c>
      <c r="J2154" s="3" t="str">
        <f>VLOOKUP(G2154,Categories!A$1:B$1860,2,FALSE)</f>
        <v>agama</v>
      </c>
    </row>
    <row r="2155" spans="1:10" hidden="1" x14ac:dyDescent="0.25">
      <c r="A2155" s="3">
        <v>2153</v>
      </c>
      <c r="B2155" s="3" t="s">
        <v>2156</v>
      </c>
      <c r="C2155" s="3">
        <v>43</v>
      </c>
      <c r="D2155" s="3">
        <v>41</v>
      </c>
      <c r="E2155" s="3" t="b">
        <f t="shared" si="156"/>
        <v>0</v>
      </c>
      <c r="F2155" s="3" t="str">
        <f t="shared" si="157"/>
        <v>n01688243</v>
      </c>
      <c r="G2155" s="3" t="str">
        <f t="shared" si="158"/>
        <v>n01685808</v>
      </c>
      <c r="H2155" s="4" t="str">
        <f t="shared" si="159"/>
        <v>link</v>
      </c>
      <c r="I2155" s="3" t="str">
        <f>VLOOKUP(F2155,Categories!A$1:B$1860,2,FALSE)</f>
        <v>frilled lizard, Chlamydosaurus kingi</v>
      </c>
      <c r="J2155" s="3" t="str">
        <f>VLOOKUP(G2155,Categories!A$1:B$1860,2,FALSE)</f>
        <v>whiptail, whiptail lizard</v>
      </c>
    </row>
    <row r="2156" spans="1:10" hidden="1" x14ac:dyDescent="0.25">
      <c r="A2156">
        <v>2154</v>
      </c>
      <c r="B2156" t="s">
        <v>2157</v>
      </c>
      <c r="C2156">
        <v>43</v>
      </c>
      <c r="D2156">
        <v>43</v>
      </c>
      <c r="E2156" t="b">
        <f t="shared" si="156"/>
        <v>1</v>
      </c>
      <c r="F2156" s="1" t="str">
        <f t="shared" si="157"/>
        <v>n01688243</v>
      </c>
      <c r="G2156" s="1" t="str">
        <f t="shared" si="158"/>
        <v>n01688243</v>
      </c>
      <c r="H2156" s="2" t="str">
        <f t="shared" si="159"/>
        <v>link</v>
      </c>
      <c r="I2156" s="1" t="str">
        <f>VLOOKUP(F2156,Categories!A$1:B$1860,2,FALSE)</f>
        <v>frilled lizard, Chlamydosaurus kingi</v>
      </c>
      <c r="J2156" s="1" t="str">
        <f>VLOOKUP(G2156,Categories!A$1:B$1860,2,FALSE)</f>
        <v>frilled lizard, Chlamydosaurus kingi</v>
      </c>
    </row>
    <row r="2157" spans="1:10" hidden="1" x14ac:dyDescent="0.25">
      <c r="A2157">
        <v>2155</v>
      </c>
      <c r="B2157" t="s">
        <v>2158</v>
      </c>
      <c r="C2157">
        <v>43</v>
      </c>
      <c r="D2157">
        <v>43</v>
      </c>
      <c r="E2157" t="b">
        <f t="shared" si="156"/>
        <v>1</v>
      </c>
      <c r="F2157" s="1" t="str">
        <f t="shared" si="157"/>
        <v>n01688243</v>
      </c>
      <c r="G2157" s="1" t="str">
        <f t="shared" si="158"/>
        <v>n01688243</v>
      </c>
      <c r="H2157" s="2" t="str">
        <f t="shared" si="159"/>
        <v>link</v>
      </c>
      <c r="I2157" s="1" t="str">
        <f>VLOOKUP(F2157,Categories!A$1:B$1860,2,FALSE)</f>
        <v>frilled lizard, Chlamydosaurus kingi</v>
      </c>
      <c r="J2157" s="1" t="str">
        <f>VLOOKUP(G2157,Categories!A$1:B$1860,2,FALSE)</f>
        <v>frilled lizard, Chlamydosaurus kingi</v>
      </c>
    </row>
    <row r="2158" spans="1:10" hidden="1" x14ac:dyDescent="0.25">
      <c r="A2158" s="3">
        <v>2156</v>
      </c>
      <c r="B2158" s="3" t="s">
        <v>2159</v>
      </c>
      <c r="C2158" s="3">
        <v>43</v>
      </c>
      <c r="D2158" s="3">
        <v>24</v>
      </c>
      <c r="E2158" s="3" t="b">
        <f t="shared" si="156"/>
        <v>0</v>
      </c>
      <c r="F2158" s="3" t="str">
        <f t="shared" si="157"/>
        <v>n01688243</v>
      </c>
      <c r="G2158" s="3" t="str">
        <f t="shared" si="158"/>
        <v>n01622779</v>
      </c>
      <c r="H2158" s="4" t="str">
        <f t="shared" si="159"/>
        <v>link</v>
      </c>
      <c r="I2158" s="3" t="str">
        <f>VLOOKUP(F2158,Categories!A$1:B$1860,2,FALSE)</f>
        <v>frilled lizard, Chlamydosaurus kingi</v>
      </c>
      <c r="J2158" s="3" t="str">
        <f>VLOOKUP(G2158,Categories!A$1:B$1860,2,FALSE)</f>
        <v>great grey owl, great gray owl, Strix nebulosa</v>
      </c>
    </row>
    <row r="2159" spans="1:10" hidden="1" x14ac:dyDescent="0.25">
      <c r="A2159">
        <v>2157</v>
      </c>
      <c r="B2159" t="s">
        <v>2160</v>
      </c>
      <c r="C2159">
        <v>43</v>
      </c>
      <c r="D2159">
        <v>43</v>
      </c>
      <c r="E2159" t="b">
        <f t="shared" si="156"/>
        <v>1</v>
      </c>
      <c r="F2159" s="1" t="str">
        <f t="shared" si="157"/>
        <v>n01688243</v>
      </c>
      <c r="G2159" s="1" t="str">
        <f t="shared" si="158"/>
        <v>n01688243</v>
      </c>
      <c r="H2159" s="2" t="str">
        <f t="shared" si="159"/>
        <v>link</v>
      </c>
      <c r="I2159" s="1" t="str">
        <f>VLOOKUP(F2159,Categories!A$1:B$1860,2,FALSE)</f>
        <v>frilled lizard, Chlamydosaurus kingi</v>
      </c>
      <c r="J2159" s="1" t="str">
        <f>VLOOKUP(G2159,Categories!A$1:B$1860,2,FALSE)</f>
        <v>frilled lizard, Chlamydosaurus kingi</v>
      </c>
    </row>
    <row r="2160" spans="1:10" hidden="1" x14ac:dyDescent="0.25">
      <c r="A2160" s="3">
        <v>2158</v>
      </c>
      <c r="B2160" s="3" t="s">
        <v>2161</v>
      </c>
      <c r="C2160" s="3">
        <v>43</v>
      </c>
      <c r="D2160" s="3">
        <v>42</v>
      </c>
      <c r="E2160" s="3" t="b">
        <f t="shared" si="156"/>
        <v>0</v>
      </c>
      <c r="F2160" s="3" t="str">
        <f t="shared" si="157"/>
        <v>n01688243</v>
      </c>
      <c r="G2160" s="3" t="str">
        <f t="shared" si="158"/>
        <v>n01687978</v>
      </c>
      <c r="H2160" s="4" t="str">
        <f t="shared" si="159"/>
        <v>link</v>
      </c>
      <c r="I2160" s="3" t="str">
        <f>VLOOKUP(F2160,Categories!A$1:B$1860,2,FALSE)</f>
        <v>frilled lizard, Chlamydosaurus kingi</v>
      </c>
      <c r="J2160" s="3" t="str">
        <f>VLOOKUP(G2160,Categories!A$1:B$1860,2,FALSE)</f>
        <v>agama</v>
      </c>
    </row>
    <row r="2161" spans="1:10" hidden="1" x14ac:dyDescent="0.25">
      <c r="A2161">
        <v>2159</v>
      </c>
      <c r="B2161" t="s">
        <v>2162</v>
      </c>
      <c r="C2161">
        <v>43</v>
      </c>
      <c r="D2161">
        <v>43</v>
      </c>
      <c r="E2161" t="b">
        <f t="shared" si="156"/>
        <v>1</v>
      </c>
      <c r="F2161" s="1" t="str">
        <f t="shared" si="157"/>
        <v>n01688243</v>
      </c>
      <c r="G2161" s="1" t="str">
        <f t="shared" si="158"/>
        <v>n01688243</v>
      </c>
      <c r="H2161" s="2" t="str">
        <f t="shared" si="159"/>
        <v>link</v>
      </c>
      <c r="I2161" s="1" t="str">
        <f>VLOOKUP(F2161,Categories!A$1:B$1860,2,FALSE)</f>
        <v>frilled lizard, Chlamydosaurus kingi</v>
      </c>
      <c r="J2161" s="1" t="str">
        <f>VLOOKUP(G2161,Categories!A$1:B$1860,2,FALSE)</f>
        <v>frilled lizard, Chlamydosaurus kingi</v>
      </c>
    </row>
    <row r="2162" spans="1:10" hidden="1" x14ac:dyDescent="0.25">
      <c r="A2162" s="3">
        <v>2160</v>
      </c>
      <c r="B2162" s="3" t="s">
        <v>2163</v>
      </c>
      <c r="C2162" s="3">
        <v>43</v>
      </c>
      <c r="D2162" s="3">
        <v>42</v>
      </c>
      <c r="E2162" s="3" t="b">
        <f t="shared" si="156"/>
        <v>0</v>
      </c>
      <c r="F2162" s="3" t="str">
        <f t="shared" si="157"/>
        <v>n01688243</v>
      </c>
      <c r="G2162" s="3" t="str">
        <f t="shared" si="158"/>
        <v>n01687978</v>
      </c>
      <c r="H2162" s="4" t="str">
        <f t="shared" si="159"/>
        <v>link</v>
      </c>
      <c r="I2162" s="3" t="str">
        <f>VLOOKUP(F2162,Categories!A$1:B$1860,2,FALSE)</f>
        <v>frilled lizard, Chlamydosaurus kingi</v>
      </c>
      <c r="J2162" s="3" t="str">
        <f>VLOOKUP(G2162,Categories!A$1:B$1860,2,FALSE)</f>
        <v>agama</v>
      </c>
    </row>
    <row r="2163" spans="1:10" hidden="1" x14ac:dyDescent="0.25">
      <c r="A2163" s="3">
        <v>2161</v>
      </c>
      <c r="B2163" s="3" t="s">
        <v>2164</v>
      </c>
      <c r="C2163" s="3">
        <v>43</v>
      </c>
      <c r="D2163" s="3">
        <v>32</v>
      </c>
      <c r="E2163" s="3" t="b">
        <f t="shared" si="156"/>
        <v>0</v>
      </c>
      <c r="F2163" s="3" t="str">
        <f t="shared" si="157"/>
        <v>n01688243</v>
      </c>
      <c r="G2163" s="3" t="str">
        <f t="shared" si="158"/>
        <v>n01644900</v>
      </c>
      <c r="H2163" s="4" t="str">
        <f t="shared" si="159"/>
        <v>link</v>
      </c>
      <c r="I2163" s="3" t="str">
        <f>VLOOKUP(F2163,Categories!A$1:B$1860,2,FALSE)</f>
        <v>frilled lizard, Chlamydosaurus kingi</v>
      </c>
      <c r="J2163" s="3" t="str">
        <f>VLOOKUP(G2163,Categories!A$1:B$1860,2,FALSE)</f>
        <v>tailed frog, bell toad, ribbed toad, tailed toad, Ascaphus trui</v>
      </c>
    </row>
    <row r="2164" spans="1:10" hidden="1" x14ac:dyDescent="0.25">
      <c r="A2164" s="3">
        <v>2162</v>
      </c>
      <c r="B2164" s="3" t="s">
        <v>2165</v>
      </c>
      <c r="C2164" s="3">
        <v>43</v>
      </c>
      <c r="D2164" s="3">
        <v>45</v>
      </c>
      <c r="E2164" s="3" t="b">
        <f t="shared" si="156"/>
        <v>0</v>
      </c>
      <c r="F2164" s="3" t="str">
        <f t="shared" si="157"/>
        <v>n01688243</v>
      </c>
      <c r="G2164" s="3" t="str">
        <f t="shared" si="158"/>
        <v>n01692333</v>
      </c>
      <c r="H2164" s="4" t="str">
        <f t="shared" si="159"/>
        <v>link</v>
      </c>
      <c r="I2164" s="3" t="str">
        <f>VLOOKUP(F2164,Categories!A$1:B$1860,2,FALSE)</f>
        <v>frilled lizard, Chlamydosaurus kingi</v>
      </c>
      <c r="J2164" s="3" t="str">
        <f>VLOOKUP(G2164,Categories!A$1:B$1860,2,FALSE)</f>
        <v>Gila monster, Heloderma suspectum</v>
      </c>
    </row>
    <row r="2165" spans="1:10" hidden="1" x14ac:dyDescent="0.25">
      <c r="A2165" s="3">
        <v>2163</v>
      </c>
      <c r="B2165" s="3" t="s">
        <v>2166</v>
      </c>
      <c r="C2165" s="3">
        <v>43</v>
      </c>
      <c r="D2165" s="3">
        <v>24</v>
      </c>
      <c r="E2165" s="3" t="b">
        <f t="shared" si="156"/>
        <v>0</v>
      </c>
      <c r="F2165" s="3" t="str">
        <f t="shared" si="157"/>
        <v>n01688243</v>
      </c>
      <c r="G2165" s="3" t="str">
        <f t="shared" si="158"/>
        <v>n01622779</v>
      </c>
      <c r="H2165" s="4" t="str">
        <f t="shared" si="159"/>
        <v>link</v>
      </c>
      <c r="I2165" s="3" t="str">
        <f>VLOOKUP(F2165,Categories!A$1:B$1860,2,FALSE)</f>
        <v>frilled lizard, Chlamydosaurus kingi</v>
      </c>
      <c r="J2165" s="3" t="str">
        <f>VLOOKUP(G2165,Categories!A$1:B$1860,2,FALSE)</f>
        <v>great grey owl, great gray owl, Strix nebulosa</v>
      </c>
    </row>
    <row r="2166" spans="1:10" hidden="1" x14ac:dyDescent="0.25">
      <c r="A2166" s="3">
        <v>2164</v>
      </c>
      <c r="B2166" s="3" t="s">
        <v>2167</v>
      </c>
      <c r="C2166" s="3">
        <v>43</v>
      </c>
      <c r="D2166" s="3">
        <v>35</v>
      </c>
      <c r="E2166" s="3" t="b">
        <f t="shared" si="156"/>
        <v>0</v>
      </c>
      <c r="F2166" s="3" t="str">
        <f t="shared" si="157"/>
        <v>n01688243</v>
      </c>
      <c r="G2166" s="3" t="str">
        <f t="shared" si="158"/>
        <v>n01667114</v>
      </c>
      <c r="H2166" s="4" t="str">
        <f t="shared" si="159"/>
        <v>link</v>
      </c>
      <c r="I2166" s="3" t="str">
        <f>VLOOKUP(F2166,Categories!A$1:B$1860,2,FALSE)</f>
        <v>frilled lizard, Chlamydosaurus kingi</v>
      </c>
      <c r="J2166" s="3" t="str">
        <f>VLOOKUP(G2166,Categories!A$1:B$1860,2,FALSE)</f>
        <v>mud turtle</v>
      </c>
    </row>
    <row r="2167" spans="1:10" hidden="1" x14ac:dyDescent="0.25">
      <c r="A2167">
        <v>2165</v>
      </c>
      <c r="B2167" t="s">
        <v>2168</v>
      </c>
      <c r="C2167">
        <v>43</v>
      </c>
      <c r="D2167">
        <v>43</v>
      </c>
      <c r="E2167" t="b">
        <f t="shared" si="156"/>
        <v>1</v>
      </c>
      <c r="F2167" s="1" t="str">
        <f t="shared" si="157"/>
        <v>n01688243</v>
      </c>
      <c r="G2167" s="1" t="str">
        <f t="shared" si="158"/>
        <v>n01688243</v>
      </c>
      <c r="H2167" s="2" t="str">
        <f t="shared" si="159"/>
        <v>link</v>
      </c>
      <c r="I2167" s="1" t="str">
        <f>VLOOKUP(F2167,Categories!A$1:B$1860,2,FALSE)</f>
        <v>frilled lizard, Chlamydosaurus kingi</v>
      </c>
      <c r="J2167" s="1" t="str">
        <f>VLOOKUP(G2167,Categories!A$1:B$1860,2,FALSE)</f>
        <v>frilled lizard, Chlamydosaurus kingi</v>
      </c>
    </row>
    <row r="2168" spans="1:10" hidden="1" x14ac:dyDescent="0.25">
      <c r="A2168">
        <v>2166</v>
      </c>
      <c r="B2168" t="s">
        <v>2169</v>
      </c>
      <c r="C2168">
        <v>43</v>
      </c>
      <c r="D2168">
        <v>43</v>
      </c>
      <c r="E2168" t="b">
        <f t="shared" si="156"/>
        <v>1</v>
      </c>
      <c r="F2168" s="1" t="str">
        <f t="shared" si="157"/>
        <v>n01688243</v>
      </c>
      <c r="G2168" s="1" t="str">
        <f t="shared" si="158"/>
        <v>n01688243</v>
      </c>
      <c r="H2168" s="2" t="str">
        <f t="shared" si="159"/>
        <v>link</v>
      </c>
      <c r="I2168" s="1" t="str">
        <f>VLOOKUP(F2168,Categories!A$1:B$1860,2,FALSE)</f>
        <v>frilled lizard, Chlamydosaurus kingi</v>
      </c>
      <c r="J2168" s="1" t="str">
        <f>VLOOKUP(G2168,Categories!A$1:B$1860,2,FALSE)</f>
        <v>frilled lizard, Chlamydosaurus kingi</v>
      </c>
    </row>
    <row r="2169" spans="1:10" hidden="1" x14ac:dyDescent="0.25">
      <c r="A2169" s="3">
        <v>2167</v>
      </c>
      <c r="B2169" s="3" t="s">
        <v>2170</v>
      </c>
      <c r="C2169" s="3">
        <v>43</v>
      </c>
      <c r="D2169" s="3">
        <v>32</v>
      </c>
      <c r="E2169" s="3" t="b">
        <f t="shared" si="156"/>
        <v>0</v>
      </c>
      <c r="F2169" s="3" t="str">
        <f t="shared" si="157"/>
        <v>n01688243</v>
      </c>
      <c r="G2169" s="3" t="str">
        <f t="shared" si="158"/>
        <v>n01644900</v>
      </c>
      <c r="H2169" s="4" t="str">
        <f t="shared" si="159"/>
        <v>link</v>
      </c>
      <c r="I2169" s="3" t="str">
        <f>VLOOKUP(F2169,Categories!A$1:B$1860,2,FALSE)</f>
        <v>frilled lizard, Chlamydosaurus kingi</v>
      </c>
      <c r="J2169" s="3" t="str">
        <f>VLOOKUP(G2169,Categories!A$1:B$1860,2,FALSE)</f>
        <v>tailed frog, bell toad, ribbed toad, tailed toad, Ascaphus trui</v>
      </c>
    </row>
    <row r="2170" spans="1:10" hidden="1" x14ac:dyDescent="0.25">
      <c r="A2170" s="3">
        <v>2168</v>
      </c>
      <c r="B2170" s="3" t="s">
        <v>2171</v>
      </c>
      <c r="C2170" s="3">
        <v>43</v>
      </c>
      <c r="D2170" s="3">
        <v>45</v>
      </c>
      <c r="E2170" s="3" t="b">
        <f t="shared" si="156"/>
        <v>0</v>
      </c>
      <c r="F2170" s="3" t="str">
        <f t="shared" si="157"/>
        <v>n01688243</v>
      </c>
      <c r="G2170" s="3" t="str">
        <f t="shared" si="158"/>
        <v>n01692333</v>
      </c>
      <c r="H2170" s="4" t="str">
        <f t="shared" si="159"/>
        <v>link</v>
      </c>
      <c r="I2170" s="3" t="str">
        <f>VLOOKUP(F2170,Categories!A$1:B$1860,2,FALSE)</f>
        <v>frilled lizard, Chlamydosaurus kingi</v>
      </c>
      <c r="J2170" s="3" t="str">
        <f>VLOOKUP(G2170,Categories!A$1:B$1860,2,FALSE)</f>
        <v>Gila monster, Heloderma suspectum</v>
      </c>
    </row>
    <row r="2171" spans="1:10" hidden="1" x14ac:dyDescent="0.25">
      <c r="A2171" s="3">
        <v>2169</v>
      </c>
      <c r="B2171" s="3" t="s">
        <v>2172</v>
      </c>
      <c r="C2171" s="3">
        <v>43</v>
      </c>
      <c r="D2171" s="3">
        <v>33</v>
      </c>
      <c r="E2171" s="3" t="b">
        <f t="shared" si="156"/>
        <v>0</v>
      </c>
      <c r="F2171" s="3" t="str">
        <f t="shared" si="157"/>
        <v>n01688243</v>
      </c>
      <c r="G2171" s="3" t="str">
        <f t="shared" si="158"/>
        <v>n01664065</v>
      </c>
      <c r="H2171" s="4" t="str">
        <f t="shared" si="159"/>
        <v>link</v>
      </c>
      <c r="I2171" s="3" t="str">
        <f>VLOOKUP(F2171,Categories!A$1:B$1860,2,FALSE)</f>
        <v>frilled lizard, Chlamydosaurus kingi</v>
      </c>
      <c r="J2171" s="3" t="str">
        <f>VLOOKUP(G2171,Categories!A$1:B$1860,2,FALSE)</f>
        <v>loggerhead, loggerhead turtle, Caretta caretta</v>
      </c>
    </row>
    <row r="2172" spans="1:10" hidden="1" x14ac:dyDescent="0.25">
      <c r="A2172" s="3">
        <v>2170</v>
      </c>
      <c r="B2172" s="3" t="s">
        <v>2173</v>
      </c>
      <c r="C2172" s="3">
        <v>43</v>
      </c>
      <c r="D2172" s="3">
        <v>38</v>
      </c>
      <c r="E2172" s="3" t="b">
        <f t="shared" si="156"/>
        <v>0</v>
      </c>
      <c r="F2172" s="3" t="str">
        <f t="shared" si="157"/>
        <v>n01688243</v>
      </c>
      <c r="G2172" s="3" t="str">
        <f t="shared" si="158"/>
        <v>n01675722</v>
      </c>
      <c r="H2172" s="4" t="str">
        <f t="shared" si="159"/>
        <v>link</v>
      </c>
      <c r="I2172" s="3" t="str">
        <f>VLOOKUP(F2172,Categories!A$1:B$1860,2,FALSE)</f>
        <v>frilled lizard, Chlamydosaurus kingi</v>
      </c>
      <c r="J2172" s="3" t="str">
        <f>VLOOKUP(G2172,Categories!A$1:B$1860,2,FALSE)</f>
        <v>banded gecko</v>
      </c>
    </row>
    <row r="2173" spans="1:10" hidden="1" x14ac:dyDescent="0.25">
      <c r="A2173">
        <v>2171</v>
      </c>
      <c r="B2173" t="s">
        <v>2174</v>
      </c>
      <c r="C2173">
        <v>43</v>
      </c>
      <c r="D2173">
        <v>43</v>
      </c>
      <c r="E2173" t="b">
        <f t="shared" si="156"/>
        <v>1</v>
      </c>
      <c r="F2173" s="1" t="str">
        <f t="shared" si="157"/>
        <v>n01688243</v>
      </c>
      <c r="G2173" s="1" t="str">
        <f t="shared" si="158"/>
        <v>n01688243</v>
      </c>
      <c r="H2173" s="2" t="str">
        <f t="shared" si="159"/>
        <v>link</v>
      </c>
      <c r="I2173" s="1" t="str">
        <f>VLOOKUP(F2173,Categories!A$1:B$1860,2,FALSE)</f>
        <v>frilled lizard, Chlamydosaurus kingi</v>
      </c>
      <c r="J2173" s="1" t="str">
        <f>VLOOKUP(G2173,Categories!A$1:B$1860,2,FALSE)</f>
        <v>frilled lizard, Chlamydosaurus kingi</v>
      </c>
    </row>
    <row r="2174" spans="1:10" hidden="1" x14ac:dyDescent="0.25">
      <c r="A2174">
        <v>2172</v>
      </c>
      <c r="B2174" t="s">
        <v>2175</v>
      </c>
      <c r="C2174">
        <v>43</v>
      </c>
      <c r="D2174">
        <v>43</v>
      </c>
      <c r="E2174" t="b">
        <f t="shared" si="156"/>
        <v>1</v>
      </c>
      <c r="F2174" s="1" t="str">
        <f t="shared" si="157"/>
        <v>n01688243</v>
      </c>
      <c r="G2174" s="1" t="str">
        <f t="shared" si="158"/>
        <v>n01688243</v>
      </c>
      <c r="H2174" s="2" t="str">
        <f t="shared" si="159"/>
        <v>link</v>
      </c>
      <c r="I2174" s="1" t="str">
        <f>VLOOKUP(F2174,Categories!A$1:B$1860,2,FALSE)</f>
        <v>frilled lizard, Chlamydosaurus kingi</v>
      </c>
      <c r="J2174" s="1" t="str">
        <f>VLOOKUP(G2174,Categories!A$1:B$1860,2,FALSE)</f>
        <v>frilled lizard, Chlamydosaurus kingi</v>
      </c>
    </row>
    <row r="2175" spans="1:10" hidden="1" x14ac:dyDescent="0.25">
      <c r="A2175" s="3">
        <v>2173</v>
      </c>
      <c r="B2175" s="3" t="s">
        <v>2176</v>
      </c>
      <c r="C2175" s="3">
        <v>43</v>
      </c>
      <c r="D2175" s="3">
        <v>42</v>
      </c>
      <c r="E2175" s="3" t="b">
        <f t="shared" si="156"/>
        <v>0</v>
      </c>
      <c r="F2175" s="3" t="str">
        <f t="shared" si="157"/>
        <v>n01688243</v>
      </c>
      <c r="G2175" s="3" t="str">
        <f t="shared" si="158"/>
        <v>n01687978</v>
      </c>
      <c r="H2175" s="4" t="str">
        <f t="shared" si="159"/>
        <v>link</v>
      </c>
      <c r="I2175" s="3" t="str">
        <f>VLOOKUP(F2175,Categories!A$1:B$1860,2,FALSE)</f>
        <v>frilled lizard, Chlamydosaurus kingi</v>
      </c>
      <c r="J2175" s="3" t="str">
        <f>VLOOKUP(G2175,Categories!A$1:B$1860,2,FALSE)</f>
        <v>agama</v>
      </c>
    </row>
    <row r="2176" spans="1:10" hidden="1" x14ac:dyDescent="0.25">
      <c r="A2176" s="3">
        <v>2174</v>
      </c>
      <c r="B2176" s="3" t="s">
        <v>2177</v>
      </c>
      <c r="C2176" s="3">
        <v>43</v>
      </c>
      <c r="D2176" s="3">
        <v>44</v>
      </c>
      <c r="E2176" s="3" t="b">
        <f t="shared" si="156"/>
        <v>0</v>
      </c>
      <c r="F2176" s="3" t="str">
        <f t="shared" si="157"/>
        <v>n01688243</v>
      </c>
      <c r="G2176" s="3" t="str">
        <f t="shared" si="158"/>
        <v>n01689811</v>
      </c>
      <c r="H2176" s="4" t="str">
        <f t="shared" si="159"/>
        <v>link</v>
      </c>
      <c r="I2176" s="3" t="str">
        <f>VLOOKUP(F2176,Categories!A$1:B$1860,2,FALSE)</f>
        <v>frilled lizard, Chlamydosaurus kingi</v>
      </c>
      <c r="J2176" s="3" t="str">
        <f>VLOOKUP(G2176,Categories!A$1:B$1860,2,FALSE)</f>
        <v>alligator lizard</v>
      </c>
    </row>
    <row r="2177" spans="1:10" hidden="1" x14ac:dyDescent="0.25">
      <c r="A2177" s="3">
        <v>2175</v>
      </c>
      <c r="B2177" s="3" t="s">
        <v>2178</v>
      </c>
      <c r="C2177" s="3">
        <v>43</v>
      </c>
      <c r="D2177" s="3">
        <v>42</v>
      </c>
      <c r="E2177" s="3" t="b">
        <f t="shared" si="156"/>
        <v>0</v>
      </c>
      <c r="F2177" s="3" t="str">
        <f t="shared" si="157"/>
        <v>n01688243</v>
      </c>
      <c r="G2177" s="3" t="str">
        <f t="shared" si="158"/>
        <v>n01687978</v>
      </c>
      <c r="H2177" s="4" t="str">
        <f t="shared" si="159"/>
        <v>link</v>
      </c>
      <c r="I2177" s="3" t="str">
        <f>VLOOKUP(F2177,Categories!A$1:B$1860,2,FALSE)</f>
        <v>frilled lizard, Chlamydosaurus kingi</v>
      </c>
      <c r="J2177" s="3" t="str">
        <f>VLOOKUP(G2177,Categories!A$1:B$1860,2,FALSE)</f>
        <v>agama</v>
      </c>
    </row>
    <row r="2178" spans="1:10" hidden="1" x14ac:dyDescent="0.25">
      <c r="A2178" s="3">
        <v>2176</v>
      </c>
      <c r="B2178" s="3" t="s">
        <v>2179</v>
      </c>
      <c r="C2178" s="3">
        <v>43</v>
      </c>
      <c r="D2178" s="3">
        <v>39</v>
      </c>
      <c r="E2178" s="3" t="b">
        <f t="shared" si="156"/>
        <v>0</v>
      </c>
      <c r="F2178" s="3" t="str">
        <f t="shared" si="157"/>
        <v>n01688243</v>
      </c>
      <c r="G2178" s="3" t="str">
        <f t="shared" si="158"/>
        <v>n01677366</v>
      </c>
      <c r="H2178" s="4" t="str">
        <f t="shared" si="159"/>
        <v>link</v>
      </c>
      <c r="I2178" s="3" t="str">
        <f>VLOOKUP(F2178,Categories!A$1:B$1860,2,FALSE)</f>
        <v>frilled lizard, Chlamydosaurus kingi</v>
      </c>
      <c r="J2178" s="3" t="str">
        <f>VLOOKUP(G2178,Categories!A$1:B$1860,2,FALSE)</f>
        <v>common iguana, iguana, Iguana iguana</v>
      </c>
    </row>
    <row r="2179" spans="1:10" hidden="1" x14ac:dyDescent="0.25">
      <c r="A2179">
        <v>2177</v>
      </c>
      <c r="B2179" t="s">
        <v>2180</v>
      </c>
      <c r="C2179">
        <v>43</v>
      </c>
      <c r="D2179">
        <v>43</v>
      </c>
      <c r="E2179" t="b">
        <f t="shared" ref="E2179:E2242" si="160">IF(C2179=D2179,TRUE,FALSE)</f>
        <v>1</v>
      </c>
      <c r="F2179" s="1" t="str">
        <f t="shared" ref="F2179:F2242" si="161">LEFT( B2179, FIND("\",B2179)-1 )</f>
        <v>n01688243</v>
      </c>
      <c r="G2179" s="1" t="str">
        <f t="shared" ref="G2179:G2242" si="162">LOOKUP(D2179,C$2:C$2501,F$2:F$2501)</f>
        <v>n01688243</v>
      </c>
      <c r="H2179" s="2" t="str">
        <f t="shared" ref="H2179:H2242" si="163">HYPERLINK(CONCATENATE("C:\ILSVRC14\ILSVRC2012_img_val_unp_50\",B2179),"link")</f>
        <v>link</v>
      </c>
      <c r="I2179" s="1" t="str">
        <f>VLOOKUP(F2179,Categories!A$1:B$1860,2,FALSE)</f>
        <v>frilled lizard, Chlamydosaurus kingi</v>
      </c>
      <c r="J2179" s="1" t="str">
        <f>VLOOKUP(G2179,Categories!A$1:B$1860,2,FALSE)</f>
        <v>frilled lizard, Chlamydosaurus kingi</v>
      </c>
    </row>
    <row r="2180" spans="1:10" hidden="1" x14ac:dyDescent="0.25">
      <c r="A2180" s="3">
        <v>2178</v>
      </c>
      <c r="B2180" s="3" t="s">
        <v>2181</v>
      </c>
      <c r="C2180" s="3">
        <v>43</v>
      </c>
      <c r="D2180" s="3">
        <v>32</v>
      </c>
      <c r="E2180" s="3" t="b">
        <f t="shared" si="160"/>
        <v>0</v>
      </c>
      <c r="F2180" s="3" t="str">
        <f t="shared" si="161"/>
        <v>n01688243</v>
      </c>
      <c r="G2180" s="3" t="str">
        <f t="shared" si="162"/>
        <v>n01644900</v>
      </c>
      <c r="H2180" s="4" t="str">
        <f t="shared" si="163"/>
        <v>link</v>
      </c>
      <c r="I2180" s="3" t="str">
        <f>VLOOKUP(F2180,Categories!A$1:B$1860,2,FALSE)</f>
        <v>frilled lizard, Chlamydosaurus kingi</v>
      </c>
      <c r="J2180" s="3" t="str">
        <f>VLOOKUP(G2180,Categories!A$1:B$1860,2,FALSE)</f>
        <v>tailed frog, bell toad, ribbed toad, tailed toad, Ascaphus trui</v>
      </c>
    </row>
    <row r="2181" spans="1:10" hidden="1" x14ac:dyDescent="0.25">
      <c r="A2181" s="3">
        <v>2179</v>
      </c>
      <c r="B2181" s="3" t="s">
        <v>2182</v>
      </c>
      <c r="C2181" s="3">
        <v>43</v>
      </c>
      <c r="D2181" s="3">
        <v>35</v>
      </c>
      <c r="E2181" s="3" t="b">
        <f t="shared" si="160"/>
        <v>0</v>
      </c>
      <c r="F2181" s="3" t="str">
        <f t="shared" si="161"/>
        <v>n01688243</v>
      </c>
      <c r="G2181" s="3" t="str">
        <f t="shared" si="162"/>
        <v>n01667114</v>
      </c>
      <c r="H2181" s="4" t="str">
        <f t="shared" si="163"/>
        <v>link</v>
      </c>
      <c r="I2181" s="3" t="str">
        <f>VLOOKUP(F2181,Categories!A$1:B$1860,2,FALSE)</f>
        <v>frilled lizard, Chlamydosaurus kingi</v>
      </c>
      <c r="J2181" s="3" t="str">
        <f>VLOOKUP(G2181,Categories!A$1:B$1860,2,FALSE)</f>
        <v>mud turtle</v>
      </c>
    </row>
    <row r="2182" spans="1:10" hidden="1" x14ac:dyDescent="0.25">
      <c r="A2182" s="3">
        <v>2180</v>
      </c>
      <c r="B2182" s="3" t="s">
        <v>2183</v>
      </c>
      <c r="C2182" s="3">
        <v>43</v>
      </c>
      <c r="D2182" s="3">
        <v>47</v>
      </c>
      <c r="E2182" s="3" t="b">
        <f t="shared" si="160"/>
        <v>0</v>
      </c>
      <c r="F2182" s="3" t="str">
        <f t="shared" si="161"/>
        <v>n01688243</v>
      </c>
      <c r="G2182" s="3" t="str">
        <f t="shared" si="162"/>
        <v>n01694178</v>
      </c>
      <c r="H2182" s="4" t="str">
        <f t="shared" si="163"/>
        <v>link</v>
      </c>
      <c r="I2182" s="3" t="str">
        <f>VLOOKUP(F2182,Categories!A$1:B$1860,2,FALSE)</f>
        <v>frilled lizard, Chlamydosaurus kingi</v>
      </c>
      <c r="J2182" s="3" t="str">
        <f>VLOOKUP(G2182,Categories!A$1:B$1860,2,FALSE)</f>
        <v>African chameleon, Chamaeleo chamaeleon</v>
      </c>
    </row>
    <row r="2183" spans="1:10" hidden="1" x14ac:dyDescent="0.25">
      <c r="A2183" s="3">
        <v>2181</v>
      </c>
      <c r="B2183" s="3" t="s">
        <v>2184</v>
      </c>
      <c r="C2183" s="3">
        <v>43</v>
      </c>
      <c r="D2183" s="3">
        <v>42</v>
      </c>
      <c r="E2183" s="3" t="b">
        <f t="shared" si="160"/>
        <v>0</v>
      </c>
      <c r="F2183" s="3" t="str">
        <f t="shared" si="161"/>
        <v>n01688243</v>
      </c>
      <c r="G2183" s="3" t="str">
        <f t="shared" si="162"/>
        <v>n01687978</v>
      </c>
      <c r="H2183" s="4" t="str">
        <f t="shared" si="163"/>
        <v>link</v>
      </c>
      <c r="I2183" s="3" t="str">
        <f>VLOOKUP(F2183,Categories!A$1:B$1860,2,FALSE)</f>
        <v>frilled lizard, Chlamydosaurus kingi</v>
      </c>
      <c r="J2183" s="3" t="str">
        <f>VLOOKUP(G2183,Categories!A$1:B$1860,2,FALSE)</f>
        <v>agama</v>
      </c>
    </row>
    <row r="2184" spans="1:10" hidden="1" x14ac:dyDescent="0.25">
      <c r="A2184">
        <v>2182</v>
      </c>
      <c r="B2184" t="s">
        <v>2185</v>
      </c>
      <c r="C2184">
        <v>43</v>
      </c>
      <c r="D2184">
        <v>43</v>
      </c>
      <c r="E2184" t="b">
        <f t="shared" si="160"/>
        <v>1</v>
      </c>
      <c r="F2184" s="1" t="str">
        <f t="shared" si="161"/>
        <v>n01688243</v>
      </c>
      <c r="G2184" s="1" t="str">
        <f t="shared" si="162"/>
        <v>n01688243</v>
      </c>
      <c r="H2184" s="2" t="str">
        <f t="shared" si="163"/>
        <v>link</v>
      </c>
      <c r="I2184" s="1" t="str">
        <f>VLOOKUP(F2184,Categories!A$1:B$1860,2,FALSE)</f>
        <v>frilled lizard, Chlamydosaurus kingi</v>
      </c>
      <c r="J2184" s="1" t="str">
        <f>VLOOKUP(G2184,Categories!A$1:B$1860,2,FALSE)</f>
        <v>frilled lizard, Chlamydosaurus kingi</v>
      </c>
    </row>
    <row r="2185" spans="1:10" hidden="1" x14ac:dyDescent="0.25">
      <c r="A2185">
        <v>2183</v>
      </c>
      <c r="B2185" t="s">
        <v>2186</v>
      </c>
      <c r="C2185">
        <v>43</v>
      </c>
      <c r="D2185">
        <v>43</v>
      </c>
      <c r="E2185" t="b">
        <f t="shared" si="160"/>
        <v>1</v>
      </c>
      <c r="F2185" s="1" t="str">
        <f t="shared" si="161"/>
        <v>n01688243</v>
      </c>
      <c r="G2185" s="1" t="str">
        <f t="shared" si="162"/>
        <v>n01688243</v>
      </c>
      <c r="H2185" s="2" t="str">
        <f t="shared" si="163"/>
        <v>link</v>
      </c>
      <c r="I2185" s="1" t="str">
        <f>VLOOKUP(F2185,Categories!A$1:B$1860,2,FALSE)</f>
        <v>frilled lizard, Chlamydosaurus kingi</v>
      </c>
      <c r="J2185" s="1" t="str">
        <f>VLOOKUP(G2185,Categories!A$1:B$1860,2,FALSE)</f>
        <v>frilled lizard, Chlamydosaurus kingi</v>
      </c>
    </row>
    <row r="2186" spans="1:10" hidden="1" x14ac:dyDescent="0.25">
      <c r="A2186">
        <v>2184</v>
      </c>
      <c r="B2186" t="s">
        <v>2187</v>
      </c>
      <c r="C2186">
        <v>43</v>
      </c>
      <c r="D2186">
        <v>43</v>
      </c>
      <c r="E2186" t="b">
        <f t="shared" si="160"/>
        <v>1</v>
      </c>
      <c r="F2186" s="1" t="str">
        <f t="shared" si="161"/>
        <v>n01688243</v>
      </c>
      <c r="G2186" s="1" t="str">
        <f t="shared" si="162"/>
        <v>n01688243</v>
      </c>
      <c r="H2186" s="2" t="str">
        <f t="shared" si="163"/>
        <v>link</v>
      </c>
      <c r="I2186" s="1" t="str">
        <f>VLOOKUP(F2186,Categories!A$1:B$1860,2,FALSE)</f>
        <v>frilled lizard, Chlamydosaurus kingi</v>
      </c>
      <c r="J2186" s="1" t="str">
        <f>VLOOKUP(G2186,Categories!A$1:B$1860,2,FALSE)</f>
        <v>frilled lizard, Chlamydosaurus kingi</v>
      </c>
    </row>
    <row r="2187" spans="1:10" hidden="1" x14ac:dyDescent="0.25">
      <c r="A2187">
        <v>2185</v>
      </c>
      <c r="B2187" t="s">
        <v>2188</v>
      </c>
      <c r="C2187">
        <v>43</v>
      </c>
      <c r="D2187">
        <v>43</v>
      </c>
      <c r="E2187" t="b">
        <f t="shared" si="160"/>
        <v>1</v>
      </c>
      <c r="F2187" s="1" t="str">
        <f t="shared" si="161"/>
        <v>n01688243</v>
      </c>
      <c r="G2187" s="1" t="str">
        <f t="shared" si="162"/>
        <v>n01688243</v>
      </c>
      <c r="H2187" s="2" t="str">
        <f t="shared" si="163"/>
        <v>link</v>
      </c>
      <c r="I2187" s="1" t="str">
        <f>VLOOKUP(F2187,Categories!A$1:B$1860,2,FALSE)</f>
        <v>frilled lizard, Chlamydosaurus kingi</v>
      </c>
      <c r="J2187" s="1" t="str">
        <f>VLOOKUP(G2187,Categories!A$1:B$1860,2,FALSE)</f>
        <v>frilled lizard, Chlamydosaurus kingi</v>
      </c>
    </row>
    <row r="2188" spans="1:10" hidden="1" x14ac:dyDescent="0.25">
      <c r="A2188">
        <v>2186</v>
      </c>
      <c r="B2188" t="s">
        <v>2189</v>
      </c>
      <c r="C2188">
        <v>43</v>
      </c>
      <c r="D2188">
        <v>43</v>
      </c>
      <c r="E2188" t="b">
        <f t="shared" si="160"/>
        <v>1</v>
      </c>
      <c r="F2188" s="1" t="str">
        <f t="shared" si="161"/>
        <v>n01688243</v>
      </c>
      <c r="G2188" s="1" t="str">
        <f t="shared" si="162"/>
        <v>n01688243</v>
      </c>
      <c r="H2188" s="2" t="str">
        <f t="shared" si="163"/>
        <v>link</v>
      </c>
      <c r="I2188" s="1" t="str">
        <f>VLOOKUP(F2188,Categories!A$1:B$1860,2,FALSE)</f>
        <v>frilled lizard, Chlamydosaurus kingi</v>
      </c>
      <c r="J2188" s="1" t="str">
        <f>VLOOKUP(G2188,Categories!A$1:B$1860,2,FALSE)</f>
        <v>frilled lizard, Chlamydosaurus kingi</v>
      </c>
    </row>
    <row r="2189" spans="1:10" hidden="1" x14ac:dyDescent="0.25">
      <c r="A2189" s="3">
        <v>2187</v>
      </c>
      <c r="B2189" s="3" t="s">
        <v>2190</v>
      </c>
      <c r="C2189" s="3">
        <v>43</v>
      </c>
      <c r="D2189" s="3">
        <v>39</v>
      </c>
      <c r="E2189" s="3" t="b">
        <f t="shared" si="160"/>
        <v>0</v>
      </c>
      <c r="F2189" s="3" t="str">
        <f t="shared" si="161"/>
        <v>n01688243</v>
      </c>
      <c r="G2189" s="3" t="str">
        <f t="shared" si="162"/>
        <v>n01677366</v>
      </c>
      <c r="H2189" s="4" t="str">
        <f t="shared" si="163"/>
        <v>link</v>
      </c>
      <c r="I2189" s="3" t="str">
        <f>VLOOKUP(F2189,Categories!A$1:B$1860,2,FALSE)</f>
        <v>frilled lizard, Chlamydosaurus kingi</v>
      </c>
      <c r="J2189" s="3" t="str">
        <f>VLOOKUP(G2189,Categories!A$1:B$1860,2,FALSE)</f>
        <v>common iguana, iguana, Iguana iguana</v>
      </c>
    </row>
    <row r="2190" spans="1:10" hidden="1" x14ac:dyDescent="0.25">
      <c r="A2190" s="3">
        <v>2188</v>
      </c>
      <c r="B2190" s="3" t="s">
        <v>2191</v>
      </c>
      <c r="C2190" s="3">
        <v>43</v>
      </c>
      <c r="D2190" s="3">
        <v>34</v>
      </c>
      <c r="E2190" s="3" t="b">
        <f t="shared" si="160"/>
        <v>0</v>
      </c>
      <c r="F2190" s="3" t="str">
        <f t="shared" si="161"/>
        <v>n01688243</v>
      </c>
      <c r="G2190" s="3" t="str">
        <f t="shared" si="162"/>
        <v>n01665541</v>
      </c>
      <c r="H2190" s="4" t="str">
        <f t="shared" si="163"/>
        <v>link</v>
      </c>
      <c r="I2190" s="3" t="str">
        <f>VLOOKUP(F2190,Categories!A$1:B$1860,2,FALSE)</f>
        <v>frilled lizard, Chlamydosaurus kingi</v>
      </c>
      <c r="J2190" s="3" t="str">
        <f>VLOOKUP(G2190,Categories!A$1:B$1860,2,FALSE)</f>
        <v>leatherback turtle, leatherback, leathery turtle, Dermochelys coriacea</v>
      </c>
    </row>
    <row r="2191" spans="1:10" hidden="1" x14ac:dyDescent="0.25">
      <c r="A2191">
        <v>2189</v>
      </c>
      <c r="B2191" t="s">
        <v>2192</v>
      </c>
      <c r="C2191">
        <v>43</v>
      </c>
      <c r="D2191">
        <v>43</v>
      </c>
      <c r="E2191" t="b">
        <f t="shared" si="160"/>
        <v>1</v>
      </c>
      <c r="F2191" s="1" t="str">
        <f t="shared" si="161"/>
        <v>n01688243</v>
      </c>
      <c r="G2191" s="1" t="str">
        <f t="shared" si="162"/>
        <v>n01688243</v>
      </c>
      <c r="H2191" s="2" t="str">
        <f t="shared" si="163"/>
        <v>link</v>
      </c>
      <c r="I2191" s="1" t="str">
        <f>VLOOKUP(F2191,Categories!A$1:B$1860,2,FALSE)</f>
        <v>frilled lizard, Chlamydosaurus kingi</v>
      </c>
      <c r="J2191" s="1" t="str">
        <f>VLOOKUP(G2191,Categories!A$1:B$1860,2,FALSE)</f>
        <v>frilled lizard, Chlamydosaurus kingi</v>
      </c>
    </row>
    <row r="2192" spans="1:10" hidden="1" x14ac:dyDescent="0.25">
      <c r="A2192">
        <v>2190</v>
      </c>
      <c r="B2192" t="s">
        <v>2193</v>
      </c>
      <c r="C2192">
        <v>43</v>
      </c>
      <c r="D2192">
        <v>43</v>
      </c>
      <c r="E2192" t="b">
        <f t="shared" si="160"/>
        <v>1</v>
      </c>
      <c r="F2192" s="1" t="str">
        <f t="shared" si="161"/>
        <v>n01688243</v>
      </c>
      <c r="G2192" s="1" t="str">
        <f t="shared" si="162"/>
        <v>n01688243</v>
      </c>
      <c r="H2192" s="2" t="str">
        <f t="shared" si="163"/>
        <v>link</v>
      </c>
      <c r="I2192" s="1" t="str">
        <f>VLOOKUP(F2192,Categories!A$1:B$1860,2,FALSE)</f>
        <v>frilled lizard, Chlamydosaurus kingi</v>
      </c>
      <c r="J2192" s="1" t="str">
        <f>VLOOKUP(G2192,Categories!A$1:B$1860,2,FALSE)</f>
        <v>frilled lizard, Chlamydosaurus kingi</v>
      </c>
    </row>
    <row r="2193" spans="1:10" hidden="1" x14ac:dyDescent="0.25">
      <c r="A2193">
        <v>2191</v>
      </c>
      <c r="B2193" t="s">
        <v>2194</v>
      </c>
      <c r="C2193">
        <v>43</v>
      </c>
      <c r="D2193">
        <v>43</v>
      </c>
      <c r="E2193" t="b">
        <f t="shared" si="160"/>
        <v>1</v>
      </c>
      <c r="F2193" s="1" t="str">
        <f t="shared" si="161"/>
        <v>n01688243</v>
      </c>
      <c r="G2193" s="1" t="str">
        <f t="shared" si="162"/>
        <v>n01688243</v>
      </c>
      <c r="H2193" s="2" t="str">
        <f t="shared" si="163"/>
        <v>link</v>
      </c>
      <c r="I2193" s="1" t="str">
        <f>VLOOKUP(F2193,Categories!A$1:B$1860,2,FALSE)</f>
        <v>frilled lizard, Chlamydosaurus kingi</v>
      </c>
      <c r="J2193" s="1" t="str">
        <f>VLOOKUP(G2193,Categories!A$1:B$1860,2,FALSE)</f>
        <v>frilled lizard, Chlamydosaurus kingi</v>
      </c>
    </row>
    <row r="2194" spans="1:10" hidden="1" x14ac:dyDescent="0.25">
      <c r="A2194" s="3">
        <v>2192</v>
      </c>
      <c r="B2194" s="3" t="s">
        <v>2195</v>
      </c>
      <c r="C2194" s="3">
        <v>43</v>
      </c>
      <c r="D2194" s="3">
        <v>31</v>
      </c>
      <c r="E2194" s="3" t="b">
        <f t="shared" si="160"/>
        <v>0</v>
      </c>
      <c r="F2194" s="3" t="str">
        <f t="shared" si="161"/>
        <v>n01688243</v>
      </c>
      <c r="G2194" s="3" t="str">
        <f t="shared" si="162"/>
        <v>n01644373</v>
      </c>
      <c r="H2194" s="4" t="str">
        <f t="shared" si="163"/>
        <v>link</v>
      </c>
      <c r="I2194" s="3" t="str">
        <f>VLOOKUP(F2194,Categories!A$1:B$1860,2,FALSE)</f>
        <v>frilled lizard, Chlamydosaurus kingi</v>
      </c>
      <c r="J2194" s="3" t="str">
        <f>VLOOKUP(G2194,Categories!A$1:B$1860,2,FALSE)</f>
        <v>tree frog, tree-frog</v>
      </c>
    </row>
    <row r="2195" spans="1:10" hidden="1" x14ac:dyDescent="0.25">
      <c r="A2195">
        <v>2193</v>
      </c>
      <c r="B2195" t="s">
        <v>2196</v>
      </c>
      <c r="C2195">
        <v>43</v>
      </c>
      <c r="D2195">
        <v>43</v>
      </c>
      <c r="E2195" t="b">
        <f t="shared" si="160"/>
        <v>1</v>
      </c>
      <c r="F2195" s="1" t="str">
        <f t="shared" si="161"/>
        <v>n01688243</v>
      </c>
      <c r="G2195" s="1" t="str">
        <f t="shared" si="162"/>
        <v>n01688243</v>
      </c>
      <c r="H2195" s="2" t="str">
        <f t="shared" si="163"/>
        <v>link</v>
      </c>
      <c r="I2195" s="1" t="str">
        <f>VLOOKUP(F2195,Categories!A$1:B$1860,2,FALSE)</f>
        <v>frilled lizard, Chlamydosaurus kingi</v>
      </c>
      <c r="J2195" s="1" t="str">
        <f>VLOOKUP(G2195,Categories!A$1:B$1860,2,FALSE)</f>
        <v>frilled lizard, Chlamydosaurus kingi</v>
      </c>
    </row>
    <row r="2196" spans="1:10" hidden="1" x14ac:dyDescent="0.25">
      <c r="A2196">
        <v>2194</v>
      </c>
      <c r="B2196" t="s">
        <v>2197</v>
      </c>
      <c r="C2196">
        <v>43</v>
      </c>
      <c r="D2196">
        <v>43</v>
      </c>
      <c r="E2196" t="b">
        <f t="shared" si="160"/>
        <v>1</v>
      </c>
      <c r="F2196" s="1" t="str">
        <f t="shared" si="161"/>
        <v>n01688243</v>
      </c>
      <c r="G2196" s="1" t="str">
        <f t="shared" si="162"/>
        <v>n01688243</v>
      </c>
      <c r="H2196" s="2" t="str">
        <f t="shared" si="163"/>
        <v>link</v>
      </c>
      <c r="I2196" s="1" t="str">
        <f>VLOOKUP(F2196,Categories!A$1:B$1860,2,FALSE)</f>
        <v>frilled lizard, Chlamydosaurus kingi</v>
      </c>
      <c r="J2196" s="1" t="str">
        <f>VLOOKUP(G2196,Categories!A$1:B$1860,2,FALSE)</f>
        <v>frilled lizard, Chlamydosaurus kingi</v>
      </c>
    </row>
    <row r="2197" spans="1:10" hidden="1" x14ac:dyDescent="0.25">
      <c r="A2197" s="3">
        <v>2195</v>
      </c>
      <c r="B2197" s="3" t="s">
        <v>2198</v>
      </c>
      <c r="C2197" s="3">
        <v>43</v>
      </c>
      <c r="D2197" s="3">
        <v>32</v>
      </c>
      <c r="E2197" s="3" t="b">
        <f t="shared" si="160"/>
        <v>0</v>
      </c>
      <c r="F2197" s="3" t="str">
        <f t="shared" si="161"/>
        <v>n01688243</v>
      </c>
      <c r="G2197" s="3" t="str">
        <f t="shared" si="162"/>
        <v>n01644900</v>
      </c>
      <c r="H2197" s="4" t="str">
        <f t="shared" si="163"/>
        <v>link</v>
      </c>
      <c r="I2197" s="3" t="str">
        <f>VLOOKUP(F2197,Categories!A$1:B$1860,2,FALSE)</f>
        <v>frilled lizard, Chlamydosaurus kingi</v>
      </c>
      <c r="J2197" s="3" t="str">
        <f>VLOOKUP(G2197,Categories!A$1:B$1860,2,FALSE)</f>
        <v>tailed frog, bell toad, ribbed toad, tailed toad, Ascaphus trui</v>
      </c>
    </row>
    <row r="2198" spans="1:10" hidden="1" x14ac:dyDescent="0.25">
      <c r="A2198" s="3">
        <v>2196</v>
      </c>
      <c r="B2198" s="3" t="s">
        <v>2199</v>
      </c>
      <c r="C2198" s="3">
        <v>43</v>
      </c>
      <c r="D2198" s="3">
        <v>5</v>
      </c>
      <c r="E2198" s="3" t="b">
        <f t="shared" si="160"/>
        <v>0</v>
      </c>
      <c r="F2198" s="3" t="str">
        <f t="shared" si="161"/>
        <v>n01688243</v>
      </c>
      <c r="G2198" s="3" t="str">
        <f t="shared" si="162"/>
        <v>n01496331</v>
      </c>
      <c r="H2198" s="4" t="str">
        <f t="shared" si="163"/>
        <v>link</v>
      </c>
      <c r="I2198" s="3" t="str">
        <f>VLOOKUP(F2198,Categories!A$1:B$1860,2,FALSE)</f>
        <v>frilled lizard, Chlamydosaurus kingi</v>
      </c>
      <c r="J2198" s="3" t="str">
        <f>VLOOKUP(G2198,Categories!A$1:B$1860,2,FALSE)</f>
        <v>electric ray, crampfish, numbfish, torpedo</v>
      </c>
    </row>
    <row r="2199" spans="1:10" hidden="1" x14ac:dyDescent="0.25">
      <c r="A2199">
        <v>2197</v>
      </c>
      <c r="B2199" t="s">
        <v>2200</v>
      </c>
      <c r="C2199">
        <v>43</v>
      </c>
      <c r="D2199">
        <v>43</v>
      </c>
      <c r="E2199" t="b">
        <f t="shared" si="160"/>
        <v>1</v>
      </c>
      <c r="F2199" s="1" t="str">
        <f t="shared" si="161"/>
        <v>n01688243</v>
      </c>
      <c r="G2199" s="1" t="str">
        <f t="shared" si="162"/>
        <v>n01688243</v>
      </c>
      <c r="H2199" s="2" t="str">
        <f t="shared" si="163"/>
        <v>link</v>
      </c>
      <c r="I2199" s="1" t="str">
        <f>VLOOKUP(F2199,Categories!A$1:B$1860,2,FALSE)</f>
        <v>frilled lizard, Chlamydosaurus kingi</v>
      </c>
      <c r="J2199" s="1" t="str">
        <f>VLOOKUP(G2199,Categories!A$1:B$1860,2,FALSE)</f>
        <v>frilled lizard, Chlamydosaurus kingi</v>
      </c>
    </row>
    <row r="2200" spans="1:10" hidden="1" x14ac:dyDescent="0.25">
      <c r="A2200" s="3">
        <v>2198</v>
      </c>
      <c r="B2200" s="3" t="s">
        <v>2201</v>
      </c>
      <c r="C2200" s="3">
        <v>43</v>
      </c>
      <c r="D2200" s="3">
        <v>39</v>
      </c>
      <c r="E2200" s="3" t="b">
        <f t="shared" si="160"/>
        <v>0</v>
      </c>
      <c r="F2200" s="3" t="str">
        <f t="shared" si="161"/>
        <v>n01688243</v>
      </c>
      <c r="G2200" s="3" t="str">
        <f t="shared" si="162"/>
        <v>n01677366</v>
      </c>
      <c r="H2200" s="4" t="str">
        <f t="shared" si="163"/>
        <v>link</v>
      </c>
      <c r="I2200" s="3" t="str">
        <f>VLOOKUP(F2200,Categories!A$1:B$1860,2,FALSE)</f>
        <v>frilled lizard, Chlamydosaurus kingi</v>
      </c>
      <c r="J2200" s="3" t="str">
        <f>VLOOKUP(G2200,Categories!A$1:B$1860,2,FALSE)</f>
        <v>common iguana, iguana, Iguana iguana</v>
      </c>
    </row>
    <row r="2201" spans="1:10" hidden="1" x14ac:dyDescent="0.25">
      <c r="A2201" s="3">
        <v>2199</v>
      </c>
      <c r="B2201" s="3" t="s">
        <v>2202</v>
      </c>
      <c r="C2201" s="3">
        <v>43</v>
      </c>
      <c r="D2201" s="3">
        <v>8</v>
      </c>
      <c r="E2201" s="3" t="b">
        <f t="shared" si="160"/>
        <v>0</v>
      </c>
      <c r="F2201" s="3" t="str">
        <f t="shared" si="161"/>
        <v>n01688243</v>
      </c>
      <c r="G2201" s="3" t="str">
        <f t="shared" si="162"/>
        <v>n01514859</v>
      </c>
      <c r="H2201" s="4" t="str">
        <f t="shared" si="163"/>
        <v>link</v>
      </c>
      <c r="I2201" s="3" t="str">
        <f>VLOOKUP(F2201,Categories!A$1:B$1860,2,FALSE)</f>
        <v>frilled lizard, Chlamydosaurus kingi</v>
      </c>
      <c r="J2201" s="3" t="str">
        <f>VLOOKUP(G2201,Categories!A$1:B$1860,2,FALSE)</f>
        <v>hen</v>
      </c>
    </row>
    <row r="2202" spans="1:10" hidden="1" x14ac:dyDescent="0.25">
      <c r="A2202">
        <v>2200</v>
      </c>
      <c r="B2202" t="s">
        <v>2203</v>
      </c>
      <c r="C2202">
        <v>44</v>
      </c>
      <c r="D2202">
        <v>44</v>
      </c>
      <c r="E2202" t="b">
        <f t="shared" si="160"/>
        <v>1</v>
      </c>
      <c r="F2202" s="1" t="str">
        <f t="shared" si="161"/>
        <v>n01689811</v>
      </c>
      <c r="G2202" s="1" t="str">
        <f t="shared" si="162"/>
        <v>n01689811</v>
      </c>
      <c r="H2202" s="2" t="str">
        <f t="shared" si="163"/>
        <v>link</v>
      </c>
      <c r="I2202" s="1" t="str">
        <f>VLOOKUP(F2202,Categories!A$1:B$1860,2,FALSE)</f>
        <v>alligator lizard</v>
      </c>
      <c r="J2202" s="1" t="str">
        <f>VLOOKUP(G2202,Categories!A$1:B$1860,2,FALSE)</f>
        <v>alligator lizard</v>
      </c>
    </row>
    <row r="2203" spans="1:10" hidden="1" x14ac:dyDescent="0.25">
      <c r="A2203" s="3">
        <v>2201</v>
      </c>
      <c r="B2203" s="3" t="s">
        <v>2204</v>
      </c>
      <c r="C2203" s="3">
        <v>44</v>
      </c>
      <c r="D2203" s="3">
        <v>39</v>
      </c>
      <c r="E2203" s="3" t="b">
        <f t="shared" si="160"/>
        <v>0</v>
      </c>
      <c r="F2203" s="3" t="str">
        <f t="shared" si="161"/>
        <v>n01689811</v>
      </c>
      <c r="G2203" s="3" t="str">
        <f t="shared" si="162"/>
        <v>n01677366</v>
      </c>
      <c r="H2203" s="4" t="str">
        <f t="shared" si="163"/>
        <v>link</v>
      </c>
      <c r="I2203" s="3" t="str">
        <f>VLOOKUP(F2203,Categories!A$1:B$1860,2,FALSE)</f>
        <v>alligator lizard</v>
      </c>
      <c r="J2203" s="3" t="str">
        <f>VLOOKUP(G2203,Categories!A$1:B$1860,2,FALSE)</f>
        <v>common iguana, iguana, Iguana iguana</v>
      </c>
    </row>
    <row r="2204" spans="1:10" hidden="1" x14ac:dyDescent="0.25">
      <c r="A2204" s="3">
        <v>2202</v>
      </c>
      <c r="B2204" s="3" t="s">
        <v>2205</v>
      </c>
      <c r="C2204" s="3">
        <v>44</v>
      </c>
      <c r="D2204" s="3">
        <v>46</v>
      </c>
      <c r="E2204" s="3" t="b">
        <f t="shared" si="160"/>
        <v>0</v>
      </c>
      <c r="F2204" s="3" t="str">
        <f t="shared" si="161"/>
        <v>n01689811</v>
      </c>
      <c r="G2204" s="3" t="str">
        <f t="shared" si="162"/>
        <v>n01693334</v>
      </c>
      <c r="H2204" s="4" t="str">
        <f t="shared" si="163"/>
        <v>link</v>
      </c>
      <c r="I2204" s="3" t="str">
        <f>VLOOKUP(F2204,Categories!A$1:B$1860,2,FALSE)</f>
        <v>alligator lizard</v>
      </c>
      <c r="J2204" s="3" t="str">
        <f>VLOOKUP(G2204,Categories!A$1:B$1860,2,FALSE)</f>
        <v>green lizard, Lacerta viridis</v>
      </c>
    </row>
    <row r="2205" spans="1:10" hidden="1" x14ac:dyDescent="0.25">
      <c r="A2205">
        <v>2203</v>
      </c>
      <c r="B2205" t="s">
        <v>2206</v>
      </c>
      <c r="C2205">
        <v>44</v>
      </c>
      <c r="D2205">
        <v>44</v>
      </c>
      <c r="E2205" t="b">
        <f t="shared" si="160"/>
        <v>1</v>
      </c>
      <c r="F2205" s="1" t="str">
        <f t="shared" si="161"/>
        <v>n01689811</v>
      </c>
      <c r="G2205" s="1" t="str">
        <f t="shared" si="162"/>
        <v>n01689811</v>
      </c>
      <c r="H2205" s="2" t="str">
        <f t="shared" si="163"/>
        <v>link</v>
      </c>
      <c r="I2205" s="1" t="str">
        <f>VLOOKUP(F2205,Categories!A$1:B$1860,2,FALSE)</f>
        <v>alligator lizard</v>
      </c>
      <c r="J2205" s="1" t="str">
        <f>VLOOKUP(G2205,Categories!A$1:B$1860,2,FALSE)</f>
        <v>alligator lizard</v>
      </c>
    </row>
    <row r="2206" spans="1:10" hidden="1" x14ac:dyDescent="0.25">
      <c r="A2206">
        <v>2204</v>
      </c>
      <c r="B2206" t="s">
        <v>2207</v>
      </c>
      <c r="C2206">
        <v>44</v>
      </c>
      <c r="D2206">
        <v>44</v>
      </c>
      <c r="E2206" t="b">
        <f t="shared" si="160"/>
        <v>1</v>
      </c>
      <c r="F2206" s="1" t="str">
        <f t="shared" si="161"/>
        <v>n01689811</v>
      </c>
      <c r="G2206" s="1" t="str">
        <f t="shared" si="162"/>
        <v>n01689811</v>
      </c>
      <c r="H2206" s="2" t="str">
        <f t="shared" si="163"/>
        <v>link</v>
      </c>
      <c r="I2206" s="1" t="str">
        <f>VLOOKUP(F2206,Categories!A$1:B$1860,2,FALSE)</f>
        <v>alligator lizard</v>
      </c>
      <c r="J2206" s="1" t="str">
        <f>VLOOKUP(G2206,Categories!A$1:B$1860,2,FALSE)</f>
        <v>alligator lizard</v>
      </c>
    </row>
    <row r="2207" spans="1:10" hidden="1" x14ac:dyDescent="0.25">
      <c r="A2207">
        <v>2205</v>
      </c>
      <c r="B2207" t="s">
        <v>2208</v>
      </c>
      <c r="C2207">
        <v>44</v>
      </c>
      <c r="D2207">
        <v>44</v>
      </c>
      <c r="E2207" t="b">
        <f t="shared" si="160"/>
        <v>1</v>
      </c>
      <c r="F2207" s="1" t="str">
        <f t="shared" si="161"/>
        <v>n01689811</v>
      </c>
      <c r="G2207" s="1" t="str">
        <f t="shared" si="162"/>
        <v>n01689811</v>
      </c>
      <c r="H2207" s="2" t="str">
        <f t="shared" si="163"/>
        <v>link</v>
      </c>
      <c r="I2207" s="1" t="str">
        <f>VLOOKUP(F2207,Categories!A$1:B$1860,2,FALSE)</f>
        <v>alligator lizard</v>
      </c>
      <c r="J2207" s="1" t="str">
        <f>VLOOKUP(G2207,Categories!A$1:B$1860,2,FALSE)</f>
        <v>alligator lizard</v>
      </c>
    </row>
    <row r="2208" spans="1:10" hidden="1" x14ac:dyDescent="0.25">
      <c r="A2208" s="3">
        <v>2206</v>
      </c>
      <c r="B2208" s="3" t="s">
        <v>2209</v>
      </c>
      <c r="C2208" s="3">
        <v>44</v>
      </c>
      <c r="D2208" s="3">
        <v>39</v>
      </c>
      <c r="E2208" s="3" t="b">
        <f t="shared" si="160"/>
        <v>0</v>
      </c>
      <c r="F2208" s="3" t="str">
        <f t="shared" si="161"/>
        <v>n01689811</v>
      </c>
      <c r="G2208" s="3" t="str">
        <f t="shared" si="162"/>
        <v>n01677366</v>
      </c>
      <c r="H2208" s="4" t="str">
        <f t="shared" si="163"/>
        <v>link</v>
      </c>
      <c r="I2208" s="3" t="str">
        <f>VLOOKUP(F2208,Categories!A$1:B$1860,2,FALSE)</f>
        <v>alligator lizard</v>
      </c>
      <c r="J2208" s="3" t="str">
        <f>VLOOKUP(G2208,Categories!A$1:B$1860,2,FALSE)</f>
        <v>common iguana, iguana, Iguana iguana</v>
      </c>
    </row>
    <row r="2209" spans="1:10" hidden="1" x14ac:dyDescent="0.25">
      <c r="A2209">
        <v>2207</v>
      </c>
      <c r="B2209" t="s">
        <v>2210</v>
      </c>
      <c r="C2209">
        <v>44</v>
      </c>
      <c r="D2209">
        <v>44</v>
      </c>
      <c r="E2209" t="b">
        <f t="shared" si="160"/>
        <v>1</v>
      </c>
      <c r="F2209" s="1" t="str">
        <f t="shared" si="161"/>
        <v>n01689811</v>
      </c>
      <c r="G2209" s="1" t="str">
        <f t="shared" si="162"/>
        <v>n01689811</v>
      </c>
      <c r="H2209" s="2" t="str">
        <f t="shared" si="163"/>
        <v>link</v>
      </c>
      <c r="I2209" s="1" t="str">
        <f>VLOOKUP(F2209,Categories!A$1:B$1860,2,FALSE)</f>
        <v>alligator lizard</v>
      </c>
      <c r="J2209" s="1" t="str">
        <f>VLOOKUP(G2209,Categories!A$1:B$1860,2,FALSE)</f>
        <v>alligator lizard</v>
      </c>
    </row>
    <row r="2210" spans="1:10" hidden="1" x14ac:dyDescent="0.25">
      <c r="A2210" s="3">
        <v>2208</v>
      </c>
      <c r="B2210" s="3" t="s">
        <v>2211</v>
      </c>
      <c r="C2210" s="3">
        <v>44</v>
      </c>
      <c r="D2210" s="3">
        <v>47</v>
      </c>
      <c r="E2210" s="3" t="b">
        <f t="shared" si="160"/>
        <v>0</v>
      </c>
      <c r="F2210" s="3" t="str">
        <f t="shared" si="161"/>
        <v>n01689811</v>
      </c>
      <c r="G2210" s="3" t="str">
        <f t="shared" si="162"/>
        <v>n01694178</v>
      </c>
      <c r="H2210" s="4" t="str">
        <f t="shared" si="163"/>
        <v>link</v>
      </c>
      <c r="I2210" s="3" t="str">
        <f>VLOOKUP(F2210,Categories!A$1:B$1860,2,FALSE)</f>
        <v>alligator lizard</v>
      </c>
      <c r="J2210" s="3" t="str">
        <f>VLOOKUP(G2210,Categories!A$1:B$1860,2,FALSE)</f>
        <v>African chameleon, Chamaeleo chamaeleon</v>
      </c>
    </row>
    <row r="2211" spans="1:10" hidden="1" x14ac:dyDescent="0.25">
      <c r="A2211" s="3">
        <v>2209</v>
      </c>
      <c r="B2211" s="3" t="s">
        <v>2212</v>
      </c>
      <c r="C2211" s="3">
        <v>44</v>
      </c>
      <c r="D2211" s="3">
        <v>47</v>
      </c>
      <c r="E2211" s="3" t="b">
        <f t="shared" si="160"/>
        <v>0</v>
      </c>
      <c r="F2211" s="3" t="str">
        <f t="shared" si="161"/>
        <v>n01689811</v>
      </c>
      <c r="G2211" s="3" t="str">
        <f t="shared" si="162"/>
        <v>n01694178</v>
      </c>
      <c r="H2211" s="4" t="str">
        <f t="shared" si="163"/>
        <v>link</v>
      </c>
      <c r="I2211" s="3" t="str">
        <f>VLOOKUP(F2211,Categories!A$1:B$1860,2,FALSE)</f>
        <v>alligator lizard</v>
      </c>
      <c r="J2211" s="3" t="str">
        <f>VLOOKUP(G2211,Categories!A$1:B$1860,2,FALSE)</f>
        <v>African chameleon, Chamaeleo chamaeleon</v>
      </c>
    </row>
    <row r="2212" spans="1:10" hidden="1" x14ac:dyDescent="0.25">
      <c r="A2212">
        <v>2210</v>
      </c>
      <c r="B2212" t="s">
        <v>2213</v>
      </c>
      <c r="C2212">
        <v>44</v>
      </c>
      <c r="D2212">
        <v>44</v>
      </c>
      <c r="E2212" t="b">
        <f t="shared" si="160"/>
        <v>1</v>
      </c>
      <c r="F2212" s="1" t="str">
        <f t="shared" si="161"/>
        <v>n01689811</v>
      </c>
      <c r="G2212" s="1" t="str">
        <f t="shared" si="162"/>
        <v>n01689811</v>
      </c>
      <c r="H2212" s="2" t="str">
        <f t="shared" si="163"/>
        <v>link</v>
      </c>
      <c r="I2212" s="1" t="str">
        <f>VLOOKUP(F2212,Categories!A$1:B$1860,2,FALSE)</f>
        <v>alligator lizard</v>
      </c>
      <c r="J2212" s="1" t="str">
        <f>VLOOKUP(G2212,Categories!A$1:B$1860,2,FALSE)</f>
        <v>alligator lizard</v>
      </c>
    </row>
    <row r="2213" spans="1:10" hidden="1" x14ac:dyDescent="0.25">
      <c r="A2213" s="3">
        <v>2211</v>
      </c>
      <c r="B2213" s="3" t="s">
        <v>2214</v>
      </c>
      <c r="C2213" s="3">
        <v>44</v>
      </c>
      <c r="D2213" s="3">
        <v>13</v>
      </c>
      <c r="E2213" s="3" t="b">
        <f t="shared" si="160"/>
        <v>0</v>
      </c>
      <c r="F2213" s="3" t="str">
        <f t="shared" si="161"/>
        <v>n01689811</v>
      </c>
      <c r="G2213" s="3" t="str">
        <f t="shared" si="162"/>
        <v>n01534433</v>
      </c>
      <c r="H2213" s="4" t="str">
        <f t="shared" si="163"/>
        <v>link</v>
      </c>
      <c r="I2213" s="3" t="str">
        <f>VLOOKUP(F2213,Categories!A$1:B$1860,2,FALSE)</f>
        <v>alligator lizard</v>
      </c>
      <c r="J2213" s="3" t="str">
        <f>VLOOKUP(G2213,Categories!A$1:B$1860,2,FALSE)</f>
        <v>junco, snowbird</v>
      </c>
    </row>
    <row r="2214" spans="1:10" hidden="1" x14ac:dyDescent="0.25">
      <c r="A2214" s="3">
        <v>2212</v>
      </c>
      <c r="B2214" s="3" t="s">
        <v>2215</v>
      </c>
      <c r="C2214" s="3">
        <v>44</v>
      </c>
      <c r="D2214" s="3">
        <v>43</v>
      </c>
      <c r="E2214" s="3" t="b">
        <f t="shared" si="160"/>
        <v>0</v>
      </c>
      <c r="F2214" s="3" t="str">
        <f t="shared" si="161"/>
        <v>n01689811</v>
      </c>
      <c r="G2214" s="3" t="str">
        <f t="shared" si="162"/>
        <v>n01688243</v>
      </c>
      <c r="H2214" s="4" t="str">
        <f t="shared" si="163"/>
        <v>link</v>
      </c>
      <c r="I2214" s="3" t="str">
        <f>VLOOKUP(F2214,Categories!A$1:B$1860,2,FALSE)</f>
        <v>alligator lizard</v>
      </c>
      <c r="J2214" s="3" t="str">
        <f>VLOOKUP(G2214,Categories!A$1:B$1860,2,FALSE)</f>
        <v>frilled lizard, Chlamydosaurus kingi</v>
      </c>
    </row>
    <row r="2215" spans="1:10" hidden="1" x14ac:dyDescent="0.25">
      <c r="A2215">
        <v>2213</v>
      </c>
      <c r="B2215" t="s">
        <v>2216</v>
      </c>
      <c r="C2215">
        <v>44</v>
      </c>
      <c r="D2215">
        <v>44</v>
      </c>
      <c r="E2215" t="b">
        <f t="shared" si="160"/>
        <v>1</v>
      </c>
      <c r="F2215" s="1" t="str">
        <f t="shared" si="161"/>
        <v>n01689811</v>
      </c>
      <c r="G2215" s="1" t="str">
        <f t="shared" si="162"/>
        <v>n01689811</v>
      </c>
      <c r="H2215" s="2" t="str">
        <f t="shared" si="163"/>
        <v>link</v>
      </c>
      <c r="I2215" s="1" t="str">
        <f>VLOOKUP(F2215,Categories!A$1:B$1860,2,FALSE)</f>
        <v>alligator lizard</v>
      </c>
      <c r="J2215" s="1" t="str">
        <f>VLOOKUP(G2215,Categories!A$1:B$1860,2,FALSE)</f>
        <v>alligator lizard</v>
      </c>
    </row>
    <row r="2216" spans="1:10" hidden="1" x14ac:dyDescent="0.25">
      <c r="A2216" s="3">
        <v>2214</v>
      </c>
      <c r="B2216" s="3" t="s">
        <v>2217</v>
      </c>
      <c r="C2216" s="3">
        <v>44</v>
      </c>
      <c r="D2216" s="3">
        <v>34</v>
      </c>
      <c r="E2216" s="3" t="b">
        <f t="shared" si="160"/>
        <v>0</v>
      </c>
      <c r="F2216" s="3" t="str">
        <f t="shared" si="161"/>
        <v>n01689811</v>
      </c>
      <c r="G2216" s="3" t="str">
        <f t="shared" si="162"/>
        <v>n01665541</v>
      </c>
      <c r="H2216" s="4" t="str">
        <f t="shared" si="163"/>
        <v>link</v>
      </c>
      <c r="I2216" s="3" t="str">
        <f>VLOOKUP(F2216,Categories!A$1:B$1860,2,FALSE)</f>
        <v>alligator lizard</v>
      </c>
      <c r="J2216" s="3" t="str">
        <f>VLOOKUP(G2216,Categories!A$1:B$1860,2,FALSE)</f>
        <v>leatherback turtle, leatherback, leathery turtle, Dermochelys coriacea</v>
      </c>
    </row>
    <row r="2217" spans="1:10" hidden="1" x14ac:dyDescent="0.25">
      <c r="A2217" s="3">
        <v>2215</v>
      </c>
      <c r="B2217" s="3" t="s">
        <v>2218</v>
      </c>
      <c r="C2217" s="3">
        <v>44</v>
      </c>
      <c r="D2217" s="3">
        <v>39</v>
      </c>
      <c r="E2217" s="3" t="b">
        <f t="shared" si="160"/>
        <v>0</v>
      </c>
      <c r="F2217" s="3" t="str">
        <f t="shared" si="161"/>
        <v>n01689811</v>
      </c>
      <c r="G2217" s="3" t="str">
        <f t="shared" si="162"/>
        <v>n01677366</v>
      </c>
      <c r="H2217" s="4" t="str">
        <f t="shared" si="163"/>
        <v>link</v>
      </c>
      <c r="I2217" s="3" t="str">
        <f>VLOOKUP(F2217,Categories!A$1:B$1860,2,FALSE)</f>
        <v>alligator lizard</v>
      </c>
      <c r="J2217" s="3" t="str">
        <f>VLOOKUP(G2217,Categories!A$1:B$1860,2,FALSE)</f>
        <v>common iguana, iguana, Iguana iguana</v>
      </c>
    </row>
    <row r="2218" spans="1:10" hidden="1" x14ac:dyDescent="0.25">
      <c r="A2218" s="3">
        <v>2216</v>
      </c>
      <c r="B2218" s="3" t="s">
        <v>2219</v>
      </c>
      <c r="C2218" s="3">
        <v>44</v>
      </c>
      <c r="D2218" s="3">
        <v>49</v>
      </c>
      <c r="E2218" s="3" t="b">
        <f t="shared" si="160"/>
        <v>0</v>
      </c>
      <c r="F2218" s="3" t="str">
        <f t="shared" si="161"/>
        <v>n01689811</v>
      </c>
      <c r="G2218" s="3" t="str">
        <f t="shared" si="162"/>
        <v>n01697457</v>
      </c>
      <c r="H2218" s="4" t="str">
        <f t="shared" si="163"/>
        <v>link</v>
      </c>
      <c r="I2218" s="3" t="str">
        <f>VLOOKUP(F2218,Categories!A$1:B$1860,2,FALSE)</f>
        <v>alligator lizard</v>
      </c>
      <c r="J2218" s="3" t="str">
        <f>VLOOKUP(G2218,Categories!A$1:B$1860,2,FALSE)</f>
        <v>African crocodile, Nile crocodile, Crocodylus niloticus</v>
      </c>
    </row>
    <row r="2219" spans="1:10" hidden="1" x14ac:dyDescent="0.25">
      <c r="A2219">
        <v>2217</v>
      </c>
      <c r="B2219" t="s">
        <v>2220</v>
      </c>
      <c r="C2219">
        <v>44</v>
      </c>
      <c r="D2219">
        <v>44</v>
      </c>
      <c r="E2219" t="b">
        <f t="shared" si="160"/>
        <v>1</v>
      </c>
      <c r="F2219" s="1" t="str">
        <f t="shared" si="161"/>
        <v>n01689811</v>
      </c>
      <c r="G2219" s="1" t="str">
        <f t="shared" si="162"/>
        <v>n01689811</v>
      </c>
      <c r="H2219" s="2" t="str">
        <f t="shared" si="163"/>
        <v>link</v>
      </c>
      <c r="I2219" s="1" t="str">
        <f>VLOOKUP(F2219,Categories!A$1:B$1860,2,FALSE)</f>
        <v>alligator lizard</v>
      </c>
      <c r="J2219" s="1" t="str">
        <f>VLOOKUP(G2219,Categories!A$1:B$1860,2,FALSE)</f>
        <v>alligator lizard</v>
      </c>
    </row>
    <row r="2220" spans="1:10" hidden="1" x14ac:dyDescent="0.25">
      <c r="A2220" s="3">
        <v>2218</v>
      </c>
      <c r="B2220" s="3" t="s">
        <v>2221</v>
      </c>
      <c r="C2220" s="3">
        <v>44</v>
      </c>
      <c r="D2220" s="3">
        <v>38</v>
      </c>
      <c r="E2220" s="3" t="b">
        <f t="shared" si="160"/>
        <v>0</v>
      </c>
      <c r="F2220" s="3" t="str">
        <f t="shared" si="161"/>
        <v>n01689811</v>
      </c>
      <c r="G2220" s="3" t="str">
        <f t="shared" si="162"/>
        <v>n01675722</v>
      </c>
      <c r="H2220" s="4" t="str">
        <f t="shared" si="163"/>
        <v>link</v>
      </c>
      <c r="I2220" s="3" t="str">
        <f>VLOOKUP(F2220,Categories!A$1:B$1860,2,FALSE)</f>
        <v>alligator lizard</v>
      </c>
      <c r="J2220" s="3" t="str">
        <f>VLOOKUP(G2220,Categories!A$1:B$1860,2,FALSE)</f>
        <v>banded gecko</v>
      </c>
    </row>
    <row r="2221" spans="1:10" hidden="1" x14ac:dyDescent="0.25">
      <c r="A2221" s="3">
        <v>2219</v>
      </c>
      <c r="B2221" s="3" t="s">
        <v>2222</v>
      </c>
      <c r="C2221" s="3">
        <v>44</v>
      </c>
      <c r="D2221" s="3">
        <v>46</v>
      </c>
      <c r="E2221" s="3" t="b">
        <f t="shared" si="160"/>
        <v>0</v>
      </c>
      <c r="F2221" s="3" t="str">
        <f t="shared" si="161"/>
        <v>n01689811</v>
      </c>
      <c r="G2221" s="3" t="str">
        <f t="shared" si="162"/>
        <v>n01693334</v>
      </c>
      <c r="H2221" s="4" t="str">
        <f t="shared" si="163"/>
        <v>link</v>
      </c>
      <c r="I2221" s="3" t="str">
        <f>VLOOKUP(F2221,Categories!A$1:B$1860,2,FALSE)</f>
        <v>alligator lizard</v>
      </c>
      <c r="J2221" s="3" t="str">
        <f>VLOOKUP(G2221,Categories!A$1:B$1860,2,FALSE)</f>
        <v>green lizard, Lacerta viridis</v>
      </c>
    </row>
    <row r="2222" spans="1:10" hidden="1" x14ac:dyDescent="0.25">
      <c r="A2222" s="3">
        <v>2220</v>
      </c>
      <c r="B2222" s="3" t="s">
        <v>2223</v>
      </c>
      <c r="C2222" s="3">
        <v>44</v>
      </c>
      <c r="D2222" s="3">
        <v>39</v>
      </c>
      <c r="E2222" s="3" t="b">
        <f t="shared" si="160"/>
        <v>0</v>
      </c>
      <c r="F2222" s="3" t="str">
        <f t="shared" si="161"/>
        <v>n01689811</v>
      </c>
      <c r="G2222" s="3" t="str">
        <f t="shared" si="162"/>
        <v>n01677366</v>
      </c>
      <c r="H2222" s="4" t="str">
        <f t="shared" si="163"/>
        <v>link</v>
      </c>
      <c r="I2222" s="3" t="str">
        <f>VLOOKUP(F2222,Categories!A$1:B$1860,2,FALSE)</f>
        <v>alligator lizard</v>
      </c>
      <c r="J2222" s="3" t="str">
        <f>VLOOKUP(G2222,Categories!A$1:B$1860,2,FALSE)</f>
        <v>common iguana, iguana, Iguana iguana</v>
      </c>
    </row>
    <row r="2223" spans="1:10" hidden="1" x14ac:dyDescent="0.25">
      <c r="A2223" s="3">
        <v>2221</v>
      </c>
      <c r="B2223" s="3" t="s">
        <v>2224</v>
      </c>
      <c r="C2223" s="3">
        <v>44</v>
      </c>
      <c r="D2223" s="3">
        <v>17</v>
      </c>
      <c r="E2223" s="3" t="b">
        <f t="shared" si="160"/>
        <v>0</v>
      </c>
      <c r="F2223" s="3" t="str">
        <f t="shared" si="161"/>
        <v>n01689811</v>
      </c>
      <c r="G2223" s="3" t="str">
        <f t="shared" si="162"/>
        <v>n01580077</v>
      </c>
      <c r="H2223" s="4" t="str">
        <f t="shared" si="163"/>
        <v>link</v>
      </c>
      <c r="I2223" s="3" t="str">
        <f>VLOOKUP(F2223,Categories!A$1:B$1860,2,FALSE)</f>
        <v>alligator lizard</v>
      </c>
      <c r="J2223" s="3" t="str">
        <f>VLOOKUP(G2223,Categories!A$1:B$1860,2,FALSE)</f>
        <v>jay</v>
      </c>
    </row>
    <row r="2224" spans="1:10" hidden="1" x14ac:dyDescent="0.25">
      <c r="A2224">
        <v>2222</v>
      </c>
      <c r="B2224" t="s">
        <v>2225</v>
      </c>
      <c r="C2224">
        <v>44</v>
      </c>
      <c r="D2224">
        <v>44</v>
      </c>
      <c r="E2224" t="b">
        <f t="shared" si="160"/>
        <v>1</v>
      </c>
      <c r="F2224" s="1" t="str">
        <f t="shared" si="161"/>
        <v>n01689811</v>
      </c>
      <c r="G2224" s="1" t="str">
        <f t="shared" si="162"/>
        <v>n01689811</v>
      </c>
      <c r="H2224" s="2" t="str">
        <f t="shared" si="163"/>
        <v>link</v>
      </c>
      <c r="I2224" s="1" t="str">
        <f>VLOOKUP(F2224,Categories!A$1:B$1860,2,FALSE)</f>
        <v>alligator lizard</v>
      </c>
      <c r="J2224" s="1" t="str">
        <f>VLOOKUP(G2224,Categories!A$1:B$1860,2,FALSE)</f>
        <v>alligator lizard</v>
      </c>
    </row>
    <row r="2225" spans="1:10" hidden="1" x14ac:dyDescent="0.25">
      <c r="A2225">
        <v>2223</v>
      </c>
      <c r="B2225" t="s">
        <v>2226</v>
      </c>
      <c r="C2225">
        <v>44</v>
      </c>
      <c r="D2225">
        <v>44</v>
      </c>
      <c r="E2225" t="b">
        <f t="shared" si="160"/>
        <v>1</v>
      </c>
      <c r="F2225" s="1" t="str">
        <f t="shared" si="161"/>
        <v>n01689811</v>
      </c>
      <c r="G2225" s="1" t="str">
        <f t="shared" si="162"/>
        <v>n01689811</v>
      </c>
      <c r="H2225" s="2" t="str">
        <f t="shared" si="163"/>
        <v>link</v>
      </c>
      <c r="I2225" s="1" t="str">
        <f>VLOOKUP(F2225,Categories!A$1:B$1860,2,FALSE)</f>
        <v>alligator lizard</v>
      </c>
      <c r="J2225" s="1" t="str">
        <f>VLOOKUP(G2225,Categories!A$1:B$1860,2,FALSE)</f>
        <v>alligator lizard</v>
      </c>
    </row>
    <row r="2226" spans="1:10" hidden="1" x14ac:dyDescent="0.25">
      <c r="A2226" s="3">
        <v>2224</v>
      </c>
      <c r="B2226" s="3" t="s">
        <v>2227</v>
      </c>
      <c r="C2226" s="3">
        <v>44</v>
      </c>
      <c r="D2226" s="3">
        <v>10</v>
      </c>
      <c r="E2226" s="3" t="b">
        <f t="shared" si="160"/>
        <v>0</v>
      </c>
      <c r="F2226" s="3" t="str">
        <f t="shared" si="161"/>
        <v>n01689811</v>
      </c>
      <c r="G2226" s="3" t="str">
        <f t="shared" si="162"/>
        <v>n01530575</v>
      </c>
      <c r="H2226" s="4" t="str">
        <f t="shared" si="163"/>
        <v>link</v>
      </c>
      <c r="I2226" s="3" t="str">
        <f>VLOOKUP(F2226,Categories!A$1:B$1860,2,FALSE)</f>
        <v>alligator lizard</v>
      </c>
      <c r="J2226" s="3" t="str">
        <f>VLOOKUP(G2226,Categories!A$1:B$1860,2,FALSE)</f>
        <v>brambling, Fringilla montifringilla</v>
      </c>
    </row>
    <row r="2227" spans="1:10" hidden="1" x14ac:dyDescent="0.25">
      <c r="A2227">
        <v>2225</v>
      </c>
      <c r="B2227" t="s">
        <v>2228</v>
      </c>
      <c r="C2227">
        <v>44</v>
      </c>
      <c r="D2227">
        <v>44</v>
      </c>
      <c r="E2227" t="b">
        <f t="shared" si="160"/>
        <v>1</v>
      </c>
      <c r="F2227" s="1" t="str">
        <f t="shared" si="161"/>
        <v>n01689811</v>
      </c>
      <c r="G2227" s="1" t="str">
        <f t="shared" si="162"/>
        <v>n01689811</v>
      </c>
      <c r="H2227" s="2" t="str">
        <f t="shared" si="163"/>
        <v>link</v>
      </c>
      <c r="I2227" s="1" t="str">
        <f>VLOOKUP(F2227,Categories!A$1:B$1860,2,FALSE)</f>
        <v>alligator lizard</v>
      </c>
      <c r="J2227" s="1" t="str">
        <f>VLOOKUP(G2227,Categories!A$1:B$1860,2,FALSE)</f>
        <v>alligator lizard</v>
      </c>
    </row>
    <row r="2228" spans="1:10" hidden="1" x14ac:dyDescent="0.25">
      <c r="A2228" s="3">
        <v>2226</v>
      </c>
      <c r="B2228" s="3" t="s">
        <v>2229</v>
      </c>
      <c r="C2228" s="3">
        <v>44</v>
      </c>
      <c r="D2228" s="3">
        <v>28</v>
      </c>
      <c r="E2228" s="3" t="b">
        <f t="shared" si="160"/>
        <v>0</v>
      </c>
      <c r="F2228" s="3" t="str">
        <f t="shared" si="161"/>
        <v>n01689811</v>
      </c>
      <c r="G2228" s="3" t="str">
        <f t="shared" si="162"/>
        <v>n01632458</v>
      </c>
      <c r="H2228" s="4" t="str">
        <f t="shared" si="163"/>
        <v>link</v>
      </c>
      <c r="I2228" s="3" t="str">
        <f>VLOOKUP(F2228,Categories!A$1:B$1860,2,FALSE)</f>
        <v>alligator lizard</v>
      </c>
      <c r="J2228" s="3" t="str">
        <f>VLOOKUP(G2228,Categories!A$1:B$1860,2,FALSE)</f>
        <v>spotted salamander, Ambystoma maculatum</v>
      </c>
    </row>
    <row r="2229" spans="1:10" hidden="1" x14ac:dyDescent="0.25">
      <c r="A2229">
        <v>2227</v>
      </c>
      <c r="B2229" t="s">
        <v>2230</v>
      </c>
      <c r="C2229">
        <v>44</v>
      </c>
      <c r="D2229">
        <v>44</v>
      </c>
      <c r="E2229" t="b">
        <f t="shared" si="160"/>
        <v>1</v>
      </c>
      <c r="F2229" s="1" t="str">
        <f t="shared" si="161"/>
        <v>n01689811</v>
      </c>
      <c r="G2229" s="1" t="str">
        <f t="shared" si="162"/>
        <v>n01689811</v>
      </c>
      <c r="H2229" s="2" t="str">
        <f t="shared" si="163"/>
        <v>link</v>
      </c>
      <c r="I2229" s="1" t="str">
        <f>VLOOKUP(F2229,Categories!A$1:B$1860,2,FALSE)</f>
        <v>alligator lizard</v>
      </c>
      <c r="J2229" s="1" t="str">
        <f>VLOOKUP(G2229,Categories!A$1:B$1860,2,FALSE)</f>
        <v>alligator lizard</v>
      </c>
    </row>
    <row r="2230" spans="1:10" hidden="1" x14ac:dyDescent="0.25">
      <c r="A2230">
        <v>2228</v>
      </c>
      <c r="B2230" t="s">
        <v>2231</v>
      </c>
      <c r="C2230">
        <v>44</v>
      </c>
      <c r="D2230">
        <v>44</v>
      </c>
      <c r="E2230" t="b">
        <f t="shared" si="160"/>
        <v>1</v>
      </c>
      <c r="F2230" s="1" t="str">
        <f t="shared" si="161"/>
        <v>n01689811</v>
      </c>
      <c r="G2230" s="1" t="str">
        <f t="shared" si="162"/>
        <v>n01689811</v>
      </c>
      <c r="H2230" s="2" t="str">
        <f t="shared" si="163"/>
        <v>link</v>
      </c>
      <c r="I2230" s="1" t="str">
        <f>VLOOKUP(F2230,Categories!A$1:B$1860,2,FALSE)</f>
        <v>alligator lizard</v>
      </c>
      <c r="J2230" s="1" t="str">
        <f>VLOOKUP(G2230,Categories!A$1:B$1860,2,FALSE)</f>
        <v>alligator lizard</v>
      </c>
    </row>
    <row r="2231" spans="1:10" hidden="1" x14ac:dyDescent="0.25">
      <c r="A2231" s="3">
        <v>2229</v>
      </c>
      <c r="B2231" s="3" t="s">
        <v>2232</v>
      </c>
      <c r="C2231" s="3">
        <v>44</v>
      </c>
      <c r="D2231" s="3">
        <v>36</v>
      </c>
      <c r="E2231" s="3" t="b">
        <f t="shared" si="160"/>
        <v>0</v>
      </c>
      <c r="F2231" s="3" t="str">
        <f t="shared" si="161"/>
        <v>n01689811</v>
      </c>
      <c r="G2231" s="3" t="str">
        <f t="shared" si="162"/>
        <v>n01667778</v>
      </c>
      <c r="H2231" s="4" t="str">
        <f t="shared" si="163"/>
        <v>link</v>
      </c>
      <c r="I2231" s="3" t="str">
        <f>VLOOKUP(F2231,Categories!A$1:B$1860,2,FALSE)</f>
        <v>alligator lizard</v>
      </c>
      <c r="J2231" s="3" t="str">
        <f>VLOOKUP(G2231,Categories!A$1:B$1860,2,FALSE)</f>
        <v>terrapin</v>
      </c>
    </row>
    <row r="2232" spans="1:10" hidden="1" x14ac:dyDescent="0.25">
      <c r="A2232" s="3">
        <v>2230</v>
      </c>
      <c r="B2232" s="3" t="s">
        <v>2233</v>
      </c>
      <c r="C2232" s="3">
        <v>44</v>
      </c>
      <c r="D2232" s="3">
        <v>7</v>
      </c>
      <c r="E2232" s="3" t="b">
        <f t="shared" si="160"/>
        <v>0</v>
      </c>
      <c r="F2232" s="3" t="str">
        <f t="shared" si="161"/>
        <v>n01689811</v>
      </c>
      <c r="G2232" s="3" t="str">
        <f t="shared" si="162"/>
        <v>n01514668</v>
      </c>
      <c r="H2232" s="4" t="str">
        <f t="shared" si="163"/>
        <v>link</v>
      </c>
      <c r="I2232" s="3" t="str">
        <f>VLOOKUP(F2232,Categories!A$1:B$1860,2,FALSE)</f>
        <v>alligator lizard</v>
      </c>
      <c r="J2232" s="3" t="str">
        <f>VLOOKUP(G2232,Categories!A$1:B$1860,2,FALSE)</f>
        <v>cock</v>
      </c>
    </row>
    <row r="2233" spans="1:10" hidden="1" x14ac:dyDescent="0.25">
      <c r="A2233">
        <v>2231</v>
      </c>
      <c r="B2233" t="s">
        <v>2234</v>
      </c>
      <c r="C2233">
        <v>44</v>
      </c>
      <c r="D2233">
        <v>44</v>
      </c>
      <c r="E2233" t="b">
        <f t="shared" si="160"/>
        <v>1</v>
      </c>
      <c r="F2233" s="1" t="str">
        <f t="shared" si="161"/>
        <v>n01689811</v>
      </c>
      <c r="G2233" s="1" t="str">
        <f t="shared" si="162"/>
        <v>n01689811</v>
      </c>
      <c r="H2233" s="2" t="str">
        <f t="shared" si="163"/>
        <v>link</v>
      </c>
      <c r="I2233" s="1" t="str">
        <f>VLOOKUP(F2233,Categories!A$1:B$1860,2,FALSE)</f>
        <v>alligator lizard</v>
      </c>
      <c r="J2233" s="1" t="str">
        <f>VLOOKUP(G2233,Categories!A$1:B$1860,2,FALSE)</f>
        <v>alligator lizard</v>
      </c>
    </row>
    <row r="2234" spans="1:10" hidden="1" x14ac:dyDescent="0.25">
      <c r="A2234" s="3">
        <v>2232</v>
      </c>
      <c r="B2234" s="3" t="s">
        <v>2235</v>
      </c>
      <c r="C2234" s="3">
        <v>44</v>
      </c>
      <c r="D2234" s="3">
        <v>46</v>
      </c>
      <c r="E2234" s="3" t="b">
        <f t="shared" si="160"/>
        <v>0</v>
      </c>
      <c r="F2234" s="3" t="str">
        <f t="shared" si="161"/>
        <v>n01689811</v>
      </c>
      <c r="G2234" s="3" t="str">
        <f t="shared" si="162"/>
        <v>n01693334</v>
      </c>
      <c r="H2234" s="4" t="str">
        <f t="shared" si="163"/>
        <v>link</v>
      </c>
      <c r="I2234" s="3" t="str">
        <f>VLOOKUP(F2234,Categories!A$1:B$1860,2,FALSE)</f>
        <v>alligator lizard</v>
      </c>
      <c r="J2234" s="3" t="str">
        <f>VLOOKUP(G2234,Categories!A$1:B$1860,2,FALSE)</f>
        <v>green lizard, Lacerta viridis</v>
      </c>
    </row>
    <row r="2235" spans="1:10" hidden="1" x14ac:dyDescent="0.25">
      <c r="A2235" s="3">
        <v>2233</v>
      </c>
      <c r="B2235" s="3" t="s">
        <v>2236</v>
      </c>
      <c r="C2235" s="3">
        <v>44</v>
      </c>
      <c r="D2235" s="3">
        <v>41</v>
      </c>
      <c r="E2235" s="3" t="b">
        <f t="shared" si="160"/>
        <v>0</v>
      </c>
      <c r="F2235" s="3" t="str">
        <f t="shared" si="161"/>
        <v>n01689811</v>
      </c>
      <c r="G2235" s="3" t="str">
        <f t="shared" si="162"/>
        <v>n01685808</v>
      </c>
      <c r="H2235" s="4" t="str">
        <f t="shared" si="163"/>
        <v>link</v>
      </c>
      <c r="I2235" s="3" t="str">
        <f>VLOOKUP(F2235,Categories!A$1:B$1860,2,FALSE)</f>
        <v>alligator lizard</v>
      </c>
      <c r="J2235" s="3" t="str">
        <f>VLOOKUP(G2235,Categories!A$1:B$1860,2,FALSE)</f>
        <v>whiptail, whiptail lizard</v>
      </c>
    </row>
    <row r="2236" spans="1:10" hidden="1" x14ac:dyDescent="0.25">
      <c r="A2236" s="3">
        <v>2234</v>
      </c>
      <c r="B2236" s="3" t="s">
        <v>2237</v>
      </c>
      <c r="C2236" s="3">
        <v>44</v>
      </c>
      <c r="D2236" s="3">
        <v>39</v>
      </c>
      <c r="E2236" s="3" t="b">
        <f t="shared" si="160"/>
        <v>0</v>
      </c>
      <c r="F2236" s="3" t="str">
        <f t="shared" si="161"/>
        <v>n01689811</v>
      </c>
      <c r="G2236" s="3" t="str">
        <f t="shared" si="162"/>
        <v>n01677366</v>
      </c>
      <c r="H2236" s="4" t="str">
        <f t="shared" si="163"/>
        <v>link</v>
      </c>
      <c r="I2236" s="3" t="str">
        <f>VLOOKUP(F2236,Categories!A$1:B$1860,2,FALSE)</f>
        <v>alligator lizard</v>
      </c>
      <c r="J2236" s="3" t="str">
        <f>VLOOKUP(G2236,Categories!A$1:B$1860,2,FALSE)</f>
        <v>common iguana, iguana, Iguana iguana</v>
      </c>
    </row>
    <row r="2237" spans="1:10" hidden="1" x14ac:dyDescent="0.25">
      <c r="A2237" s="3">
        <v>2235</v>
      </c>
      <c r="B2237" s="3" t="s">
        <v>2238</v>
      </c>
      <c r="C2237" s="3">
        <v>44</v>
      </c>
      <c r="D2237" s="3">
        <v>46</v>
      </c>
      <c r="E2237" s="3" t="b">
        <f t="shared" si="160"/>
        <v>0</v>
      </c>
      <c r="F2237" s="3" t="str">
        <f t="shared" si="161"/>
        <v>n01689811</v>
      </c>
      <c r="G2237" s="3" t="str">
        <f t="shared" si="162"/>
        <v>n01693334</v>
      </c>
      <c r="H2237" s="4" t="str">
        <f t="shared" si="163"/>
        <v>link</v>
      </c>
      <c r="I2237" s="3" t="str">
        <f>VLOOKUP(F2237,Categories!A$1:B$1860,2,FALSE)</f>
        <v>alligator lizard</v>
      </c>
      <c r="J2237" s="3" t="str">
        <f>VLOOKUP(G2237,Categories!A$1:B$1860,2,FALSE)</f>
        <v>green lizard, Lacerta viridis</v>
      </c>
    </row>
    <row r="2238" spans="1:10" hidden="1" x14ac:dyDescent="0.25">
      <c r="A2238" s="3">
        <v>2236</v>
      </c>
      <c r="B2238" s="3" t="s">
        <v>2239</v>
      </c>
      <c r="C2238" s="3">
        <v>44</v>
      </c>
      <c r="D2238" s="3">
        <v>46</v>
      </c>
      <c r="E2238" s="3" t="b">
        <f t="shared" si="160"/>
        <v>0</v>
      </c>
      <c r="F2238" s="3" t="str">
        <f t="shared" si="161"/>
        <v>n01689811</v>
      </c>
      <c r="G2238" s="3" t="str">
        <f t="shared" si="162"/>
        <v>n01693334</v>
      </c>
      <c r="H2238" s="4" t="str">
        <f t="shared" si="163"/>
        <v>link</v>
      </c>
      <c r="I2238" s="3" t="str">
        <f>VLOOKUP(F2238,Categories!A$1:B$1860,2,FALSE)</f>
        <v>alligator lizard</v>
      </c>
      <c r="J2238" s="3" t="str">
        <f>VLOOKUP(G2238,Categories!A$1:B$1860,2,FALSE)</f>
        <v>green lizard, Lacerta viridis</v>
      </c>
    </row>
    <row r="2239" spans="1:10" hidden="1" x14ac:dyDescent="0.25">
      <c r="A2239" s="3">
        <v>2237</v>
      </c>
      <c r="B2239" s="3" t="s">
        <v>2240</v>
      </c>
      <c r="C2239" s="3">
        <v>44</v>
      </c>
      <c r="D2239" s="3">
        <v>43</v>
      </c>
      <c r="E2239" s="3" t="b">
        <f t="shared" si="160"/>
        <v>0</v>
      </c>
      <c r="F2239" s="3" t="str">
        <f t="shared" si="161"/>
        <v>n01689811</v>
      </c>
      <c r="G2239" s="3" t="str">
        <f t="shared" si="162"/>
        <v>n01688243</v>
      </c>
      <c r="H2239" s="4" t="str">
        <f t="shared" si="163"/>
        <v>link</v>
      </c>
      <c r="I2239" s="3" t="str">
        <f>VLOOKUP(F2239,Categories!A$1:B$1860,2,FALSE)</f>
        <v>alligator lizard</v>
      </c>
      <c r="J2239" s="3" t="str">
        <f>VLOOKUP(G2239,Categories!A$1:B$1860,2,FALSE)</f>
        <v>frilled lizard, Chlamydosaurus kingi</v>
      </c>
    </row>
    <row r="2240" spans="1:10" hidden="1" x14ac:dyDescent="0.25">
      <c r="A2240">
        <v>2238</v>
      </c>
      <c r="B2240" t="s">
        <v>2241</v>
      </c>
      <c r="C2240">
        <v>44</v>
      </c>
      <c r="D2240">
        <v>44</v>
      </c>
      <c r="E2240" t="b">
        <f t="shared" si="160"/>
        <v>1</v>
      </c>
      <c r="F2240" s="1" t="str">
        <f t="shared" si="161"/>
        <v>n01689811</v>
      </c>
      <c r="G2240" s="1" t="str">
        <f t="shared" si="162"/>
        <v>n01689811</v>
      </c>
      <c r="H2240" s="2" t="str">
        <f t="shared" si="163"/>
        <v>link</v>
      </c>
      <c r="I2240" s="1" t="str">
        <f>VLOOKUP(F2240,Categories!A$1:B$1860,2,FALSE)</f>
        <v>alligator lizard</v>
      </c>
      <c r="J2240" s="1" t="str">
        <f>VLOOKUP(G2240,Categories!A$1:B$1860,2,FALSE)</f>
        <v>alligator lizard</v>
      </c>
    </row>
    <row r="2241" spans="1:10" hidden="1" x14ac:dyDescent="0.25">
      <c r="A2241" s="3">
        <v>2239</v>
      </c>
      <c r="B2241" s="3" t="s">
        <v>2242</v>
      </c>
      <c r="C2241" s="3">
        <v>44</v>
      </c>
      <c r="D2241" s="3">
        <v>30</v>
      </c>
      <c r="E2241" s="3" t="b">
        <f t="shared" si="160"/>
        <v>0</v>
      </c>
      <c r="F2241" s="3" t="str">
        <f t="shared" si="161"/>
        <v>n01689811</v>
      </c>
      <c r="G2241" s="3" t="str">
        <f t="shared" si="162"/>
        <v>n01641577</v>
      </c>
      <c r="H2241" s="4" t="str">
        <f t="shared" si="163"/>
        <v>link</v>
      </c>
      <c r="I2241" s="3" t="str">
        <f>VLOOKUP(F2241,Categories!A$1:B$1860,2,FALSE)</f>
        <v>alligator lizard</v>
      </c>
      <c r="J2241" s="3" t="str">
        <f>VLOOKUP(G2241,Categories!A$1:B$1860,2,FALSE)</f>
        <v>bullfrog, Rana catesbeiana</v>
      </c>
    </row>
    <row r="2242" spans="1:10" hidden="1" x14ac:dyDescent="0.25">
      <c r="A2242" s="3">
        <v>2240</v>
      </c>
      <c r="B2242" s="3" t="s">
        <v>2243</v>
      </c>
      <c r="C2242" s="3">
        <v>44</v>
      </c>
      <c r="D2242" s="3">
        <v>32</v>
      </c>
      <c r="E2242" s="3" t="b">
        <f t="shared" si="160"/>
        <v>0</v>
      </c>
      <c r="F2242" s="3" t="str">
        <f t="shared" si="161"/>
        <v>n01689811</v>
      </c>
      <c r="G2242" s="3" t="str">
        <f t="shared" si="162"/>
        <v>n01644900</v>
      </c>
      <c r="H2242" s="4" t="str">
        <f t="shared" si="163"/>
        <v>link</v>
      </c>
      <c r="I2242" s="3" t="str">
        <f>VLOOKUP(F2242,Categories!A$1:B$1860,2,FALSE)</f>
        <v>alligator lizard</v>
      </c>
      <c r="J2242" s="3" t="str">
        <f>VLOOKUP(G2242,Categories!A$1:B$1860,2,FALSE)</f>
        <v>tailed frog, bell toad, ribbed toad, tailed toad, Ascaphus trui</v>
      </c>
    </row>
    <row r="2243" spans="1:10" hidden="1" x14ac:dyDescent="0.25">
      <c r="A2243" s="3">
        <v>2241</v>
      </c>
      <c r="B2243" s="3" t="s">
        <v>2244</v>
      </c>
      <c r="C2243" s="3">
        <v>44</v>
      </c>
      <c r="D2243" s="3">
        <v>34</v>
      </c>
      <c r="E2243" s="3" t="b">
        <f t="shared" ref="E2243:E2306" si="164">IF(C2243=D2243,TRUE,FALSE)</f>
        <v>0</v>
      </c>
      <c r="F2243" s="3" t="str">
        <f t="shared" ref="F2243:F2306" si="165">LEFT( B2243, FIND("\",B2243)-1 )</f>
        <v>n01689811</v>
      </c>
      <c r="G2243" s="3" t="str">
        <f t="shared" ref="G2243:G2306" si="166">LOOKUP(D2243,C$2:C$2501,F$2:F$2501)</f>
        <v>n01665541</v>
      </c>
      <c r="H2243" s="4" t="str">
        <f t="shared" ref="H2243:H2306" si="167">HYPERLINK(CONCATENATE("C:\ILSVRC14\ILSVRC2012_img_val_unp_50\",B2243),"link")</f>
        <v>link</v>
      </c>
      <c r="I2243" s="3" t="str">
        <f>VLOOKUP(F2243,Categories!A$1:B$1860,2,FALSE)</f>
        <v>alligator lizard</v>
      </c>
      <c r="J2243" s="3" t="str">
        <f>VLOOKUP(G2243,Categories!A$1:B$1860,2,FALSE)</f>
        <v>leatherback turtle, leatherback, leathery turtle, Dermochelys coriacea</v>
      </c>
    </row>
    <row r="2244" spans="1:10" hidden="1" x14ac:dyDescent="0.25">
      <c r="A2244" s="3">
        <v>2242</v>
      </c>
      <c r="B2244" s="3" t="s">
        <v>2245</v>
      </c>
      <c r="C2244" s="3">
        <v>44</v>
      </c>
      <c r="D2244" s="3">
        <v>48</v>
      </c>
      <c r="E2244" s="3" t="b">
        <f t="shared" si="164"/>
        <v>0</v>
      </c>
      <c r="F2244" s="3" t="str">
        <f t="shared" si="165"/>
        <v>n01689811</v>
      </c>
      <c r="G2244" s="3" t="str">
        <f t="shared" si="166"/>
        <v>n01695060</v>
      </c>
      <c r="H2244" s="4" t="str">
        <f t="shared" si="167"/>
        <v>link</v>
      </c>
      <c r="I2244" s="3" t="str">
        <f>VLOOKUP(F2244,Categories!A$1:B$1860,2,FALSE)</f>
        <v>alligator lizard</v>
      </c>
      <c r="J2244" s="3" t="str">
        <f>VLOOKUP(G2244,Categories!A$1:B$1860,2,FALSE)</f>
        <v>Komodo dragon, Komodo lizard, dragon lizard, giant lizard, Varanus komodoensis</v>
      </c>
    </row>
    <row r="2245" spans="1:10" hidden="1" x14ac:dyDescent="0.25">
      <c r="A2245" s="3">
        <v>2243</v>
      </c>
      <c r="B2245" s="3" t="s">
        <v>2246</v>
      </c>
      <c r="C2245" s="3">
        <v>44</v>
      </c>
      <c r="D2245" s="3">
        <v>22</v>
      </c>
      <c r="E2245" s="3" t="b">
        <f t="shared" si="164"/>
        <v>0</v>
      </c>
      <c r="F2245" s="3" t="str">
        <f t="shared" si="165"/>
        <v>n01689811</v>
      </c>
      <c r="G2245" s="3" t="str">
        <f t="shared" si="166"/>
        <v>n01614925</v>
      </c>
      <c r="H2245" s="4" t="str">
        <f t="shared" si="167"/>
        <v>link</v>
      </c>
      <c r="I2245" s="3" t="str">
        <f>VLOOKUP(F2245,Categories!A$1:B$1860,2,FALSE)</f>
        <v>alligator lizard</v>
      </c>
      <c r="J2245" s="3" t="str">
        <f>VLOOKUP(G2245,Categories!A$1:B$1860,2,FALSE)</f>
        <v>bald eagle, American eagle, Haliaeetus leucocephalus</v>
      </c>
    </row>
    <row r="2246" spans="1:10" hidden="1" x14ac:dyDescent="0.25">
      <c r="A2246" s="3">
        <v>2244</v>
      </c>
      <c r="B2246" s="3" t="s">
        <v>2247</v>
      </c>
      <c r="C2246" s="3">
        <v>44</v>
      </c>
      <c r="D2246" s="3">
        <v>12</v>
      </c>
      <c r="E2246" s="3" t="b">
        <f t="shared" si="164"/>
        <v>0</v>
      </c>
      <c r="F2246" s="3" t="str">
        <f t="shared" si="165"/>
        <v>n01689811</v>
      </c>
      <c r="G2246" s="3" t="str">
        <f t="shared" si="166"/>
        <v>n01532829</v>
      </c>
      <c r="H2246" s="4" t="str">
        <f t="shared" si="167"/>
        <v>link</v>
      </c>
      <c r="I2246" s="3" t="str">
        <f>VLOOKUP(F2246,Categories!A$1:B$1860,2,FALSE)</f>
        <v>alligator lizard</v>
      </c>
      <c r="J2246" s="3" t="str">
        <f>VLOOKUP(G2246,Categories!A$1:B$1860,2,FALSE)</f>
        <v>house finch, linnet, Carpodacus mexicanus</v>
      </c>
    </row>
    <row r="2247" spans="1:10" hidden="1" x14ac:dyDescent="0.25">
      <c r="A2247">
        <v>2245</v>
      </c>
      <c r="B2247" t="s">
        <v>2248</v>
      </c>
      <c r="C2247">
        <v>44</v>
      </c>
      <c r="D2247">
        <v>44</v>
      </c>
      <c r="E2247" t="b">
        <f t="shared" si="164"/>
        <v>1</v>
      </c>
      <c r="F2247" s="1" t="str">
        <f t="shared" si="165"/>
        <v>n01689811</v>
      </c>
      <c r="G2247" s="1" t="str">
        <f t="shared" si="166"/>
        <v>n01689811</v>
      </c>
      <c r="H2247" s="2" t="str">
        <f t="shared" si="167"/>
        <v>link</v>
      </c>
      <c r="I2247" s="1" t="str">
        <f>VLOOKUP(F2247,Categories!A$1:B$1860,2,FALSE)</f>
        <v>alligator lizard</v>
      </c>
      <c r="J2247" s="1" t="str">
        <f>VLOOKUP(G2247,Categories!A$1:B$1860,2,FALSE)</f>
        <v>alligator lizard</v>
      </c>
    </row>
    <row r="2248" spans="1:10" hidden="1" x14ac:dyDescent="0.25">
      <c r="A2248" s="3">
        <v>2246</v>
      </c>
      <c r="B2248" s="3" t="s">
        <v>2249</v>
      </c>
      <c r="C2248" s="3">
        <v>44</v>
      </c>
      <c r="D2248" s="3">
        <v>27</v>
      </c>
      <c r="E2248" s="3" t="b">
        <f t="shared" si="164"/>
        <v>0</v>
      </c>
      <c r="F2248" s="3" t="str">
        <f t="shared" si="165"/>
        <v>n01689811</v>
      </c>
      <c r="G2248" s="3" t="str">
        <f t="shared" si="166"/>
        <v>n01631663</v>
      </c>
      <c r="H2248" s="4" t="str">
        <f t="shared" si="167"/>
        <v>link</v>
      </c>
      <c r="I2248" s="3" t="str">
        <f>VLOOKUP(F2248,Categories!A$1:B$1860,2,FALSE)</f>
        <v>alligator lizard</v>
      </c>
      <c r="J2248" s="3" t="str">
        <f>VLOOKUP(G2248,Categories!A$1:B$1860,2,FALSE)</f>
        <v>eft</v>
      </c>
    </row>
    <row r="2249" spans="1:10" hidden="1" x14ac:dyDescent="0.25">
      <c r="A2249">
        <v>2247</v>
      </c>
      <c r="B2249" t="s">
        <v>2250</v>
      </c>
      <c r="C2249">
        <v>44</v>
      </c>
      <c r="D2249">
        <v>44</v>
      </c>
      <c r="E2249" t="b">
        <f t="shared" si="164"/>
        <v>1</v>
      </c>
      <c r="F2249" s="1" t="str">
        <f t="shared" si="165"/>
        <v>n01689811</v>
      </c>
      <c r="G2249" s="1" t="str">
        <f t="shared" si="166"/>
        <v>n01689811</v>
      </c>
      <c r="H2249" s="2" t="str">
        <f t="shared" si="167"/>
        <v>link</v>
      </c>
      <c r="I2249" s="1" t="str">
        <f>VLOOKUP(F2249,Categories!A$1:B$1860,2,FALSE)</f>
        <v>alligator lizard</v>
      </c>
      <c r="J2249" s="1" t="str">
        <f>VLOOKUP(G2249,Categories!A$1:B$1860,2,FALSE)</f>
        <v>alligator lizard</v>
      </c>
    </row>
    <row r="2250" spans="1:10" hidden="1" x14ac:dyDescent="0.25">
      <c r="A2250">
        <v>2248</v>
      </c>
      <c r="B2250" t="s">
        <v>2251</v>
      </c>
      <c r="C2250">
        <v>44</v>
      </c>
      <c r="D2250">
        <v>44</v>
      </c>
      <c r="E2250" t="b">
        <f t="shared" si="164"/>
        <v>1</v>
      </c>
      <c r="F2250" s="1" t="str">
        <f t="shared" si="165"/>
        <v>n01689811</v>
      </c>
      <c r="G2250" s="1" t="str">
        <f t="shared" si="166"/>
        <v>n01689811</v>
      </c>
      <c r="H2250" s="2" t="str">
        <f t="shared" si="167"/>
        <v>link</v>
      </c>
      <c r="I2250" s="1" t="str">
        <f>VLOOKUP(F2250,Categories!A$1:B$1860,2,FALSE)</f>
        <v>alligator lizard</v>
      </c>
      <c r="J2250" s="1" t="str">
        <f>VLOOKUP(G2250,Categories!A$1:B$1860,2,FALSE)</f>
        <v>alligator lizard</v>
      </c>
    </row>
    <row r="2251" spans="1:10" hidden="1" x14ac:dyDescent="0.25">
      <c r="A2251" s="3">
        <v>2249</v>
      </c>
      <c r="B2251" s="3" t="s">
        <v>2252</v>
      </c>
      <c r="C2251" s="3">
        <v>44</v>
      </c>
      <c r="D2251" s="3">
        <v>41</v>
      </c>
      <c r="E2251" s="3" t="b">
        <f t="shared" si="164"/>
        <v>0</v>
      </c>
      <c r="F2251" s="3" t="str">
        <f t="shared" si="165"/>
        <v>n01689811</v>
      </c>
      <c r="G2251" s="3" t="str">
        <f t="shared" si="166"/>
        <v>n01685808</v>
      </c>
      <c r="H2251" s="4" t="str">
        <f t="shared" si="167"/>
        <v>link</v>
      </c>
      <c r="I2251" s="3" t="str">
        <f>VLOOKUP(F2251,Categories!A$1:B$1860,2,FALSE)</f>
        <v>alligator lizard</v>
      </c>
      <c r="J2251" s="3" t="str">
        <f>VLOOKUP(G2251,Categories!A$1:B$1860,2,FALSE)</f>
        <v>whiptail, whiptail lizard</v>
      </c>
    </row>
    <row r="2252" spans="1:10" hidden="1" x14ac:dyDescent="0.25">
      <c r="A2252">
        <v>2250</v>
      </c>
      <c r="B2252" t="s">
        <v>2253</v>
      </c>
      <c r="C2252">
        <v>45</v>
      </c>
      <c r="D2252">
        <v>45</v>
      </c>
      <c r="E2252" t="b">
        <f t="shared" si="164"/>
        <v>1</v>
      </c>
      <c r="F2252" s="1" t="str">
        <f t="shared" si="165"/>
        <v>n01692333</v>
      </c>
      <c r="G2252" s="1" t="str">
        <f t="shared" si="166"/>
        <v>n01692333</v>
      </c>
      <c r="H2252" s="2" t="str">
        <f t="shared" si="167"/>
        <v>link</v>
      </c>
      <c r="I2252" s="1" t="str">
        <f>VLOOKUP(F2252,Categories!A$1:B$1860,2,FALSE)</f>
        <v>Gila monster, Heloderma suspectum</v>
      </c>
      <c r="J2252" s="1" t="str">
        <f>VLOOKUP(G2252,Categories!A$1:B$1860,2,FALSE)</f>
        <v>Gila monster, Heloderma suspectum</v>
      </c>
    </row>
    <row r="2253" spans="1:10" hidden="1" x14ac:dyDescent="0.25">
      <c r="A2253" s="3">
        <v>2251</v>
      </c>
      <c r="B2253" s="3" t="s">
        <v>2254</v>
      </c>
      <c r="C2253" s="3">
        <v>45</v>
      </c>
      <c r="D2253" s="3">
        <v>23</v>
      </c>
      <c r="E2253" s="3" t="b">
        <f t="shared" si="164"/>
        <v>0</v>
      </c>
      <c r="F2253" s="3" t="str">
        <f t="shared" si="165"/>
        <v>n01692333</v>
      </c>
      <c r="G2253" s="3" t="str">
        <f t="shared" si="166"/>
        <v>n01616318</v>
      </c>
      <c r="H2253" s="4" t="str">
        <f t="shared" si="167"/>
        <v>link</v>
      </c>
      <c r="I2253" s="3" t="str">
        <f>VLOOKUP(F2253,Categories!A$1:B$1860,2,FALSE)</f>
        <v>Gila monster, Heloderma suspectum</v>
      </c>
      <c r="J2253" s="3" t="str">
        <f>VLOOKUP(G2253,Categories!A$1:B$1860,2,FALSE)</f>
        <v>vulture</v>
      </c>
    </row>
    <row r="2254" spans="1:10" hidden="1" x14ac:dyDescent="0.25">
      <c r="A2254" s="3">
        <v>2252</v>
      </c>
      <c r="B2254" s="3" t="s">
        <v>2255</v>
      </c>
      <c r="C2254" s="3">
        <v>45</v>
      </c>
      <c r="D2254" s="3">
        <v>43</v>
      </c>
      <c r="E2254" s="3" t="b">
        <f t="shared" si="164"/>
        <v>0</v>
      </c>
      <c r="F2254" s="3" t="str">
        <f t="shared" si="165"/>
        <v>n01692333</v>
      </c>
      <c r="G2254" s="3" t="str">
        <f t="shared" si="166"/>
        <v>n01688243</v>
      </c>
      <c r="H2254" s="4" t="str">
        <f t="shared" si="167"/>
        <v>link</v>
      </c>
      <c r="I2254" s="3" t="str">
        <f>VLOOKUP(F2254,Categories!A$1:B$1860,2,FALSE)</f>
        <v>Gila monster, Heloderma suspectum</v>
      </c>
      <c r="J2254" s="3" t="str">
        <f>VLOOKUP(G2254,Categories!A$1:B$1860,2,FALSE)</f>
        <v>frilled lizard, Chlamydosaurus kingi</v>
      </c>
    </row>
    <row r="2255" spans="1:10" hidden="1" x14ac:dyDescent="0.25">
      <c r="A2255" s="3">
        <v>2253</v>
      </c>
      <c r="B2255" s="3" t="s">
        <v>2256</v>
      </c>
      <c r="C2255" s="3">
        <v>45</v>
      </c>
      <c r="D2255" s="3">
        <v>27</v>
      </c>
      <c r="E2255" s="3" t="b">
        <f t="shared" si="164"/>
        <v>0</v>
      </c>
      <c r="F2255" s="3" t="str">
        <f t="shared" si="165"/>
        <v>n01692333</v>
      </c>
      <c r="G2255" s="3" t="str">
        <f t="shared" si="166"/>
        <v>n01631663</v>
      </c>
      <c r="H2255" s="4" t="str">
        <f t="shared" si="167"/>
        <v>link</v>
      </c>
      <c r="I2255" s="3" t="str">
        <f>VLOOKUP(F2255,Categories!A$1:B$1860,2,FALSE)</f>
        <v>Gila monster, Heloderma suspectum</v>
      </c>
      <c r="J2255" s="3" t="str">
        <f>VLOOKUP(G2255,Categories!A$1:B$1860,2,FALSE)</f>
        <v>eft</v>
      </c>
    </row>
    <row r="2256" spans="1:10" hidden="1" x14ac:dyDescent="0.25">
      <c r="A2256" s="3">
        <v>2254</v>
      </c>
      <c r="B2256" s="3" t="s">
        <v>2257</v>
      </c>
      <c r="C2256" s="3">
        <v>45</v>
      </c>
      <c r="D2256" s="3">
        <v>49</v>
      </c>
      <c r="E2256" s="3" t="b">
        <f t="shared" si="164"/>
        <v>0</v>
      </c>
      <c r="F2256" s="3" t="str">
        <f t="shared" si="165"/>
        <v>n01692333</v>
      </c>
      <c r="G2256" s="3" t="str">
        <f t="shared" si="166"/>
        <v>n01697457</v>
      </c>
      <c r="H2256" s="4" t="str">
        <f t="shared" si="167"/>
        <v>link</v>
      </c>
      <c r="I2256" s="3" t="str">
        <f>VLOOKUP(F2256,Categories!A$1:B$1860,2,FALSE)</f>
        <v>Gila monster, Heloderma suspectum</v>
      </c>
      <c r="J2256" s="3" t="str">
        <f>VLOOKUP(G2256,Categories!A$1:B$1860,2,FALSE)</f>
        <v>African crocodile, Nile crocodile, Crocodylus niloticus</v>
      </c>
    </row>
    <row r="2257" spans="1:10" hidden="1" x14ac:dyDescent="0.25">
      <c r="A2257">
        <v>2255</v>
      </c>
      <c r="B2257" t="s">
        <v>2258</v>
      </c>
      <c r="C2257">
        <v>45</v>
      </c>
      <c r="D2257">
        <v>45</v>
      </c>
      <c r="E2257" t="b">
        <f t="shared" si="164"/>
        <v>1</v>
      </c>
      <c r="F2257" s="1" t="str">
        <f t="shared" si="165"/>
        <v>n01692333</v>
      </c>
      <c r="G2257" s="1" t="str">
        <f t="shared" si="166"/>
        <v>n01692333</v>
      </c>
      <c r="H2257" s="2" t="str">
        <f t="shared" si="167"/>
        <v>link</v>
      </c>
      <c r="I2257" s="1" t="str">
        <f>VLOOKUP(F2257,Categories!A$1:B$1860,2,FALSE)</f>
        <v>Gila monster, Heloderma suspectum</v>
      </c>
      <c r="J2257" s="1" t="str">
        <f>VLOOKUP(G2257,Categories!A$1:B$1860,2,FALSE)</f>
        <v>Gila monster, Heloderma suspectum</v>
      </c>
    </row>
    <row r="2258" spans="1:10" hidden="1" x14ac:dyDescent="0.25">
      <c r="A2258" s="3">
        <v>2256</v>
      </c>
      <c r="B2258" s="3" t="s">
        <v>2259</v>
      </c>
      <c r="C2258" s="3">
        <v>45</v>
      </c>
      <c r="D2258" s="3">
        <v>32</v>
      </c>
      <c r="E2258" s="3" t="b">
        <f t="shared" si="164"/>
        <v>0</v>
      </c>
      <c r="F2258" s="3" t="str">
        <f t="shared" si="165"/>
        <v>n01692333</v>
      </c>
      <c r="G2258" s="3" t="str">
        <f t="shared" si="166"/>
        <v>n01644900</v>
      </c>
      <c r="H2258" s="4" t="str">
        <f t="shared" si="167"/>
        <v>link</v>
      </c>
      <c r="I2258" s="3" t="str">
        <f>VLOOKUP(F2258,Categories!A$1:B$1860,2,FALSE)</f>
        <v>Gila monster, Heloderma suspectum</v>
      </c>
      <c r="J2258" s="3" t="str">
        <f>VLOOKUP(G2258,Categories!A$1:B$1860,2,FALSE)</f>
        <v>tailed frog, bell toad, ribbed toad, tailed toad, Ascaphus trui</v>
      </c>
    </row>
    <row r="2259" spans="1:10" hidden="1" x14ac:dyDescent="0.25">
      <c r="A2259">
        <v>2257</v>
      </c>
      <c r="B2259" t="s">
        <v>2260</v>
      </c>
      <c r="C2259">
        <v>45</v>
      </c>
      <c r="D2259">
        <v>45</v>
      </c>
      <c r="E2259" t="b">
        <f t="shared" si="164"/>
        <v>1</v>
      </c>
      <c r="F2259" s="1" t="str">
        <f t="shared" si="165"/>
        <v>n01692333</v>
      </c>
      <c r="G2259" s="1" t="str">
        <f t="shared" si="166"/>
        <v>n01692333</v>
      </c>
      <c r="H2259" s="2" t="str">
        <f t="shared" si="167"/>
        <v>link</v>
      </c>
      <c r="I2259" s="1" t="str">
        <f>VLOOKUP(F2259,Categories!A$1:B$1860,2,FALSE)</f>
        <v>Gila monster, Heloderma suspectum</v>
      </c>
      <c r="J2259" s="1" t="str">
        <f>VLOOKUP(G2259,Categories!A$1:B$1860,2,FALSE)</f>
        <v>Gila monster, Heloderma suspectum</v>
      </c>
    </row>
    <row r="2260" spans="1:10" hidden="1" x14ac:dyDescent="0.25">
      <c r="A2260">
        <v>2258</v>
      </c>
      <c r="B2260" t="s">
        <v>2261</v>
      </c>
      <c r="C2260">
        <v>45</v>
      </c>
      <c r="D2260">
        <v>45</v>
      </c>
      <c r="E2260" t="b">
        <f t="shared" si="164"/>
        <v>1</v>
      </c>
      <c r="F2260" s="1" t="str">
        <f t="shared" si="165"/>
        <v>n01692333</v>
      </c>
      <c r="G2260" s="1" t="str">
        <f t="shared" si="166"/>
        <v>n01692333</v>
      </c>
      <c r="H2260" s="2" t="str">
        <f t="shared" si="167"/>
        <v>link</v>
      </c>
      <c r="I2260" s="1" t="str">
        <f>VLOOKUP(F2260,Categories!A$1:B$1860,2,FALSE)</f>
        <v>Gila monster, Heloderma suspectum</v>
      </c>
      <c r="J2260" s="1" t="str">
        <f>VLOOKUP(G2260,Categories!A$1:B$1860,2,FALSE)</f>
        <v>Gila monster, Heloderma suspectum</v>
      </c>
    </row>
    <row r="2261" spans="1:10" hidden="1" x14ac:dyDescent="0.25">
      <c r="A2261" s="3">
        <v>2259</v>
      </c>
      <c r="B2261" s="3" t="s">
        <v>2262</v>
      </c>
      <c r="C2261" s="3">
        <v>45</v>
      </c>
      <c r="D2261" s="3">
        <v>9</v>
      </c>
      <c r="E2261" s="3" t="b">
        <f t="shared" si="164"/>
        <v>0</v>
      </c>
      <c r="F2261" s="3" t="str">
        <f t="shared" si="165"/>
        <v>n01692333</v>
      </c>
      <c r="G2261" s="3" t="str">
        <f t="shared" si="166"/>
        <v>n01518878</v>
      </c>
      <c r="H2261" s="4" t="str">
        <f t="shared" si="167"/>
        <v>link</v>
      </c>
      <c r="I2261" s="3" t="str">
        <f>VLOOKUP(F2261,Categories!A$1:B$1860,2,FALSE)</f>
        <v>Gila monster, Heloderma suspectum</v>
      </c>
      <c r="J2261" s="3" t="str">
        <f>VLOOKUP(G2261,Categories!A$1:B$1860,2,FALSE)</f>
        <v>ostrich, Struthio camelus</v>
      </c>
    </row>
    <row r="2262" spans="1:10" hidden="1" x14ac:dyDescent="0.25">
      <c r="A2262">
        <v>2260</v>
      </c>
      <c r="B2262" t="s">
        <v>2263</v>
      </c>
      <c r="C2262">
        <v>45</v>
      </c>
      <c r="D2262">
        <v>45</v>
      </c>
      <c r="E2262" t="b">
        <f t="shared" si="164"/>
        <v>1</v>
      </c>
      <c r="F2262" s="1" t="str">
        <f t="shared" si="165"/>
        <v>n01692333</v>
      </c>
      <c r="G2262" s="1" t="str">
        <f t="shared" si="166"/>
        <v>n01692333</v>
      </c>
      <c r="H2262" s="2" t="str">
        <f t="shared" si="167"/>
        <v>link</v>
      </c>
      <c r="I2262" s="1" t="str">
        <f>VLOOKUP(F2262,Categories!A$1:B$1860,2,FALSE)</f>
        <v>Gila monster, Heloderma suspectum</v>
      </c>
      <c r="J2262" s="1" t="str">
        <f>VLOOKUP(G2262,Categories!A$1:B$1860,2,FALSE)</f>
        <v>Gila monster, Heloderma suspectum</v>
      </c>
    </row>
    <row r="2263" spans="1:10" hidden="1" x14ac:dyDescent="0.25">
      <c r="A2263">
        <v>2261</v>
      </c>
      <c r="B2263" t="s">
        <v>2264</v>
      </c>
      <c r="C2263">
        <v>45</v>
      </c>
      <c r="D2263">
        <v>45</v>
      </c>
      <c r="E2263" t="b">
        <f t="shared" si="164"/>
        <v>1</v>
      </c>
      <c r="F2263" s="1" t="str">
        <f t="shared" si="165"/>
        <v>n01692333</v>
      </c>
      <c r="G2263" s="1" t="str">
        <f t="shared" si="166"/>
        <v>n01692333</v>
      </c>
      <c r="H2263" s="2" t="str">
        <f t="shared" si="167"/>
        <v>link</v>
      </c>
      <c r="I2263" s="1" t="str">
        <f>VLOOKUP(F2263,Categories!A$1:B$1860,2,FALSE)</f>
        <v>Gila monster, Heloderma suspectum</v>
      </c>
      <c r="J2263" s="1" t="str">
        <f>VLOOKUP(G2263,Categories!A$1:B$1860,2,FALSE)</f>
        <v>Gila monster, Heloderma suspectum</v>
      </c>
    </row>
    <row r="2264" spans="1:10" hidden="1" x14ac:dyDescent="0.25">
      <c r="A2264">
        <v>2262</v>
      </c>
      <c r="B2264" t="s">
        <v>2265</v>
      </c>
      <c r="C2264">
        <v>45</v>
      </c>
      <c r="D2264">
        <v>45</v>
      </c>
      <c r="E2264" t="b">
        <f t="shared" si="164"/>
        <v>1</v>
      </c>
      <c r="F2264" s="1" t="str">
        <f t="shared" si="165"/>
        <v>n01692333</v>
      </c>
      <c r="G2264" s="1" t="str">
        <f t="shared" si="166"/>
        <v>n01692333</v>
      </c>
      <c r="H2264" s="2" t="str">
        <f t="shared" si="167"/>
        <v>link</v>
      </c>
      <c r="I2264" s="1" t="str">
        <f>VLOOKUP(F2264,Categories!A$1:B$1860,2,FALSE)</f>
        <v>Gila monster, Heloderma suspectum</v>
      </c>
      <c r="J2264" s="1" t="str">
        <f>VLOOKUP(G2264,Categories!A$1:B$1860,2,FALSE)</f>
        <v>Gila monster, Heloderma suspectum</v>
      </c>
    </row>
    <row r="2265" spans="1:10" hidden="1" x14ac:dyDescent="0.25">
      <c r="A2265">
        <v>2263</v>
      </c>
      <c r="B2265" t="s">
        <v>2266</v>
      </c>
      <c r="C2265">
        <v>45</v>
      </c>
      <c r="D2265">
        <v>45</v>
      </c>
      <c r="E2265" t="b">
        <f t="shared" si="164"/>
        <v>1</v>
      </c>
      <c r="F2265" s="1" t="str">
        <f t="shared" si="165"/>
        <v>n01692333</v>
      </c>
      <c r="G2265" s="1" t="str">
        <f t="shared" si="166"/>
        <v>n01692333</v>
      </c>
      <c r="H2265" s="2" t="str">
        <f t="shared" si="167"/>
        <v>link</v>
      </c>
      <c r="I2265" s="1" t="str">
        <f>VLOOKUP(F2265,Categories!A$1:B$1860,2,FALSE)</f>
        <v>Gila monster, Heloderma suspectum</v>
      </c>
      <c r="J2265" s="1" t="str">
        <f>VLOOKUP(G2265,Categories!A$1:B$1860,2,FALSE)</f>
        <v>Gila monster, Heloderma suspectum</v>
      </c>
    </row>
    <row r="2266" spans="1:10" hidden="1" x14ac:dyDescent="0.25">
      <c r="A2266" s="3">
        <v>2264</v>
      </c>
      <c r="B2266" s="3" t="s">
        <v>2267</v>
      </c>
      <c r="C2266" s="3">
        <v>45</v>
      </c>
      <c r="D2266" s="3">
        <v>7</v>
      </c>
      <c r="E2266" s="3" t="b">
        <f t="shared" si="164"/>
        <v>0</v>
      </c>
      <c r="F2266" s="3" t="str">
        <f t="shared" si="165"/>
        <v>n01692333</v>
      </c>
      <c r="G2266" s="3" t="str">
        <f t="shared" si="166"/>
        <v>n01514668</v>
      </c>
      <c r="H2266" s="4" t="str">
        <f t="shared" si="167"/>
        <v>link</v>
      </c>
      <c r="I2266" s="3" t="str">
        <f>VLOOKUP(F2266,Categories!A$1:B$1860,2,FALSE)</f>
        <v>Gila monster, Heloderma suspectum</v>
      </c>
      <c r="J2266" s="3" t="str">
        <f>VLOOKUP(G2266,Categories!A$1:B$1860,2,FALSE)</f>
        <v>cock</v>
      </c>
    </row>
    <row r="2267" spans="1:10" hidden="1" x14ac:dyDescent="0.25">
      <c r="A2267" s="3">
        <v>2265</v>
      </c>
      <c r="B2267" s="3" t="s">
        <v>2268</v>
      </c>
      <c r="C2267" s="3">
        <v>45</v>
      </c>
      <c r="D2267" s="3">
        <v>26</v>
      </c>
      <c r="E2267" s="3" t="b">
        <f t="shared" si="164"/>
        <v>0</v>
      </c>
      <c r="F2267" s="3" t="str">
        <f t="shared" si="165"/>
        <v>n01692333</v>
      </c>
      <c r="G2267" s="3" t="str">
        <f t="shared" si="166"/>
        <v>n01630670</v>
      </c>
      <c r="H2267" s="4" t="str">
        <f t="shared" si="167"/>
        <v>link</v>
      </c>
      <c r="I2267" s="3" t="str">
        <f>VLOOKUP(F2267,Categories!A$1:B$1860,2,FALSE)</f>
        <v>Gila monster, Heloderma suspectum</v>
      </c>
      <c r="J2267" s="3" t="str">
        <f>VLOOKUP(G2267,Categories!A$1:B$1860,2,FALSE)</f>
        <v>common newt, Triturus vulgaris</v>
      </c>
    </row>
    <row r="2268" spans="1:10" hidden="1" x14ac:dyDescent="0.25">
      <c r="A2268">
        <v>2266</v>
      </c>
      <c r="B2268" t="s">
        <v>2269</v>
      </c>
      <c r="C2268">
        <v>45</v>
      </c>
      <c r="D2268">
        <v>45</v>
      </c>
      <c r="E2268" t="b">
        <f t="shared" si="164"/>
        <v>1</v>
      </c>
      <c r="F2268" s="1" t="str">
        <f t="shared" si="165"/>
        <v>n01692333</v>
      </c>
      <c r="G2268" s="1" t="str">
        <f t="shared" si="166"/>
        <v>n01692333</v>
      </c>
      <c r="H2268" s="2" t="str">
        <f t="shared" si="167"/>
        <v>link</v>
      </c>
      <c r="I2268" s="1" t="str">
        <f>VLOOKUP(F2268,Categories!A$1:B$1860,2,FALSE)</f>
        <v>Gila monster, Heloderma suspectum</v>
      </c>
      <c r="J2268" s="1" t="str">
        <f>VLOOKUP(G2268,Categories!A$1:B$1860,2,FALSE)</f>
        <v>Gila monster, Heloderma suspectum</v>
      </c>
    </row>
    <row r="2269" spans="1:10" hidden="1" x14ac:dyDescent="0.25">
      <c r="A2269" s="3">
        <v>2267</v>
      </c>
      <c r="B2269" s="3" t="s">
        <v>2270</v>
      </c>
      <c r="C2269" s="3">
        <v>45</v>
      </c>
      <c r="D2269" s="3">
        <v>44</v>
      </c>
      <c r="E2269" s="3" t="b">
        <f t="shared" si="164"/>
        <v>0</v>
      </c>
      <c r="F2269" s="3" t="str">
        <f t="shared" si="165"/>
        <v>n01692333</v>
      </c>
      <c r="G2269" s="3" t="str">
        <f t="shared" si="166"/>
        <v>n01689811</v>
      </c>
      <c r="H2269" s="4" t="str">
        <f t="shared" si="167"/>
        <v>link</v>
      </c>
      <c r="I2269" s="3" t="str">
        <f>VLOOKUP(F2269,Categories!A$1:B$1860,2,FALSE)</f>
        <v>Gila monster, Heloderma suspectum</v>
      </c>
      <c r="J2269" s="3" t="str">
        <f>VLOOKUP(G2269,Categories!A$1:B$1860,2,FALSE)</f>
        <v>alligator lizard</v>
      </c>
    </row>
    <row r="2270" spans="1:10" hidden="1" x14ac:dyDescent="0.25">
      <c r="A2270">
        <v>2268</v>
      </c>
      <c r="B2270" t="s">
        <v>2271</v>
      </c>
      <c r="C2270">
        <v>45</v>
      </c>
      <c r="D2270">
        <v>45</v>
      </c>
      <c r="E2270" t="b">
        <f t="shared" si="164"/>
        <v>1</v>
      </c>
      <c r="F2270" s="1" t="str">
        <f t="shared" si="165"/>
        <v>n01692333</v>
      </c>
      <c r="G2270" s="1" t="str">
        <f t="shared" si="166"/>
        <v>n01692333</v>
      </c>
      <c r="H2270" s="2" t="str">
        <f t="shared" si="167"/>
        <v>link</v>
      </c>
      <c r="I2270" s="1" t="str">
        <f>VLOOKUP(F2270,Categories!A$1:B$1860,2,FALSE)</f>
        <v>Gila monster, Heloderma suspectum</v>
      </c>
      <c r="J2270" s="1" t="str">
        <f>VLOOKUP(G2270,Categories!A$1:B$1860,2,FALSE)</f>
        <v>Gila monster, Heloderma suspectum</v>
      </c>
    </row>
    <row r="2271" spans="1:10" hidden="1" x14ac:dyDescent="0.25">
      <c r="A2271">
        <v>2269</v>
      </c>
      <c r="B2271" t="s">
        <v>2272</v>
      </c>
      <c r="C2271">
        <v>45</v>
      </c>
      <c r="D2271">
        <v>45</v>
      </c>
      <c r="E2271" t="b">
        <f t="shared" si="164"/>
        <v>1</v>
      </c>
      <c r="F2271" s="1" t="str">
        <f t="shared" si="165"/>
        <v>n01692333</v>
      </c>
      <c r="G2271" s="1" t="str">
        <f t="shared" si="166"/>
        <v>n01692333</v>
      </c>
      <c r="H2271" s="2" t="str">
        <f t="shared" si="167"/>
        <v>link</v>
      </c>
      <c r="I2271" s="1" t="str">
        <f>VLOOKUP(F2271,Categories!A$1:B$1860,2,FALSE)</f>
        <v>Gila monster, Heloderma suspectum</v>
      </c>
      <c r="J2271" s="1" t="str">
        <f>VLOOKUP(G2271,Categories!A$1:B$1860,2,FALSE)</f>
        <v>Gila monster, Heloderma suspectum</v>
      </c>
    </row>
    <row r="2272" spans="1:10" hidden="1" x14ac:dyDescent="0.25">
      <c r="A2272">
        <v>2270</v>
      </c>
      <c r="B2272" t="s">
        <v>2273</v>
      </c>
      <c r="C2272">
        <v>45</v>
      </c>
      <c r="D2272">
        <v>45</v>
      </c>
      <c r="E2272" t="b">
        <f t="shared" si="164"/>
        <v>1</v>
      </c>
      <c r="F2272" s="1" t="str">
        <f t="shared" si="165"/>
        <v>n01692333</v>
      </c>
      <c r="G2272" s="1" t="str">
        <f t="shared" si="166"/>
        <v>n01692333</v>
      </c>
      <c r="H2272" s="2" t="str">
        <f t="shared" si="167"/>
        <v>link</v>
      </c>
      <c r="I2272" s="1" t="str">
        <f>VLOOKUP(F2272,Categories!A$1:B$1860,2,FALSE)</f>
        <v>Gila monster, Heloderma suspectum</v>
      </c>
      <c r="J2272" s="1" t="str">
        <f>VLOOKUP(G2272,Categories!A$1:B$1860,2,FALSE)</f>
        <v>Gila monster, Heloderma suspectum</v>
      </c>
    </row>
    <row r="2273" spans="1:10" hidden="1" x14ac:dyDescent="0.25">
      <c r="A2273">
        <v>2271</v>
      </c>
      <c r="B2273" t="s">
        <v>2274</v>
      </c>
      <c r="C2273">
        <v>45</v>
      </c>
      <c r="D2273">
        <v>45</v>
      </c>
      <c r="E2273" t="b">
        <f t="shared" si="164"/>
        <v>1</v>
      </c>
      <c r="F2273" s="1" t="str">
        <f t="shared" si="165"/>
        <v>n01692333</v>
      </c>
      <c r="G2273" s="1" t="str">
        <f t="shared" si="166"/>
        <v>n01692333</v>
      </c>
      <c r="H2273" s="2" t="str">
        <f t="shared" si="167"/>
        <v>link</v>
      </c>
      <c r="I2273" s="1" t="str">
        <f>VLOOKUP(F2273,Categories!A$1:B$1860,2,FALSE)</f>
        <v>Gila monster, Heloderma suspectum</v>
      </c>
      <c r="J2273" s="1" t="str">
        <f>VLOOKUP(G2273,Categories!A$1:B$1860,2,FALSE)</f>
        <v>Gila monster, Heloderma suspectum</v>
      </c>
    </row>
    <row r="2274" spans="1:10" hidden="1" x14ac:dyDescent="0.25">
      <c r="A2274" s="3">
        <v>2272</v>
      </c>
      <c r="B2274" s="3" t="s">
        <v>2275</v>
      </c>
      <c r="C2274" s="3">
        <v>45</v>
      </c>
      <c r="D2274" s="3">
        <v>41</v>
      </c>
      <c r="E2274" s="3" t="b">
        <f t="shared" si="164"/>
        <v>0</v>
      </c>
      <c r="F2274" s="3" t="str">
        <f t="shared" si="165"/>
        <v>n01692333</v>
      </c>
      <c r="G2274" s="3" t="str">
        <f t="shared" si="166"/>
        <v>n01685808</v>
      </c>
      <c r="H2274" s="4" t="str">
        <f t="shared" si="167"/>
        <v>link</v>
      </c>
      <c r="I2274" s="3" t="str">
        <f>VLOOKUP(F2274,Categories!A$1:B$1860,2,FALSE)</f>
        <v>Gila monster, Heloderma suspectum</v>
      </c>
      <c r="J2274" s="3" t="str">
        <f>VLOOKUP(G2274,Categories!A$1:B$1860,2,FALSE)</f>
        <v>whiptail, whiptail lizard</v>
      </c>
    </row>
    <row r="2275" spans="1:10" hidden="1" x14ac:dyDescent="0.25">
      <c r="A2275" s="3">
        <v>2273</v>
      </c>
      <c r="B2275" s="3" t="s">
        <v>2276</v>
      </c>
      <c r="C2275" s="3">
        <v>45</v>
      </c>
      <c r="D2275" s="3">
        <v>49</v>
      </c>
      <c r="E2275" s="3" t="b">
        <f t="shared" si="164"/>
        <v>0</v>
      </c>
      <c r="F2275" s="3" t="str">
        <f t="shared" si="165"/>
        <v>n01692333</v>
      </c>
      <c r="G2275" s="3" t="str">
        <f t="shared" si="166"/>
        <v>n01697457</v>
      </c>
      <c r="H2275" s="4" t="str">
        <f t="shared" si="167"/>
        <v>link</v>
      </c>
      <c r="I2275" s="3" t="str">
        <f>VLOOKUP(F2275,Categories!A$1:B$1860,2,FALSE)</f>
        <v>Gila monster, Heloderma suspectum</v>
      </c>
      <c r="J2275" s="3" t="str">
        <f>VLOOKUP(G2275,Categories!A$1:B$1860,2,FALSE)</f>
        <v>African crocodile, Nile crocodile, Crocodylus niloticus</v>
      </c>
    </row>
    <row r="2276" spans="1:10" hidden="1" x14ac:dyDescent="0.25">
      <c r="A2276" s="3">
        <v>2274</v>
      </c>
      <c r="B2276" s="3" t="s">
        <v>2277</v>
      </c>
      <c r="C2276" s="3">
        <v>45</v>
      </c>
      <c r="D2276" s="3">
        <v>49</v>
      </c>
      <c r="E2276" s="3" t="b">
        <f t="shared" si="164"/>
        <v>0</v>
      </c>
      <c r="F2276" s="3" t="str">
        <f t="shared" si="165"/>
        <v>n01692333</v>
      </c>
      <c r="G2276" s="3" t="str">
        <f t="shared" si="166"/>
        <v>n01697457</v>
      </c>
      <c r="H2276" s="4" t="str">
        <f t="shared" si="167"/>
        <v>link</v>
      </c>
      <c r="I2276" s="3" t="str">
        <f>VLOOKUP(F2276,Categories!A$1:B$1860,2,FALSE)</f>
        <v>Gila monster, Heloderma suspectum</v>
      </c>
      <c r="J2276" s="3" t="str">
        <f>VLOOKUP(G2276,Categories!A$1:B$1860,2,FALSE)</f>
        <v>African crocodile, Nile crocodile, Crocodylus niloticus</v>
      </c>
    </row>
    <row r="2277" spans="1:10" hidden="1" x14ac:dyDescent="0.25">
      <c r="A2277">
        <v>2275</v>
      </c>
      <c r="B2277" t="s">
        <v>2278</v>
      </c>
      <c r="C2277">
        <v>45</v>
      </c>
      <c r="D2277">
        <v>45</v>
      </c>
      <c r="E2277" t="b">
        <f t="shared" si="164"/>
        <v>1</v>
      </c>
      <c r="F2277" s="1" t="str">
        <f t="shared" si="165"/>
        <v>n01692333</v>
      </c>
      <c r="G2277" s="1" t="str">
        <f t="shared" si="166"/>
        <v>n01692333</v>
      </c>
      <c r="H2277" s="2" t="str">
        <f t="shared" si="167"/>
        <v>link</v>
      </c>
      <c r="I2277" s="1" t="str">
        <f>VLOOKUP(F2277,Categories!A$1:B$1860,2,FALSE)</f>
        <v>Gila monster, Heloderma suspectum</v>
      </c>
      <c r="J2277" s="1" t="str">
        <f>VLOOKUP(G2277,Categories!A$1:B$1860,2,FALSE)</f>
        <v>Gila monster, Heloderma suspectum</v>
      </c>
    </row>
    <row r="2278" spans="1:10" hidden="1" x14ac:dyDescent="0.25">
      <c r="A2278">
        <v>2276</v>
      </c>
      <c r="B2278" t="s">
        <v>2279</v>
      </c>
      <c r="C2278">
        <v>45</v>
      </c>
      <c r="D2278">
        <v>45</v>
      </c>
      <c r="E2278" t="b">
        <f t="shared" si="164"/>
        <v>1</v>
      </c>
      <c r="F2278" s="1" t="str">
        <f t="shared" si="165"/>
        <v>n01692333</v>
      </c>
      <c r="G2278" s="1" t="str">
        <f t="shared" si="166"/>
        <v>n01692333</v>
      </c>
      <c r="H2278" s="2" t="str">
        <f t="shared" si="167"/>
        <v>link</v>
      </c>
      <c r="I2278" s="1" t="str">
        <f>VLOOKUP(F2278,Categories!A$1:B$1860,2,FALSE)</f>
        <v>Gila monster, Heloderma suspectum</v>
      </c>
      <c r="J2278" s="1" t="str">
        <f>VLOOKUP(G2278,Categories!A$1:B$1860,2,FALSE)</f>
        <v>Gila monster, Heloderma suspectum</v>
      </c>
    </row>
    <row r="2279" spans="1:10" hidden="1" x14ac:dyDescent="0.25">
      <c r="A2279" s="3">
        <v>2277</v>
      </c>
      <c r="B2279" s="3" t="s">
        <v>2280</v>
      </c>
      <c r="C2279" s="3">
        <v>45</v>
      </c>
      <c r="D2279" s="3">
        <v>32</v>
      </c>
      <c r="E2279" s="3" t="b">
        <f t="shared" si="164"/>
        <v>0</v>
      </c>
      <c r="F2279" s="3" t="str">
        <f t="shared" si="165"/>
        <v>n01692333</v>
      </c>
      <c r="G2279" s="3" t="str">
        <f t="shared" si="166"/>
        <v>n01644900</v>
      </c>
      <c r="H2279" s="4" t="str">
        <f t="shared" si="167"/>
        <v>link</v>
      </c>
      <c r="I2279" s="3" t="str">
        <f>VLOOKUP(F2279,Categories!A$1:B$1860,2,FALSE)</f>
        <v>Gila monster, Heloderma suspectum</v>
      </c>
      <c r="J2279" s="3" t="str">
        <f>VLOOKUP(G2279,Categories!A$1:B$1860,2,FALSE)</f>
        <v>tailed frog, bell toad, ribbed toad, tailed toad, Ascaphus trui</v>
      </c>
    </row>
    <row r="2280" spans="1:10" hidden="1" x14ac:dyDescent="0.25">
      <c r="A2280" s="3">
        <v>2278</v>
      </c>
      <c r="B2280" s="3" t="s">
        <v>2281</v>
      </c>
      <c r="C2280" s="3">
        <v>45</v>
      </c>
      <c r="D2280" s="3">
        <v>23</v>
      </c>
      <c r="E2280" s="3" t="b">
        <f t="shared" si="164"/>
        <v>0</v>
      </c>
      <c r="F2280" s="3" t="str">
        <f t="shared" si="165"/>
        <v>n01692333</v>
      </c>
      <c r="G2280" s="3" t="str">
        <f t="shared" si="166"/>
        <v>n01616318</v>
      </c>
      <c r="H2280" s="4" t="str">
        <f t="shared" si="167"/>
        <v>link</v>
      </c>
      <c r="I2280" s="3" t="str">
        <f>VLOOKUP(F2280,Categories!A$1:B$1860,2,FALSE)</f>
        <v>Gila monster, Heloderma suspectum</v>
      </c>
      <c r="J2280" s="3" t="str">
        <f>VLOOKUP(G2280,Categories!A$1:B$1860,2,FALSE)</f>
        <v>vulture</v>
      </c>
    </row>
    <row r="2281" spans="1:10" hidden="1" x14ac:dyDescent="0.25">
      <c r="A2281" s="3">
        <v>2279</v>
      </c>
      <c r="B2281" s="3" t="s">
        <v>2282</v>
      </c>
      <c r="C2281" s="3">
        <v>45</v>
      </c>
      <c r="D2281" s="3">
        <v>34</v>
      </c>
      <c r="E2281" s="3" t="b">
        <f t="shared" si="164"/>
        <v>0</v>
      </c>
      <c r="F2281" s="3" t="str">
        <f t="shared" si="165"/>
        <v>n01692333</v>
      </c>
      <c r="G2281" s="3" t="str">
        <f t="shared" si="166"/>
        <v>n01665541</v>
      </c>
      <c r="H2281" s="4" t="str">
        <f t="shared" si="167"/>
        <v>link</v>
      </c>
      <c r="I2281" s="3" t="str">
        <f>VLOOKUP(F2281,Categories!A$1:B$1860,2,FALSE)</f>
        <v>Gila monster, Heloderma suspectum</v>
      </c>
      <c r="J2281" s="3" t="str">
        <f>VLOOKUP(G2281,Categories!A$1:B$1860,2,FALSE)</f>
        <v>leatherback turtle, leatherback, leathery turtle, Dermochelys coriacea</v>
      </c>
    </row>
    <row r="2282" spans="1:10" hidden="1" x14ac:dyDescent="0.25">
      <c r="A2282" s="3">
        <v>2280</v>
      </c>
      <c r="B2282" s="3" t="s">
        <v>2283</v>
      </c>
      <c r="C2282" s="3">
        <v>45</v>
      </c>
      <c r="D2282" s="3">
        <v>25</v>
      </c>
      <c r="E2282" s="3" t="b">
        <f t="shared" si="164"/>
        <v>0</v>
      </c>
      <c r="F2282" s="3" t="str">
        <f t="shared" si="165"/>
        <v>n01692333</v>
      </c>
      <c r="G2282" s="3" t="str">
        <f t="shared" si="166"/>
        <v>n01629819</v>
      </c>
      <c r="H2282" s="4" t="str">
        <f t="shared" si="167"/>
        <v>link</v>
      </c>
      <c r="I2282" s="3" t="str">
        <f>VLOOKUP(F2282,Categories!A$1:B$1860,2,FALSE)</f>
        <v>Gila monster, Heloderma suspectum</v>
      </c>
      <c r="J2282" s="3" t="str">
        <f>VLOOKUP(G2282,Categories!A$1:B$1860,2,FALSE)</f>
        <v>European fire salamander, Salamandra salamandra</v>
      </c>
    </row>
    <row r="2283" spans="1:10" hidden="1" x14ac:dyDescent="0.25">
      <c r="A2283" s="3">
        <v>2281</v>
      </c>
      <c r="B2283" s="3" t="s">
        <v>2284</v>
      </c>
      <c r="C2283" s="3">
        <v>45</v>
      </c>
      <c r="D2283" s="3">
        <v>41</v>
      </c>
      <c r="E2283" s="3" t="b">
        <f t="shared" si="164"/>
        <v>0</v>
      </c>
      <c r="F2283" s="3" t="str">
        <f t="shared" si="165"/>
        <v>n01692333</v>
      </c>
      <c r="G2283" s="3" t="str">
        <f t="shared" si="166"/>
        <v>n01685808</v>
      </c>
      <c r="H2283" s="4" t="str">
        <f t="shared" si="167"/>
        <v>link</v>
      </c>
      <c r="I2283" s="3" t="str">
        <f>VLOOKUP(F2283,Categories!A$1:B$1860,2,FALSE)</f>
        <v>Gila monster, Heloderma suspectum</v>
      </c>
      <c r="J2283" s="3" t="str">
        <f>VLOOKUP(G2283,Categories!A$1:B$1860,2,FALSE)</f>
        <v>whiptail, whiptail lizard</v>
      </c>
    </row>
    <row r="2284" spans="1:10" hidden="1" x14ac:dyDescent="0.25">
      <c r="A2284" s="3">
        <v>2282</v>
      </c>
      <c r="B2284" s="3" t="s">
        <v>2285</v>
      </c>
      <c r="C2284" s="3">
        <v>45</v>
      </c>
      <c r="D2284" s="3">
        <v>47</v>
      </c>
      <c r="E2284" s="3" t="b">
        <f t="shared" si="164"/>
        <v>0</v>
      </c>
      <c r="F2284" s="3" t="str">
        <f t="shared" si="165"/>
        <v>n01692333</v>
      </c>
      <c r="G2284" s="3" t="str">
        <f t="shared" si="166"/>
        <v>n01694178</v>
      </c>
      <c r="H2284" s="4" t="str">
        <f t="shared" si="167"/>
        <v>link</v>
      </c>
      <c r="I2284" s="3" t="str">
        <f>VLOOKUP(F2284,Categories!A$1:B$1860,2,FALSE)</f>
        <v>Gila monster, Heloderma suspectum</v>
      </c>
      <c r="J2284" s="3" t="str">
        <f>VLOOKUP(G2284,Categories!A$1:B$1860,2,FALSE)</f>
        <v>African chameleon, Chamaeleo chamaeleon</v>
      </c>
    </row>
    <row r="2285" spans="1:10" hidden="1" x14ac:dyDescent="0.25">
      <c r="A2285">
        <v>2283</v>
      </c>
      <c r="B2285" t="s">
        <v>2286</v>
      </c>
      <c r="C2285">
        <v>45</v>
      </c>
      <c r="D2285">
        <v>45</v>
      </c>
      <c r="E2285" t="b">
        <f t="shared" si="164"/>
        <v>1</v>
      </c>
      <c r="F2285" s="1" t="str">
        <f t="shared" si="165"/>
        <v>n01692333</v>
      </c>
      <c r="G2285" s="1" t="str">
        <f t="shared" si="166"/>
        <v>n01692333</v>
      </c>
      <c r="H2285" s="2" t="str">
        <f t="shared" si="167"/>
        <v>link</v>
      </c>
      <c r="I2285" s="1" t="str">
        <f>VLOOKUP(F2285,Categories!A$1:B$1860,2,FALSE)</f>
        <v>Gila monster, Heloderma suspectum</v>
      </c>
      <c r="J2285" s="1" t="str">
        <f>VLOOKUP(G2285,Categories!A$1:B$1860,2,FALSE)</f>
        <v>Gila monster, Heloderma suspectum</v>
      </c>
    </row>
    <row r="2286" spans="1:10" hidden="1" x14ac:dyDescent="0.25">
      <c r="A2286">
        <v>2284</v>
      </c>
      <c r="B2286" t="s">
        <v>2287</v>
      </c>
      <c r="C2286">
        <v>45</v>
      </c>
      <c r="D2286">
        <v>45</v>
      </c>
      <c r="E2286" t="b">
        <f t="shared" si="164"/>
        <v>1</v>
      </c>
      <c r="F2286" s="1" t="str">
        <f t="shared" si="165"/>
        <v>n01692333</v>
      </c>
      <c r="G2286" s="1" t="str">
        <f t="shared" si="166"/>
        <v>n01692333</v>
      </c>
      <c r="H2286" s="2" t="str">
        <f t="shared" si="167"/>
        <v>link</v>
      </c>
      <c r="I2286" s="1" t="str">
        <f>VLOOKUP(F2286,Categories!A$1:B$1860,2,FALSE)</f>
        <v>Gila monster, Heloderma suspectum</v>
      </c>
      <c r="J2286" s="1" t="str">
        <f>VLOOKUP(G2286,Categories!A$1:B$1860,2,FALSE)</f>
        <v>Gila monster, Heloderma suspectum</v>
      </c>
    </row>
    <row r="2287" spans="1:10" hidden="1" x14ac:dyDescent="0.25">
      <c r="A2287">
        <v>2285</v>
      </c>
      <c r="B2287" t="s">
        <v>2288</v>
      </c>
      <c r="C2287">
        <v>45</v>
      </c>
      <c r="D2287">
        <v>45</v>
      </c>
      <c r="E2287" t="b">
        <f t="shared" si="164"/>
        <v>1</v>
      </c>
      <c r="F2287" s="1" t="str">
        <f t="shared" si="165"/>
        <v>n01692333</v>
      </c>
      <c r="G2287" s="1" t="str">
        <f t="shared" si="166"/>
        <v>n01692333</v>
      </c>
      <c r="H2287" s="2" t="str">
        <f t="shared" si="167"/>
        <v>link</v>
      </c>
      <c r="I2287" s="1" t="str">
        <f>VLOOKUP(F2287,Categories!A$1:B$1860,2,FALSE)</f>
        <v>Gila monster, Heloderma suspectum</v>
      </c>
      <c r="J2287" s="1" t="str">
        <f>VLOOKUP(G2287,Categories!A$1:B$1860,2,FALSE)</f>
        <v>Gila monster, Heloderma suspectum</v>
      </c>
    </row>
    <row r="2288" spans="1:10" hidden="1" x14ac:dyDescent="0.25">
      <c r="A2288">
        <v>2286</v>
      </c>
      <c r="B2288" t="s">
        <v>2289</v>
      </c>
      <c r="C2288">
        <v>45</v>
      </c>
      <c r="D2288">
        <v>45</v>
      </c>
      <c r="E2288" t="b">
        <f t="shared" si="164"/>
        <v>1</v>
      </c>
      <c r="F2288" s="1" t="str">
        <f t="shared" si="165"/>
        <v>n01692333</v>
      </c>
      <c r="G2288" s="1" t="str">
        <f t="shared" si="166"/>
        <v>n01692333</v>
      </c>
      <c r="H2288" s="2" t="str">
        <f t="shared" si="167"/>
        <v>link</v>
      </c>
      <c r="I2288" s="1" t="str">
        <f>VLOOKUP(F2288,Categories!A$1:B$1860,2,FALSE)</f>
        <v>Gila monster, Heloderma suspectum</v>
      </c>
      <c r="J2288" s="1" t="str">
        <f>VLOOKUP(G2288,Categories!A$1:B$1860,2,FALSE)</f>
        <v>Gila monster, Heloderma suspectum</v>
      </c>
    </row>
    <row r="2289" spans="1:10" hidden="1" x14ac:dyDescent="0.25">
      <c r="A2289" s="3">
        <v>2287</v>
      </c>
      <c r="B2289" s="3" t="s">
        <v>2290</v>
      </c>
      <c r="C2289" s="3">
        <v>45</v>
      </c>
      <c r="D2289" s="3">
        <v>44</v>
      </c>
      <c r="E2289" s="3" t="b">
        <f t="shared" si="164"/>
        <v>0</v>
      </c>
      <c r="F2289" s="3" t="str">
        <f t="shared" si="165"/>
        <v>n01692333</v>
      </c>
      <c r="G2289" s="3" t="str">
        <f t="shared" si="166"/>
        <v>n01689811</v>
      </c>
      <c r="H2289" s="4" t="str">
        <f t="shared" si="167"/>
        <v>link</v>
      </c>
      <c r="I2289" s="3" t="str">
        <f>VLOOKUP(F2289,Categories!A$1:B$1860,2,FALSE)</f>
        <v>Gila monster, Heloderma suspectum</v>
      </c>
      <c r="J2289" s="3" t="str">
        <f>VLOOKUP(G2289,Categories!A$1:B$1860,2,FALSE)</f>
        <v>alligator lizard</v>
      </c>
    </row>
    <row r="2290" spans="1:10" hidden="1" x14ac:dyDescent="0.25">
      <c r="A2290">
        <v>2288</v>
      </c>
      <c r="B2290" t="s">
        <v>2291</v>
      </c>
      <c r="C2290">
        <v>45</v>
      </c>
      <c r="D2290">
        <v>45</v>
      </c>
      <c r="E2290" t="b">
        <f t="shared" si="164"/>
        <v>1</v>
      </c>
      <c r="F2290" s="1" t="str">
        <f t="shared" si="165"/>
        <v>n01692333</v>
      </c>
      <c r="G2290" s="1" t="str">
        <f t="shared" si="166"/>
        <v>n01692333</v>
      </c>
      <c r="H2290" s="2" t="str">
        <f t="shared" si="167"/>
        <v>link</v>
      </c>
      <c r="I2290" s="1" t="str">
        <f>VLOOKUP(F2290,Categories!A$1:B$1860,2,FALSE)</f>
        <v>Gila monster, Heloderma suspectum</v>
      </c>
      <c r="J2290" s="1" t="str">
        <f>VLOOKUP(G2290,Categories!A$1:B$1860,2,FALSE)</f>
        <v>Gila monster, Heloderma suspectum</v>
      </c>
    </row>
    <row r="2291" spans="1:10" hidden="1" x14ac:dyDescent="0.25">
      <c r="A2291" s="3">
        <v>2289</v>
      </c>
      <c r="B2291" s="3" t="s">
        <v>2292</v>
      </c>
      <c r="C2291" s="3">
        <v>45</v>
      </c>
      <c r="D2291" s="3">
        <v>48</v>
      </c>
      <c r="E2291" s="3" t="b">
        <f t="shared" si="164"/>
        <v>0</v>
      </c>
      <c r="F2291" s="3" t="str">
        <f t="shared" si="165"/>
        <v>n01692333</v>
      </c>
      <c r="G2291" s="3" t="str">
        <f t="shared" si="166"/>
        <v>n01695060</v>
      </c>
      <c r="H2291" s="4" t="str">
        <f t="shared" si="167"/>
        <v>link</v>
      </c>
      <c r="I2291" s="3" t="str">
        <f>VLOOKUP(F2291,Categories!A$1:B$1860,2,FALSE)</f>
        <v>Gila monster, Heloderma suspectum</v>
      </c>
      <c r="J2291" s="3" t="str">
        <f>VLOOKUP(G2291,Categories!A$1:B$1860,2,FALSE)</f>
        <v>Komodo dragon, Komodo lizard, dragon lizard, giant lizard, Varanus komodoensis</v>
      </c>
    </row>
    <row r="2292" spans="1:10" hidden="1" x14ac:dyDescent="0.25">
      <c r="A2292" s="3">
        <v>2290</v>
      </c>
      <c r="B2292" s="3" t="s">
        <v>2293</v>
      </c>
      <c r="C2292" s="3">
        <v>45</v>
      </c>
      <c r="D2292" s="3">
        <v>8</v>
      </c>
      <c r="E2292" s="3" t="b">
        <f t="shared" si="164"/>
        <v>0</v>
      </c>
      <c r="F2292" s="3" t="str">
        <f t="shared" si="165"/>
        <v>n01692333</v>
      </c>
      <c r="G2292" s="3" t="str">
        <f t="shared" si="166"/>
        <v>n01514859</v>
      </c>
      <c r="H2292" s="4" t="str">
        <f t="shared" si="167"/>
        <v>link</v>
      </c>
      <c r="I2292" s="3" t="str">
        <f>VLOOKUP(F2292,Categories!A$1:B$1860,2,FALSE)</f>
        <v>Gila monster, Heloderma suspectum</v>
      </c>
      <c r="J2292" s="3" t="str">
        <f>VLOOKUP(G2292,Categories!A$1:B$1860,2,FALSE)</f>
        <v>hen</v>
      </c>
    </row>
    <row r="2293" spans="1:10" hidden="1" x14ac:dyDescent="0.25">
      <c r="A2293">
        <v>2291</v>
      </c>
      <c r="B2293" t="s">
        <v>2294</v>
      </c>
      <c r="C2293">
        <v>45</v>
      </c>
      <c r="D2293">
        <v>45</v>
      </c>
      <c r="E2293" t="b">
        <f t="shared" si="164"/>
        <v>1</v>
      </c>
      <c r="F2293" s="1" t="str">
        <f t="shared" si="165"/>
        <v>n01692333</v>
      </c>
      <c r="G2293" s="1" t="str">
        <f t="shared" si="166"/>
        <v>n01692333</v>
      </c>
      <c r="H2293" s="2" t="str">
        <f t="shared" si="167"/>
        <v>link</v>
      </c>
      <c r="I2293" s="1" t="str">
        <f>VLOOKUP(F2293,Categories!A$1:B$1860,2,FALSE)</f>
        <v>Gila monster, Heloderma suspectum</v>
      </c>
      <c r="J2293" s="1" t="str">
        <f>VLOOKUP(G2293,Categories!A$1:B$1860,2,FALSE)</f>
        <v>Gila monster, Heloderma suspectum</v>
      </c>
    </row>
    <row r="2294" spans="1:10" hidden="1" x14ac:dyDescent="0.25">
      <c r="A2294">
        <v>2292</v>
      </c>
      <c r="B2294" t="s">
        <v>2295</v>
      </c>
      <c r="C2294">
        <v>45</v>
      </c>
      <c r="D2294">
        <v>45</v>
      </c>
      <c r="E2294" t="b">
        <f t="shared" si="164"/>
        <v>1</v>
      </c>
      <c r="F2294" s="1" t="str">
        <f t="shared" si="165"/>
        <v>n01692333</v>
      </c>
      <c r="G2294" s="1" t="str">
        <f t="shared" si="166"/>
        <v>n01692333</v>
      </c>
      <c r="H2294" s="2" t="str">
        <f t="shared" si="167"/>
        <v>link</v>
      </c>
      <c r="I2294" s="1" t="str">
        <f>VLOOKUP(F2294,Categories!A$1:B$1860,2,FALSE)</f>
        <v>Gila monster, Heloderma suspectum</v>
      </c>
      <c r="J2294" s="1" t="str">
        <f>VLOOKUP(G2294,Categories!A$1:B$1860,2,FALSE)</f>
        <v>Gila monster, Heloderma suspectum</v>
      </c>
    </row>
    <row r="2295" spans="1:10" hidden="1" x14ac:dyDescent="0.25">
      <c r="A2295">
        <v>2293</v>
      </c>
      <c r="B2295" t="s">
        <v>2296</v>
      </c>
      <c r="C2295">
        <v>45</v>
      </c>
      <c r="D2295">
        <v>45</v>
      </c>
      <c r="E2295" t="b">
        <f t="shared" si="164"/>
        <v>1</v>
      </c>
      <c r="F2295" s="1" t="str">
        <f t="shared" si="165"/>
        <v>n01692333</v>
      </c>
      <c r="G2295" s="1" t="str">
        <f t="shared" si="166"/>
        <v>n01692333</v>
      </c>
      <c r="H2295" s="2" t="str">
        <f t="shared" si="167"/>
        <v>link</v>
      </c>
      <c r="I2295" s="1" t="str">
        <f>VLOOKUP(F2295,Categories!A$1:B$1860,2,FALSE)</f>
        <v>Gila monster, Heloderma suspectum</v>
      </c>
      <c r="J2295" s="1" t="str">
        <f>VLOOKUP(G2295,Categories!A$1:B$1860,2,FALSE)</f>
        <v>Gila monster, Heloderma suspectum</v>
      </c>
    </row>
    <row r="2296" spans="1:10" hidden="1" x14ac:dyDescent="0.25">
      <c r="A2296">
        <v>2294</v>
      </c>
      <c r="B2296" t="s">
        <v>2297</v>
      </c>
      <c r="C2296">
        <v>45</v>
      </c>
      <c r="D2296">
        <v>45</v>
      </c>
      <c r="E2296" t="b">
        <f t="shared" si="164"/>
        <v>1</v>
      </c>
      <c r="F2296" s="1" t="str">
        <f t="shared" si="165"/>
        <v>n01692333</v>
      </c>
      <c r="G2296" s="1" t="str">
        <f t="shared" si="166"/>
        <v>n01692333</v>
      </c>
      <c r="H2296" s="2" t="str">
        <f t="shared" si="167"/>
        <v>link</v>
      </c>
      <c r="I2296" s="1" t="str">
        <f>VLOOKUP(F2296,Categories!A$1:B$1860,2,FALSE)</f>
        <v>Gila monster, Heloderma suspectum</v>
      </c>
      <c r="J2296" s="1" t="str">
        <f>VLOOKUP(G2296,Categories!A$1:B$1860,2,FALSE)</f>
        <v>Gila monster, Heloderma suspectum</v>
      </c>
    </row>
    <row r="2297" spans="1:10" hidden="1" x14ac:dyDescent="0.25">
      <c r="A2297">
        <v>2295</v>
      </c>
      <c r="B2297" t="s">
        <v>2298</v>
      </c>
      <c r="C2297">
        <v>45</v>
      </c>
      <c r="D2297">
        <v>45</v>
      </c>
      <c r="E2297" t="b">
        <f t="shared" si="164"/>
        <v>1</v>
      </c>
      <c r="F2297" s="1" t="str">
        <f t="shared" si="165"/>
        <v>n01692333</v>
      </c>
      <c r="G2297" s="1" t="str">
        <f t="shared" si="166"/>
        <v>n01692333</v>
      </c>
      <c r="H2297" s="2" t="str">
        <f t="shared" si="167"/>
        <v>link</v>
      </c>
      <c r="I2297" s="1" t="str">
        <f>VLOOKUP(F2297,Categories!A$1:B$1860,2,FALSE)</f>
        <v>Gila monster, Heloderma suspectum</v>
      </c>
      <c r="J2297" s="1" t="str">
        <f>VLOOKUP(G2297,Categories!A$1:B$1860,2,FALSE)</f>
        <v>Gila monster, Heloderma suspectum</v>
      </c>
    </row>
    <row r="2298" spans="1:10" hidden="1" x14ac:dyDescent="0.25">
      <c r="A2298">
        <v>2296</v>
      </c>
      <c r="B2298" t="s">
        <v>2299</v>
      </c>
      <c r="C2298">
        <v>45</v>
      </c>
      <c r="D2298">
        <v>45</v>
      </c>
      <c r="E2298" t="b">
        <f t="shared" si="164"/>
        <v>1</v>
      </c>
      <c r="F2298" s="1" t="str">
        <f t="shared" si="165"/>
        <v>n01692333</v>
      </c>
      <c r="G2298" s="1" t="str">
        <f t="shared" si="166"/>
        <v>n01692333</v>
      </c>
      <c r="H2298" s="2" t="str">
        <f t="shared" si="167"/>
        <v>link</v>
      </c>
      <c r="I2298" s="1" t="str">
        <f>VLOOKUP(F2298,Categories!A$1:B$1860,2,FALSE)</f>
        <v>Gila monster, Heloderma suspectum</v>
      </c>
      <c r="J2298" s="1" t="str">
        <f>VLOOKUP(G2298,Categories!A$1:B$1860,2,FALSE)</f>
        <v>Gila monster, Heloderma suspectum</v>
      </c>
    </row>
    <row r="2299" spans="1:10" hidden="1" x14ac:dyDescent="0.25">
      <c r="A2299">
        <v>2297</v>
      </c>
      <c r="B2299" t="s">
        <v>2300</v>
      </c>
      <c r="C2299">
        <v>45</v>
      </c>
      <c r="D2299">
        <v>45</v>
      </c>
      <c r="E2299" t="b">
        <f t="shared" si="164"/>
        <v>1</v>
      </c>
      <c r="F2299" s="1" t="str">
        <f t="shared" si="165"/>
        <v>n01692333</v>
      </c>
      <c r="G2299" s="1" t="str">
        <f t="shared" si="166"/>
        <v>n01692333</v>
      </c>
      <c r="H2299" s="2" t="str">
        <f t="shared" si="167"/>
        <v>link</v>
      </c>
      <c r="I2299" s="1" t="str">
        <f>VLOOKUP(F2299,Categories!A$1:B$1860,2,FALSE)</f>
        <v>Gila monster, Heloderma suspectum</v>
      </c>
      <c r="J2299" s="1" t="str">
        <f>VLOOKUP(G2299,Categories!A$1:B$1860,2,FALSE)</f>
        <v>Gila monster, Heloderma suspectum</v>
      </c>
    </row>
    <row r="2300" spans="1:10" hidden="1" x14ac:dyDescent="0.25">
      <c r="A2300">
        <v>2298</v>
      </c>
      <c r="B2300" t="s">
        <v>2301</v>
      </c>
      <c r="C2300">
        <v>45</v>
      </c>
      <c r="D2300">
        <v>45</v>
      </c>
      <c r="E2300" t="b">
        <f t="shared" si="164"/>
        <v>1</v>
      </c>
      <c r="F2300" s="1" t="str">
        <f t="shared" si="165"/>
        <v>n01692333</v>
      </c>
      <c r="G2300" s="1" t="str">
        <f t="shared" si="166"/>
        <v>n01692333</v>
      </c>
      <c r="H2300" s="2" t="str">
        <f t="shared" si="167"/>
        <v>link</v>
      </c>
      <c r="I2300" s="1" t="str">
        <f>VLOOKUP(F2300,Categories!A$1:B$1860,2,FALSE)</f>
        <v>Gila monster, Heloderma suspectum</v>
      </c>
      <c r="J2300" s="1" t="str">
        <f>VLOOKUP(G2300,Categories!A$1:B$1860,2,FALSE)</f>
        <v>Gila monster, Heloderma suspectum</v>
      </c>
    </row>
    <row r="2301" spans="1:10" hidden="1" x14ac:dyDescent="0.25">
      <c r="A2301" s="3">
        <v>2299</v>
      </c>
      <c r="B2301" s="3" t="s">
        <v>2302</v>
      </c>
      <c r="C2301" s="3">
        <v>45</v>
      </c>
      <c r="D2301" s="3">
        <v>42</v>
      </c>
      <c r="E2301" s="3" t="b">
        <f t="shared" si="164"/>
        <v>0</v>
      </c>
      <c r="F2301" s="3" t="str">
        <f t="shared" si="165"/>
        <v>n01692333</v>
      </c>
      <c r="G2301" s="3" t="str">
        <f t="shared" si="166"/>
        <v>n01687978</v>
      </c>
      <c r="H2301" s="4" t="str">
        <f t="shared" si="167"/>
        <v>link</v>
      </c>
      <c r="I2301" s="3" t="str">
        <f>VLOOKUP(F2301,Categories!A$1:B$1860,2,FALSE)</f>
        <v>Gila monster, Heloderma suspectum</v>
      </c>
      <c r="J2301" s="3" t="str">
        <f>VLOOKUP(G2301,Categories!A$1:B$1860,2,FALSE)</f>
        <v>agama</v>
      </c>
    </row>
    <row r="2302" spans="1:10" hidden="1" x14ac:dyDescent="0.25">
      <c r="A2302">
        <v>2300</v>
      </c>
      <c r="B2302" t="s">
        <v>2303</v>
      </c>
      <c r="C2302">
        <v>46</v>
      </c>
      <c r="D2302">
        <v>46</v>
      </c>
      <c r="E2302" t="b">
        <f t="shared" si="164"/>
        <v>1</v>
      </c>
      <c r="F2302" s="1" t="str">
        <f t="shared" si="165"/>
        <v>n01693334</v>
      </c>
      <c r="G2302" s="1" t="str">
        <f t="shared" si="166"/>
        <v>n01693334</v>
      </c>
      <c r="H2302" s="2" t="str">
        <f t="shared" si="167"/>
        <v>link</v>
      </c>
      <c r="I2302" s="1" t="str">
        <f>VLOOKUP(F2302,Categories!A$1:B$1860,2,FALSE)</f>
        <v>green lizard, Lacerta viridis</v>
      </c>
      <c r="J2302" s="1" t="str">
        <f>VLOOKUP(G2302,Categories!A$1:B$1860,2,FALSE)</f>
        <v>green lizard, Lacerta viridis</v>
      </c>
    </row>
    <row r="2303" spans="1:10" hidden="1" x14ac:dyDescent="0.25">
      <c r="A2303">
        <v>2301</v>
      </c>
      <c r="B2303" t="s">
        <v>2304</v>
      </c>
      <c r="C2303">
        <v>46</v>
      </c>
      <c r="D2303">
        <v>46</v>
      </c>
      <c r="E2303" t="b">
        <f t="shared" si="164"/>
        <v>1</v>
      </c>
      <c r="F2303" s="1" t="str">
        <f t="shared" si="165"/>
        <v>n01693334</v>
      </c>
      <c r="G2303" s="1" t="str">
        <f t="shared" si="166"/>
        <v>n01693334</v>
      </c>
      <c r="H2303" s="2" t="str">
        <f t="shared" si="167"/>
        <v>link</v>
      </c>
      <c r="I2303" s="1" t="str">
        <f>VLOOKUP(F2303,Categories!A$1:B$1860,2,FALSE)</f>
        <v>green lizard, Lacerta viridis</v>
      </c>
      <c r="J2303" s="1" t="str">
        <f>VLOOKUP(G2303,Categories!A$1:B$1860,2,FALSE)</f>
        <v>green lizard, Lacerta viridis</v>
      </c>
    </row>
    <row r="2304" spans="1:10" hidden="1" x14ac:dyDescent="0.25">
      <c r="A2304" s="3">
        <v>2302</v>
      </c>
      <c r="B2304" s="3" t="s">
        <v>2305</v>
      </c>
      <c r="C2304" s="3">
        <v>46</v>
      </c>
      <c r="D2304" s="3">
        <v>47</v>
      </c>
      <c r="E2304" s="3" t="b">
        <f t="shared" si="164"/>
        <v>0</v>
      </c>
      <c r="F2304" s="3" t="str">
        <f t="shared" si="165"/>
        <v>n01693334</v>
      </c>
      <c r="G2304" s="3" t="str">
        <f t="shared" si="166"/>
        <v>n01694178</v>
      </c>
      <c r="H2304" s="4" t="str">
        <f t="shared" si="167"/>
        <v>link</v>
      </c>
      <c r="I2304" s="3" t="str">
        <f>VLOOKUP(F2304,Categories!A$1:B$1860,2,FALSE)</f>
        <v>green lizard, Lacerta viridis</v>
      </c>
      <c r="J2304" s="3" t="str">
        <f>VLOOKUP(G2304,Categories!A$1:B$1860,2,FALSE)</f>
        <v>African chameleon, Chamaeleo chamaeleon</v>
      </c>
    </row>
    <row r="2305" spans="1:10" hidden="1" x14ac:dyDescent="0.25">
      <c r="A2305" s="3">
        <v>2303</v>
      </c>
      <c r="B2305" s="3" t="s">
        <v>2306</v>
      </c>
      <c r="C2305" s="3">
        <v>46</v>
      </c>
      <c r="D2305" s="3">
        <v>43</v>
      </c>
      <c r="E2305" s="3" t="b">
        <f t="shared" si="164"/>
        <v>0</v>
      </c>
      <c r="F2305" s="3" t="str">
        <f t="shared" si="165"/>
        <v>n01693334</v>
      </c>
      <c r="G2305" s="3" t="str">
        <f t="shared" si="166"/>
        <v>n01688243</v>
      </c>
      <c r="H2305" s="4" t="str">
        <f t="shared" si="167"/>
        <v>link</v>
      </c>
      <c r="I2305" s="3" t="str">
        <f>VLOOKUP(F2305,Categories!A$1:B$1860,2,FALSE)</f>
        <v>green lizard, Lacerta viridis</v>
      </c>
      <c r="J2305" s="3" t="str">
        <f>VLOOKUP(G2305,Categories!A$1:B$1860,2,FALSE)</f>
        <v>frilled lizard, Chlamydosaurus kingi</v>
      </c>
    </row>
    <row r="2306" spans="1:10" hidden="1" x14ac:dyDescent="0.25">
      <c r="A2306">
        <v>2304</v>
      </c>
      <c r="B2306" t="s">
        <v>2307</v>
      </c>
      <c r="C2306">
        <v>46</v>
      </c>
      <c r="D2306">
        <v>46</v>
      </c>
      <c r="E2306" t="b">
        <f t="shared" si="164"/>
        <v>1</v>
      </c>
      <c r="F2306" s="1" t="str">
        <f t="shared" si="165"/>
        <v>n01693334</v>
      </c>
      <c r="G2306" s="1" t="str">
        <f t="shared" si="166"/>
        <v>n01693334</v>
      </c>
      <c r="H2306" s="2" t="str">
        <f t="shared" si="167"/>
        <v>link</v>
      </c>
      <c r="I2306" s="1" t="str">
        <f>VLOOKUP(F2306,Categories!A$1:B$1860,2,FALSE)</f>
        <v>green lizard, Lacerta viridis</v>
      </c>
      <c r="J2306" s="1" t="str">
        <f>VLOOKUP(G2306,Categories!A$1:B$1860,2,FALSE)</f>
        <v>green lizard, Lacerta viridis</v>
      </c>
    </row>
    <row r="2307" spans="1:10" hidden="1" x14ac:dyDescent="0.25">
      <c r="A2307" s="3">
        <v>2305</v>
      </c>
      <c r="B2307" s="3" t="s">
        <v>2308</v>
      </c>
      <c r="C2307" s="3">
        <v>46</v>
      </c>
      <c r="D2307" s="3">
        <v>47</v>
      </c>
      <c r="E2307" s="3" t="b">
        <f t="shared" ref="E2307:E2370" si="168">IF(C2307=D2307,TRUE,FALSE)</f>
        <v>0</v>
      </c>
      <c r="F2307" s="3" t="str">
        <f t="shared" ref="F2307:F2370" si="169">LEFT( B2307, FIND("\",B2307)-1 )</f>
        <v>n01693334</v>
      </c>
      <c r="G2307" s="3" t="str">
        <f t="shared" ref="G2307:G2370" si="170">LOOKUP(D2307,C$2:C$2501,F$2:F$2501)</f>
        <v>n01694178</v>
      </c>
      <c r="H2307" s="4" t="str">
        <f t="shared" ref="H2307:H2370" si="171">HYPERLINK(CONCATENATE("C:\ILSVRC14\ILSVRC2012_img_val_unp_50\",B2307),"link")</f>
        <v>link</v>
      </c>
      <c r="I2307" s="3" t="str">
        <f>VLOOKUP(F2307,Categories!A$1:B$1860,2,FALSE)</f>
        <v>green lizard, Lacerta viridis</v>
      </c>
      <c r="J2307" s="3" t="str">
        <f>VLOOKUP(G2307,Categories!A$1:B$1860,2,FALSE)</f>
        <v>African chameleon, Chamaeleo chamaeleon</v>
      </c>
    </row>
    <row r="2308" spans="1:10" hidden="1" x14ac:dyDescent="0.25">
      <c r="A2308">
        <v>2306</v>
      </c>
      <c r="B2308" t="s">
        <v>2309</v>
      </c>
      <c r="C2308">
        <v>46</v>
      </c>
      <c r="D2308">
        <v>46</v>
      </c>
      <c r="E2308" t="b">
        <f t="shared" si="168"/>
        <v>1</v>
      </c>
      <c r="F2308" s="1" t="str">
        <f t="shared" si="169"/>
        <v>n01693334</v>
      </c>
      <c r="G2308" s="1" t="str">
        <f t="shared" si="170"/>
        <v>n01693334</v>
      </c>
      <c r="H2308" s="2" t="str">
        <f t="shared" si="171"/>
        <v>link</v>
      </c>
      <c r="I2308" s="1" t="str">
        <f>VLOOKUP(F2308,Categories!A$1:B$1860,2,FALSE)</f>
        <v>green lizard, Lacerta viridis</v>
      </c>
      <c r="J2308" s="1" t="str">
        <f>VLOOKUP(G2308,Categories!A$1:B$1860,2,FALSE)</f>
        <v>green lizard, Lacerta viridis</v>
      </c>
    </row>
    <row r="2309" spans="1:10" hidden="1" x14ac:dyDescent="0.25">
      <c r="A2309">
        <v>2307</v>
      </c>
      <c r="B2309" t="s">
        <v>2310</v>
      </c>
      <c r="C2309">
        <v>46</v>
      </c>
      <c r="D2309">
        <v>46</v>
      </c>
      <c r="E2309" t="b">
        <f t="shared" si="168"/>
        <v>1</v>
      </c>
      <c r="F2309" s="1" t="str">
        <f t="shared" si="169"/>
        <v>n01693334</v>
      </c>
      <c r="G2309" s="1" t="str">
        <f t="shared" si="170"/>
        <v>n01693334</v>
      </c>
      <c r="H2309" s="2" t="str">
        <f t="shared" si="171"/>
        <v>link</v>
      </c>
      <c r="I2309" s="1" t="str">
        <f>VLOOKUP(F2309,Categories!A$1:B$1860,2,FALSE)</f>
        <v>green lizard, Lacerta viridis</v>
      </c>
      <c r="J2309" s="1" t="str">
        <f>VLOOKUP(G2309,Categories!A$1:B$1860,2,FALSE)</f>
        <v>green lizard, Lacerta viridis</v>
      </c>
    </row>
    <row r="2310" spans="1:10" hidden="1" x14ac:dyDescent="0.25">
      <c r="A2310" s="3">
        <v>2308</v>
      </c>
      <c r="B2310" s="3" t="s">
        <v>2311</v>
      </c>
      <c r="C2310" s="3">
        <v>46</v>
      </c>
      <c r="D2310" s="3">
        <v>47</v>
      </c>
      <c r="E2310" s="3" t="b">
        <f t="shared" si="168"/>
        <v>0</v>
      </c>
      <c r="F2310" s="3" t="str">
        <f t="shared" si="169"/>
        <v>n01693334</v>
      </c>
      <c r="G2310" s="3" t="str">
        <f t="shared" si="170"/>
        <v>n01694178</v>
      </c>
      <c r="H2310" s="4" t="str">
        <f t="shared" si="171"/>
        <v>link</v>
      </c>
      <c r="I2310" s="3" t="str">
        <f>VLOOKUP(F2310,Categories!A$1:B$1860,2,FALSE)</f>
        <v>green lizard, Lacerta viridis</v>
      </c>
      <c r="J2310" s="3" t="str">
        <f>VLOOKUP(G2310,Categories!A$1:B$1860,2,FALSE)</f>
        <v>African chameleon, Chamaeleo chamaeleon</v>
      </c>
    </row>
    <row r="2311" spans="1:10" hidden="1" x14ac:dyDescent="0.25">
      <c r="A2311">
        <v>2309</v>
      </c>
      <c r="B2311" t="s">
        <v>2312</v>
      </c>
      <c r="C2311">
        <v>46</v>
      </c>
      <c r="D2311">
        <v>46</v>
      </c>
      <c r="E2311" t="b">
        <f t="shared" si="168"/>
        <v>1</v>
      </c>
      <c r="F2311" s="1" t="str">
        <f t="shared" si="169"/>
        <v>n01693334</v>
      </c>
      <c r="G2311" s="1" t="str">
        <f t="shared" si="170"/>
        <v>n01693334</v>
      </c>
      <c r="H2311" s="2" t="str">
        <f t="shared" si="171"/>
        <v>link</v>
      </c>
      <c r="I2311" s="1" t="str">
        <f>VLOOKUP(F2311,Categories!A$1:B$1860,2,FALSE)</f>
        <v>green lizard, Lacerta viridis</v>
      </c>
      <c r="J2311" s="1" t="str">
        <f>VLOOKUP(G2311,Categories!A$1:B$1860,2,FALSE)</f>
        <v>green lizard, Lacerta viridis</v>
      </c>
    </row>
    <row r="2312" spans="1:10" hidden="1" x14ac:dyDescent="0.25">
      <c r="A2312" s="3">
        <v>2310</v>
      </c>
      <c r="B2312" s="3" t="s">
        <v>2313</v>
      </c>
      <c r="C2312" s="3">
        <v>46</v>
      </c>
      <c r="D2312" s="3">
        <v>40</v>
      </c>
      <c r="E2312" s="3" t="b">
        <f t="shared" si="168"/>
        <v>0</v>
      </c>
      <c r="F2312" s="3" t="str">
        <f t="shared" si="169"/>
        <v>n01693334</v>
      </c>
      <c r="G2312" s="3" t="str">
        <f t="shared" si="170"/>
        <v>n01682714</v>
      </c>
      <c r="H2312" s="4" t="str">
        <f t="shared" si="171"/>
        <v>link</v>
      </c>
      <c r="I2312" s="3" t="str">
        <f>VLOOKUP(F2312,Categories!A$1:B$1860,2,FALSE)</f>
        <v>green lizard, Lacerta viridis</v>
      </c>
      <c r="J2312" s="3" t="str">
        <f>VLOOKUP(G2312,Categories!A$1:B$1860,2,FALSE)</f>
        <v>American chameleon, anole, Anolis carolinensis</v>
      </c>
    </row>
    <row r="2313" spans="1:10" hidden="1" x14ac:dyDescent="0.25">
      <c r="A2313" s="3">
        <v>2311</v>
      </c>
      <c r="B2313" s="3" t="s">
        <v>2314</v>
      </c>
      <c r="C2313" s="3">
        <v>46</v>
      </c>
      <c r="D2313" s="3">
        <v>47</v>
      </c>
      <c r="E2313" s="3" t="b">
        <f t="shared" si="168"/>
        <v>0</v>
      </c>
      <c r="F2313" s="3" t="str">
        <f t="shared" si="169"/>
        <v>n01693334</v>
      </c>
      <c r="G2313" s="3" t="str">
        <f t="shared" si="170"/>
        <v>n01694178</v>
      </c>
      <c r="H2313" s="4" t="str">
        <f t="shared" si="171"/>
        <v>link</v>
      </c>
      <c r="I2313" s="3" t="str">
        <f>VLOOKUP(F2313,Categories!A$1:B$1860,2,FALSE)</f>
        <v>green lizard, Lacerta viridis</v>
      </c>
      <c r="J2313" s="3" t="str">
        <f>VLOOKUP(G2313,Categories!A$1:B$1860,2,FALSE)</f>
        <v>African chameleon, Chamaeleo chamaeleon</v>
      </c>
    </row>
    <row r="2314" spans="1:10" hidden="1" x14ac:dyDescent="0.25">
      <c r="A2314" s="3">
        <v>2312</v>
      </c>
      <c r="B2314" s="3" t="s">
        <v>2315</v>
      </c>
      <c r="C2314" s="3">
        <v>46</v>
      </c>
      <c r="D2314" s="3">
        <v>30</v>
      </c>
      <c r="E2314" s="3" t="b">
        <f t="shared" si="168"/>
        <v>0</v>
      </c>
      <c r="F2314" s="3" t="str">
        <f t="shared" si="169"/>
        <v>n01693334</v>
      </c>
      <c r="G2314" s="3" t="str">
        <f t="shared" si="170"/>
        <v>n01641577</v>
      </c>
      <c r="H2314" s="4" t="str">
        <f t="shared" si="171"/>
        <v>link</v>
      </c>
      <c r="I2314" s="3" t="str">
        <f>VLOOKUP(F2314,Categories!A$1:B$1860,2,FALSE)</f>
        <v>green lizard, Lacerta viridis</v>
      </c>
      <c r="J2314" s="3" t="str">
        <f>VLOOKUP(G2314,Categories!A$1:B$1860,2,FALSE)</f>
        <v>bullfrog, Rana catesbeiana</v>
      </c>
    </row>
    <row r="2315" spans="1:10" hidden="1" x14ac:dyDescent="0.25">
      <c r="A2315" s="3">
        <v>2313</v>
      </c>
      <c r="B2315" s="3" t="s">
        <v>2316</v>
      </c>
      <c r="C2315" s="3">
        <v>46</v>
      </c>
      <c r="D2315" s="3">
        <v>47</v>
      </c>
      <c r="E2315" s="3" t="b">
        <f t="shared" si="168"/>
        <v>0</v>
      </c>
      <c r="F2315" s="3" t="str">
        <f t="shared" si="169"/>
        <v>n01693334</v>
      </c>
      <c r="G2315" s="3" t="str">
        <f t="shared" si="170"/>
        <v>n01694178</v>
      </c>
      <c r="H2315" s="4" t="str">
        <f t="shared" si="171"/>
        <v>link</v>
      </c>
      <c r="I2315" s="3" t="str">
        <f>VLOOKUP(F2315,Categories!A$1:B$1860,2,FALSE)</f>
        <v>green lizard, Lacerta viridis</v>
      </c>
      <c r="J2315" s="3" t="str">
        <f>VLOOKUP(G2315,Categories!A$1:B$1860,2,FALSE)</f>
        <v>African chameleon, Chamaeleo chamaeleon</v>
      </c>
    </row>
    <row r="2316" spans="1:10" hidden="1" x14ac:dyDescent="0.25">
      <c r="A2316">
        <v>2314</v>
      </c>
      <c r="B2316" t="s">
        <v>2317</v>
      </c>
      <c r="C2316">
        <v>46</v>
      </c>
      <c r="D2316">
        <v>46</v>
      </c>
      <c r="E2316" t="b">
        <f t="shared" si="168"/>
        <v>1</v>
      </c>
      <c r="F2316" s="1" t="str">
        <f t="shared" si="169"/>
        <v>n01693334</v>
      </c>
      <c r="G2316" s="1" t="str">
        <f t="shared" si="170"/>
        <v>n01693334</v>
      </c>
      <c r="H2316" s="2" t="str">
        <f t="shared" si="171"/>
        <v>link</v>
      </c>
      <c r="I2316" s="1" t="str">
        <f>VLOOKUP(F2316,Categories!A$1:B$1860,2,FALSE)</f>
        <v>green lizard, Lacerta viridis</v>
      </c>
      <c r="J2316" s="1" t="str">
        <f>VLOOKUP(G2316,Categories!A$1:B$1860,2,FALSE)</f>
        <v>green lizard, Lacerta viridis</v>
      </c>
    </row>
    <row r="2317" spans="1:10" hidden="1" x14ac:dyDescent="0.25">
      <c r="A2317">
        <v>2315</v>
      </c>
      <c r="B2317" t="s">
        <v>2318</v>
      </c>
      <c r="C2317">
        <v>46</v>
      </c>
      <c r="D2317">
        <v>46</v>
      </c>
      <c r="E2317" t="b">
        <f t="shared" si="168"/>
        <v>1</v>
      </c>
      <c r="F2317" s="1" t="str">
        <f t="shared" si="169"/>
        <v>n01693334</v>
      </c>
      <c r="G2317" s="1" t="str">
        <f t="shared" si="170"/>
        <v>n01693334</v>
      </c>
      <c r="H2317" s="2" t="str">
        <f t="shared" si="171"/>
        <v>link</v>
      </c>
      <c r="I2317" s="1" t="str">
        <f>VLOOKUP(F2317,Categories!A$1:B$1860,2,FALSE)</f>
        <v>green lizard, Lacerta viridis</v>
      </c>
      <c r="J2317" s="1" t="str">
        <f>VLOOKUP(G2317,Categories!A$1:B$1860,2,FALSE)</f>
        <v>green lizard, Lacerta viridis</v>
      </c>
    </row>
    <row r="2318" spans="1:10" hidden="1" x14ac:dyDescent="0.25">
      <c r="A2318">
        <v>2316</v>
      </c>
      <c r="B2318" t="s">
        <v>2319</v>
      </c>
      <c r="C2318">
        <v>46</v>
      </c>
      <c r="D2318">
        <v>46</v>
      </c>
      <c r="E2318" t="b">
        <f t="shared" si="168"/>
        <v>1</v>
      </c>
      <c r="F2318" s="1" t="str">
        <f t="shared" si="169"/>
        <v>n01693334</v>
      </c>
      <c r="G2318" s="1" t="str">
        <f t="shared" si="170"/>
        <v>n01693334</v>
      </c>
      <c r="H2318" s="2" t="str">
        <f t="shared" si="171"/>
        <v>link</v>
      </c>
      <c r="I2318" s="1" t="str">
        <f>VLOOKUP(F2318,Categories!A$1:B$1860,2,FALSE)</f>
        <v>green lizard, Lacerta viridis</v>
      </c>
      <c r="J2318" s="1" t="str">
        <f>VLOOKUP(G2318,Categories!A$1:B$1860,2,FALSE)</f>
        <v>green lizard, Lacerta viridis</v>
      </c>
    </row>
    <row r="2319" spans="1:10" hidden="1" x14ac:dyDescent="0.25">
      <c r="A2319" s="3">
        <v>2317</v>
      </c>
      <c r="B2319" s="3" t="s">
        <v>2320</v>
      </c>
      <c r="C2319" s="3">
        <v>46</v>
      </c>
      <c r="D2319" s="3">
        <v>48</v>
      </c>
      <c r="E2319" s="3" t="b">
        <f t="shared" si="168"/>
        <v>0</v>
      </c>
      <c r="F2319" s="3" t="str">
        <f t="shared" si="169"/>
        <v>n01693334</v>
      </c>
      <c r="G2319" s="3" t="str">
        <f t="shared" si="170"/>
        <v>n01695060</v>
      </c>
      <c r="H2319" s="4" t="str">
        <f t="shared" si="171"/>
        <v>link</v>
      </c>
      <c r="I2319" s="3" t="str">
        <f>VLOOKUP(F2319,Categories!A$1:B$1860,2,FALSE)</f>
        <v>green lizard, Lacerta viridis</v>
      </c>
      <c r="J2319" s="3" t="str">
        <f>VLOOKUP(G2319,Categories!A$1:B$1860,2,FALSE)</f>
        <v>Komodo dragon, Komodo lizard, dragon lizard, giant lizard, Varanus komodoensis</v>
      </c>
    </row>
    <row r="2320" spans="1:10" hidden="1" x14ac:dyDescent="0.25">
      <c r="A2320">
        <v>2318</v>
      </c>
      <c r="B2320" t="s">
        <v>2321</v>
      </c>
      <c r="C2320">
        <v>46</v>
      </c>
      <c r="D2320">
        <v>46</v>
      </c>
      <c r="E2320" t="b">
        <f t="shared" si="168"/>
        <v>1</v>
      </c>
      <c r="F2320" s="1" t="str">
        <f t="shared" si="169"/>
        <v>n01693334</v>
      </c>
      <c r="G2320" s="1" t="str">
        <f t="shared" si="170"/>
        <v>n01693334</v>
      </c>
      <c r="H2320" s="2" t="str">
        <f t="shared" si="171"/>
        <v>link</v>
      </c>
      <c r="I2320" s="1" t="str">
        <f>VLOOKUP(F2320,Categories!A$1:B$1860,2,FALSE)</f>
        <v>green lizard, Lacerta viridis</v>
      </c>
      <c r="J2320" s="1" t="str">
        <f>VLOOKUP(G2320,Categories!A$1:B$1860,2,FALSE)</f>
        <v>green lizard, Lacerta viridis</v>
      </c>
    </row>
    <row r="2321" spans="1:10" hidden="1" x14ac:dyDescent="0.25">
      <c r="A2321">
        <v>2319</v>
      </c>
      <c r="B2321" t="s">
        <v>2322</v>
      </c>
      <c r="C2321">
        <v>46</v>
      </c>
      <c r="D2321">
        <v>46</v>
      </c>
      <c r="E2321" t="b">
        <f t="shared" si="168"/>
        <v>1</v>
      </c>
      <c r="F2321" s="1" t="str">
        <f t="shared" si="169"/>
        <v>n01693334</v>
      </c>
      <c r="G2321" s="1" t="str">
        <f t="shared" si="170"/>
        <v>n01693334</v>
      </c>
      <c r="H2321" s="2" t="str">
        <f t="shared" si="171"/>
        <v>link</v>
      </c>
      <c r="I2321" s="1" t="str">
        <f>VLOOKUP(F2321,Categories!A$1:B$1860,2,FALSE)</f>
        <v>green lizard, Lacerta viridis</v>
      </c>
      <c r="J2321" s="1" t="str">
        <f>VLOOKUP(G2321,Categories!A$1:B$1860,2,FALSE)</f>
        <v>green lizard, Lacerta viridis</v>
      </c>
    </row>
    <row r="2322" spans="1:10" hidden="1" x14ac:dyDescent="0.25">
      <c r="A2322" s="3">
        <v>2320</v>
      </c>
      <c r="B2322" s="3" t="s">
        <v>2323</v>
      </c>
      <c r="C2322" s="3">
        <v>46</v>
      </c>
      <c r="D2322" s="3">
        <v>40</v>
      </c>
      <c r="E2322" s="3" t="b">
        <f t="shared" si="168"/>
        <v>0</v>
      </c>
      <c r="F2322" s="3" t="str">
        <f t="shared" si="169"/>
        <v>n01693334</v>
      </c>
      <c r="G2322" s="3" t="str">
        <f t="shared" si="170"/>
        <v>n01682714</v>
      </c>
      <c r="H2322" s="4" t="str">
        <f t="shared" si="171"/>
        <v>link</v>
      </c>
      <c r="I2322" s="3" t="str">
        <f>VLOOKUP(F2322,Categories!A$1:B$1860,2,FALSE)</f>
        <v>green lizard, Lacerta viridis</v>
      </c>
      <c r="J2322" s="3" t="str">
        <f>VLOOKUP(G2322,Categories!A$1:B$1860,2,FALSE)</f>
        <v>American chameleon, anole, Anolis carolinensis</v>
      </c>
    </row>
    <row r="2323" spans="1:10" hidden="1" x14ac:dyDescent="0.25">
      <c r="A2323">
        <v>2321</v>
      </c>
      <c r="B2323" t="s">
        <v>2324</v>
      </c>
      <c r="C2323">
        <v>46</v>
      </c>
      <c r="D2323">
        <v>46</v>
      </c>
      <c r="E2323" t="b">
        <f t="shared" si="168"/>
        <v>1</v>
      </c>
      <c r="F2323" s="1" t="str">
        <f t="shared" si="169"/>
        <v>n01693334</v>
      </c>
      <c r="G2323" s="1" t="str">
        <f t="shared" si="170"/>
        <v>n01693334</v>
      </c>
      <c r="H2323" s="2" t="str">
        <f t="shared" si="171"/>
        <v>link</v>
      </c>
      <c r="I2323" s="1" t="str">
        <f>VLOOKUP(F2323,Categories!A$1:B$1860,2,FALSE)</f>
        <v>green lizard, Lacerta viridis</v>
      </c>
      <c r="J2323" s="1" t="str">
        <f>VLOOKUP(G2323,Categories!A$1:B$1860,2,FALSE)</f>
        <v>green lizard, Lacerta viridis</v>
      </c>
    </row>
    <row r="2324" spans="1:10" hidden="1" x14ac:dyDescent="0.25">
      <c r="A2324">
        <v>2322</v>
      </c>
      <c r="B2324" t="s">
        <v>2325</v>
      </c>
      <c r="C2324">
        <v>46</v>
      </c>
      <c r="D2324">
        <v>46</v>
      </c>
      <c r="E2324" t="b">
        <f t="shared" si="168"/>
        <v>1</v>
      </c>
      <c r="F2324" s="1" t="str">
        <f t="shared" si="169"/>
        <v>n01693334</v>
      </c>
      <c r="G2324" s="1" t="str">
        <f t="shared" si="170"/>
        <v>n01693334</v>
      </c>
      <c r="H2324" s="2" t="str">
        <f t="shared" si="171"/>
        <v>link</v>
      </c>
      <c r="I2324" s="1" t="str">
        <f>VLOOKUP(F2324,Categories!A$1:B$1860,2,FALSE)</f>
        <v>green lizard, Lacerta viridis</v>
      </c>
      <c r="J2324" s="1" t="str">
        <f>VLOOKUP(G2324,Categories!A$1:B$1860,2,FALSE)</f>
        <v>green lizard, Lacerta viridis</v>
      </c>
    </row>
    <row r="2325" spans="1:10" hidden="1" x14ac:dyDescent="0.25">
      <c r="A2325" s="3">
        <v>2323</v>
      </c>
      <c r="B2325" s="3" t="s">
        <v>2326</v>
      </c>
      <c r="C2325" s="3">
        <v>46</v>
      </c>
      <c r="D2325" s="3">
        <v>14</v>
      </c>
      <c r="E2325" s="3" t="b">
        <f t="shared" si="168"/>
        <v>0</v>
      </c>
      <c r="F2325" s="3" t="str">
        <f t="shared" si="169"/>
        <v>n01693334</v>
      </c>
      <c r="G2325" s="3" t="str">
        <f t="shared" si="170"/>
        <v>n01537544</v>
      </c>
      <c r="H2325" s="4" t="str">
        <f t="shared" si="171"/>
        <v>link</v>
      </c>
      <c r="I2325" s="3" t="str">
        <f>VLOOKUP(F2325,Categories!A$1:B$1860,2,FALSE)</f>
        <v>green lizard, Lacerta viridis</v>
      </c>
      <c r="J2325" s="3" t="str">
        <f>VLOOKUP(G2325,Categories!A$1:B$1860,2,FALSE)</f>
        <v>indigo bunting, indigo finch, indigo bird, Passerina cyanea</v>
      </c>
    </row>
    <row r="2326" spans="1:10" hidden="1" x14ac:dyDescent="0.25">
      <c r="A2326">
        <v>2324</v>
      </c>
      <c r="B2326" t="s">
        <v>2327</v>
      </c>
      <c r="C2326">
        <v>46</v>
      </c>
      <c r="D2326">
        <v>46</v>
      </c>
      <c r="E2326" t="b">
        <f t="shared" si="168"/>
        <v>1</v>
      </c>
      <c r="F2326" s="1" t="str">
        <f t="shared" si="169"/>
        <v>n01693334</v>
      </c>
      <c r="G2326" s="1" t="str">
        <f t="shared" si="170"/>
        <v>n01693334</v>
      </c>
      <c r="H2326" s="2" t="str">
        <f t="shared" si="171"/>
        <v>link</v>
      </c>
      <c r="I2326" s="1" t="str">
        <f>VLOOKUP(F2326,Categories!A$1:B$1860,2,FALSE)</f>
        <v>green lizard, Lacerta viridis</v>
      </c>
      <c r="J2326" s="1" t="str">
        <f>VLOOKUP(G2326,Categories!A$1:B$1860,2,FALSE)</f>
        <v>green lizard, Lacerta viridis</v>
      </c>
    </row>
    <row r="2327" spans="1:10" hidden="1" x14ac:dyDescent="0.25">
      <c r="A2327">
        <v>2325</v>
      </c>
      <c r="B2327" t="s">
        <v>2328</v>
      </c>
      <c r="C2327">
        <v>46</v>
      </c>
      <c r="D2327">
        <v>46</v>
      </c>
      <c r="E2327" t="b">
        <f t="shared" si="168"/>
        <v>1</v>
      </c>
      <c r="F2327" s="1" t="str">
        <f t="shared" si="169"/>
        <v>n01693334</v>
      </c>
      <c r="G2327" s="1" t="str">
        <f t="shared" si="170"/>
        <v>n01693334</v>
      </c>
      <c r="H2327" s="2" t="str">
        <f t="shared" si="171"/>
        <v>link</v>
      </c>
      <c r="I2327" s="1" t="str">
        <f>VLOOKUP(F2327,Categories!A$1:B$1860,2,FALSE)</f>
        <v>green lizard, Lacerta viridis</v>
      </c>
      <c r="J2327" s="1" t="str">
        <f>VLOOKUP(G2327,Categories!A$1:B$1860,2,FALSE)</f>
        <v>green lizard, Lacerta viridis</v>
      </c>
    </row>
    <row r="2328" spans="1:10" hidden="1" x14ac:dyDescent="0.25">
      <c r="A2328">
        <v>2326</v>
      </c>
      <c r="B2328" t="s">
        <v>2329</v>
      </c>
      <c r="C2328">
        <v>46</v>
      </c>
      <c r="D2328">
        <v>46</v>
      </c>
      <c r="E2328" t="b">
        <f t="shared" si="168"/>
        <v>1</v>
      </c>
      <c r="F2328" s="1" t="str">
        <f t="shared" si="169"/>
        <v>n01693334</v>
      </c>
      <c r="G2328" s="1" t="str">
        <f t="shared" si="170"/>
        <v>n01693334</v>
      </c>
      <c r="H2328" s="2" t="str">
        <f t="shared" si="171"/>
        <v>link</v>
      </c>
      <c r="I2328" s="1" t="str">
        <f>VLOOKUP(F2328,Categories!A$1:B$1860,2,FALSE)</f>
        <v>green lizard, Lacerta viridis</v>
      </c>
      <c r="J2328" s="1" t="str">
        <f>VLOOKUP(G2328,Categories!A$1:B$1860,2,FALSE)</f>
        <v>green lizard, Lacerta viridis</v>
      </c>
    </row>
    <row r="2329" spans="1:10" hidden="1" x14ac:dyDescent="0.25">
      <c r="A2329" s="3">
        <v>2327</v>
      </c>
      <c r="B2329" s="3" t="s">
        <v>2330</v>
      </c>
      <c r="C2329" s="3">
        <v>46</v>
      </c>
      <c r="D2329" s="3">
        <v>40</v>
      </c>
      <c r="E2329" s="3" t="b">
        <f t="shared" si="168"/>
        <v>0</v>
      </c>
      <c r="F2329" s="3" t="str">
        <f t="shared" si="169"/>
        <v>n01693334</v>
      </c>
      <c r="G2329" s="3" t="str">
        <f t="shared" si="170"/>
        <v>n01682714</v>
      </c>
      <c r="H2329" s="4" t="str">
        <f t="shared" si="171"/>
        <v>link</v>
      </c>
      <c r="I2329" s="3" t="str">
        <f>VLOOKUP(F2329,Categories!A$1:B$1860,2,FALSE)</f>
        <v>green lizard, Lacerta viridis</v>
      </c>
      <c r="J2329" s="3" t="str">
        <f>VLOOKUP(G2329,Categories!A$1:B$1860,2,FALSE)</f>
        <v>American chameleon, anole, Anolis carolinensis</v>
      </c>
    </row>
    <row r="2330" spans="1:10" hidden="1" x14ac:dyDescent="0.25">
      <c r="A2330" s="3">
        <v>2328</v>
      </c>
      <c r="B2330" s="3" t="s">
        <v>2331</v>
      </c>
      <c r="C2330" s="3">
        <v>46</v>
      </c>
      <c r="D2330" s="3">
        <v>40</v>
      </c>
      <c r="E2330" s="3" t="b">
        <f t="shared" si="168"/>
        <v>0</v>
      </c>
      <c r="F2330" s="3" t="str">
        <f t="shared" si="169"/>
        <v>n01693334</v>
      </c>
      <c r="G2330" s="3" t="str">
        <f t="shared" si="170"/>
        <v>n01682714</v>
      </c>
      <c r="H2330" s="4" t="str">
        <f t="shared" si="171"/>
        <v>link</v>
      </c>
      <c r="I2330" s="3" t="str">
        <f>VLOOKUP(F2330,Categories!A$1:B$1860,2,FALSE)</f>
        <v>green lizard, Lacerta viridis</v>
      </c>
      <c r="J2330" s="3" t="str">
        <f>VLOOKUP(G2330,Categories!A$1:B$1860,2,FALSE)</f>
        <v>American chameleon, anole, Anolis carolinensis</v>
      </c>
    </row>
    <row r="2331" spans="1:10" hidden="1" x14ac:dyDescent="0.25">
      <c r="A2331" s="3">
        <v>2329</v>
      </c>
      <c r="B2331" s="3" t="s">
        <v>2332</v>
      </c>
      <c r="C2331" s="3">
        <v>46</v>
      </c>
      <c r="D2331" s="3">
        <v>16</v>
      </c>
      <c r="E2331" s="3" t="b">
        <f t="shared" si="168"/>
        <v>0</v>
      </c>
      <c r="F2331" s="3" t="str">
        <f t="shared" si="169"/>
        <v>n01693334</v>
      </c>
      <c r="G2331" s="3" t="str">
        <f t="shared" si="170"/>
        <v>n01560419</v>
      </c>
      <c r="H2331" s="4" t="str">
        <f t="shared" si="171"/>
        <v>link</v>
      </c>
      <c r="I2331" s="3" t="str">
        <f>VLOOKUP(F2331,Categories!A$1:B$1860,2,FALSE)</f>
        <v>green lizard, Lacerta viridis</v>
      </c>
      <c r="J2331" s="3" t="str">
        <f>VLOOKUP(G2331,Categories!A$1:B$1860,2,FALSE)</f>
        <v>bulbul</v>
      </c>
    </row>
    <row r="2332" spans="1:10" hidden="1" x14ac:dyDescent="0.25">
      <c r="A2332" s="3">
        <v>2330</v>
      </c>
      <c r="B2332" s="3" t="s">
        <v>2333</v>
      </c>
      <c r="C2332" s="3">
        <v>46</v>
      </c>
      <c r="D2332" s="3">
        <v>40</v>
      </c>
      <c r="E2332" s="3" t="b">
        <f t="shared" si="168"/>
        <v>0</v>
      </c>
      <c r="F2332" s="3" t="str">
        <f t="shared" si="169"/>
        <v>n01693334</v>
      </c>
      <c r="G2332" s="3" t="str">
        <f t="shared" si="170"/>
        <v>n01682714</v>
      </c>
      <c r="H2332" s="4" t="str">
        <f t="shared" si="171"/>
        <v>link</v>
      </c>
      <c r="I2332" s="3" t="str">
        <f>VLOOKUP(F2332,Categories!A$1:B$1860,2,FALSE)</f>
        <v>green lizard, Lacerta viridis</v>
      </c>
      <c r="J2332" s="3" t="str">
        <f>VLOOKUP(G2332,Categories!A$1:B$1860,2,FALSE)</f>
        <v>American chameleon, anole, Anolis carolinensis</v>
      </c>
    </row>
    <row r="2333" spans="1:10" hidden="1" x14ac:dyDescent="0.25">
      <c r="A2333" s="3">
        <v>2331</v>
      </c>
      <c r="B2333" s="3" t="s">
        <v>2334</v>
      </c>
      <c r="C2333" s="3">
        <v>46</v>
      </c>
      <c r="D2333" s="3">
        <v>40</v>
      </c>
      <c r="E2333" s="3" t="b">
        <f t="shared" si="168"/>
        <v>0</v>
      </c>
      <c r="F2333" s="3" t="str">
        <f t="shared" si="169"/>
        <v>n01693334</v>
      </c>
      <c r="G2333" s="3" t="str">
        <f t="shared" si="170"/>
        <v>n01682714</v>
      </c>
      <c r="H2333" s="4" t="str">
        <f t="shared" si="171"/>
        <v>link</v>
      </c>
      <c r="I2333" s="3" t="str">
        <f>VLOOKUP(F2333,Categories!A$1:B$1860,2,FALSE)</f>
        <v>green lizard, Lacerta viridis</v>
      </c>
      <c r="J2333" s="3" t="str">
        <f>VLOOKUP(G2333,Categories!A$1:B$1860,2,FALSE)</f>
        <v>American chameleon, anole, Anolis carolinensis</v>
      </c>
    </row>
    <row r="2334" spans="1:10" hidden="1" x14ac:dyDescent="0.25">
      <c r="A2334" s="3">
        <v>2332</v>
      </c>
      <c r="B2334" s="3" t="s">
        <v>2335</v>
      </c>
      <c r="C2334" s="3">
        <v>46</v>
      </c>
      <c r="D2334" s="3">
        <v>43</v>
      </c>
      <c r="E2334" s="3" t="b">
        <f t="shared" si="168"/>
        <v>0</v>
      </c>
      <c r="F2334" s="3" t="str">
        <f t="shared" si="169"/>
        <v>n01693334</v>
      </c>
      <c r="G2334" s="3" t="str">
        <f t="shared" si="170"/>
        <v>n01688243</v>
      </c>
      <c r="H2334" s="4" t="str">
        <f t="shared" si="171"/>
        <v>link</v>
      </c>
      <c r="I2334" s="3" t="str">
        <f>VLOOKUP(F2334,Categories!A$1:B$1860,2,FALSE)</f>
        <v>green lizard, Lacerta viridis</v>
      </c>
      <c r="J2334" s="3" t="str">
        <f>VLOOKUP(G2334,Categories!A$1:B$1860,2,FALSE)</f>
        <v>frilled lizard, Chlamydosaurus kingi</v>
      </c>
    </row>
    <row r="2335" spans="1:10" hidden="1" x14ac:dyDescent="0.25">
      <c r="A2335" s="3">
        <v>2333</v>
      </c>
      <c r="B2335" s="3" t="s">
        <v>2336</v>
      </c>
      <c r="C2335" s="3">
        <v>46</v>
      </c>
      <c r="D2335" s="3">
        <v>40</v>
      </c>
      <c r="E2335" s="3" t="b">
        <f t="shared" si="168"/>
        <v>0</v>
      </c>
      <c r="F2335" s="3" t="str">
        <f t="shared" si="169"/>
        <v>n01693334</v>
      </c>
      <c r="G2335" s="3" t="str">
        <f t="shared" si="170"/>
        <v>n01682714</v>
      </c>
      <c r="H2335" s="4" t="str">
        <f t="shared" si="171"/>
        <v>link</v>
      </c>
      <c r="I2335" s="3" t="str">
        <f>VLOOKUP(F2335,Categories!A$1:B$1860,2,FALSE)</f>
        <v>green lizard, Lacerta viridis</v>
      </c>
      <c r="J2335" s="3" t="str">
        <f>VLOOKUP(G2335,Categories!A$1:B$1860,2,FALSE)</f>
        <v>American chameleon, anole, Anolis carolinensis</v>
      </c>
    </row>
    <row r="2336" spans="1:10" hidden="1" x14ac:dyDescent="0.25">
      <c r="A2336">
        <v>2334</v>
      </c>
      <c r="B2336" t="s">
        <v>2337</v>
      </c>
      <c r="C2336">
        <v>46</v>
      </c>
      <c r="D2336">
        <v>46</v>
      </c>
      <c r="E2336" t="b">
        <f t="shared" si="168"/>
        <v>1</v>
      </c>
      <c r="F2336" s="1" t="str">
        <f t="shared" si="169"/>
        <v>n01693334</v>
      </c>
      <c r="G2336" s="1" t="str">
        <f t="shared" si="170"/>
        <v>n01693334</v>
      </c>
      <c r="H2336" s="2" t="str">
        <f t="shared" si="171"/>
        <v>link</v>
      </c>
      <c r="I2336" s="1" t="str">
        <f>VLOOKUP(F2336,Categories!A$1:B$1860,2,FALSE)</f>
        <v>green lizard, Lacerta viridis</v>
      </c>
      <c r="J2336" s="1" t="str">
        <f>VLOOKUP(G2336,Categories!A$1:B$1860,2,FALSE)</f>
        <v>green lizard, Lacerta viridis</v>
      </c>
    </row>
    <row r="2337" spans="1:10" hidden="1" x14ac:dyDescent="0.25">
      <c r="A2337">
        <v>2335</v>
      </c>
      <c r="B2337" t="s">
        <v>2338</v>
      </c>
      <c r="C2337">
        <v>46</v>
      </c>
      <c r="D2337">
        <v>46</v>
      </c>
      <c r="E2337" t="b">
        <f t="shared" si="168"/>
        <v>1</v>
      </c>
      <c r="F2337" s="1" t="str">
        <f t="shared" si="169"/>
        <v>n01693334</v>
      </c>
      <c r="G2337" s="1" t="str">
        <f t="shared" si="170"/>
        <v>n01693334</v>
      </c>
      <c r="H2337" s="2" t="str">
        <f t="shared" si="171"/>
        <v>link</v>
      </c>
      <c r="I2337" s="1" t="str">
        <f>VLOOKUP(F2337,Categories!A$1:B$1860,2,FALSE)</f>
        <v>green lizard, Lacerta viridis</v>
      </c>
      <c r="J2337" s="1" t="str">
        <f>VLOOKUP(G2337,Categories!A$1:B$1860,2,FALSE)</f>
        <v>green lizard, Lacerta viridis</v>
      </c>
    </row>
    <row r="2338" spans="1:10" hidden="1" x14ac:dyDescent="0.25">
      <c r="A2338" s="3">
        <v>2336</v>
      </c>
      <c r="B2338" s="3" t="s">
        <v>2339</v>
      </c>
      <c r="C2338" s="3">
        <v>46</v>
      </c>
      <c r="D2338" s="3">
        <v>32</v>
      </c>
      <c r="E2338" s="3" t="b">
        <f t="shared" si="168"/>
        <v>0</v>
      </c>
      <c r="F2338" s="3" t="str">
        <f t="shared" si="169"/>
        <v>n01693334</v>
      </c>
      <c r="G2338" s="3" t="str">
        <f t="shared" si="170"/>
        <v>n01644900</v>
      </c>
      <c r="H2338" s="4" t="str">
        <f t="shared" si="171"/>
        <v>link</v>
      </c>
      <c r="I2338" s="3" t="str">
        <f>VLOOKUP(F2338,Categories!A$1:B$1860,2,FALSE)</f>
        <v>green lizard, Lacerta viridis</v>
      </c>
      <c r="J2338" s="3" t="str">
        <f>VLOOKUP(G2338,Categories!A$1:B$1860,2,FALSE)</f>
        <v>tailed frog, bell toad, ribbed toad, tailed toad, Ascaphus trui</v>
      </c>
    </row>
    <row r="2339" spans="1:10" hidden="1" x14ac:dyDescent="0.25">
      <c r="A2339" s="3">
        <v>2337</v>
      </c>
      <c r="B2339" s="3" t="s">
        <v>2340</v>
      </c>
      <c r="C2339" s="3">
        <v>46</v>
      </c>
      <c r="D2339" s="3">
        <v>41</v>
      </c>
      <c r="E2339" s="3" t="b">
        <f t="shared" si="168"/>
        <v>0</v>
      </c>
      <c r="F2339" s="3" t="str">
        <f t="shared" si="169"/>
        <v>n01693334</v>
      </c>
      <c r="G2339" s="3" t="str">
        <f t="shared" si="170"/>
        <v>n01685808</v>
      </c>
      <c r="H2339" s="4" t="str">
        <f t="shared" si="171"/>
        <v>link</v>
      </c>
      <c r="I2339" s="3" t="str">
        <f>VLOOKUP(F2339,Categories!A$1:B$1860,2,FALSE)</f>
        <v>green lizard, Lacerta viridis</v>
      </c>
      <c r="J2339" s="3" t="str">
        <f>VLOOKUP(G2339,Categories!A$1:B$1860,2,FALSE)</f>
        <v>whiptail, whiptail lizard</v>
      </c>
    </row>
    <row r="2340" spans="1:10" hidden="1" x14ac:dyDescent="0.25">
      <c r="A2340" s="3">
        <v>2338</v>
      </c>
      <c r="B2340" s="3" t="s">
        <v>2341</v>
      </c>
      <c r="C2340" s="3">
        <v>46</v>
      </c>
      <c r="D2340" s="3">
        <v>40</v>
      </c>
      <c r="E2340" s="3" t="b">
        <f t="shared" si="168"/>
        <v>0</v>
      </c>
      <c r="F2340" s="3" t="str">
        <f t="shared" si="169"/>
        <v>n01693334</v>
      </c>
      <c r="G2340" s="3" t="str">
        <f t="shared" si="170"/>
        <v>n01682714</v>
      </c>
      <c r="H2340" s="4" t="str">
        <f t="shared" si="171"/>
        <v>link</v>
      </c>
      <c r="I2340" s="3" t="str">
        <f>VLOOKUP(F2340,Categories!A$1:B$1860,2,FALSE)</f>
        <v>green lizard, Lacerta viridis</v>
      </c>
      <c r="J2340" s="3" t="str">
        <f>VLOOKUP(G2340,Categories!A$1:B$1860,2,FALSE)</f>
        <v>American chameleon, anole, Anolis carolinensis</v>
      </c>
    </row>
    <row r="2341" spans="1:10" hidden="1" x14ac:dyDescent="0.25">
      <c r="A2341" s="3">
        <v>2339</v>
      </c>
      <c r="B2341" s="3" t="s">
        <v>2342</v>
      </c>
      <c r="C2341" s="3">
        <v>46</v>
      </c>
      <c r="D2341" s="3">
        <v>10</v>
      </c>
      <c r="E2341" s="3" t="b">
        <f t="shared" si="168"/>
        <v>0</v>
      </c>
      <c r="F2341" s="3" t="str">
        <f t="shared" si="169"/>
        <v>n01693334</v>
      </c>
      <c r="G2341" s="3" t="str">
        <f t="shared" si="170"/>
        <v>n01530575</v>
      </c>
      <c r="H2341" s="4" t="str">
        <f t="shared" si="171"/>
        <v>link</v>
      </c>
      <c r="I2341" s="3" t="str">
        <f>VLOOKUP(F2341,Categories!A$1:B$1860,2,FALSE)</f>
        <v>green lizard, Lacerta viridis</v>
      </c>
      <c r="J2341" s="3" t="str">
        <f>VLOOKUP(G2341,Categories!A$1:B$1860,2,FALSE)</f>
        <v>brambling, Fringilla montifringilla</v>
      </c>
    </row>
    <row r="2342" spans="1:10" hidden="1" x14ac:dyDescent="0.25">
      <c r="A2342">
        <v>2340</v>
      </c>
      <c r="B2342" t="s">
        <v>2343</v>
      </c>
      <c r="C2342">
        <v>46</v>
      </c>
      <c r="D2342">
        <v>46</v>
      </c>
      <c r="E2342" t="b">
        <f t="shared" si="168"/>
        <v>1</v>
      </c>
      <c r="F2342" s="1" t="str">
        <f t="shared" si="169"/>
        <v>n01693334</v>
      </c>
      <c r="G2342" s="1" t="str">
        <f t="shared" si="170"/>
        <v>n01693334</v>
      </c>
      <c r="H2342" s="2" t="str">
        <f t="shared" si="171"/>
        <v>link</v>
      </c>
      <c r="I2342" s="1" t="str">
        <f>VLOOKUP(F2342,Categories!A$1:B$1860,2,FALSE)</f>
        <v>green lizard, Lacerta viridis</v>
      </c>
      <c r="J2342" s="1" t="str">
        <f>VLOOKUP(G2342,Categories!A$1:B$1860,2,FALSE)</f>
        <v>green lizard, Lacerta viridis</v>
      </c>
    </row>
    <row r="2343" spans="1:10" hidden="1" x14ac:dyDescent="0.25">
      <c r="A2343">
        <v>2341</v>
      </c>
      <c r="B2343" t="s">
        <v>2344</v>
      </c>
      <c r="C2343">
        <v>46</v>
      </c>
      <c r="D2343">
        <v>46</v>
      </c>
      <c r="E2343" t="b">
        <f t="shared" si="168"/>
        <v>1</v>
      </c>
      <c r="F2343" s="1" t="str">
        <f t="shared" si="169"/>
        <v>n01693334</v>
      </c>
      <c r="G2343" s="1" t="str">
        <f t="shared" si="170"/>
        <v>n01693334</v>
      </c>
      <c r="H2343" s="2" t="str">
        <f t="shared" si="171"/>
        <v>link</v>
      </c>
      <c r="I2343" s="1" t="str">
        <f>VLOOKUP(F2343,Categories!A$1:B$1860,2,FALSE)</f>
        <v>green lizard, Lacerta viridis</v>
      </c>
      <c r="J2343" s="1" t="str">
        <f>VLOOKUP(G2343,Categories!A$1:B$1860,2,FALSE)</f>
        <v>green lizard, Lacerta viridis</v>
      </c>
    </row>
    <row r="2344" spans="1:10" hidden="1" x14ac:dyDescent="0.25">
      <c r="A2344">
        <v>2342</v>
      </c>
      <c r="B2344" t="s">
        <v>2345</v>
      </c>
      <c r="C2344">
        <v>46</v>
      </c>
      <c r="D2344">
        <v>46</v>
      </c>
      <c r="E2344" t="b">
        <f t="shared" si="168"/>
        <v>1</v>
      </c>
      <c r="F2344" s="1" t="str">
        <f t="shared" si="169"/>
        <v>n01693334</v>
      </c>
      <c r="G2344" s="1" t="str">
        <f t="shared" si="170"/>
        <v>n01693334</v>
      </c>
      <c r="H2344" s="2" t="str">
        <f t="shared" si="171"/>
        <v>link</v>
      </c>
      <c r="I2344" s="1" t="str">
        <f>VLOOKUP(F2344,Categories!A$1:B$1860,2,FALSE)</f>
        <v>green lizard, Lacerta viridis</v>
      </c>
      <c r="J2344" s="1" t="str">
        <f>VLOOKUP(G2344,Categories!A$1:B$1860,2,FALSE)</f>
        <v>green lizard, Lacerta viridis</v>
      </c>
    </row>
    <row r="2345" spans="1:10" hidden="1" x14ac:dyDescent="0.25">
      <c r="A2345" s="3">
        <v>2343</v>
      </c>
      <c r="B2345" s="3" t="s">
        <v>2346</v>
      </c>
      <c r="C2345" s="3">
        <v>46</v>
      </c>
      <c r="D2345" s="3">
        <v>11</v>
      </c>
      <c r="E2345" s="3" t="b">
        <f t="shared" si="168"/>
        <v>0</v>
      </c>
      <c r="F2345" s="3" t="str">
        <f t="shared" si="169"/>
        <v>n01693334</v>
      </c>
      <c r="G2345" s="3" t="str">
        <f t="shared" si="170"/>
        <v>n01531178</v>
      </c>
      <c r="H2345" s="4" t="str">
        <f t="shared" si="171"/>
        <v>link</v>
      </c>
      <c r="I2345" s="3" t="str">
        <f>VLOOKUP(F2345,Categories!A$1:B$1860,2,FALSE)</f>
        <v>green lizard, Lacerta viridis</v>
      </c>
      <c r="J2345" s="3" t="str">
        <f>VLOOKUP(G2345,Categories!A$1:B$1860,2,FALSE)</f>
        <v>goldfinch, Carduelis carduelis</v>
      </c>
    </row>
    <row r="2346" spans="1:10" hidden="1" x14ac:dyDescent="0.25">
      <c r="A2346" s="3">
        <v>2344</v>
      </c>
      <c r="B2346" s="3" t="s">
        <v>2347</v>
      </c>
      <c r="C2346" s="3">
        <v>46</v>
      </c>
      <c r="D2346" s="3">
        <v>40</v>
      </c>
      <c r="E2346" s="3" t="b">
        <f t="shared" si="168"/>
        <v>0</v>
      </c>
      <c r="F2346" s="3" t="str">
        <f t="shared" si="169"/>
        <v>n01693334</v>
      </c>
      <c r="G2346" s="3" t="str">
        <f t="shared" si="170"/>
        <v>n01682714</v>
      </c>
      <c r="H2346" s="4" t="str">
        <f t="shared" si="171"/>
        <v>link</v>
      </c>
      <c r="I2346" s="3" t="str">
        <f>VLOOKUP(F2346,Categories!A$1:B$1860,2,FALSE)</f>
        <v>green lizard, Lacerta viridis</v>
      </c>
      <c r="J2346" s="3" t="str">
        <f>VLOOKUP(G2346,Categories!A$1:B$1860,2,FALSE)</f>
        <v>American chameleon, anole, Anolis carolinensis</v>
      </c>
    </row>
    <row r="2347" spans="1:10" hidden="1" x14ac:dyDescent="0.25">
      <c r="A2347">
        <v>2345</v>
      </c>
      <c r="B2347" t="s">
        <v>2348</v>
      </c>
      <c r="C2347">
        <v>46</v>
      </c>
      <c r="D2347">
        <v>46</v>
      </c>
      <c r="E2347" t="b">
        <f t="shared" si="168"/>
        <v>1</v>
      </c>
      <c r="F2347" s="1" t="str">
        <f t="shared" si="169"/>
        <v>n01693334</v>
      </c>
      <c r="G2347" s="1" t="str">
        <f t="shared" si="170"/>
        <v>n01693334</v>
      </c>
      <c r="H2347" s="2" t="str">
        <f t="shared" si="171"/>
        <v>link</v>
      </c>
      <c r="I2347" s="1" t="str">
        <f>VLOOKUP(F2347,Categories!A$1:B$1860,2,FALSE)</f>
        <v>green lizard, Lacerta viridis</v>
      </c>
      <c r="J2347" s="1" t="str">
        <f>VLOOKUP(G2347,Categories!A$1:B$1860,2,FALSE)</f>
        <v>green lizard, Lacerta viridis</v>
      </c>
    </row>
    <row r="2348" spans="1:10" hidden="1" x14ac:dyDescent="0.25">
      <c r="A2348">
        <v>2346</v>
      </c>
      <c r="B2348" t="s">
        <v>2349</v>
      </c>
      <c r="C2348">
        <v>46</v>
      </c>
      <c r="D2348">
        <v>46</v>
      </c>
      <c r="E2348" t="b">
        <f t="shared" si="168"/>
        <v>1</v>
      </c>
      <c r="F2348" s="1" t="str">
        <f t="shared" si="169"/>
        <v>n01693334</v>
      </c>
      <c r="G2348" s="1" t="str">
        <f t="shared" si="170"/>
        <v>n01693334</v>
      </c>
      <c r="H2348" s="2" t="str">
        <f t="shared" si="171"/>
        <v>link</v>
      </c>
      <c r="I2348" s="1" t="str">
        <f>VLOOKUP(F2348,Categories!A$1:B$1860,2,FALSE)</f>
        <v>green lizard, Lacerta viridis</v>
      </c>
      <c r="J2348" s="1" t="str">
        <f>VLOOKUP(G2348,Categories!A$1:B$1860,2,FALSE)</f>
        <v>green lizard, Lacerta viridis</v>
      </c>
    </row>
    <row r="2349" spans="1:10" hidden="1" x14ac:dyDescent="0.25">
      <c r="A2349">
        <v>2347</v>
      </c>
      <c r="B2349" t="s">
        <v>2350</v>
      </c>
      <c r="C2349">
        <v>46</v>
      </c>
      <c r="D2349">
        <v>46</v>
      </c>
      <c r="E2349" t="b">
        <f t="shared" si="168"/>
        <v>1</v>
      </c>
      <c r="F2349" s="1" t="str">
        <f t="shared" si="169"/>
        <v>n01693334</v>
      </c>
      <c r="G2349" s="1" t="str">
        <f t="shared" si="170"/>
        <v>n01693334</v>
      </c>
      <c r="H2349" s="2" t="str">
        <f t="shared" si="171"/>
        <v>link</v>
      </c>
      <c r="I2349" s="1" t="str">
        <f>VLOOKUP(F2349,Categories!A$1:B$1860,2,FALSE)</f>
        <v>green lizard, Lacerta viridis</v>
      </c>
      <c r="J2349" s="1" t="str">
        <f>VLOOKUP(G2349,Categories!A$1:B$1860,2,FALSE)</f>
        <v>green lizard, Lacerta viridis</v>
      </c>
    </row>
    <row r="2350" spans="1:10" hidden="1" x14ac:dyDescent="0.25">
      <c r="A2350" s="3">
        <v>2348</v>
      </c>
      <c r="B2350" s="3" t="s">
        <v>2351</v>
      </c>
      <c r="C2350" s="3">
        <v>46</v>
      </c>
      <c r="D2350" s="3">
        <v>40</v>
      </c>
      <c r="E2350" s="3" t="b">
        <f t="shared" si="168"/>
        <v>0</v>
      </c>
      <c r="F2350" s="3" t="str">
        <f t="shared" si="169"/>
        <v>n01693334</v>
      </c>
      <c r="G2350" s="3" t="str">
        <f t="shared" si="170"/>
        <v>n01682714</v>
      </c>
      <c r="H2350" s="4" t="str">
        <f t="shared" si="171"/>
        <v>link</v>
      </c>
      <c r="I2350" s="3" t="str">
        <f>VLOOKUP(F2350,Categories!A$1:B$1860,2,FALSE)</f>
        <v>green lizard, Lacerta viridis</v>
      </c>
      <c r="J2350" s="3" t="str">
        <f>VLOOKUP(G2350,Categories!A$1:B$1860,2,FALSE)</f>
        <v>American chameleon, anole, Anolis carolinensis</v>
      </c>
    </row>
    <row r="2351" spans="1:10" hidden="1" x14ac:dyDescent="0.25">
      <c r="A2351" s="3">
        <v>2349</v>
      </c>
      <c r="B2351" s="3" t="s">
        <v>2352</v>
      </c>
      <c r="C2351" s="3">
        <v>46</v>
      </c>
      <c r="D2351" s="3">
        <v>47</v>
      </c>
      <c r="E2351" s="3" t="b">
        <f t="shared" si="168"/>
        <v>0</v>
      </c>
      <c r="F2351" s="3" t="str">
        <f t="shared" si="169"/>
        <v>n01693334</v>
      </c>
      <c r="G2351" s="3" t="str">
        <f t="shared" si="170"/>
        <v>n01694178</v>
      </c>
      <c r="H2351" s="4" t="str">
        <f t="shared" si="171"/>
        <v>link</v>
      </c>
      <c r="I2351" s="3" t="str">
        <f>VLOOKUP(F2351,Categories!A$1:B$1860,2,FALSE)</f>
        <v>green lizard, Lacerta viridis</v>
      </c>
      <c r="J2351" s="3" t="str">
        <f>VLOOKUP(G2351,Categories!A$1:B$1860,2,FALSE)</f>
        <v>African chameleon, Chamaeleo chamaeleon</v>
      </c>
    </row>
    <row r="2352" spans="1:10" hidden="1" x14ac:dyDescent="0.25">
      <c r="A2352" s="3">
        <v>2350</v>
      </c>
      <c r="B2352" s="3" t="s">
        <v>2353</v>
      </c>
      <c r="C2352" s="3">
        <v>47</v>
      </c>
      <c r="D2352" s="3">
        <v>38</v>
      </c>
      <c r="E2352" s="3" t="b">
        <f t="shared" si="168"/>
        <v>0</v>
      </c>
      <c r="F2352" s="3" t="str">
        <f t="shared" si="169"/>
        <v>n01694178</v>
      </c>
      <c r="G2352" s="3" t="str">
        <f t="shared" si="170"/>
        <v>n01675722</v>
      </c>
      <c r="H2352" s="4" t="str">
        <f t="shared" si="171"/>
        <v>link</v>
      </c>
      <c r="I2352" s="3" t="str">
        <f>VLOOKUP(F2352,Categories!A$1:B$1860,2,FALSE)</f>
        <v>African chameleon, Chamaeleo chamaeleon</v>
      </c>
      <c r="J2352" s="3" t="str">
        <f>VLOOKUP(G2352,Categories!A$1:B$1860,2,FALSE)</f>
        <v>banded gecko</v>
      </c>
    </row>
    <row r="2353" spans="1:10" hidden="1" x14ac:dyDescent="0.25">
      <c r="A2353">
        <v>2351</v>
      </c>
      <c r="B2353" t="s">
        <v>2354</v>
      </c>
      <c r="C2353">
        <v>47</v>
      </c>
      <c r="D2353">
        <v>47</v>
      </c>
      <c r="E2353" t="b">
        <f t="shared" si="168"/>
        <v>1</v>
      </c>
      <c r="F2353" s="1" t="str">
        <f t="shared" si="169"/>
        <v>n01694178</v>
      </c>
      <c r="G2353" s="1" t="str">
        <f t="shared" si="170"/>
        <v>n01694178</v>
      </c>
      <c r="H2353" s="2" t="str">
        <f t="shared" si="171"/>
        <v>link</v>
      </c>
      <c r="I2353" s="1" t="str">
        <f>VLOOKUP(F2353,Categories!A$1:B$1860,2,FALSE)</f>
        <v>African chameleon, Chamaeleo chamaeleon</v>
      </c>
      <c r="J2353" s="1" t="str">
        <f>VLOOKUP(G2353,Categories!A$1:B$1860,2,FALSE)</f>
        <v>African chameleon, Chamaeleo chamaeleon</v>
      </c>
    </row>
    <row r="2354" spans="1:10" hidden="1" x14ac:dyDescent="0.25">
      <c r="A2354" s="3">
        <v>2352</v>
      </c>
      <c r="B2354" s="3" t="s">
        <v>2355</v>
      </c>
      <c r="C2354" s="3">
        <v>47</v>
      </c>
      <c r="D2354" s="3">
        <v>41</v>
      </c>
      <c r="E2354" s="3" t="b">
        <f t="shared" si="168"/>
        <v>0</v>
      </c>
      <c r="F2354" s="3" t="str">
        <f t="shared" si="169"/>
        <v>n01694178</v>
      </c>
      <c r="G2354" s="3" t="str">
        <f t="shared" si="170"/>
        <v>n01685808</v>
      </c>
      <c r="H2354" s="4" t="str">
        <f t="shared" si="171"/>
        <v>link</v>
      </c>
      <c r="I2354" s="3" t="str">
        <f>VLOOKUP(F2354,Categories!A$1:B$1860,2,FALSE)</f>
        <v>African chameleon, Chamaeleo chamaeleon</v>
      </c>
      <c r="J2354" s="3" t="str">
        <f>VLOOKUP(G2354,Categories!A$1:B$1860,2,FALSE)</f>
        <v>whiptail, whiptail lizard</v>
      </c>
    </row>
    <row r="2355" spans="1:10" hidden="1" x14ac:dyDescent="0.25">
      <c r="A2355" s="3">
        <v>2353</v>
      </c>
      <c r="B2355" s="3" t="s">
        <v>2356</v>
      </c>
      <c r="C2355" s="3">
        <v>47</v>
      </c>
      <c r="D2355" s="3">
        <v>12</v>
      </c>
      <c r="E2355" s="3" t="b">
        <f t="shared" si="168"/>
        <v>0</v>
      </c>
      <c r="F2355" s="3" t="str">
        <f t="shared" si="169"/>
        <v>n01694178</v>
      </c>
      <c r="G2355" s="3" t="str">
        <f t="shared" si="170"/>
        <v>n01532829</v>
      </c>
      <c r="H2355" s="4" t="str">
        <f t="shared" si="171"/>
        <v>link</v>
      </c>
      <c r="I2355" s="3" t="str">
        <f>VLOOKUP(F2355,Categories!A$1:B$1860,2,FALSE)</f>
        <v>African chameleon, Chamaeleo chamaeleon</v>
      </c>
      <c r="J2355" s="3" t="str">
        <f>VLOOKUP(G2355,Categories!A$1:B$1860,2,FALSE)</f>
        <v>house finch, linnet, Carpodacus mexicanus</v>
      </c>
    </row>
    <row r="2356" spans="1:10" hidden="1" x14ac:dyDescent="0.25">
      <c r="A2356" s="3">
        <v>2354</v>
      </c>
      <c r="B2356" s="3" t="s">
        <v>2357</v>
      </c>
      <c r="C2356" s="3">
        <v>47</v>
      </c>
      <c r="D2356" s="3">
        <v>49</v>
      </c>
      <c r="E2356" s="3" t="b">
        <f t="shared" si="168"/>
        <v>0</v>
      </c>
      <c r="F2356" s="3" t="str">
        <f t="shared" si="169"/>
        <v>n01694178</v>
      </c>
      <c r="G2356" s="3" t="str">
        <f t="shared" si="170"/>
        <v>n01697457</v>
      </c>
      <c r="H2356" s="4" t="str">
        <f t="shared" si="171"/>
        <v>link</v>
      </c>
      <c r="I2356" s="3" t="str">
        <f>VLOOKUP(F2356,Categories!A$1:B$1860,2,FALSE)</f>
        <v>African chameleon, Chamaeleo chamaeleon</v>
      </c>
      <c r="J2356" s="3" t="str">
        <f>VLOOKUP(G2356,Categories!A$1:B$1860,2,FALSE)</f>
        <v>African crocodile, Nile crocodile, Crocodylus niloticus</v>
      </c>
    </row>
    <row r="2357" spans="1:10" hidden="1" x14ac:dyDescent="0.25">
      <c r="A2357">
        <v>2355</v>
      </c>
      <c r="B2357" t="s">
        <v>2358</v>
      </c>
      <c r="C2357">
        <v>47</v>
      </c>
      <c r="D2357">
        <v>47</v>
      </c>
      <c r="E2357" t="b">
        <f t="shared" si="168"/>
        <v>1</v>
      </c>
      <c r="F2357" s="1" t="str">
        <f t="shared" si="169"/>
        <v>n01694178</v>
      </c>
      <c r="G2357" s="1" t="str">
        <f t="shared" si="170"/>
        <v>n01694178</v>
      </c>
      <c r="H2357" s="2" t="str">
        <f t="shared" si="171"/>
        <v>link</v>
      </c>
      <c r="I2357" s="1" t="str">
        <f>VLOOKUP(F2357,Categories!A$1:B$1860,2,FALSE)</f>
        <v>African chameleon, Chamaeleo chamaeleon</v>
      </c>
      <c r="J2357" s="1" t="str">
        <f>VLOOKUP(G2357,Categories!A$1:B$1860,2,FALSE)</f>
        <v>African chameleon, Chamaeleo chamaeleon</v>
      </c>
    </row>
    <row r="2358" spans="1:10" hidden="1" x14ac:dyDescent="0.25">
      <c r="A2358">
        <v>2356</v>
      </c>
      <c r="B2358" t="s">
        <v>2359</v>
      </c>
      <c r="C2358">
        <v>47</v>
      </c>
      <c r="D2358">
        <v>47</v>
      </c>
      <c r="E2358" t="b">
        <f t="shared" si="168"/>
        <v>1</v>
      </c>
      <c r="F2358" s="1" t="str">
        <f t="shared" si="169"/>
        <v>n01694178</v>
      </c>
      <c r="G2358" s="1" t="str">
        <f t="shared" si="170"/>
        <v>n01694178</v>
      </c>
      <c r="H2358" s="2" t="str">
        <f t="shared" si="171"/>
        <v>link</v>
      </c>
      <c r="I2358" s="1" t="str">
        <f>VLOOKUP(F2358,Categories!A$1:B$1860,2,FALSE)</f>
        <v>African chameleon, Chamaeleo chamaeleon</v>
      </c>
      <c r="J2358" s="1" t="str">
        <f>VLOOKUP(G2358,Categories!A$1:B$1860,2,FALSE)</f>
        <v>African chameleon, Chamaeleo chamaeleon</v>
      </c>
    </row>
    <row r="2359" spans="1:10" hidden="1" x14ac:dyDescent="0.25">
      <c r="A2359" s="3">
        <v>2357</v>
      </c>
      <c r="B2359" s="3" t="s">
        <v>2360</v>
      </c>
      <c r="C2359" s="3">
        <v>47</v>
      </c>
      <c r="D2359" s="3">
        <v>32</v>
      </c>
      <c r="E2359" s="3" t="b">
        <f t="shared" si="168"/>
        <v>0</v>
      </c>
      <c r="F2359" s="3" t="str">
        <f t="shared" si="169"/>
        <v>n01694178</v>
      </c>
      <c r="G2359" s="3" t="str">
        <f t="shared" si="170"/>
        <v>n01644900</v>
      </c>
      <c r="H2359" s="4" t="str">
        <f t="shared" si="171"/>
        <v>link</v>
      </c>
      <c r="I2359" s="3" t="str">
        <f>VLOOKUP(F2359,Categories!A$1:B$1860,2,FALSE)</f>
        <v>African chameleon, Chamaeleo chamaeleon</v>
      </c>
      <c r="J2359" s="3" t="str">
        <f>VLOOKUP(G2359,Categories!A$1:B$1860,2,FALSE)</f>
        <v>tailed frog, bell toad, ribbed toad, tailed toad, Ascaphus trui</v>
      </c>
    </row>
    <row r="2360" spans="1:10" hidden="1" x14ac:dyDescent="0.25">
      <c r="A2360" s="3">
        <v>2358</v>
      </c>
      <c r="B2360" s="3" t="s">
        <v>2361</v>
      </c>
      <c r="C2360" s="3">
        <v>47</v>
      </c>
      <c r="D2360" s="3">
        <v>30</v>
      </c>
      <c r="E2360" s="3" t="b">
        <f t="shared" si="168"/>
        <v>0</v>
      </c>
      <c r="F2360" s="3" t="str">
        <f t="shared" si="169"/>
        <v>n01694178</v>
      </c>
      <c r="G2360" s="3" t="str">
        <f t="shared" si="170"/>
        <v>n01641577</v>
      </c>
      <c r="H2360" s="4" t="str">
        <f t="shared" si="171"/>
        <v>link</v>
      </c>
      <c r="I2360" s="3" t="str">
        <f>VLOOKUP(F2360,Categories!A$1:B$1860,2,FALSE)</f>
        <v>African chameleon, Chamaeleo chamaeleon</v>
      </c>
      <c r="J2360" s="3" t="str">
        <f>VLOOKUP(G2360,Categories!A$1:B$1860,2,FALSE)</f>
        <v>bullfrog, Rana catesbeiana</v>
      </c>
    </row>
    <row r="2361" spans="1:10" hidden="1" x14ac:dyDescent="0.25">
      <c r="A2361">
        <v>2359</v>
      </c>
      <c r="B2361" t="s">
        <v>2362</v>
      </c>
      <c r="C2361">
        <v>47</v>
      </c>
      <c r="D2361">
        <v>47</v>
      </c>
      <c r="E2361" t="b">
        <f t="shared" si="168"/>
        <v>1</v>
      </c>
      <c r="F2361" s="1" t="str">
        <f t="shared" si="169"/>
        <v>n01694178</v>
      </c>
      <c r="G2361" s="1" t="str">
        <f t="shared" si="170"/>
        <v>n01694178</v>
      </c>
      <c r="H2361" s="2" t="str">
        <f t="shared" si="171"/>
        <v>link</v>
      </c>
      <c r="I2361" s="1" t="str">
        <f>VLOOKUP(F2361,Categories!A$1:B$1860,2,FALSE)</f>
        <v>African chameleon, Chamaeleo chamaeleon</v>
      </c>
      <c r="J2361" s="1" t="str">
        <f>VLOOKUP(G2361,Categories!A$1:B$1860,2,FALSE)</f>
        <v>African chameleon, Chamaeleo chamaeleon</v>
      </c>
    </row>
    <row r="2362" spans="1:10" hidden="1" x14ac:dyDescent="0.25">
      <c r="A2362" s="3">
        <v>2360</v>
      </c>
      <c r="B2362" s="3" t="s">
        <v>2363</v>
      </c>
      <c r="C2362" s="3">
        <v>47</v>
      </c>
      <c r="D2362" s="3">
        <v>44</v>
      </c>
      <c r="E2362" s="3" t="b">
        <f t="shared" si="168"/>
        <v>0</v>
      </c>
      <c r="F2362" s="3" t="str">
        <f t="shared" si="169"/>
        <v>n01694178</v>
      </c>
      <c r="G2362" s="3" t="str">
        <f t="shared" si="170"/>
        <v>n01689811</v>
      </c>
      <c r="H2362" s="4" t="str">
        <f t="shared" si="171"/>
        <v>link</v>
      </c>
      <c r="I2362" s="3" t="str">
        <f>VLOOKUP(F2362,Categories!A$1:B$1860,2,FALSE)</f>
        <v>African chameleon, Chamaeleo chamaeleon</v>
      </c>
      <c r="J2362" s="3" t="str">
        <f>VLOOKUP(G2362,Categories!A$1:B$1860,2,FALSE)</f>
        <v>alligator lizard</v>
      </c>
    </row>
    <row r="2363" spans="1:10" hidden="1" x14ac:dyDescent="0.25">
      <c r="A2363">
        <v>2361</v>
      </c>
      <c r="B2363" t="s">
        <v>2364</v>
      </c>
      <c r="C2363">
        <v>47</v>
      </c>
      <c r="D2363">
        <v>47</v>
      </c>
      <c r="E2363" t="b">
        <f t="shared" si="168"/>
        <v>1</v>
      </c>
      <c r="F2363" s="1" t="str">
        <f t="shared" si="169"/>
        <v>n01694178</v>
      </c>
      <c r="G2363" s="1" t="str">
        <f t="shared" si="170"/>
        <v>n01694178</v>
      </c>
      <c r="H2363" s="2" t="str">
        <f t="shared" si="171"/>
        <v>link</v>
      </c>
      <c r="I2363" s="1" t="str">
        <f>VLOOKUP(F2363,Categories!A$1:B$1860,2,FALSE)</f>
        <v>African chameleon, Chamaeleo chamaeleon</v>
      </c>
      <c r="J2363" s="1" t="str">
        <f>VLOOKUP(G2363,Categories!A$1:B$1860,2,FALSE)</f>
        <v>African chameleon, Chamaeleo chamaeleon</v>
      </c>
    </row>
    <row r="2364" spans="1:10" hidden="1" x14ac:dyDescent="0.25">
      <c r="A2364">
        <v>2362</v>
      </c>
      <c r="B2364" t="s">
        <v>2365</v>
      </c>
      <c r="C2364">
        <v>47</v>
      </c>
      <c r="D2364">
        <v>47</v>
      </c>
      <c r="E2364" t="b">
        <f t="shared" si="168"/>
        <v>1</v>
      </c>
      <c r="F2364" s="1" t="str">
        <f t="shared" si="169"/>
        <v>n01694178</v>
      </c>
      <c r="G2364" s="1" t="str">
        <f t="shared" si="170"/>
        <v>n01694178</v>
      </c>
      <c r="H2364" s="2" t="str">
        <f t="shared" si="171"/>
        <v>link</v>
      </c>
      <c r="I2364" s="1" t="str">
        <f>VLOOKUP(F2364,Categories!A$1:B$1860,2,FALSE)</f>
        <v>African chameleon, Chamaeleo chamaeleon</v>
      </c>
      <c r="J2364" s="1" t="str">
        <f>VLOOKUP(G2364,Categories!A$1:B$1860,2,FALSE)</f>
        <v>African chameleon, Chamaeleo chamaeleon</v>
      </c>
    </row>
    <row r="2365" spans="1:10" hidden="1" x14ac:dyDescent="0.25">
      <c r="A2365" s="3">
        <v>2363</v>
      </c>
      <c r="B2365" s="3" t="s">
        <v>2366</v>
      </c>
      <c r="C2365" s="3">
        <v>47</v>
      </c>
      <c r="D2365" s="3">
        <v>31</v>
      </c>
      <c r="E2365" s="3" t="b">
        <f t="shared" si="168"/>
        <v>0</v>
      </c>
      <c r="F2365" s="3" t="str">
        <f t="shared" si="169"/>
        <v>n01694178</v>
      </c>
      <c r="G2365" s="3" t="str">
        <f t="shared" si="170"/>
        <v>n01644373</v>
      </c>
      <c r="H2365" s="4" t="str">
        <f t="shared" si="171"/>
        <v>link</v>
      </c>
      <c r="I2365" s="3" t="str">
        <f>VLOOKUP(F2365,Categories!A$1:B$1860,2,FALSE)</f>
        <v>African chameleon, Chamaeleo chamaeleon</v>
      </c>
      <c r="J2365" s="3" t="str">
        <f>VLOOKUP(G2365,Categories!A$1:B$1860,2,FALSE)</f>
        <v>tree frog, tree-frog</v>
      </c>
    </row>
    <row r="2366" spans="1:10" hidden="1" x14ac:dyDescent="0.25">
      <c r="A2366" s="3">
        <v>2364</v>
      </c>
      <c r="B2366" s="3" t="s">
        <v>2367</v>
      </c>
      <c r="C2366" s="3">
        <v>47</v>
      </c>
      <c r="D2366" s="3">
        <v>38</v>
      </c>
      <c r="E2366" s="3" t="b">
        <f t="shared" si="168"/>
        <v>0</v>
      </c>
      <c r="F2366" s="3" t="str">
        <f t="shared" si="169"/>
        <v>n01694178</v>
      </c>
      <c r="G2366" s="3" t="str">
        <f t="shared" si="170"/>
        <v>n01675722</v>
      </c>
      <c r="H2366" s="4" t="str">
        <f t="shared" si="171"/>
        <v>link</v>
      </c>
      <c r="I2366" s="3" t="str">
        <f>VLOOKUP(F2366,Categories!A$1:B$1860,2,FALSE)</f>
        <v>African chameleon, Chamaeleo chamaeleon</v>
      </c>
      <c r="J2366" s="3" t="str">
        <f>VLOOKUP(G2366,Categories!A$1:B$1860,2,FALSE)</f>
        <v>banded gecko</v>
      </c>
    </row>
    <row r="2367" spans="1:10" hidden="1" x14ac:dyDescent="0.25">
      <c r="A2367">
        <v>2365</v>
      </c>
      <c r="B2367" t="s">
        <v>2368</v>
      </c>
      <c r="C2367">
        <v>47</v>
      </c>
      <c r="D2367">
        <v>47</v>
      </c>
      <c r="E2367" t="b">
        <f t="shared" si="168"/>
        <v>1</v>
      </c>
      <c r="F2367" s="1" t="str">
        <f t="shared" si="169"/>
        <v>n01694178</v>
      </c>
      <c r="G2367" s="1" t="str">
        <f t="shared" si="170"/>
        <v>n01694178</v>
      </c>
      <c r="H2367" s="2" t="str">
        <f t="shared" si="171"/>
        <v>link</v>
      </c>
      <c r="I2367" s="1" t="str">
        <f>VLOOKUP(F2367,Categories!A$1:B$1860,2,FALSE)</f>
        <v>African chameleon, Chamaeleo chamaeleon</v>
      </c>
      <c r="J2367" s="1" t="str">
        <f>VLOOKUP(G2367,Categories!A$1:B$1860,2,FALSE)</f>
        <v>African chameleon, Chamaeleo chamaeleon</v>
      </c>
    </row>
    <row r="2368" spans="1:10" hidden="1" x14ac:dyDescent="0.25">
      <c r="A2368">
        <v>2366</v>
      </c>
      <c r="B2368" t="s">
        <v>2369</v>
      </c>
      <c r="C2368">
        <v>47</v>
      </c>
      <c r="D2368">
        <v>47</v>
      </c>
      <c r="E2368" t="b">
        <f t="shared" si="168"/>
        <v>1</v>
      </c>
      <c r="F2368" s="1" t="str">
        <f t="shared" si="169"/>
        <v>n01694178</v>
      </c>
      <c r="G2368" s="1" t="str">
        <f t="shared" si="170"/>
        <v>n01694178</v>
      </c>
      <c r="H2368" s="2" t="str">
        <f t="shared" si="171"/>
        <v>link</v>
      </c>
      <c r="I2368" s="1" t="str">
        <f>VLOOKUP(F2368,Categories!A$1:B$1860,2,FALSE)</f>
        <v>African chameleon, Chamaeleo chamaeleon</v>
      </c>
      <c r="J2368" s="1" t="str">
        <f>VLOOKUP(G2368,Categories!A$1:B$1860,2,FALSE)</f>
        <v>African chameleon, Chamaeleo chamaeleon</v>
      </c>
    </row>
    <row r="2369" spans="1:10" hidden="1" x14ac:dyDescent="0.25">
      <c r="A2369">
        <v>2367</v>
      </c>
      <c r="B2369" t="s">
        <v>2370</v>
      </c>
      <c r="C2369">
        <v>47</v>
      </c>
      <c r="D2369">
        <v>47</v>
      </c>
      <c r="E2369" t="b">
        <f t="shared" si="168"/>
        <v>1</v>
      </c>
      <c r="F2369" s="1" t="str">
        <f t="shared" si="169"/>
        <v>n01694178</v>
      </c>
      <c r="G2369" s="1" t="str">
        <f t="shared" si="170"/>
        <v>n01694178</v>
      </c>
      <c r="H2369" s="2" t="str">
        <f t="shared" si="171"/>
        <v>link</v>
      </c>
      <c r="I2369" s="1" t="str">
        <f>VLOOKUP(F2369,Categories!A$1:B$1860,2,FALSE)</f>
        <v>African chameleon, Chamaeleo chamaeleon</v>
      </c>
      <c r="J2369" s="1" t="str">
        <f>VLOOKUP(G2369,Categories!A$1:B$1860,2,FALSE)</f>
        <v>African chameleon, Chamaeleo chamaeleon</v>
      </c>
    </row>
    <row r="2370" spans="1:10" hidden="1" x14ac:dyDescent="0.25">
      <c r="A2370" s="3">
        <v>2368</v>
      </c>
      <c r="B2370" s="3" t="s">
        <v>2371</v>
      </c>
      <c r="C2370" s="3">
        <v>47</v>
      </c>
      <c r="D2370" s="3">
        <v>48</v>
      </c>
      <c r="E2370" s="3" t="b">
        <f t="shared" si="168"/>
        <v>0</v>
      </c>
      <c r="F2370" s="3" t="str">
        <f t="shared" si="169"/>
        <v>n01694178</v>
      </c>
      <c r="G2370" s="3" t="str">
        <f t="shared" si="170"/>
        <v>n01695060</v>
      </c>
      <c r="H2370" s="4" t="str">
        <f t="shared" si="171"/>
        <v>link</v>
      </c>
      <c r="I2370" s="3" t="str">
        <f>VLOOKUP(F2370,Categories!A$1:B$1860,2,FALSE)</f>
        <v>African chameleon, Chamaeleo chamaeleon</v>
      </c>
      <c r="J2370" s="3" t="str">
        <f>VLOOKUP(G2370,Categories!A$1:B$1860,2,FALSE)</f>
        <v>Komodo dragon, Komodo lizard, dragon lizard, giant lizard, Varanus komodoensis</v>
      </c>
    </row>
    <row r="2371" spans="1:10" hidden="1" x14ac:dyDescent="0.25">
      <c r="A2371" s="3">
        <v>2369</v>
      </c>
      <c r="B2371" s="3" t="s">
        <v>2372</v>
      </c>
      <c r="C2371" s="3">
        <v>47</v>
      </c>
      <c r="D2371" s="3">
        <v>13</v>
      </c>
      <c r="E2371" s="3" t="b">
        <f t="shared" ref="E2371:E2434" si="172">IF(C2371=D2371,TRUE,FALSE)</f>
        <v>0</v>
      </c>
      <c r="F2371" s="3" t="str">
        <f t="shared" ref="F2371:F2434" si="173">LEFT( B2371, FIND("\",B2371)-1 )</f>
        <v>n01694178</v>
      </c>
      <c r="G2371" s="3" t="str">
        <f t="shared" ref="G2371:G2434" si="174">LOOKUP(D2371,C$2:C$2501,F$2:F$2501)</f>
        <v>n01534433</v>
      </c>
      <c r="H2371" s="4" t="str">
        <f t="shared" ref="H2371:H2434" si="175">HYPERLINK(CONCATENATE("C:\ILSVRC14\ILSVRC2012_img_val_unp_50\",B2371),"link")</f>
        <v>link</v>
      </c>
      <c r="I2371" s="3" t="str">
        <f>VLOOKUP(F2371,Categories!A$1:B$1860,2,FALSE)</f>
        <v>African chameleon, Chamaeleo chamaeleon</v>
      </c>
      <c r="J2371" s="3" t="str">
        <f>VLOOKUP(G2371,Categories!A$1:B$1860,2,FALSE)</f>
        <v>junco, snowbird</v>
      </c>
    </row>
    <row r="2372" spans="1:10" hidden="1" x14ac:dyDescent="0.25">
      <c r="A2372">
        <v>2370</v>
      </c>
      <c r="B2372" t="s">
        <v>2373</v>
      </c>
      <c r="C2372">
        <v>47</v>
      </c>
      <c r="D2372">
        <v>47</v>
      </c>
      <c r="E2372" t="b">
        <f t="shared" si="172"/>
        <v>1</v>
      </c>
      <c r="F2372" s="1" t="str">
        <f t="shared" si="173"/>
        <v>n01694178</v>
      </c>
      <c r="G2372" s="1" t="str">
        <f t="shared" si="174"/>
        <v>n01694178</v>
      </c>
      <c r="H2372" s="2" t="str">
        <f t="shared" si="175"/>
        <v>link</v>
      </c>
      <c r="I2372" s="1" t="str">
        <f>VLOOKUP(F2372,Categories!A$1:B$1860,2,FALSE)</f>
        <v>African chameleon, Chamaeleo chamaeleon</v>
      </c>
      <c r="J2372" s="1" t="str">
        <f>VLOOKUP(G2372,Categories!A$1:B$1860,2,FALSE)</f>
        <v>African chameleon, Chamaeleo chamaeleon</v>
      </c>
    </row>
    <row r="2373" spans="1:10" hidden="1" x14ac:dyDescent="0.25">
      <c r="A2373" s="3">
        <v>2371</v>
      </c>
      <c r="B2373" s="3" t="s">
        <v>2374</v>
      </c>
      <c r="C2373" s="3">
        <v>47</v>
      </c>
      <c r="D2373" s="3">
        <v>46</v>
      </c>
      <c r="E2373" s="3" t="b">
        <f t="shared" si="172"/>
        <v>0</v>
      </c>
      <c r="F2373" s="3" t="str">
        <f t="shared" si="173"/>
        <v>n01694178</v>
      </c>
      <c r="G2373" s="3" t="str">
        <f t="shared" si="174"/>
        <v>n01693334</v>
      </c>
      <c r="H2373" s="4" t="str">
        <f t="shared" si="175"/>
        <v>link</v>
      </c>
      <c r="I2373" s="3" t="str">
        <f>VLOOKUP(F2373,Categories!A$1:B$1860,2,FALSE)</f>
        <v>African chameleon, Chamaeleo chamaeleon</v>
      </c>
      <c r="J2373" s="3" t="str">
        <f>VLOOKUP(G2373,Categories!A$1:B$1860,2,FALSE)</f>
        <v>green lizard, Lacerta viridis</v>
      </c>
    </row>
    <row r="2374" spans="1:10" hidden="1" x14ac:dyDescent="0.25">
      <c r="A2374">
        <v>2372</v>
      </c>
      <c r="B2374" t="s">
        <v>2375</v>
      </c>
      <c r="C2374">
        <v>47</v>
      </c>
      <c r="D2374">
        <v>47</v>
      </c>
      <c r="E2374" t="b">
        <f t="shared" si="172"/>
        <v>1</v>
      </c>
      <c r="F2374" s="1" t="str">
        <f t="shared" si="173"/>
        <v>n01694178</v>
      </c>
      <c r="G2374" s="1" t="str">
        <f t="shared" si="174"/>
        <v>n01694178</v>
      </c>
      <c r="H2374" s="2" t="str">
        <f t="shared" si="175"/>
        <v>link</v>
      </c>
      <c r="I2374" s="1" t="str">
        <f>VLOOKUP(F2374,Categories!A$1:B$1860,2,FALSE)</f>
        <v>African chameleon, Chamaeleo chamaeleon</v>
      </c>
      <c r="J2374" s="1" t="str">
        <f>VLOOKUP(G2374,Categories!A$1:B$1860,2,FALSE)</f>
        <v>African chameleon, Chamaeleo chamaeleon</v>
      </c>
    </row>
    <row r="2375" spans="1:10" hidden="1" x14ac:dyDescent="0.25">
      <c r="A2375" s="3">
        <v>2373</v>
      </c>
      <c r="B2375" s="3" t="s">
        <v>2376</v>
      </c>
      <c r="C2375" s="3">
        <v>47</v>
      </c>
      <c r="D2375" s="3">
        <v>40</v>
      </c>
      <c r="E2375" s="3" t="b">
        <f t="shared" si="172"/>
        <v>0</v>
      </c>
      <c r="F2375" s="3" t="str">
        <f t="shared" si="173"/>
        <v>n01694178</v>
      </c>
      <c r="G2375" s="3" t="str">
        <f t="shared" si="174"/>
        <v>n01682714</v>
      </c>
      <c r="H2375" s="4" t="str">
        <f t="shared" si="175"/>
        <v>link</v>
      </c>
      <c r="I2375" s="3" t="str">
        <f>VLOOKUP(F2375,Categories!A$1:B$1860,2,FALSE)</f>
        <v>African chameleon, Chamaeleo chamaeleon</v>
      </c>
      <c r="J2375" s="3" t="str">
        <f>VLOOKUP(G2375,Categories!A$1:B$1860,2,FALSE)</f>
        <v>American chameleon, anole, Anolis carolinensis</v>
      </c>
    </row>
    <row r="2376" spans="1:10" hidden="1" x14ac:dyDescent="0.25">
      <c r="A2376" s="3">
        <v>2374</v>
      </c>
      <c r="B2376" s="3" t="s">
        <v>2377</v>
      </c>
      <c r="C2376" s="3">
        <v>47</v>
      </c>
      <c r="D2376" s="3">
        <v>35</v>
      </c>
      <c r="E2376" s="3" t="b">
        <f t="shared" si="172"/>
        <v>0</v>
      </c>
      <c r="F2376" s="3" t="str">
        <f t="shared" si="173"/>
        <v>n01694178</v>
      </c>
      <c r="G2376" s="3" t="str">
        <f t="shared" si="174"/>
        <v>n01667114</v>
      </c>
      <c r="H2376" s="4" t="str">
        <f t="shared" si="175"/>
        <v>link</v>
      </c>
      <c r="I2376" s="3" t="str">
        <f>VLOOKUP(F2376,Categories!A$1:B$1860,2,FALSE)</f>
        <v>African chameleon, Chamaeleo chamaeleon</v>
      </c>
      <c r="J2376" s="3" t="str">
        <f>VLOOKUP(G2376,Categories!A$1:B$1860,2,FALSE)</f>
        <v>mud turtle</v>
      </c>
    </row>
    <row r="2377" spans="1:10" hidden="1" x14ac:dyDescent="0.25">
      <c r="A2377">
        <v>2375</v>
      </c>
      <c r="B2377" t="s">
        <v>2378</v>
      </c>
      <c r="C2377">
        <v>47</v>
      </c>
      <c r="D2377">
        <v>47</v>
      </c>
      <c r="E2377" t="b">
        <f t="shared" si="172"/>
        <v>1</v>
      </c>
      <c r="F2377" s="1" t="str">
        <f t="shared" si="173"/>
        <v>n01694178</v>
      </c>
      <c r="G2377" s="1" t="str">
        <f t="shared" si="174"/>
        <v>n01694178</v>
      </c>
      <c r="H2377" s="2" t="str">
        <f t="shared" si="175"/>
        <v>link</v>
      </c>
      <c r="I2377" s="1" t="str">
        <f>VLOOKUP(F2377,Categories!A$1:B$1860,2,FALSE)</f>
        <v>African chameleon, Chamaeleo chamaeleon</v>
      </c>
      <c r="J2377" s="1" t="str">
        <f>VLOOKUP(G2377,Categories!A$1:B$1860,2,FALSE)</f>
        <v>African chameleon, Chamaeleo chamaeleon</v>
      </c>
    </row>
    <row r="2378" spans="1:10" hidden="1" x14ac:dyDescent="0.25">
      <c r="A2378">
        <v>2376</v>
      </c>
      <c r="B2378" t="s">
        <v>2379</v>
      </c>
      <c r="C2378">
        <v>47</v>
      </c>
      <c r="D2378">
        <v>47</v>
      </c>
      <c r="E2378" t="b">
        <f t="shared" si="172"/>
        <v>1</v>
      </c>
      <c r="F2378" s="1" t="str">
        <f t="shared" si="173"/>
        <v>n01694178</v>
      </c>
      <c r="G2378" s="1" t="str">
        <f t="shared" si="174"/>
        <v>n01694178</v>
      </c>
      <c r="H2378" s="2" t="str">
        <f t="shared" si="175"/>
        <v>link</v>
      </c>
      <c r="I2378" s="1" t="str">
        <f>VLOOKUP(F2378,Categories!A$1:B$1860,2,FALSE)</f>
        <v>African chameleon, Chamaeleo chamaeleon</v>
      </c>
      <c r="J2378" s="1" t="str">
        <f>VLOOKUP(G2378,Categories!A$1:B$1860,2,FALSE)</f>
        <v>African chameleon, Chamaeleo chamaeleon</v>
      </c>
    </row>
    <row r="2379" spans="1:10" hidden="1" x14ac:dyDescent="0.25">
      <c r="A2379">
        <v>2377</v>
      </c>
      <c r="B2379" t="s">
        <v>2380</v>
      </c>
      <c r="C2379">
        <v>47</v>
      </c>
      <c r="D2379">
        <v>47</v>
      </c>
      <c r="E2379" t="b">
        <f t="shared" si="172"/>
        <v>1</v>
      </c>
      <c r="F2379" s="1" t="str">
        <f t="shared" si="173"/>
        <v>n01694178</v>
      </c>
      <c r="G2379" s="1" t="str">
        <f t="shared" si="174"/>
        <v>n01694178</v>
      </c>
      <c r="H2379" s="2" t="str">
        <f t="shared" si="175"/>
        <v>link</v>
      </c>
      <c r="I2379" s="1" t="str">
        <f>VLOOKUP(F2379,Categories!A$1:B$1860,2,FALSE)</f>
        <v>African chameleon, Chamaeleo chamaeleon</v>
      </c>
      <c r="J2379" s="1" t="str">
        <f>VLOOKUP(G2379,Categories!A$1:B$1860,2,FALSE)</f>
        <v>African chameleon, Chamaeleo chamaeleon</v>
      </c>
    </row>
    <row r="2380" spans="1:10" hidden="1" x14ac:dyDescent="0.25">
      <c r="A2380">
        <v>2378</v>
      </c>
      <c r="B2380" t="s">
        <v>2381</v>
      </c>
      <c r="C2380">
        <v>47</v>
      </c>
      <c r="D2380">
        <v>47</v>
      </c>
      <c r="E2380" t="b">
        <f t="shared" si="172"/>
        <v>1</v>
      </c>
      <c r="F2380" s="1" t="str">
        <f t="shared" si="173"/>
        <v>n01694178</v>
      </c>
      <c r="G2380" s="1" t="str">
        <f t="shared" si="174"/>
        <v>n01694178</v>
      </c>
      <c r="H2380" s="2" t="str">
        <f t="shared" si="175"/>
        <v>link</v>
      </c>
      <c r="I2380" s="1" t="str">
        <f>VLOOKUP(F2380,Categories!A$1:B$1860,2,FALSE)</f>
        <v>African chameleon, Chamaeleo chamaeleon</v>
      </c>
      <c r="J2380" s="1" t="str">
        <f>VLOOKUP(G2380,Categories!A$1:B$1860,2,FALSE)</f>
        <v>African chameleon, Chamaeleo chamaeleon</v>
      </c>
    </row>
    <row r="2381" spans="1:10" hidden="1" x14ac:dyDescent="0.25">
      <c r="A2381" s="3">
        <v>2379</v>
      </c>
      <c r="B2381" s="3" t="s">
        <v>2382</v>
      </c>
      <c r="C2381" s="3">
        <v>47</v>
      </c>
      <c r="D2381" s="3">
        <v>41</v>
      </c>
      <c r="E2381" s="3" t="b">
        <f t="shared" si="172"/>
        <v>0</v>
      </c>
      <c r="F2381" s="3" t="str">
        <f t="shared" si="173"/>
        <v>n01694178</v>
      </c>
      <c r="G2381" s="3" t="str">
        <f t="shared" si="174"/>
        <v>n01685808</v>
      </c>
      <c r="H2381" s="4" t="str">
        <f t="shared" si="175"/>
        <v>link</v>
      </c>
      <c r="I2381" s="3" t="str">
        <f>VLOOKUP(F2381,Categories!A$1:B$1860,2,FALSE)</f>
        <v>African chameleon, Chamaeleo chamaeleon</v>
      </c>
      <c r="J2381" s="3" t="str">
        <f>VLOOKUP(G2381,Categories!A$1:B$1860,2,FALSE)</f>
        <v>whiptail, whiptail lizard</v>
      </c>
    </row>
    <row r="2382" spans="1:10" hidden="1" x14ac:dyDescent="0.25">
      <c r="A2382">
        <v>2380</v>
      </c>
      <c r="B2382" t="s">
        <v>2383</v>
      </c>
      <c r="C2382">
        <v>47</v>
      </c>
      <c r="D2382">
        <v>47</v>
      </c>
      <c r="E2382" t="b">
        <f t="shared" si="172"/>
        <v>1</v>
      </c>
      <c r="F2382" s="1" t="str">
        <f t="shared" si="173"/>
        <v>n01694178</v>
      </c>
      <c r="G2382" s="1" t="str">
        <f t="shared" si="174"/>
        <v>n01694178</v>
      </c>
      <c r="H2382" s="2" t="str">
        <f t="shared" si="175"/>
        <v>link</v>
      </c>
      <c r="I2382" s="1" t="str">
        <f>VLOOKUP(F2382,Categories!A$1:B$1860,2,FALSE)</f>
        <v>African chameleon, Chamaeleo chamaeleon</v>
      </c>
      <c r="J2382" s="1" t="str">
        <f>VLOOKUP(G2382,Categories!A$1:B$1860,2,FALSE)</f>
        <v>African chameleon, Chamaeleo chamaeleon</v>
      </c>
    </row>
    <row r="2383" spans="1:10" hidden="1" x14ac:dyDescent="0.25">
      <c r="A2383" s="3">
        <v>2381</v>
      </c>
      <c r="B2383" s="3" t="s">
        <v>2384</v>
      </c>
      <c r="C2383" s="3">
        <v>47</v>
      </c>
      <c r="D2383" s="3">
        <v>42</v>
      </c>
      <c r="E2383" s="3" t="b">
        <f t="shared" si="172"/>
        <v>0</v>
      </c>
      <c r="F2383" s="3" t="str">
        <f t="shared" si="173"/>
        <v>n01694178</v>
      </c>
      <c r="G2383" s="3" t="str">
        <f t="shared" si="174"/>
        <v>n01687978</v>
      </c>
      <c r="H2383" s="4" t="str">
        <f t="shared" si="175"/>
        <v>link</v>
      </c>
      <c r="I2383" s="3" t="str">
        <f>VLOOKUP(F2383,Categories!A$1:B$1860,2,FALSE)</f>
        <v>African chameleon, Chamaeleo chamaeleon</v>
      </c>
      <c r="J2383" s="3" t="str">
        <f>VLOOKUP(G2383,Categories!A$1:B$1860,2,FALSE)</f>
        <v>agama</v>
      </c>
    </row>
    <row r="2384" spans="1:10" hidden="1" x14ac:dyDescent="0.25">
      <c r="A2384" s="3">
        <v>2382</v>
      </c>
      <c r="B2384" s="3" t="s">
        <v>2385</v>
      </c>
      <c r="C2384" s="3">
        <v>47</v>
      </c>
      <c r="D2384" s="3">
        <v>46</v>
      </c>
      <c r="E2384" s="3" t="b">
        <f t="shared" si="172"/>
        <v>0</v>
      </c>
      <c r="F2384" s="3" t="str">
        <f t="shared" si="173"/>
        <v>n01694178</v>
      </c>
      <c r="G2384" s="3" t="str">
        <f t="shared" si="174"/>
        <v>n01693334</v>
      </c>
      <c r="H2384" s="4" t="str">
        <f t="shared" si="175"/>
        <v>link</v>
      </c>
      <c r="I2384" s="3" t="str">
        <f>VLOOKUP(F2384,Categories!A$1:B$1860,2,FALSE)</f>
        <v>African chameleon, Chamaeleo chamaeleon</v>
      </c>
      <c r="J2384" s="3" t="str">
        <f>VLOOKUP(G2384,Categories!A$1:B$1860,2,FALSE)</f>
        <v>green lizard, Lacerta viridis</v>
      </c>
    </row>
    <row r="2385" spans="1:10" hidden="1" x14ac:dyDescent="0.25">
      <c r="A2385" s="3">
        <v>2383</v>
      </c>
      <c r="B2385" s="3" t="s">
        <v>2386</v>
      </c>
      <c r="C2385" s="3">
        <v>47</v>
      </c>
      <c r="D2385" s="3">
        <v>42</v>
      </c>
      <c r="E2385" s="3" t="b">
        <f t="shared" si="172"/>
        <v>0</v>
      </c>
      <c r="F2385" s="3" t="str">
        <f t="shared" si="173"/>
        <v>n01694178</v>
      </c>
      <c r="G2385" s="3" t="str">
        <f t="shared" si="174"/>
        <v>n01687978</v>
      </c>
      <c r="H2385" s="4" t="str">
        <f t="shared" si="175"/>
        <v>link</v>
      </c>
      <c r="I2385" s="3" t="str">
        <f>VLOOKUP(F2385,Categories!A$1:B$1860,2,FALSE)</f>
        <v>African chameleon, Chamaeleo chamaeleon</v>
      </c>
      <c r="J2385" s="3" t="str">
        <f>VLOOKUP(G2385,Categories!A$1:B$1860,2,FALSE)</f>
        <v>agama</v>
      </c>
    </row>
    <row r="2386" spans="1:10" hidden="1" x14ac:dyDescent="0.25">
      <c r="A2386" s="3">
        <v>2384</v>
      </c>
      <c r="B2386" s="3" t="s">
        <v>2387</v>
      </c>
      <c r="C2386" s="3">
        <v>47</v>
      </c>
      <c r="D2386" s="3">
        <v>14</v>
      </c>
      <c r="E2386" s="3" t="b">
        <f t="shared" si="172"/>
        <v>0</v>
      </c>
      <c r="F2386" s="3" t="str">
        <f t="shared" si="173"/>
        <v>n01694178</v>
      </c>
      <c r="G2386" s="3" t="str">
        <f t="shared" si="174"/>
        <v>n01537544</v>
      </c>
      <c r="H2386" s="4" t="str">
        <f t="shared" si="175"/>
        <v>link</v>
      </c>
      <c r="I2386" s="3" t="str">
        <f>VLOOKUP(F2386,Categories!A$1:B$1860,2,FALSE)</f>
        <v>African chameleon, Chamaeleo chamaeleon</v>
      </c>
      <c r="J2386" s="3" t="str">
        <f>VLOOKUP(G2386,Categories!A$1:B$1860,2,FALSE)</f>
        <v>indigo bunting, indigo finch, indigo bird, Passerina cyanea</v>
      </c>
    </row>
    <row r="2387" spans="1:10" hidden="1" x14ac:dyDescent="0.25">
      <c r="A2387">
        <v>2385</v>
      </c>
      <c r="B2387" t="s">
        <v>2388</v>
      </c>
      <c r="C2387">
        <v>47</v>
      </c>
      <c r="D2387">
        <v>47</v>
      </c>
      <c r="E2387" t="b">
        <f t="shared" si="172"/>
        <v>1</v>
      </c>
      <c r="F2387" s="1" t="str">
        <f t="shared" si="173"/>
        <v>n01694178</v>
      </c>
      <c r="G2387" s="1" t="str">
        <f t="shared" si="174"/>
        <v>n01694178</v>
      </c>
      <c r="H2387" s="2" t="str">
        <f t="shared" si="175"/>
        <v>link</v>
      </c>
      <c r="I2387" s="1" t="str">
        <f>VLOOKUP(F2387,Categories!A$1:B$1860,2,FALSE)</f>
        <v>African chameleon, Chamaeleo chamaeleon</v>
      </c>
      <c r="J2387" s="1" t="str">
        <f>VLOOKUP(G2387,Categories!A$1:B$1860,2,FALSE)</f>
        <v>African chameleon, Chamaeleo chamaeleon</v>
      </c>
    </row>
    <row r="2388" spans="1:10" hidden="1" x14ac:dyDescent="0.25">
      <c r="A2388">
        <v>2386</v>
      </c>
      <c r="B2388" t="s">
        <v>2389</v>
      </c>
      <c r="C2388">
        <v>47</v>
      </c>
      <c r="D2388">
        <v>47</v>
      </c>
      <c r="E2388" t="b">
        <f t="shared" si="172"/>
        <v>1</v>
      </c>
      <c r="F2388" s="1" t="str">
        <f t="shared" si="173"/>
        <v>n01694178</v>
      </c>
      <c r="G2388" s="1" t="str">
        <f t="shared" si="174"/>
        <v>n01694178</v>
      </c>
      <c r="H2388" s="2" t="str">
        <f t="shared" si="175"/>
        <v>link</v>
      </c>
      <c r="I2388" s="1" t="str">
        <f>VLOOKUP(F2388,Categories!A$1:B$1860,2,FALSE)</f>
        <v>African chameleon, Chamaeleo chamaeleon</v>
      </c>
      <c r="J2388" s="1" t="str">
        <f>VLOOKUP(G2388,Categories!A$1:B$1860,2,FALSE)</f>
        <v>African chameleon, Chamaeleo chamaeleon</v>
      </c>
    </row>
    <row r="2389" spans="1:10" hidden="1" x14ac:dyDescent="0.25">
      <c r="A2389">
        <v>2387</v>
      </c>
      <c r="B2389" t="s">
        <v>2390</v>
      </c>
      <c r="C2389">
        <v>47</v>
      </c>
      <c r="D2389">
        <v>47</v>
      </c>
      <c r="E2389" t="b">
        <f t="shared" si="172"/>
        <v>1</v>
      </c>
      <c r="F2389" s="1" t="str">
        <f t="shared" si="173"/>
        <v>n01694178</v>
      </c>
      <c r="G2389" s="1" t="str">
        <f t="shared" si="174"/>
        <v>n01694178</v>
      </c>
      <c r="H2389" s="2" t="str">
        <f t="shared" si="175"/>
        <v>link</v>
      </c>
      <c r="I2389" s="1" t="str">
        <f>VLOOKUP(F2389,Categories!A$1:B$1860,2,FALSE)</f>
        <v>African chameleon, Chamaeleo chamaeleon</v>
      </c>
      <c r="J2389" s="1" t="str">
        <f>VLOOKUP(G2389,Categories!A$1:B$1860,2,FALSE)</f>
        <v>African chameleon, Chamaeleo chamaeleon</v>
      </c>
    </row>
    <row r="2390" spans="1:10" hidden="1" x14ac:dyDescent="0.25">
      <c r="A2390">
        <v>2388</v>
      </c>
      <c r="B2390" t="s">
        <v>2391</v>
      </c>
      <c r="C2390">
        <v>47</v>
      </c>
      <c r="D2390">
        <v>47</v>
      </c>
      <c r="E2390" t="b">
        <f t="shared" si="172"/>
        <v>1</v>
      </c>
      <c r="F2390" s="1" t="str">
        <f t="shared" si="173"/>
        <v>n01694178</v>
      </c>
      <c r="G2390" s="1" t="str">
        <f t="shared" si="174"/>
        <v>n01694178</v>
      </c>
      <c r="H2390" s="2" t="str">
        <f t="shared" si="175"/>
        <v>link</v>
      </c>
      <c r="I2390" s="1" t="str">
        <f>VLOOKUP(F2390,Categories!A$1:B$1860,2,FALSE)</f>
        <v>African chameleon, Chamaeleo chamaeleon</v>
      </c>
      <c r="J2390" s="1" t="str">
        <f>VLOOKUP(G2390,Categories!A$1:B$1860,2,FALSE)</f>
        <v>African chameleon, Chamaeleo chamaeleon</v>
      </c>
    </row>
    <row r="2391" spans="1:10" hidden="1" x14ac:dyDescent="0.25">
      <c r="A2391">
        <v>2389</v>
      </c>
      <c r="B2391" t="s">
        <v>2392</v>
      </c>
      <c r="C2391">
        <v>47</v>
      </c>
      <c r="D2391">
        <v>47</v>
      </c>
      <c r="E2391" t="b">
        <f t="shared" si="172"/>
        <v>1</v>
      </c>
      <c r="F2391" s="1" t="str">
        <f t="shared" si="173"/>
        <v>n01694178</v>
      </c>
      <c r="G2391" s="1" t="str">
        <f t="shared" si="174"/>
        <v>n01694178</v>
      </c>
      <c r="H2391" s="2" t="str">
        <f t="shared" si="175"/>
        <v>link</v>
      </c>
      <c r="I2391" s="1" t="str">
        <f>VLOOKUP(F2391,Categories!A$1:B$1860,2,FALSE)</f>
        <v>African chameleon, Chamaeleo chamaeleon</v>
      </c>
      <c r="J2391" s="1" t="str">
        <f>VLOOKUP(G2391,Categories!A$1:B$1860,2,FALSE)</f>
        <v>African chameleon, Chamaeleo chamaeleon</v>
      </c>
    </row>
    <row r="2392" spans="1:10" hidden="1" x14ac:dyDescent="0.25">
      <c r="A2392">
        <v>2390</v>
      </c>
      <c r="B2392" t="s">
        <v>2393</v>
      </c>
      <c r="C2392">
        <v>47</v>
      </c>
      <c r="D2392">
        <v>47</v>
      </c>
      <c r="E2392" t="b">
        <f t="shared" si="172"/>
        <v>1</v>
      </c>
      <c r="F2392" s="1" t="str">
        <f t="shared" si="173"/>
        <v>n01694178</v>
      </c>
      <c r="G2392" s="1" t="str">
        <f t="shared" si="174"/>
        <v>n01694178</v>
      </c>
      <c r="H2392" s="2" t="str">
        <f t="shared" si="175"/>
        <v>link</v>
      </c>
      <c r="I2392" s="1" t="str">
        <f>VLOOKUP(F2392,Categories!A$1:B$1860,2,FALSE)</f>
        <v>African chameleon, Chamaeleo chamaeleon</v>
      </c>
      <c r="J2392" s="1" t="str">
        <f>VLOOKUP(G2392,Categories!A$1:B$1860,2,FALSE)</f>
        <v>African chameleon, Chamaeleo chamaeleon</v>
      </c>
    </row>
    <row r="2393" spans="1:10" hidden="1" x14ac:dyDescent="0.25">
      <c r="A2393" s="3">
        <v>2391</v>
      </c>
      <c r="B2393" s="3" t="s">
        <v>2394</v>
      </c>
      <c r="C2393" s="3">
        <v>47</v>
      </c>
      <c r="D2393" s="3">
        <v>26</v>
      </c>
      <c r="E2393" s="3" t="b">
        <f t="shared" si="172"/>
        <v>0</v>
      </c>
      <c r="F2393" s="3" t="str">
        <f t="shared" si="173"/>
        <v>n01694178</v>
      </c>
      <c r="G2393" s="3" t="str">
        <f t="shared" si="174"/>
        <v>n01630670</v>
      </c>
      <c r="H2393" s="4" t="str">
        <f t="shared" si="175"/>
        <v>link</v>
      </c>
      <c r="I2393" s="3" t="str">
        <f>VLOOKUP(F2393,Categories!A$1:B$1860,2,FALSE)</f>
        <v>African chameleon, Chamaeleo chamaeleon</v>
      </c>
      <c r="J2393" s="3" t="str">
        <f>VLOOKUP(G2393,Categories!A$1:B$1860,2,FALSE)</f>
        <v>common newt, Triturus vulgaris</v>
      </c>
    </row>
    <row r="2394" spans="1:10" hidden="1" x14ac:dyDescent="0.25">
      <c r="A2394">
        <v>2392</v>
      </c>
      <c r="B2394" t="s">
        <v>2395</v>
      </c>
      <c r="C2394">
        <v>47</v>
      </c>
      <c r="D2394">
        <v>47</v>
      </c>
      <c r="E2394" t="b">
        <f t="shared" si="172"/>
        <v>1</v>
      </c>
      <c r="F2394" s="1" t="str">
        <f t="shared" si="173"/>
        <v>n01694178</v>
      </c>
      <c r="G2394" s="1" t="str">
        <f t="shared" si="174"/>
        <v>n01694178</v>
      </c>
      <c r="H2394" s="2" t="str">
        <f t="shared" si="175"/>
        <v>link</v>
      </c>
      <c r="I2394" s="1" t="str">
        <f>VLOOKUP(F2394,Categories!A$1:B$1860,2,FALSE)</f>
        <v>African chameleon, Chamaeleo chamaeleon</v>
      </c>
      <c r="J2394" s="1" t="str">
        <f>VLOOKUP(G2394,Categories!A$1:B$1860,2,FALSE)</f>
        <v>African chameleon, Chamaeleo chamaeleon</v>
      </c>
    </row>
    <row r="2395" spans="1:10" hidden="1" x14ac:dyDescent="0.25">
      <c r="A2395">
        <v>2393</v>
      </c>
      <c r="B2395" t="s">
        <v>2396</v>
      </c>
      <c r="C2395">
        <v>47</v>
      </c>
      <c r="D2395">
        <v>47</v>
      </c>
      <c r="E2395" t="b">
        <f t="shared" si="172"/>
        <v>1</v>
      </c>
      <c r="F2395" s="1" t="str">
        <f t="shared" si="173"/>
        <v>n01694178</v>
      </c>
      <c r="G2395" s="1" t="str">
        <f t="shared" si="174"/>
        <v>n01694178</v>
      </c>
      <c r="H2395" s="2" t="str">
        <f t="shared" si="175"/>
        <v>link</v>
      </c>
      <c r="I2395" s="1" t="str">
        <f>VLOOKUP(F2395,Categories!A$1:B$1860,2,FALSE)</f>
        <v>African chameleon, Chamaeleo chamaeleon</v>
      </c>
      <c r="J2395" s="1" t="str">
        <f>VLOOKUP(G2395,Categories!A$1:B$1860,2,FALSE)</f>
        <v>African chameleon, Chamaeleo chamaeleon</v>
      </c>
    </row>
    <row r="2396" spans="1:10" hidden="1" x14ac:dyDescent="0.25">
      <c r="A2396">
        <v>2394</v>
      </c>
      <c r="B2396" t="s">
        <v>2397</v>
      </c>
      <c r="C2396">
        <v>47</v>
      </c>
      <c r="D2396">
        <v>47</v>
      </c>
      <c r="E2396" t="b">
        <f t="shared" si="172"/>
        <v>1</v>
      </c>
      <c r="F2396" s="1" t="str">
        <f t="shared" si="173"/>
        <v>n01694178</v>
      </c>
      <c r="G2396" s="1" t="str">
        <f t="shared" si="174"/>
        <v>n01694178</v>
      </c>
      <c r="H2396" s="2" t="str">
        <f t="shared" si="175"/>
        <v>link</v>
      </c>
      <c r="I2396" s="1" t="str">
        <f>VLOOKUP(F2396,Categories!A$1:B$1860,2,FALSE)</f>
        <v>African chameleon, Chamaeleo chamaeleon</v>
      </c>
      <c r="J2396" s="1" t="str">
        <f>VLOOKUP(G2396,Categories!A$1:B$1860,2,FALSE)</f>
        <v>African chameleon, Chamaeleo chamaeleon</v>
      </c>
    </row>
    <row r="2397" spans="1:10" hidden="1" x14ac:dyDescent="0.25">
      <c r="A2397">
        <v>2395</v>
      </c>
      <c r="B2397" t="s">
        <v>2398</v>
      </c>
      <c r="C2397">
        <v>47</v>
      </c>
      <c r="D2397">
        <v>47</v>
      </c>
      <c r="E2397" t="b">
        <f t="shared" si="172"/>
        <v>1</v>
      </c>
      <c r="F2397" s="1" t="str">
        <f t="shared" si="173"/>
        <v>n01694178</v>
      </c>
      <c r="G2397" s="1" t="str">
        <f t="shared" si="174"/>
        <v>n01694178</v>
      </c>
      <c r="H2397" s="2" t="str">
        <f t="shared" si="175"/>
        <v>link</v>
      </c>
      <c r="I2397" s="1" t="str">
        <f>VLOOKUP(F2397,Categories!A$1:B$1860,2,FALSE)</f>
        <v>African chameleon, Chamaeleo chamaeleon</v>
      </c>
      <c r="J2397" s="1" t="str">
        <f>VLOOKUP(G2397,Categories!A$1:B$1860,2,FALSE)</f>
        <v>African chameleon, Chamaeleo chamaeleon</v>
      </c>
    </row>
    <row r="2398" spans="1:10" hidden="1" x14ac:dyDescent="0.25">
      <c r="A2398">
        <v>2396</v>
      </c>
      <c r="B2398" t="s">
        <v>2399</v>
      </c>
      <c r="C2398">
        <v>47</v>
      </c>
      <c r="D2398">
        <v>47</v>
      </c>
      <c r="E2398" t="b">
        <f t="shared" si="172"/>
        <v>1</v>
      </c>
      <c r="F2398" s="1" t="str">
        <f t="shared" si="173"/>
        <v>n01694178</v>
      </c>
      <c r="G2398" s="1" t="str">
        <f t="shared" si="174"/>
        <v>n01694178</v>
      </c>
      <c r="H2398" s="2" t="str">
        <f t="shared" si="175"/>
        <v>link</v>
      </c>
      <c r="I2398" s="1" t="str">
        <f>VLOOKUP(F2398,Categories!A$1:B$1860,2,FALSE)</f>
        <v>African chameleon, Chamaeleo chamaeleon</v>
      </c>
      <c r="J2398" s="1" t="str">
        <f>VLOOKUP(G2398,Categories!A$1:B$1860,2,FALSE)</f>
        <v>African chameleon, Chamaeleo chamaeleon</v>
      </c>
    </row>
    <row r="2399" spans="1:10" hidden="1" x14ac:dyDescent="0.25">
      <c r="A2399">
        <v>2397</v>
      </c>
      <c r="B2399" t="s">
        <v>2400</v>
      </c>
      <c r="C2399">
        <v>47</v>
      </c>
      <c r="D2399">
        <v>47</v>
      </c>
      <c r="E2399" t="b">
        <f t="shared" si="172"/>
        <v>1</v>
      </c>
      <c r="F2399" s="1" t="str">
        <f t="shared" si="173"/>
        <v>n01694178</v>
      </c>
      <c r="G2399" s="1" t="str">
        <f t="shared" si="174"/>
        <v>n01694178</v>
      </c>
      <c r="H2399" s="2" t="str">
        <f t="shared" si="175"/>
        <v>link</v>
      </c>
      <c r="I2399" s="1" t="str">
        <f>VLOOKUP(F2399,Categories!A$1:B$1860,2,FALSE)</f>
        <v>African chameleon, Chamaeleo chamaeleon</v>
      </c>
      <c r="J2399" s="1" t="str">
        <f>VLOOKUP(G2399,Categories!A$1:B$1860,2,FALSE)</f>
        <v>African chameleon, Chamaeleo chamaeleon</v>
      </c>
    </row>
    <row r="2400" spans="1:10" hidden="1" x14ac:dyDescent="0.25">
      <c r="A2400">
        <v>2398</v>
      </c>
      <c r="B2400" t="s">
        <v>2401</v>
      </c>
      <c r="C2400">
        <v>47</v>
      </c>
      <c r="D2400">
        <v>47</v>
      </c>
      <c r="E2400" t="b">
        <f t="shared" si="172"/>
        <v>1</v>
      </c>
      <c r="F2400" s="1" t="str">
        <f t="shared" si="173"/>
        <v>n01694178</v>
      </c>
      <c r="G2400" s="1" t="str">
        <f t="shared" si="174"/>
        <v>n01694178</v>
      </c>
      <c r="H2400" s="2" t="str">
        <f t="shared" si="175"/>
        <v>link</v>
      </c>
      <c r="I2400" s="1" t="str">
        <f>VLOOKUP(F2400,Categories!A$1:B$1860,2,FALSE)</f>
        <v>African chameleon, Chamaeleo chamaeleon</v>
      </c>
      <c r="J2400" s="1" t="str">
        <f>VLOOKUP(G2400,Categories!A$1:B$1860,2,FALSE)</f>
        <v>African chameleon, Chamaeleo chamaeleon</v>
      </c>
    </row>
    <row r="2401" spans="1:10" hidden="1" x14ac:dyDescent="0.25">
      <c r="A2401">
        <v>2399</v>
      </c>
      <c r="B2401" t="s">
        <v>2402</v>
      </c>
      <c r="C2401">
        <v>47</v>
      </c>
      <c r="D2401">
        <v>47</v>
      </c>
      <c r="E2401" t="b">
        <f t="shared" si="172"/>
        <v>1</v>
      </c>
      <c r="F2401" s="1" t="str">
        <f t="shared" si="173"/>
        <v>n01694178</v>
      </c>
      <c r="G2401" s="1" t="str">
        <f t="shared" si="174"/>
        <v>n01694178</v>
      </c>
      <c r="H2401" s="2" t="str">
        <f t="shared" si="175"/>
        <v>link</v>
      </c>
      <c r="I2401" s="1" t="str">
        <f>VLOOKUP(F2401,Categories!A$1:B$1860,2,FALSE)</f>
        <v>African chameleon, Chamaeleo chamaeleon</v>
      </c>
      <c r="J2401" s="1" t="str">
        <f>VLOOKUP(G2401,Categories!A$1:B$1860,2,FALSE)</f>
        <v>African chameleon, Chamaeleo chamaeleon</v>
      </c>
    </row>
    <row r="2402" spans="1:10" hidden="1" x14ac:dyDescent="0.25">
      <c r="A2402" s="3">
        <v>2400</v>
      </c>
      <c r="B2402" s="3" t="s">
        <v>2403</v>
      </c>
      <c r="C2402" s="3">
        <v>48</v>
      </c>
      <c r="D2402" s="3">
        <v>49</v>
      </c>
      <c r="E2402" s="3" t="b">
        <f t="shared" si="172"/>
        <v>0</v>
      </c>
      <c r="F2402" s="3" t="str">
        <f t="shared" si="173"/>
        <v>n01695060</v>
      </c>
      <c r="G2402" s="3" t="str">
        <f t="shared" si="174"/>
        <v>n01697457</v>
      </c>
      <c r="H2402" s="4" t="str">
        <f t="shared" si="175"/>
        <v>link</v>
      </c>
      <c r="I2402" s="3" t="str">
        <f>VLOOKUP(F2402,Categories!A$1:B$1860,2,FALSE)</f>
        <v>Komodo dragon, Komodo lizard, dragon lizard, giant lizard, Varanus komodoensis</v>
      </c>
      <c r="J2402" s="3" t="str">
        <f>VLOOKUP(G2402,Categories!A$1:B$1860,2,FALSE)</f>
        <v>African crocodile, Nile crocodile, Crocodylus niloticus</v>
      </c>
    </row>
    <row r="2403" spans="1:10" hidden="1" x14ac:dyDescent="0.25">
      <c r="A2403">
        <v>2401</v>
      </c>
      <c r="B2403" t="s">
        <v>2404</v>
      </c>
      <c r="C2403">
        <v>48</v>
      </c>
      <c r="D2403">
        <v>48</v>
      </c>
      <c r="E2403" t="b">
        <f t="shared" si="172"/>
        <v>1</v>
      </c>
      <c r="F2403" s="1" t="str">
        <f t="shared" si="173"/>
        <v>n01695060</v>
      </c>
      <c r="G2403" s="1" t="str">
        <f t="shared" si="174"/>
        <v>n01695060</v>
      </c>
      <c r="H2403" s="2" t="str">
        <f t="shared" si="175"/>
        <v>link</v>
      </c>
      <c r="I2403" s="1" t="str">
        <f>VLOOKUP(F2403,Categories!A$1:B$1860,2,FALSE)</f>
        <v>Komodo dragon, Komodo lizard, dragon lizard, giant lizard, Varanus komodoensis</v>
      </c>
      <c r="J2403" s="1" t="str">
        <f>VLOOKUP(G2403,Categories!A$1:B$1860,2,FALSE)</f>
        <v>Komodo dragon, Komodo lizard, dragon lizard, giant lizard, Varanus komodoensis</v>
      </c>
    </row>
    <row r="2404" spans="1:10" hidden="1" x14ac:dyDescent="0.25">
      <c r="A2404" s="3">
        <v>2402</v>
      </c>
      <c r="B2404" s="3" t="s">
        <v>2405</v>
      </c>
      <c r="C2404" s="3">
        <v>48</v>
      </c>
      <c r="D2404" s="3">
        <v>3</v>
      </c>
      <c r="E2404" s="3" t="b">
        <f t="shared" si="172"/>
        <v>0</v>
      </c>
      <c r="F2404" s="3" t="str">
        <f t="shared" si="173"/>
        <v>n01695060</v>
      </c>
      <c r="G2404" s="3" t="str">
        <f t="shared" si="174"/>
        <v>n01491361</v>
      </c>
      <c r="H2404" s="4" t="str">
        <f t="shared" si="175"/>
        <v>link</v>
      </c>
      <c r="I2404" s="3" t="str">
        <f>VLOOKUP(F2404,Categories!A$1:B$1860,2,FALSE)</f>
        <v>Komodo dragon, Komodo lizard, dragon lizard, giant lizard, Varanus komodoensis</v>
      </c>
      <c r="J2404" s="3" t="str">
        <f>VLOOKUP(G2404,Categories!A$1:B$1860,2,FALSE)</f>
        <v>tiger shark, Galeocerdo cuvieri</v>
      </c>
    </row>
    <row r="2405" spans="1:10" hidden="1" x14ac:dyDescent="0.25">
      <c r="A2405">
        <v>2403</v>
      </c>
      <c r="B2405" t="s">
        <v>2406</v>
      </c>
      <c r="C2405">
        <v>48</v>
      </c>
      <c r="D2405">
        <v>48</v>
      </c>
      <c r="E2405" t="b">
        <f t="shared" si="172"/>
        <v>1</v>
      </c>
      <c r="F2405" s="1" t="str">
        <f t="shared" si="173"/>
        <v>n01695060</v>
      </c>
      <c r="G2405" s="1" t="str">
        <f t="shared" si="174"/>
        <v>n01695060</v>
      </c>
      <c r="H2405" s="2" t="str">
        <f t="shared" si="175"/>
        <v>link</v>
      </c>
      <c r="I2405" s="1" t="str">
        <f>VLOOKUP(F2405,Categories!A$1:B$1860,2,FALSE)</f>
        <v>Komodo dragon, Komodo lizard, dragon lizard, giant lizard, Varanus komodoensis</v>
      </c>
      <c r="J2405" s="1" t="str">
        <f>VLOOKUP(G2405,Categories!A$1:B$1860,2,FALSE)</f>
        <v>Komodo dragon, Komodo lizard, dragon lizard, giant lizard, Varanus komodoensis</v>
      </c>
    </row>
    <row r="2406" spans="1:10" hidden="1" x14ac:dyDescent="0.25">
      <c r="A2406" s="3">
        <v>2404</v>
      </c>
      <c r="B2406" s="3" t="s">
        <v>2407</v>
      </c>
      <c r="C2406" s="3">
        <v>48</v>
      </c>
      <c r="D2406" s="3">
        <v>39</v>
      </c>
      <c r="E2406" s="3" t="b">
        <f t="shared" si="172"/>
        <v>0</v>
      </c>
      <c r="F2406" s="3" t="str">
        <f t="shared" si="173"/>
        <v>n01695060</v>
      </c>
      <c r="G2406" s="3" t="str">
        <f t="shared" si="174"/>
        <v>n01677366</v>
      </c>
      <c r="H2406" s="4" t="str">
        <f t="shared" si="175"/>
        <v>link</v>
      </c>
      <c r="I2406" s="3" t="str">
        <f>VLOOKUP(F2406,Categories!A$1:B$1860,2,FALSE)</f>
        <v>Komodo dragon, Komodo lizard, dragon lizard, giant lizard, Varanus komodoensis</v>
      </c>
      <c r="J2406" s="3" t="str">
        <f>VLOOKUP(G2406,Categories!A$1:B$1860,2,FALSE)</f>
        <v>common iguana, iguana, Iguana iguana</v>
      </c>
    </row>
    <row r="2407" spans="1:10" hidden="1" x14ac:dyDescent="0.25">
      <c r="A2407">
        <v>2405</v>
      </c>
      <c r="B2407" t="s">
        <v>2408</v>
      </c>
      <c r="C2407">
        <v>48</v>
      </c>
      <c r="D2407">
        <v>48</v>
      </c>
      <c r="E2407" t="b">
        <f t="shared" si="172"/>
        <v>1</v>
      </c>
      <c r="F2407" s="1" t="str">
        <f t="shared" si="173"/>
        <v>n01695060</v>
      </c>
      <c r="G2407" s="1" t="str">
        <f t="shared" si="174"/>
        <v>n01695060</v>
      </c>
      <c r="H2407" s="2" t="str">
        <f t="shared" si="175"/>
        <v>link</v>
      </c>
      <c r="I2407" s="1" t="str">
        <f>VLOOKUP(F2407,Categories!A$1:B$1860,2,FALSE)</f>
        <v>Komodo dragon, Komodo lizard, dragon lizard, giant lizard, Varanus komodoensis</v>
      </c>
      <c r="J2407" s="1" t="str">
        <f>VLOOKUP(G2407,Categories!A$1:B$1860,2,FALSE)</f>
        <v>Komodo dragon, Komodo lizard, dragon lizard, giant lizard, Varanus komodoensis</v>
      </c>
    </row>
    <row r="2408" spans="1:10" hidden="1" x14ac:dyDescent="0.25">
      <c r="A2408" s="3">
        <v>2406</v>
      </c>
      <c r="B2408" s="3" t="s">
        <v>2409</v>
      </c>
      <c r="C2408" s="3">
        <v>48</v>
      </c>
      <c r="D2408" s="3">
        <v>45</v>
      </c>
      <c r="E2408" s="3" t="b">
        <f t="shared" si="172"/>
        <v>0</v>
      </c>
      <c r="F2408" s="3" t="str">
        <f t="shared" si="173"/>
        <v>n01695060</v>
      </c>
      <c r="G2408" s="3" t="str">
        <f t="shared" si="174"/>
        <v>n01692333</v>
      </c>
      <c r="H2408" s="4" t="str">
        <f t="shared" si="175"/>
        <v>link</v>
      </c>
      <c r="I2408" s="3" t="str">
        <f>VLOOKUP(F2408,Categories!A$1:B$1860,2,FALSE)</f>
        <v>Komodo dragon, Komodo lizard, dragon lizard, giant lizard, Varanus komodoensis</v>
      </c>
      <c r="J2408" s="3" t="str">
        <f>VLOOKUP(G2408,Categories!A$1:B$1860,2,FALSE)</f>
        <v>Gila monster, Heloderma suspectum</v>
      </c>
    </row>
    <row r="2409" spans="1:10" hidden="1" x14ac:dyDescent="0.25">
      <c r="A2409" s="3">
        <v>2407</v>
      </c>
      <c r="B2409" s="3" t="s">
        <v>2410</v>
      </c>
      <c r="C2409" s="3">
        <v>48</v>
      </c>
      <c r="D2409" s="3">
        <v>39</v>
      </c>
      <c r="E2409" s="3" t="b">
        <f t="shared" si="172"/>
        <v>0</v>
      </c>
      <c r="F2409" s="3" t="str">
        <f t="shared" si="173"/>
        <v>n01695060</v>
      </c>
      <c r="G2409" s="3" t="str">
        <f t="shared" si="174"/>
        <v>n01677366</v>
      </c>
      <c r="H2409" s="4" t="str">
        <f t="shared" si="175"/>
        <v>link</v>
      </c>
      <c r="I2409" s="3" t="str">
        <f>VLOOKUP(F2409,Categories!A$1:B$1860,2,FALSE)</f>
        <v>Komodo dragon, Komodo lizard, dragon lizard, giant lizard, Varanus komodoensis</v>
      </c>
      <c r="J2409" s="3" t="str">
        <f>VLOOKUP(G2409,Categories!A$1:B$1860,2,FALSE)</f>
        <v>common iguana, iguana, Iguana iguana</v>
      </c>
    </row>
    <row r="2410" spans="1:10" hidden="1" x14ac:dyDescent="0.25">
      <c r="A2410" s="3">
        <v>2408</v>
      </c>
      <c r="B2410" s="3" t="s">
        <v>2411</v>
      </c>
      <c r="C2410" s="3">
        <v>48</v>
      </c>
      <c r="D2410" s="3">
        <v>34</v>
      </c>
      <c r="E2410" s="3" t="b">
        <f t="shared" si="172"/>
        <v>0</v>
      </c>
      <c r="F2410" s="3" t="str">
        <f t="shared" si="173"/>
        <v>n01695060</v>
      </c>
      <c r="G2410" s="3" t="str">
        <f t="shared" si="174"/>
        <v>n01665541</v>
      </c>
      <c r="H2410" s="4" t="str">
        <f t="shared" si="175"/>
        <v>link</v>
      </c>
      <c r="I2410" s="3" t="str">
        <f>VLOOKUP(F2410,Categories!A$1:B$1860,2,FALSE)</f>
        <v>Komodo dragon, Komodo lizard, dragon lizard, giant lizard, Varanus komodoensis</v>
      </c>
      <c r="J2410" s="3" t="str">
        <f>VLOOKUP(G2410,Categories!A$1:B$1860,2,FALSE)</f>
        <v>leatherback turtle, leatherback, leathery turtle, Dermochelys coriacea</v>
      </c>
    </row>
    <row r="2411" spans="1:10" hidden="1" x14ac:dyDescent="0.25">
      <c r="A2411">
        <v>2409</v>
      </c>
      <c r="B2411" t="s">
        <v>2412</v>
      </c>
      <c r="C2411">
        <v>48</v>
      </c>
      <c r="D2411">
        <v>48</v>
      </c>
      <c r="E2411" t="b">
        <f t="shared" si="172"/>
        <v>1</v>
      </c>
      <c r="F2411" s="1" t="str">
        <f t="shared" si="173"/>
        <v>n01695060</v>
      </c>
      <c r="G2411" s="1" t="str">
        <f t="shared" si="174"/>
        <v>n01695060</v>
      </c>
      <c r="H2411" s="2" t="str">
        <f t="shared" si="175"/>
        <v>link</v>
      </c>
      <c r="I2411" s="1" t="str">
        <f>VLOOKUP(F2411,Categories!A$1:B$1860,2,FALSE)</f>
        <v>Komodo dragon, Komodo lizard, dragon lizard, giant lizard, Varanus komodoensis</v>
      </c>
      <c r="J2411" s="1" t="str">
        <f>VLOOKUP(G2411,Categories!A$1:B$1860,2,FALSE)</f>
        <v>Komodo dragon, Komodo lizard, dragon lizard, giant lizard, Varanus komodoensis</v>
      </c>
    </row>
    <row r="2412" spans="1:10" hidden="1" x14ac:dyDescent="0.25">
      <c r="A2412">
        <v>2410</v>
      </c>
      <c r="B2412" t="s">
        <v>2413</v>
      </c>
      <c r="C2412">
        <v>48</v>
      </c>
      <c r="D2412">
        <v>48</v>
      </c>
      <c r="E2412" t="b">
        <f t="shared" si="172"/>
        <v>1</v>
      </c>
      <c r="F2412" s="1" t="str">
        <f t="shared" si="173"/>
        <v>n01695060</v>
      </c>
      <c r="G2412" s="1" t="str">
        <f t="shared" si="174"/>
        <v>n01695060</v>
      </c>
      <c r="H2412" s="2" t="str">
        <f t="shared" si="175"/>
        <v>link</v>
      </c>
      <c r="I2412" s="1" t="str">
        <f>VLOOKUP(F2412,Categories!A$1:B$1860,2,FALSE)</f>
        <v>Komodo dragon, Komodo lizard, dragon lizard, giant lizard, Varanus komodoensis</v>
      </c>
      <c r="J2412" s="1" t="str">
        <f>VLOOKUP(G2412,Categories!A$1:B$1860,2,FALSE)</f>
        <v>Komodo dragon, Komodo lizard, dragon lizard, giant lizard, Varanus komodoensis</v>
      </c>
    </row>
    <row r="2413" spans="1:10" hidden="1" x14ac:dyDescent="0.25">
      <c r="A2413">
        <v>2411</v>
      </c>
      <c r="B2413" t="s">
        <v>2414</v>
      </c>
      <c r="C2413">
        <v>48</v>
      </c>
      <c r="D2413">
        <v>48</v>
      </c>
      <c r="E2413" t="b">
        <f t="shared" si="172"/>
        <v>1</v>
      </c>
      <c r="F2413" s="1" t="str">
        <f t="shared" si="173"/>
        <v>n01695060</v>
      </c>
      <c r="G2413" s="1" t="str">
        <f t="shared" si="174"/>
        <v>n01695060</v>
      </c>
      <c r="H2413" s="2" t="str">
        <f t="shared" si="175"/>
        <v>link</v>
      </c>
      <c r="I2413" s="1" t="str">
        <f>VLOOKUP(F2413,Categories!A$1:B$1860,2,FALSE)</f>
        <v>Komodo dragon, Komodo lizard, dragon lizard, giant lizard, Varanus komodoensis</v>
      </c>
      <c r="J2413" s="1" t="str">
        <f>VLOOKUP(G2413,Categories!A$1:B$1860,2,FALSE)</f>
        <v>Komodo dragon, Komodo lizard, dragon lizard, giant lizard, Varanus komodoensis</v>
      </c>
    </row>
    <row r="2414" spans="1:10" hidden="1" x14ac:dyDescent="0.25">
      <c r="A2414" s="3">
        <v>2412</v>
      </c>
      <c r="B2414" s="3" t="s">
        <v>2415</v>
      </c>
      <c r="C2414" s="3">
        <v>48</v>
      </c>
      <c r="D2414" s="3">
        <v>20</v>
      </c>
      <c r="E2414" s="3" t="b">
        <f t="shared" si="172"/>
        <v>0</v>
      </c>
      <c r="F2414" s="3" t="str">
        <f t="shared" si="173"/>
        <v>n01695060</v>
      </c>
      <c r="G2414" s="3" t="str">
        <f t="shared" si="174"/>
        <v>n01601694</v>
      </c>
      <c r="H2414" s="4" t="str">
        <f t="shared" si="175"/>
        <v>link</v>
      </c>
      <c r="I2414" s="3" t="str">
        <f>VLOOKUP(F2414,Categories!A$1:B$1860,2,FALSE)</f>
        <v>Komodo dragon, Komodo lizard, dragon lizard, giant lizard, Varanus komodoensis</v>
      </c>
      <c r="J2414" s="3" t="str">
        <f>VLOOKUP(G2414,Categories!A$1:B$1860,2,FALSE)</f>
        <v>water ouzel, dipper</v>
      </c>
    </row>
    <row r="2415" spans="1:10" hidden="1" x14ac:dyDescent="0.25">
      <c r="A2415">
        <v>2413</v>
      </c>
      <c r="B2415" t="s">
        <v>2416</v>
      </c>
      <c r="C2415">
        <v>48</v>
      </c>
      <c r="D2415">
        <v>48</v>
      </c>
      <c r="E2415" t="b">
        <f t="shared" si="172"/>
        <v>1</v>
      </c>
      <c r="F2415" s="1" t="str">
        <f t="shared" si="173"/>
        <v>n01695060</v>
      </c>
      <c r="G2415" s="1" t="str">
        <f t="shared" si="174"/>
        <v>n01695060</v>
      </c>
      <c r="H2415" s="2" t="str">
        <f t="shared" si="175"/>
        <v>link</v>
      </c>
      <c r="I2415" s="1" t="str">
        <f>VLOOKUP(F2415,Categories!A$1:B$1860,2,FALSE)</f>
        <v>Komodo dragon, Komodo lizard, dragon lizard, giant lizard, Varanus komodoensis</v>
      </c>
      <c r="J2415" s="1" t="str">
        <f>VLOOKUP(G2415,Categories!A$1:B$1860,2,FALSE)</f>
        <v>Komodo dragon, Komodo lizard, dragon lizard, giant lizard, Varanus komodoensis</v>
      </c>
    </row>
    <row r="2416" spans="1:10" hidden="1" x14ac:dyDescent="0.25">
      <c r="A2416">
        <v>2414</v>
      </c>
      <c r="B2416" t="s">
        <v>2417</v>
      </c>
      <c r="C2416">
        <v>48</v>
      </c>
      <c r="D2416">
        <v>48</v>
      </c>
      <c r="E2416" t="b">
        <f t="shared" si="172"/>
        <v>1</v>
      </c>
      <c r="F2416" s="1" t="str">
        <f t="shared" si="173"/>
        <v>n01695060</v>
      </c>
      <c r="G2416" s="1" t="str">
        <f t="shared" si="174"/>
        <v>n01695060</v>
      </c>
      <c r="H2416" s="2" t="str">
        <f t="shared" si="175"/>
        <v>link</v>
      </c>
      <c r="I2416" s="1" t="str">
        <f>VLOOKUP(F2416,Categories!A$1:B$1860,2,FALSE)</f>
        <v>Komodo dragon, Komodo lizard, dragon lizard, giant lizard, Varanus komodoensis</v>
      </c>
      <c r="J2416" s="1" t="str">
        <f>VLOOKUP(G2416,Categories!A$1:B$1860,2,FALSE)</f>
        <v>Komodo dragon, Komodo lizard, dragon lizard, giant lizard, Varanus komodoensis</v>
      </c>
    </row>
    <row r="2417" spans="1:10" hidden="1" x14ac:dyDescent="0.25">
      <c r="A2417" s="3">
        <v>2415</v>
      </c>
      <c r="B2417" s="3" t="s">
        <v>2418</v>
      </c>
      <c r="C2417" s="3">
        <v>48</v>
      </c>
      <c r="D2417" s="3">
        <v>42</v>
      </c>
      <c r="E2417" s="3" t="b">
        <f t="shared" si="172"/>
        <v>0</v>
      </c>
      <c r="F2417" s="3" t="str">
        <f t="shared" si="173"/>
        <v>n01695060</v>
      </c>
      <c r="G2417" s="3" t="str">
        <f t="shared" si="174"/>
        <v>n01687978</v>
      </c>
      <c r="H2417" s="4" t="str">
        <f t="shared" si="175"/>
        <v>link</v>
      </c>
      <c r="I2417" s="3" t="str">
        <f>VLOOKUP(F2417,Categories!A$1:B$1860,2,FALSE)</f>
        <v>Komodo dragon, Komodo lizard, dragon lizard, giant lizard, Varanus komodoensis</v>
      </c>
      <c r="J2417" s="3" t="str">
        <f>VLOOKUP(G2417,Categories!A$1:B$1860,2,FALSE)</f>
        <v>agama</v>
      </c>
    </row>
    <row r="2418" spans="1:10" hidden="1" x14ac:dyDescent="0.25">
      <c r="A2418">
        <v>2416</v>
      </c>
      <c r="B2418" t="s">
        <v>2419</v>
      </c>
      <c r="C2418">
        <v>48</v>
      </c>
      <c r="D2418">
        <v>48</v>
      </c>
      <c r="E2418" t="b">
        <f t="shared" si="172"/>
        <v>1</v>
      </c>
      <c r="F2418" s="1" t="str">
        <f t="shared" si="173"/>
        <v>n01695060</v>
      </c>
      <c r="G2418" s="1" t="str">
        <f t="shared" si="174"/>
        <v>n01695060</v>
      </c>
      <c r="H2418" s="2" t="str">
        <f t="shared" si="175"/>
        <v>link</v>
      </c>
      <c r="I2418" s="1" t="str">
        <f>VLOOKUP(F2418,Categories!A$1:B$1860,2,FALSE)</f>
        <v>Komodo dragon, Komodo lizard, dragon lizard, giant lizard, Varanus komodoensis</v>
      </c>
      <c r="J2418" s="1" t="str">
        <f>VLOOKUP(G2418,Categories!A$1:B$1860,2,FALSE)</f>
        <v>Komodo dragon, Komodo lizard, dragon lizard, giant lizard, Varanus komodoensis</v>
      </c>
    </row>
    <row r="2419" spans="1:10" hidden="1" x14ac:dyDescent="0.25">
      <c r="A2419">
        <v>2417</v>
      </c>
      <c r="B2419" t="s">
        <v>2420</v>
      </c>
      <c r="C2419">
        <v>48</v>
      </c>
      <c r="D2419">
        <v>48</v>
      </c>
      <c r="E2419" t="b">
        <f t="shared" si="172"/>
        <v>1</v>
      </c>
      <c r="F2419" s="1" t="str">
        <f t="shared" si="173"/>
        <v>n01695060</v>
      </c>
      <c r="G2419" s="1" t="str">
        <f t="shared" si="174"/>
        <v>n01695060</v>
      </c>
      <c r="H2419" s="2" t="str">
        <f t="shared" si="175"/>
        <v>link</v>
      </c>
      <c r="I2419" s="1" t="str">
        <f>VLOOKUP(F2419,Categories!A$1:B$1860,2,FALSE)</f>
        <v>Komodo dragon, Komodo lizard, dragon lizard, giant lizard, Varanus komodoensis</v>
      </c>
      <c r="J2419" s="1" t="str">
        <f>VLOOKUP(G2419,Categories!A$1:B$1860,2,FALSE)</f>
        <v>Komodo dragon, Komodo lizard, dragon lizard, giant lizard, Varanus komodoensis</v>
      </c>
    </row>
    <row r="2420" spans="1:10" hidden="1" x14ac:dyDescent="0.25">
      <c r="A2420" s="3">
        <v>2418</v>
      </c>
      <c r="B2420" s="3" t="s">
        <v>2421</v>
      </c>
      <c r="C2420" s="3">
        <v>48</v>
      </c>
      <c r="D2420" s="3">
        <v>41</v>
      </c>
      <c r="E2420" s="3" t="b">
        <f t="shared" si="172"/>
        <v>0</v>
      </c>
      <c r="F2420" s="3" t="str">
        <f t="shared" si="173"/>
        <v>n01695060</v>
      </c>
      <c r="G2420" s="3" t="str">
        <f t="shared" si="174"/>
        <v>n01685808</v>
      </c>
      <c r="H2420" s="4" t="str">
        <f t="shared" si="175"/>
        <v>link</v>
      </c>
      <c r="I2420" s="3" t="str">
        <f>VLOOKUP(F2420,Categories!A$1:B$1860,2,FALSE)</f>
        <v>Komodo dragon, Komodo lizard, dragon lizard, giant lizard, Varanus komodoensis</v>
      </c>
      <c r="J2420" s="3" t="str">
        <f>VLOOKUP(G2420,Categories!A$1:B$1860,2,FALSE)</f>
        <v>whiptail, whiptail lizard</v>
      </c>
    </row>
    <row r="2421" spans="1:10" hidden="1" x14ac:dyDescent="0.25">
      <c r="A2421">
        <v>2419</v>
      </c>
      <c r="B2421" t="s">
        <v>2422</v>
      </c>
      <c r="C2421">
        <v>48</v>
      </c>
      <c r="D2421">
        <v>48</v>
      </c>
      <c r="E2421" t="b">
        <f t="shared" si="172"/>
        <v>1</v>
      </c>
      <c r="F2421" s="1" t="str">
        <f t="shared" si="173"/>
        <v>n01695060</v>
      </c>
      <c r="G2421" s="1" t="str">
        <f t="shared" si="174"/>
        <v>n01695060</v>
      </c>
      <c r="H2421" s="2" t="str">
        <f t="shared" si="175"/>
        <v>link</v>
      </c>
      <c r="I2421" s="1" t="str">
        <f>VLOOKUP(F2421,Categories!A$1:B$1860,2,FALSE)</f>
        <v>Komodo dragon, Komodo lizard, dragon lizard, giant lizard, Varanus komodoensis</v>
      </c>
      <c r="J2421" s="1" t="str">
        <f>VLOOKUP(G2421,Categories!A$1:B$1860,2,FALSE)</f>
        <v>Komodo dragon, Komodo lizard, dragon lizard, giant lizard, Varanus komodoensis</v>
      </c>
    </row>
    <row r="2422" spans="1:10" hidden="1" x14ac:dyDescent="0.25">
      <c r="A2422" s="3">
        <v>2420</v>
      </c>
      <c r="B2422" s="3" t="s">
        <v>2423</v>
      </c>
      <c r="C2422" s="3">
        <v>48</v>
      </c>
      <c r="D2422" s="3">
        <v>39</v>
      </c>
      <c r="E2422" s="3" t="b">
        <f t="shared" si="172"/>
        <v>0</v>
      </c>
      <c r="F2422" s="3" t="str">
        <f t="shared" si="173"/>
        <v>n01695060</v>
      </c>
      <c r="G2422" s="3" t="str">
        <f t="shared" si="174"/>
        <v>n01677366</v>
      </c>
      <c r="H2422" s="4" t="str">
        <f t="shared" si="175"/>
        <v>link</v>
      </c>
      <c r="I2422" s="3" t="str">
        <f>VLOOKUP(F2422,Categories!A$1:B$1860,2,FALSE)</f>
        <v>Komodo dragon, Komodo lizard, dragon lizard, giant lizard, Varanus komodoensis</v>
      </c>
      <c r="J2422" s="3" t="str">
        <f>VLOOKUP(G2422,Categories!A$1:B$1860,2,FALSE)</f>
        <v>common iguana, iguana, Iguana iguana</v>
      </c>
    </row>
    <row r="2423" spans="1:10" hidden="1" x14ac:dyDescent="0.25">
      <c r="A2423" s="3">
        <v>2421</v>
      </c>
      <c r="B2423" s="3" t="s">
        <v>2424</v>
      </c>
      <c r="C2423" s="3">
        <v>48</v>
      </c>
      <c r="D2423" s="3">
        <v>44</v>
      </c>
      <c r="E2423" s="3" t="b">
        <f t="shared" si="172"/>
        <v>0</v>
      </c>
      <c r="F2423" s="3" t="str">
        <f t="shared" si="173"/>
        <v>n01695060</v>
      </c>
      <c r="G2423" s="3" t="str">
        <f t="shared" si="174"/>
        <v>n01689811</v>
      </c>
      <c r="H2423" s="4" t="str">
        <f t="shared" si="175"/>
        <v>link</v>
      </c>
      <c r="I2423" s="3" t="str">
        <f>VLOOKUP(F2423,Categories!A$1:B$1860,2,FALSE)</f>
        <v>Komodo dragon, Komodo lizard, dragon lizard, giant lizard, Varanus komodoensis</v>
      </c>
      <c r="J2423" s="3" t="str">
        <f>VLOOKUP(G2423,Categories!A$1:B$1860,2,FALSE)</f>
        <v>alligator lizard</v>
      </c>
    </row>
    <row r="2424" spans="1:10" hidden="1" x14ac:dyDescent="0.25">
      <c r="A2424" s="3">
        <v>2422</v>
      </c>
      <c r="B2424" s="3" t="s">
        <v>2425</v>
      </c>
      <c r="C2424" s="3">
        <v>48</v>
      </c>
      <c r="D2424" s="3">
        <v>47</v>
      </c>
      <c r="E2424" s="3" t="b">
        <f t="shared" si="172"/>
        <v>0</v>
      </c>
      <c r="F2424" s="3" t="str">
        <f t="shared" si="173"/>
        <v>n01695060</v>
      </c>
      <c r="G2424" s="3" t="str">
        <f t="shared" si="174"/>
        <v>n01694178</v>
      </c>
      <c r="H2424" s="4" t="str">
        <f t="shared" si="175"/>
        <v>link</v>
      </c>
      <c r="I2424" s="3" t="str">
        <f>VLOOKUP(F2424,Categories!A$1:B$1860,2,FALSE)</f>
        <v>Komodo dragon, Komodo lizard, dragon lizard, giant lizard, Varanus komodoensis</v>
      </c>
      <c r="J2424" s="3" t="str">
        <f>VLOOKUP(G2424,Categories!A$1:B$1860,2,FALSE)</f>
        <v>African chameleon, Chamaeleo chamaeleon</v>
      </c>
    </row>
    <row r="2425" spans="1:10" hidden="1" x14ac:dyDescent="0.25">
      <c r="A2425">
        <v>2423</v>
      </c>
      <c r="B2425" t="s">
        <v>2426</v>
      </c>
      <c r="C2425">
        <v>48</v>
      </c>
      <c r="D2425">
        <v>48</v>
      </c>
      <c r="E2425" t="b">
        <f t="shared" si="172"/>
        <v>1</v>
      </c>
      <c r="F2425" s="1" t="str">
        <f t="shared" si="173"/>
        <v>n01695060</v>
      </c>
      <c r="G2425" s="1" t="str">
        <f t="shared" si="174"/>
        <v>n01695060</v>
      </c>
      <c r="H2425" s="2" t="str">
        <f t="shared" si="175"/>
        <v>link</v>
      </c>
      <c r="I2425" s="1" t="str">
        <f>VLOOKUP(F2425,Categories!A$1:B$1860,2,FALSE)</f>
        <v>Komodo dragon, Komodo lizard, dragon lizard, giant lizard, Varanus komodoensis</v>
      </c>
      <c r="J2425" s="1" t="str">
        <f>VLOOKUP(G2425,Categories!A$1:B$1860,2,FALSE)</f>
        <v>Komodo dragon, Komodo lizard, dragon lizard, giant lizard, Varanus komodoensis</v>
      </c>
    </row>
    <row r="2426" spans="1:10" hidden="1" x14ac:dyDescent="0.25">
      <c r="A2426" s="3">
        <v>2424</v>
      </c>
      <c r="B2426" s="3" t="s">
        <v>2427</v>
      </c>
      <c r="C2426" s="3">
        <v>48</v>
      </c>
      <c r="D2426" s="3">
        <v>39</v>
      </c>
      <c r="E2426" s="3" t="b">
        <f t="shared" si="172"/>
        <v>0</v>
      </c>
      <c r="F2426" s="3" t="str">
        <f t="shared" si="173"/>
        <v>n01695060</v>
      </c>
      <c r="G2426" s="3" t="str">
        <f t="shared" si="174"/>
        <v>n01677366</v>
      </c>
      <c r="H2426" s="4" t="str">
        <f t="shared" si="175"/>
        <v>link</v>
      </c>
      <c r="I2426" s="3" t="str">
        <f>VLOOKUP(F2426,Categories!A$1:B$1860,2,FALSE)</f>
        <v>Komodo dragon, Komodo lizard, dragon lizard, giant lizard, Varanus komodoensis</v>
      </c>
      <c r="J2426" s="3" t="str">
        <f>VLOOKUP(G2426,Categories!A$1:B$1860,2,FALSE)</f>
        <v>common iguana, iguana, Iguana iguana</v>
      </c>
    </row>
    <row r="2427" spans="1:10" hidden="1" x14ac:dyDescent="0.25">
      <c r="A2427">
        <v>2425</v>
      </c>
      <c r="B2427" t="s">
        <v>2428</v>
      </c>
      <c r="C2427">
        <v>48</v>
      </c>
      <c r="D2427">
        <v>48</v>
      </c>
      <c r="E2427" t="b">
        <f t="shared" si="172"/>
        <v>1</v>
      </c>
      <c r="F2427" s="1" t="str">
        <f t="shared" si="173"/>
        <v>n01695060</v>
      </c>
      <c r="G2427" s="1" t="str">
        <f t="shared" si="174"/>
        <v>n01695060</v>
      </c>
      <c r="H2427" s="2" t="str">
        <f t="shared" si="175"/>
        <v>link</v>
      </c>
      <c r="I2427" s="1" t="str">
        <f>VLOOKUP(F2427,Categories!A$1:B$1860,2,FALSE)</f>
        <v>Komodo dragon, Komodo lizard, dragon lizard, giant lizard, Varanus komodoensis</v>
      </c>
      <c r="J2427" s="1" t="str">
        <f>VLOOKUP(G2427,Categories!A$1:B$1860,2,FALSE)</f>
        <v>Komodo dragon, Komodo lizard, dragon lizard, giant lizard, Varanus komodoensis</v>
      </c>
    </row>
    <row r="2428" spans="1:10" hidden="1" x14ac:dyDescent="0.25">
      <c r="A2428" s="3">
        <v>2426</v>
      </c>
      <c r="B2428" s="3" t="s">
        <v>2429</v>
      </c>
      <c r="C2428" s="3">
        <v>48</v>
      </c>
      <c r="D2428" s="3">
        <v>45</v>
      </c>
      <c r="E2428" s="3" t="b">
        <f t="shared" si="172"/>
        <v>0</v>
      </c>
      <c r="F2428" s="3" t="str">
        <f t="shared" si="173"/>
        <v>n01695060</v>
      </c>
      <c r="G2428" s="3" t="str">
        <f t="shared" si="174"/>
        <v>n01692333</v>
      </c>
      <c r="H2428" s="4" t="str">
        <f t="shared" si="175"/>
        <v>link</v>
      </c>
      <c r="I2428" s="3" t="str">
        <f>VLOOKUP(F2428,Categories!A$1:B$1860,2,FALSE)</f>
        <v>Komodo dragon, Komodo lizard, dragon lizard, giant lizard, Varanus komodoensis</v>
      </c>
      <c r="J2428" s="3" t="str">
        <f>VLOOKUP(G2428,Categories!A$1:B$1860,2,FALSE)</f>
        <v>Gila monster, Heloderma suspectum</v>
      </c>
    </row>
    <row r="2429" spans="1:10" hidden="1" x14ac:dyDescent="0.25">
      <c r="A2429" s="3">
        <v>2427</v>
      </c>
      <c r="B2429" s="3" t="s">
        <v>2430</v>
      </c>
      <c r="C2429" s="3">
        <v>48</v>
      </c>
      <c r="D2429" s="3">
        <v>12</v>
      </c>
      <c r="E2429" s="3" t="b">
        <f t="shared" si="172"/>
        <v>0</v>
      </c>
      <c r="F2429" s="3" t="str">
        <f t="shared" si="173"/>
        <v>n01695060</v>
      </c>
      <c r="G2429" s="3" t="str">
        <f t="shared" si="174"/>
        <v>n01532829</v>
      </c>
      <c r="H2429" s="4" t="str">
        <f t="shared" si="175"/>
        <v>link</v>
      </c>
      <c r="I2429" s="3" t="str">
        <f>VLOOKUP(F2429,Categories!A$1:B$1860,2,FALSE)</f>
        <v>Komodo dragon, Komodo lizard, dragon lizard, giant lizard, Varanus komodoensis</v>
      </c>
      <c r="J2429" s="3" t="str">
        <f>VLOOKUP(G2429,Categories!A$1:B$1860,2,FALSE)</f>
        <v>house finch, linnet, Carpodacus mexicanus</v>
      </c>
    </row>
    <row r="2430" spans="1:10" hidden="1" x14ac:dyDescent="0.25">
      <c r="A2430">
        <v>2428</v>
      </c>
      <c r="B2430" t="s">
        <v>2431</v>
      </c>
      <c r="C2430">
        <v>48</v>
      </c>
      <c r="D2430">
        <v>48</v>
      </c>
      <c r="E2430" t="b">
        <f t="shared" si="172"/>
        <v>1</v>
      </c>
      <c r="F2430" s="1" t="str">
        <f t="shared" si="173"/>
        <v>n01695060</v>
      </c>
      <c r="G2430" s="1" t="str">
        <f t="shared" si="174"/>
        <v>n01695060</v>
      </c>
      <c r="H2430" s="2" t="str">
        <f t="shared" si="175"/>
        <v>link</v>
      </c>
      <c r="I2430" s="1" t="str">
        <f>VLOOKUP(F2430,Categories!A$1:B$1860,2,FALSE)</f>
        <v>Komodo dragon, Komodo lizard, dragon lizard, giant lizard, Varanus komodoensis</v>
      </c>
      <c r="J2430" s="1" t="str">
        <f>VLOOKUP(G2430,Categories!A$1:B$1860,2,FALSE)</f>
        <v>Komodo dragon, Komodo lizard, dragon lizard, giant lizard, Varanus komodoensis</v>
      </c>
    </row>
    <row r="2431" spans="1:10" hidden="1" x14ac:dyDescent="0.25">
      <c r="A2431" s="3">
        <v>2429</v>
      </c>
      <c r="B2431" s="3" t="s">
        <v>2432</v>
      </c>
      <c r="C2431" s="3">
        <v>48</v>
      </c>
      <c r="D2431" s="3">
        <v>9</v>
      </c>
      <c r="E2431" s="3" t="b">
        <f t="shared" si="172"/>
        <v>0</v>
      </c>
      <c r="F2431" s="3" t="str">
        <f t="shared" si="173"/>
        <v>n01695060</v>
      </c>
      <c r="G2431" s="3" t="str">
        <f t="shared" si="174"/>
        <v>n01518878</v>
      </c>
      <c r="H2431" s="4" t="str">
        <f t="shared" si="175"/>
        <v>link</v>
      </c>
      <c r="I2431" s="3" t="str">
        <f>VLOOKUP(F2431,Categories!A$1:B$1860,2,FALSE)</f>
        <v>Komodo dragon, Komodo lizard, dragon lizard, giant lizard, Varanus komodoensis</v>
      </c>
      <c r="J2431" s="3" t="str">
        <f>VLOOKUP(G2431,Categories!A$1:B$1860,2,FALSE)</f>
        <v>ostrich, Struthio camelus</v>
      </c>
    </row>
    <row r="2432" spans="1:10" hidden="1" x14ac:dyDescent="0.25">
      <c r="A2432">
        <v>2430</v>
      </c>
      <c r="B2432" t="s">
        <v>2433</v>
      </c>
      <c r="C2432">
        <v>48</v>
      </c>
      <c r="D2432">
        <v>48</v>
      </c>
      <c r="E2432" t="b">
        <f t="shared" si="172"/>
        <v>1</v>
      </c>
      <c r="F2432" s="1" t="str">
        <f t="shared" si="173"/>
        <v>n01695060</v>
      </c>
      <c r="G2432" s="1" t="str">
        <f t="shared" si="174"/>
        <v>n01695060</v>
      </c>
      <c r="H2432" s="2" t="str">
        <f t="shared" si="175"/>
        <v>link</v>
      </c>
      <c r="I2432" s="1" t="str">
        <f>VLOOKUP(F2432,Categories!A$1:B$1860,2,FALSE)</f>
        <v>Komodo dragon, Komodo lizard, dragon lizard, giant lizard, Varanus komodoensis</v>
      </c>
      <c r="J2432" s="1" t="str">
        <f>VLOOKUP(G2432,Categories!A$1:B$1860,2,FALSE)</f>
        <v>Komodo dragon, Komodo lizard, dragon lizard, giant lizard, Varanus komodoensis</v>
      </c>
    </row>
    <row r="2433" spans="1:10" hidden="1" x14ac:dyDescent="0.25">
      <c r="A2433">
        <v>2431</v>
      </c>
      <c r="B2433" t="s">
        <v>2434</v>
      </c>
      <c r="C2433">
        <v>48</v>
      </c>
      <c r="D2433">
        <v>48</v>
      </c>
      <c r="E2433" t="b">
        <f t="shared" si="172"/>
        <v>1</v>
      </c>
      <c r="F2433" s="1" t="str">
        <f t="shared" si="173"/>
        <v>n01695060</v>
      </c>
      <c r="G2433" s="1" t="str">
        <f t="shared" si="174"/>
        <v>n01695060</v>
      </c>
      <c r="H2433" s="2" t="str">
        <f t="shared" si="175"/>
        <v>link</v>
      </c>
      <c r="I2433" s="1" t="str">
        <f>VLOOKUP(F2433,Categories!A$1:B$1860,2,FALSE)</f>
        <v>Komodo dragon, Komodo lizard, dragon lizard, giant lizard, Varanus komodoensis</v>
      </c>
      <c r="J2433" s="1" t="str">
        <f>VLOOKUP(G2433,Categories!A$1:B$1860,2,FALSE)</f>
        <v>Komodo dragon, Komodo lizard, dragon lizard, giant lizard, Varanus komodoensis</v>
      </c>
    </row>
    <row r="2434" spans="1:10" hidden="1" x14ac:dyDescent="0.25">
      <c r="A2434">
        <v>2432</v>
      </c>
      <c r="B2434" t="s">
        <v>2435</v>
      </c>
      <c r="C2434">
        <v>48</v>
      </c>
      <c r="D2434">
        <v>48</v>
      </c>
      <c r="E2434" t="b">
        <f t="shared" si="172"/>
        <v>1</v>
      </c>
      <c r="F2434" s="1" t="str">
        <f t="shared" si="173"/>
        <v>n01695060</v>
      </c>
      <c r="G2434" s="1" t="str">
        <f t="shared" si="174"/>
        <v>n01695060</v>
      </c>
      <c r="H2434" s="2" t="str">
        <f t="shared" si="175"/>
        <v>link</v>
      </c>
      <c r="I2434" s="1" t="str">
        <f>VLOOKUP(F2434,Categories!A$1:B$1860,2,FALSE)</f>
        <v>Komodo dragon, Komodo lizard, dragon lizard, giant lizard, Varanus komodoensis</v>
      </c>
      <c r="J2434" s="1" t="str">
        <f>VLOOKUP(G2434,Categories!A$1:B$1860,2,FALSE)</f>
        <v>Komodo dragon, Komodo lizard, dragon lizard, giant lizard, Varanus komodoensis</v>
      </c>
    </row>
    <row r="2435" spans="1:10" hidden="1" x14ac:dyDescent="0.25">
      <c r="A2435" s="3">
        <v>2433</v>
      </c>
      <c r="B2435" s="3" t="s">
        <v>2436</v>
      </c>
      <c r="C2435" s="3">
        <v>48</v>
      </c>
      <c r="D2435" s="3">
        <v>49</v>
      </c>
      <c r="E2435" s="3" t="b">
        <f t="shared" ref="E2435:E2498" si="176">IF(C2435=D2435,TRUE,FALSE)</f>
        <v>0</v>
      </c>
      <c r="F2435" s="3" t="str">
        <f t="shared" ref="F2435:F2498" si="177">LEFT( B2435, FIND("\",B2435)-1 )</f>
        <v>n01695060</v>
      </c>
      <c r="G2435" s="3" t="str">
        <f t="shared" ref="G2435:G2498" si="178">LOOKUP(D2435,C$2:C$2501,F$2:F$2501)</f>
        <v>n01697457</v>
      </c>
      <c r="H2435" s="4" t="str">
        <f t="shared" ref="H2435:H2498" si="179">HYPERLINK(CONCATENATE("C:\ILSVRC14\ILSVRC2012_img_val_unp_50\",B2435),"link")</f>
        <v>link</v>
      </c>
      <c r="I2435" s="3" t="str">
        <f>VLOOKUP(F2435,Categories!A$1:B$1860,2,FALSE)</f>
        <v>Komodo dragon, Komodo lizard, dragon lizard, giant lizard, Varanus komodoensis</v>
      </c>
      <c r="J2435" s="3" t="str">
        <f>VLOOKUP(G2435,Categories!A$1:B$1860,2,FALSE)</f>
        <v>African crocodile, Nile crocodile, Crocodylus niloticus</v>
      </c>
    </row>
    <row r="2436" spans="1:10" hidden="1" x14ac:dyDescent="0.25">
      <c r="A2436">
        <v>2434</v>
      </c>
      <c r="B2436" t="s">
        <v>2437</v>
      </c>
      <c r="C2436">
        <v>48</v>
      </c>
      <c r="D2436">
        <v>48</v>
      </c>
      <c r="E2436" t="b">
        <f t="shared" si="176"/>
        <v>1</v>
      </c>
      <c r="F2436" s="1" t="str">
        <f t="shared" si="177"/>
        <v>n01695060</v>
      </c>
      <c r="G2436" s="1" t="str">
        <f t="shared" si="178"/>
        <v>n01695060</v>
      </c>
      <c r="H2436" s="2" t="str">
        <f t="shared" si="179"/>
        <v>link</v>
      </c>
      <c r="I2436" s="1" t="str">
        <f>VLOOKUP(F2436,Categories!A$1:B$1860,2,FALSE)</f>
        <v>Komodo dragon, Komodo lizard, dragon lizard, giant lizard, Varanus komodoensis</v>
      </c>
      <c r="J2436" s="1" t="str">
        <f>VLOOKUP(G2436,Categories!A$1:B$1860,2,FALSE)</f>
        <v>Komodo dragon, Komodo lizard, dragon lizard, giant lizard, Varanus komodoensis</v>
      </c>
    </row>
    <row r="2437" spans="1:10" hidden="1" x14ac:dyDescent="0.25">
      <c r="A2437">
        <v>2435</v>
      </c>
      <c r="B2437" t="s">
        <v>2438</v>
      </c>
      <c r="C2437">
        <v>48</v>
      </c>
      <c r="D2437">
        <v>48</v>
      </c>
      <c r="E2437" t="b">
        <f t="shared" si="176"/>
        <v>1</v>
      </c>
      <c r="F2437" s="1" t="str">
        <f t="shared" si="177"/>
        <v>n01695060</v>
      </c>
      <c r="G2437" s="1" t="str">
        <f t="shared" si="178"/>
        <v>n01695060</v>
      </c>
      <c r="H2437" s="2" t="str">
        <f t="shared" si="179"/>
        <v>link</v>
      </c>
      <c r="I2437" s="1" t="str">
        <f>VLOOKUP(F2437,Categories!A$1:B$1860,2,FALSE)</f>
        <v>Komodo dragon, Komodo lizard, dragon lizard, giant lizard, Varanus komodoensis</v>
      </c>
      <c r="J2437" s="1" t="str">
        <f>VLOOKUP(G2437,Categories!A$1:B$1860,2,FALSE)</f>
        <v>Komodo dragon, Komodo lizard, dragon lizard, giant lizard, Varanus komodoensis</v>
      </c>
    </row>
    <row r="2438" spans="1:10" hidden="1" x14ac:dyDescent="0.25">
      <c r="A2438">
        <v>2436</v>
      </c>
      <c r="B2438" t="s">
        <v>2439</v>
      </c>
      <c r="C2438">
        <v>48</v>
      </c>
      <c r="D2438">
        <v>48</v>
      </c>
      <c r="E2438" t="b">
        <f t="shared" si="176"/>
        <v>1</v>
      </c>
      <c r="F2438" s="1" t="str">
        <f t="shared" si="177"/>
        <v>n01695060</v>
      </c>
      <c r="G2438" s="1" t="str">
        <f t="shared" si="178"/>
        <v>n01695060</v>
      </c>
      <c r="H2438" s="2" t="str">
        <f t="shared" si="179"/>
        <v>link</v>
      </c>
      <c r="I2438" s="1" t="str">
        <f>VLOOKUP(F2438,Categories!A$1:B$1860,2,FALSE)</f>
        <v>Komodo dragon, Komodo lizard, dragon lizard, giant lizard, Varanus komodoensis</v>
      </c>
      <c r="J2438" s="1" t="str">
        <f>VLOOKUP(G2438,Categories!A$1:B$1860,2,FALSE)</f>
        <v>Komodo dragon, Komodo lizard, dragon lizard, giant lizard, Varanus komodoensis</v>
      </c>
    </row>
    <row r="2439" spans="1:10" hidden="1" x14ac:dyDescent="0.25">
      <c r="A2439">
        <v>2437</v>
      </c>
      <c r="B2439" t="s">
        <v>2440</v>
      </c>
      <c r="C2439">
        <v>48</v>
      </c>
      <c r="D2439">
        <v>48</v>
      </c>
      <c r="E2439" t="b">
        <f t="shared" si="176"/>
        <v>1</v>
      </c>
      <c r="F2439" s="1" t="str">
        <f t="shared" si="177"/>
        <v>n01695060</v>
      </c>
      <c r="G2439" s="1" t="str">
        <f t="shared" si="178"/>
        <v>n01695060</v>
      </c>
      <c r="H2439" s="2" t="str">
        <f t="shared" si="179"/>
        <v>link</v>
      </c>
      <c r="I2439" s="1" t="str">
        <f>VLOOKUP(F2439,Categories!A$1:B$1860,2,FALSE)</f>
        <v>Komodo dragon, Komodo lizard, dragon lizard, giant lizard, Varanus komodoensis</v>
      </c>
      <c r="J2439" s="1" t="str">
        <f>VLOOKUP(G2439,Categories!A$1:B$1860,2,FALSE)</f>
        <v>Komodo dragon, Komodo lizard, dragon lizard, giant lizard, Varanus komodoensis</v>
      </c>
    </row>
    <row r="2440" spans="1:10" hidden="1" x14ac:dyDescent="0.25">
      <c r="A2440" s="3">
        <v>2438</v>
      </c>
      <c r="B2440" s="3" t="s">
        <v>2441</v>
      </c>
      <c r="C2440" s="3">
        <v>48</v>
      </c>
      <c r="D2440" s="3">
        <v>44</v>
      </c>
      <c r="E2440" s="3" t="b">
        <f t="shared" si="176"/>
        <v>0</v>
      </c>
      <c r="F2440" s="3" t="str">
        <f t="shared" si="177"/>
        <v>n01695060</v>
      </c>
      <c r="G2440" s="3" t="str">
        <f t="shared" si="178"/>
        <v>n01689811</v>
      </c>
      <c r="H2440" s="4" t="str">
        <f t="shared" si="179"/>
        <v>link</v>
      </c>
      <c r="I2440" s="3" t="str">
        <f>VLOOKUP(F2440,Categories!A$1:B$1860,2,FALSE)</f>
        <v>Komodo dragon, Komodo lizard, dragon lizard, giant lizard, Varanus komodoensis</v>
      </c>
      <c r="J2440" s="3" t="str">
        <f>VLOOKUP(G2440,Categories!A$1:B$1860,2,FALSE)</f>
        <v>alligator lizard</v>
      </c>
    </row>
    <row r="2441" spans="1:10" hidden="1" x14ac:dyDescent="0.25">
      <c r="A2441">
        <v>2439</v>
      </c>
      <c r="B2441" t="s">
        <v>2442</v>
      </c>
      <c r="C2441">
        <v>48</v>
      </c>
      <c r="D2441">
        <v>48</v>
      </c>
      <c r="E2441" t="b">
        <f t="shared" si="176"/>
        <v>1</v>
      </c>
      <c r="F2441" s="1" t="str">
        <f t="shared" si="177"/>
        <v>n01695060</v>
      </c>
      <c r="G2441" s="1" t="str">
        <f t="shared" si="178"/>
        <v>n01695060</v>
      </c>
      <c r="H2441" s="2" t="str">
        <f t="shared" si="179"/>
        <v>link</v>
      </c>
      <c r="I2441" s="1" t="str">
        <f>VLOOKUP(F2441,Categories!A$1:B$1860,2,FALSE)</f>
        <v>Komodo dragon, Komodo lizard, dragon lizard, giant lizard, Varanus komodoensis</v>
      </c>
      <c r="J2441" s="1" t="str">
        <f>VLOOKUP(G2441,Categories!A$1:B$1860,2,FALSE)</f>
        <v>Komodo dragon, Komodo lizard, dragon lizard, giant lizard, Varanus komodoensis</v>
      </c>
    </row>
    <row r="2442" spans="1:10" hidden="1" x14ac:dyDescent="0.25">
      <c r="A2442" s="3">
        <v>2440</v>
      </c>
      <c r="B2442" s="3" t="s">
        <v>2443</v>
      </c>
      <c r="C2442" s="3">
        <v>48</v>
      </c>
      <c r="D2442" s="3">
        <v>23</v>
      </c>
      <c r="E2442" s="3" t="b">
        <f t="shared" si="176"/>
        <v>0</v>
      </c>
      <c r="F2442" s="3" t="str">
        <f t="shared" si="177"/>
        <v>n01695060</v>
      </c>
      <c r="G2442" s="3" t="str">
        <f t="shared" si="178"/>
        <v>n01616318</v>
      </c>
      <c r="H2442" s="4" t="str">
        <f t="shared" si="179"/>
        <v>link</v>
      </c>
      <c r="I2442" s="3" t="str">
        <f>VLOOKUP(F2442,Categories!A$1:B$1860,2,FALSE)</f>
        <v>Komodo dragon, Komodo lizard, dragon lizard, giant lizard, Varanus komodoensis</v>
      </c>
      <c r="J2442" s="3" t="str">
        <f>VLOOKUP(G2442,Categories!A$1:B$1860,2,FALSE)</f>
        <v>vulture</v>
      </c>
    </row>
    <row r="2443" spans="1:10" hidden="1" x14ac:dyDescent="0.25">
      <c r="A2443" s="3">
        <v>2441</v>
      </c>
      <c r="B2443" s="3" t="s">
        <v>2444</v>
      </c>
      <c r="C2443" s="3">
        <v>48</v>
      </c>
      <c r="D2443" s="3">
        <v>42</v>
      </c>
      <c r="E2443" s="3" t="b">
        <f t="shared" si="176"/>
        <v>0</v>
      </c>
      <c r="F2443" s="3" t="str">
        <f t="shared" si="177"/>
        <v>n01695060</v>
      </c>
      <c r="G2443" s="3" t="str">
        <f t="shared" si="178"/>
        <v>n01687978</v>
      </c>
      <c r="H2443" s="4" t="str">
        <f t="shared" si="179"/>
        <v>link</v>
      </c>
      <c r="I2443" s="3" t="str">
        <f>VLOOKUP(F2443,Categories!A$1:B$1860,2,FALSE)</f>
        <v>Komodo dragon, Komodo lizard, dragon lizard, giant lizard, Varanus komodoensis</v>
      </c>
      <c r="J2443" s="3" t="str">
        <f>VLOOKUP(G2443,Categories!A$1:B$1860,2,FALSE)</f>
        <v>agama</v>
      </c>
    </row>
    <row r="2444" spans="1:10" hidden="1" x14ac:dyDescent="0.25">
      <c r="A2444">
        <v>2442</v>
      </c>
      <c r="B2444" t="s">
        <v>2445</v>
      </c>
      <c r="C2444">
        <v>48</v>
      </c>
      <c r="D2444">
        <v>48</v>
      </c>
      <c r="E2444" t="b">
        <f t="shared" si="176"/>
        <v>1</v>
      </c>
      <c r="F2444" s="1" t="str">
        <f t="shared" si="177"/>
        <v>n01695060</v>
      </c>
      <c r="G2444" s="1" t="str">
        <f t="shared" si="178"/>
        <v>n01695060</v>
      </c>
      <c r="H2444" s="2" t="str">
        <f t="shared" si="179"/>
        <v>link</v>
      </c>
      <c r="I2444" s="1" t="str">
        <f>VLOOKUP(F2444,Categories!A$1:B$1860,2,FALSE)</f>
        <v>Komodo dragon, Komodo lizard, dragon lizard, giant lizard, Varanus komodoensis</v>
      </c>
      <c r="J2444" s="1" t="str">
        <f>VLOOKUP(G2444,Categories!A$1:B$1860,2,FALSE)</f>
        <v>Komodo dragon, Komodo lizard, dragon lizard, giant lizard, Varanus komodoensis</v>
      </c>
    </row>
    <row r="2445" spans="1:10" hidden="1" x14ac:dyDescent="0.25">
      <c r="A2445">
        <v>2443</v>
      </c>
      <c r="B2445" t="s">
        <v>2446</v>
      </c>
      <c r="C2445">
        <v>48</v>
      </c>
      <c r="D2445">
        <v>48</v>
      </c>
      <c r="E2445" t="b">
        <f t="shared" si="176"/>
        <v>1</v>
      </c>
      <c r="F2445" s="1" t="str">
        <f t="shared" si="177"/>
        <v>n01695060</v>
      </c>
      <c r="G2445" s="1" t="str">
        <f t="shared" si="178"/>
        <v>n01695060</v>
      </c>
      <c r="H2445" s="2" t="str">
        <f t="shared" si="179"/>
        <v>link</v>
      </c>
      <c r="I2445" s="1" t="str">
        <f>VLOOKUP(F2445,Categories!A$1:B$1860,2,FALSE)</f>
        <v>Komodo dragon, Komodo lizard, dragon lizard, giant lizard, Varanus komodoensis</v>
      </c>
      <c r="J2445" s="1" t="str">
        <f>VLOOKUP(G2445,Categories!A$1:B$1860,2,FALSE)</f>
        <v>Komodo dragon, Komodo lizard, dragon lizard, giant lizard, Varanus komodoensis</v>
      </c>
    </row>
    <row r="2446" spans="1:10" hidden="1" x14ac:dyDescent="0.25">
      <c r="A2446" s="3">
        <v>2444</v>
      </c>
      <c r="B2446" s="3" t="s">
        <v>2447</v>
      </c>
      <c r="C2446" s="3">
        <v>48</v>
      </c>
      <c r="D2446" s="3">
        <v>32</v>
      </c>
      <c r="E2446" s="3" t="b">
        <f t="shared" si="176"/>
        <v>0</v>
      </c>
      <c r="F2446" s="3" t="str">
        <f t="shared" si="177"/>
        <v>n01695060</v>
      </c>
      <c r="G2446" s="3" t="str">
        <f t="shared" si="178"/>
        <v>n01644900</v>
      </c>
      <c r="H2446" s="4" t="str">
        <f t="shared" si="179"/>
        <v>link</v>
      </c>
      <c r="I2446" s="3" t="str">
        <f>VLOOKUP(F2446,Categories!A$1:B$1860,2,FALSE)</f>
        <v>Komodo dragon, Komodo lizard, dragon lizard, giant lizard, Varanus komodoensis</v>
      </c>
      <c r="J2446" s="3" t="str">
        <f>VLOOKUP(G2446,Categories!A$1:B$1860,2,FALSE)</f>
        <v>tailed frog, bell toad, ribbed toad, tailed toad, Ascaphus trui</v>
      </c>
    </row>
    <row r="2447" spans="1:10" hidden="1" x14ac:dyDescent="0.25">
      <c r="A2447" s="3">
        <v>2445</v>
      </c>
      <c r="B2447" s="3" t="s">
        <v>2448</v>
      </c>
      <c r="C2447" s="3">
        <v>48</v>
      </c>
      <c r="D2447" s="3">
        <v>9</v>
      </c>
      <c r="E2447" s="3" t="b">
        <f t="shared" si="176"/>
        <v>0</v>
      </c>
      <c r="F2447" s="3" t="str">
        <f t="shared" si="177"/>
        <v>n01695060</v>
      </c>
      <c r="G2447" s="3" t="str">
        <f t="shared" si="178"/>
        <v>n01518878</v>
      </c>
      <c r="H2447" s="4" t="str">
        <f t="shared" si="179"/>
        <v>link</v>
      </c>
      <c r="I2447" s="3" t="str">
        <f>VLOOKUP(F2447,Categories!A$1:B$1860,2,FALSE)</f>
        <v>Komodo dragon, Komodo lizard, dragon lizard, giant lizard, Varanus komodoensis</v>
      </c>
      <c r="J2447" s="3" t="str">
        <f>VLOOKUP(G2447,Categories!A$1:B$1860,2,FALSE)</f>
        <v>ostrich, Struthio camelus</v>
      </c>
    </row>
    <row r="2448" spans="1:10" hidden="1" x14ac:dyDescent="0.25">
      <c r="A2448">
        <v>2446</v>
      </c>
      <c r="B2448" t="s">
        <v>2449</v>
      </c>
      <c r="C2448">
        <v>48</v>
      </c>
      <c r="D2448">
        <v>48</v>
      </c>
      <c r="E2448" t="b">
        <f t="shared" si="176"/>
        <v>1</v>
      </c>
      <c r="F2448" s="1" t="str">
        <f t="shared" si="177"/>
        <v>n01695060</v>
      </c>
      <c r="G2448" s="1" t="str">
        <f t="shared" si="178"/>
        <v>n01695060</v>
      </c>
      <c r="H2448" s="2" t="str">
        <f t="shared" si="179"/>
        <v>link</v>
      </c>
      <c r="I2448" s="1" t="str">
        <f>VLOOKUP(F2448,Categories!A$1:B$1860,2,FALSE)</f>
        <v>Komodo dragon, Komodo lizard, dragon lizard, giant lizard, Varanus komodoensis</v>
      </c>
      <c r="J2448" s="1" t="str">
        <f>VLOOKUP(G2448,Categories!A$1:B$1860,2,FALSE)</f>
        <v>Komodo dragon, Komodo lizard, dragon lizard, giant lizard, Varanus komodoensis</v>
      </c>
    </row>
    <row r="2449" spans="1:10" hidden="1" x14ac:dyDescent="0.25">
      <c r="A2449">
        <v>2447</v>
      </c>
      <c r="B2449" t="s">
        <v>2450</v>
      </c>
      <c r="C2449">
        <v>48</v>
      </c>
      <c r="D2449">
        <v>48</v>
      </c>
      <c r="E2449" t="b">
        <f t="shared" si="176"/>
        <v>1</v>
      </c>
      <c r="F2449" s="1" t="str">
        <f t="shared" si="177"/>
        <v>n01695060</v>
      </c>
      <c r="G2449" s="1" t="str">
        <f t="shared" si="178"/>
        <v>n01695060</v>
      </c>
      <c r="H2449" s="2" t="str">
        <f t="shared" si="179"/>
        <v>link</v>
      </c>
      <c r="I2449" s="1" t="str">
        <f>VLOOKUP(F2449,Categories!A$1:B$1860,2,FALSE)</f>
        <v>Komodo dragon, Komodo lizard, dragon lizard, giant lizard, Varanus komodoensis</v>
      </c>
      <c r="J2449" s="1" t="str">
        <f>VLOOKUP(G2449,Categories!A$1:B$1860,2,FALSE)</f>
        <v>Komodo dragon, Komodo lizard, dragon lizard, giant lizard, Varanus komodoensis</v>
      </c>
    </row>
    <row r="2450" spans="1:10" hidden="1" x14ac:dyDescent="0.25">
      <c r="A2450">
        <v>2448</v>
      </c>
      <c r="B2450" t="s">
        <v>2451</v>
      </c>
      <c r="C2450">
        <v>48</v>
      </c>
      <c r="D2450">
        <v>48</v>
      </c>
      <c r="E2450" t="b">
        <f t="shared" si="176"/>
        <v>1</v>
      </c>
      <c r="F2450" s="1" t="str">
        <f t="shared" si="177"/>
        <v>n01695060</v>
      </c>
      <c r="G2450" s="1" t="str">
        <f t="shared" si="178"/>
        <v>n01695060</v>
      </c>
      <c r="H2450" s="2" t="str">
        <f t="shared" si="179"/>
        <v>link</v>
      </c>
      <c r="I2450" s="1" t="str">
        <f>VLOOKUP(F2450,Categories!A$1:B$1860,2,FALSE)</f>
        <v>Komodo dragon, Komodo lizard, dragon lizard, giant lizard, Varanus komodoensis</v>
      </c>
      <c r="J2450" s="1" t="str">
        <f>VLOOKUP(G2450,Categories!A$1:B$1860,2,FALSE)</f>
        <v>Komodo dragon, Komodo lizard, dragon lizard, giant lizard, Varanus komodoensis</v>
      </c>
    </row>
    <row r="2451" spans="1:10" hidden="1" x14ac:dyDescent="0.25">
      <c r="A2451">
        <v>2449</v>
      </c>
      <c r="B2451" t="s">
        <v>2452</v>
      </c>
      <c r="C2451">
        <v>48</v>
      </c>
      <c r="D2451">
        <v>48</v>
      </c>
      <c r="E2451" t="b">
        <f t="shared" si="176"/>
        <v>1</v>
      </c>
      <c r="F2451" s="1" t="str">
        <f t="shared" si="177"/>
        <v>n01695060</v>
      </c>
      <c r="G2451" s="1" t="str">
        <f t="shared" si="178"/>
        <v>n01695060</v>
      </c>
      <c r="H2451" s="2" t="str">
        <f t="shared" si="179"/>
        <v>link</v>
      </c>
      <c r="I2451" s="1" t="str">
        <f>VLOOKUP(F2451,Categories!A$1:B$1860,2,FALSE)</f>
        <v>Komodo dragon, Komodo lizard, dragon lizard, giant lizard, Varanus komodoensis</v>
      </c>
      <c r="J2451" s="1" t="str">
        <f>VLOOKUP(G2451,Categories!A$1:B$1860,2,FALSE)</f>
        <v>Komodo dragon, Komodo lizard, dragon lizard, giant lizard, Varanus komodoensis</v>
      </c>
    </row>
    <row r="2452" spans="1:10" hidden="1" x14ac:dyDescent="0.25">
      <c r="A2452">
        <v>2450</v>
      </c>
      <c r="B2452" t="s">
        <v>2453</v>
      </c>
      <c r="C2452">
        <v>49</v>
      </c>
      <c r="D2452">
        <v>49</v>
      </c>
      <c r="E2452" t="b">
        <f t="shared" si="176"/>
        <v>1</v>
      </c>
      <c r="F2452" s="1" t="str">
        <f t="shared" si="177"/>
        <v>n01697457</v>
      </c>
      <c r="G2452" s="1" t="str">
        <f t="shared" si="178"/>
        <v>n01697457</v>
      </c>
      <c r="H2452" s="2" t="str">
        <f t="shared" si="179"/>
        <v>link</v>
      </c>
      <c r="I2452" s="1" t="str">
        <f>VLOOKUP(F2452,Categories!A$1:B$1860,2,FALSE)</f>
        <v>African crocodile, Nile crocodile, Crocodylus niloticus</v>
      </c>
      <c r="J2452" s="1" t="str">
        <f>VLOOKUP(G2452,Categories!A$1:B$1860,2,FALSE)</f>
        <v>African crocodile, Nile crocodile, Crocodylus niloticus</v>
      </c>
    </row>
    <row r="2453" spans="1:10" hidden="1" x14ac:dyDescent="0.25">
      <c r="A2453" s="3">
        <v>2451</v>
      </c>
      <c r="B2453" s="3" t="s">
        <v>2454</v>
      </c>
      <c r="C2453" s="3">
        <v>49</v>
      </c>
      <c r="D2453" s="3">
        <v>5</v>
      </c>
      <c r="E2453" s="3" t="b">
        <f t="shared" si="176"/>
        <v>0</v>
      </c>
      <c r="F2453" s="3" t="str">
        <f t="shared" si="177"/>
        <v>n01697457</v>
      </c>
      <c r="G2453" s="3" t="str">
        <f t="shared" si="178"/>
        <v>n01496331</v>
      </c>
      <c r="H2453" s="4" t="str">
        <f t="shared" si="179"/>
        <v>link</v>
      </c>
      <c r="I2453" s="3" t="str">
        <f>VLOOKUP(F2453,Categories!A$1:B$1860,2,FALSE)</f>
        <v>African crocodile, Nile crocodile, Crocodylus niloticus</v>
      </c>
      <c r="J2453" s="3" t="str">
        <f>VLOOKUP(G2453,Categories!A$1:B$1860,2,FALSE)</f>
        <v>electric ray, crampfish, numbfish, torpedo</v>
      </c>
    </row>
    <row r="2454" spans="1:10" hidden="1" x14ac:dyDescent="0.25">
      <c r="A2454">
        <v>2452</v>
      </c>
      <c r="B2454" t="s">
        <v>2455</v>
      </c>
      <c r="C2454">
        <v>49</v>
      </c>
      <c r="D2454">
        <v>49</v>
      </c>
      <c r="E2454" t="b">
        <f t="shared" si="176"/>
        <v>1</v>
      </c>
      <c r="F2454" s="1" t="str">
        <f t="shared" si="177"/>
        <v>n01697457</v>
      </c>
      <c r="G2454" s="1" t="str">
        <f t="shared" si="178"/>
        <v>n01697457</v>
      </c>
      <c r="H2454" s="2" t="str">
        <f t="shared" si="179"/>
        <v>link</v>
      </c>
      <c r="I2454" s="1" t="str">
        <f>VLOOKUP(F2454,Categories!A$1:B$1860,2,FALSE)</f>
        <v>African crocodile, Nile crocodile, Crocodylus niloticus</v>
      </c>
      <c r="J2454" s="1" t="str">
        <f>VLOOKUP(G2454,Categories!A$1:B$1860,2,FALSE)</f>
        <v>African crocodile, Nile crocodile, Crocodylus niloticus</v>
      </c>
    </row>
    <row r="2455" spans="1:10" hidden="1" x14ac:dyDescent="0.25">
      <c r="A2455">
        <v>2453</v>
      </c>
      <c r="B2455" t="s">
        <v>2456</v>
      </c>
      <c r="C2455">
        <v>49</v>
      </c>
      <c r="D2455">
        <v>49</v>
      </c>
      <c r="E2455" t="b">
        <f t="shared" si="176"/>
        <v>1</v>
      </c>
      <c r="F2455" s="1" t="str">
        <f t="shared" si="177"/>
        <v>n01697457</v>
      </c>
      <c r="G2455" s="1" t="str">
        <f t="shared" si="178"/>
        <v>n01697457</v>
      </c>
      <c r="H2455" s="2" t="str">
        <f t="shared" si="179"/>
        <v>link</v>
      </c>
      <c r="I2455" s="1" t="str">
        <f>VLOOKUP(F2455,Categories!A$1:B$1860,2,FALSE)</f>
        <v>African crocodile, Nile crocodile, Crocodylus niloticus</v>
      </c>
      <c r="J2455" s="1" t="str">
        <f>VLOOKUP(G2455,Categories!A$1:B$1860,2,FALSE)</f>
        <v>African crocodile, Nile crocodile, Crocodylus niloticus</v>
      </c>
    </row>
    <row r="2456" spans="1:10" hidden="1" x14ac:dyDescent="0.25">
      <c r="A2456">
        <v>2454</v>
      </c>
      <c r="B2456" t="s">
        <v>2457</v>
      </c>
      <c r="C2456">
        <v>49</v>
      </c>
      <c r="D2456">
        <v>49</v>
      </c>
      <c r="E2456" t="b">
        <f t="shared" si="176"/>
        <v>1</v>
      </c>
      <c r="F2456" s="1" t="str">
        <f t="shared" si="177"/>
        <v>n01697457</v>
      </c>
      <c r="G2456" s="1" t="str">
        <f t="shared" si="178"/>
        <v>n01697457</v>
      </c>
      <c r="H2456" s="2" t="str">
        <f t="shared" si="179"/>
        <v>link</v>
      </c>
      <c r="I2456" s="1" t="str">
        <f>VLOOKUP(F2456,Categories!A$1:B$1860,2,FALSE)</f>
        <v>African crocodile, Nile crocodile, Crocodylus niloticus</v>
      </c>
      <c r="J2456" s="1" t="str">
        <f>VLOOKUP(G2456,Categories!A$1:B$1860,2,FALSE)</f>
        <v>African crocodile, Nile crocodile, Crocodylus niloticus</v>
      </c>
    </row>
    <row r="2457" spans="1:10" hidden="1" x14ac:dyDescent="0.25">
      <c r="A2457">
        <v>2455</v>
      </c>
      <c r="B2457" t="s">
        <v>2458</v>
      </c>
      <c r="C2457">
        <v>49</v>
      </c>
      <c r="D2457">
        <v>49</v>
      </c>
      <c r="E2457" t="b">
        <f t="shared" si="176"/>
        <v>1</v>
      </c>
      <c r="F2457" s="1" t="str">
        <f t="shared" si="177"/>
        <v>n01697457</v>
      </c>
      <c r="G2457" s="1" t="str">
        <f t="shared" si="178"/>
        <v>n01697457</v>
      </c>
      <c r="H2457" s="2" t="str">
        <f t="shared" si="179"/>
        <v>link</v>
      </c>
      <c r="I2457" s="1" t="str">
        <f>VLOOKUP(F2457,Categories!A$1:B$1860,2,FALSE)</f>
        <v>African crocodile, Nile crocodile, Crocodylus niloticus</v>
      </c>
      <c r="J2457" s="1" t="str">
        <f>VLOOKUP(G2457,Categories!A$1:B$1860,2,FALSE)</f>
        <v>African crocodile, Nile crocodile, Crocodylus niloticus</v>
      </c>
    </row>
    <row r="2458" spans="1:10" hidden="1" x14ac:dyDescent="0.25">
      <c r="A2458" s="3">
        <v>2456</v>
      </c>
      <c r="B2458" s="3" t="s">
        <v>2459</v>
      </c>
      <c r="C2458" s="3">
        <v>49</v>
      </c>
      <c r="D2458" s="3">
        <v>20</v>
      </c>
      <c r="E2458" s="3" t="b">
        <f t="shared" si="176"/>
        <v>0</v>
      </c>
      <c r="F2458" s="3" t="str">
        <f t="shared" si="177"/>
        <v>n01697457</v>
      </c>
      <c r="G2458" s="3" t="str">
        <f t="shared" si="178"/>
        <v>n01601694</v>
      </c>
      <c r="H2458" s="4" t="str">
        <f t="shared" si="179"/>
        <v>link</v>
      </c>
      <c r="I2458" s="3" t="str">
        <f>VLOOKUP(F2458,Categories!A$1:B$1860,2,FALSE)</f>
        <v>African crocodile, Nile crocodile, Crocodylus niloticus</v>
      </c>
      <c r="J2458" s="3" t="str">
        <f>VLOOKUP(G2458,Categories!A$1:B$1860,2,FALSE)</f>
        <v>water ouzel, dipper</v>
      </c>
    </row>
    <row r="2459" spans="1:10" hidden="1" x14ac:dyDescent="0.25">
      <c r="A2459">
        <v>2457</v>
      </c>
      <c r="B2459" t="s">
        <v>2460</v>
      </c>
      <c r="C2459">
        <v>49</v>
      </c>
      <c r="D2459">
        <v>49</v>
      </c>
      <c r="E2459" t="b">
        <f t="shared" si="176"/>
        <v>1</v>
      </c>
      <c r="F2459" s="1" t="str">
        <f t="shared" si="177"/>
        <v>n01697457</v>
      </c>
      <c r="G2459" s="1" t="str">
        <f t="shared" si="178"/>
        <v>n01697457</v>
      </c>
      <c r="H2459" s="2" t="str">
        <f t="shared" si="179"/>
        <v>link</v>
      </c>
      <c r="I2459" s="1" t="str">
        <f>VLOOKUP(F2459,Categories!A$1:B$1860,2,FALSE)</f>
        <v>African crocodile, Nile crocodile, Crocodylus niloticus</v>
      </c>
      <c r="J2459" s="1" t="str">
        <f>VLOOKUP(G2459,Categories!A$1:B$1860,2,FALSE)</f>
        <v>African crocodile, Nile crocodile, Crocodylus niloticus</v>
      </c>
    </row>
    <row r="2460" spans="1:10" hidden="1" x14ac:dyDescent="0.25">
      <c r="A2460">
        <v>2458</v>
      </c>
      <c r="B2460" t="s">
        <v>2461</v>
      </c>
      <c r="C2460">
        <v>49</v>
      </c>
      <c r="D2460">
        <v>49</v>
      </c>
      <c r="E2460" t="b">
        <f t="shared" si="176"/>
        <v>1</v>
      </c>
      <c r="F2460" s="1" t="str">
        <f t="shared" si="177"/>
        <v>n01697457</v>
      </c>
      <c r="G2460" s="1" t="str">
        <f t="shared" si="178"/>
        <v>n01697457</v>
      </c>
      <c r="H2460" s="2" t="str">
        <f t="shared" si="179"/>
        <v>link</v>
      </c>
      <c r="I2460" s="1" t="str">
        <f>VLOOKUP(F2460,Categories!A$1:B$1860,2,FALSE)</f>
        <v>African crocodile, Nile crocodile, Crocodylus niloticus</v>
      </c>
      <c r="J2460" s="1" t="str">
        <f>VLOOKUP(G2460,Categories!A$1:B$1860,2,FALSE)</f>
        <v>African crocodile, Nile crocodile, Crocodylus niloticus</v>
      </c>
    </row>
    <row r="2461" spans="1:10" hidden="1" x14ac:dyDescent="0.25">
      <c r="A2461" s="3">
        <v>2459</v>
      </c>
      <c r="B2461" s="3" t="s">
        <v>2462</v>
      </c>
      <c r="C2461" s="3">
        <v>49</v>
      </c>
      <c r="D2461" s="3">
        <v>34</v>
      </c>
      <c r="E2461" s="3" t="b">
        <f t="shared" si="176"/>
        <v>0</v>
      </c>
      <c r="F2461" s="3" t="str">
        <f t="shared" si="177"/>
        <v>n01697457</v>
      </c>
      <c r="G2461" s="3" t="str">
        <f t="shared" si="178"/>
        <v>n01665541</v>
      </c>
      <c r="H2461" s="4" t="str">
        <f t="shared" si="179"/>
        <v>link</v>
      </c>
      <c r="I2461" s="3" t="str">
        <f>VLOOKUP(F2461,Categories!A$1:B$1860,2,FALSE)</f>
        <v>African crocodile, Nile crocodile, Crocodylus niloticus</v>
      </c>
      <c r="J2461" s="3" t="str">
        <f>VLOOKUP(G2461,Categories!A$1:B$1860,2,FALSE)</f>
        <v>leatherback turtle, leatherback, leathery turtle, Dermochelys coriacea</v>
      </c>
    </row>
    <row r="2462" spans="1:10" hidden="1" x14ac:dyDescent="0.25">
      <c r="A2462" s="3">
        <v>2460</v>
      </c>
      <c r="B2462" s="3" t="s">
        <v>2463</v>
      </c>
      <c r="C2462" s="3">
        <v>49</v>
      </c>
      <c r="D2462" s="3">
        <v>22</v>
      </c>
      <c r="E2462" s="3" t="b">
        <f t="shared" si="176"/>
        <v>0</v>
      </c>
      <c r="F2462" s="3" t="str">
        <f t="shared" si="177"/>
        <v>n01697457</v>
      </c>
      <c r="G2462" s="3" t="str">
        <f t="shared" si="178"/>
        <v>n01614925</v>
      </c>
      <c r="H2462" s="4" t="str">
        <f t="shared" si="179"/>
        <v>link</v>
      </c>
      <c r="I2462" s="3" t="str">
        <f>VLOOKUP(F2462,Categories!A$1:B$1860,2,FALSE)</f>
        <v>African crocodile, Nile crocodile, Crocodylus niloticus</v>
      </c>
      <c r="J2462" s="3" t="str">
        <f>VLOOKUP(G2462,Categories!A$1:B$1860,2,FALSE)</f>
        <v>bald eagle, American eagle, Haliaeetus leucocephalus</v>
      </c>
    </row>
    <row r="2463" spans="1:10" hidden="1" x14ac:dyDescent="0.25">
      <c r="A2463" s="3">
        <v>2461</v>
      </c>
      <c r="B2463" s="3" t="s">
        <v>2464</v>
      </c>
      <c r="C2463" s="3">
        <v>49</v>
      </c>
      <c r="D2463" s="3">
        <v>46</v>
      </c>
      <c r="E2463" s="3" t="b">
        <f t="shared" si="176"/>
        <v>0</v>
      </c>
      <c r="F2463" s="3" t="str">
        <f t="shared" si="177"/>
        <v>n01697457</v>
      </c>
      <c r="G2463" s="3" t="str">
        <f t="shared" si="178"/>
        <v>n01693334</v>
      </c>
      <c r="H2463" s="4" t="str">
        <f t="shared" si="179"/>
        <v>link</v>
      </c>
      <c r="I2463" s="3" t="str">
        <f>VLOOKUP(F2463,Categories!A$1:B$1860,2,FALSE)</f>
        <v>African crocodile, Nile crocodile, Crocodylus niloticus</v>
      </c>
      <c r="J2463" s="3" t="str">
        <f>VLOOKUP(G2463,Categories!A$1:B$1860,2,FALSE)</f>
        <v>green lizard, Lacerta viridis</v>
      </c>
    </row>
    <row r="2464" spans="1:10" hidden="1" x14ac:dyDescent="0.25">
      <c r="A2464">
        <v>2462</v>
      </c>
      <c r="B2464" t="s">
        <v>2465</v>
      </c>
      <c r="C2464">
        <v>49</v>
      </c>
      <c r="D2464">
        <v>49</v>
      </c>
      <c r="E2464" t="b">
        <f t="shared" si="176"/>
        <v>1</v>
      </c>
      <c r="F2464" s="1" t="str">
        <f t="shared" si="177"/>
        <v>n01697457</v>
      </c>
      <c r="G2464" s="1" t="str">
        <f t="shared" si="178"/>
        <v>n01697457</v>
      </c>
      <c r="H2464" s="2" t="str">
        <f t="shared" si="179"/>
        <v>link</v>
      </c>
      <c r="I2464" s="1" t="str">
        <f>VLOOKUP(F2464,Categories!A$1:B$1860,2,FALSE)</f>
        <v>African crocodile, Nile crocodile, Crocodylus niloticus</v>
      </c>
      <c r="J2464" s="1" t="str">
        <f>VLOOKUP(G2464,Categories!A$1:B$1860,2,FALSE)</f>
        <v>African crocodile, Nile crocodile, Crocodylus niloticus</v>
      </c>
    </row>
    <row r="2465" spans="1:10" hidden="1" x14ac:dyDescent="0.25">
      <c r="A2465" s="3">
        <v>2463</v>
      </c>
      <c r="B2465" s="3" t="s">
        <v>2466</v>
      </c>
      <c r="C2465" s="3">
        <v>49</v>
      </c>
      <c r="D2465" s="3">
        <v>41</v>
      </c>
      <c r="E2465" s="3" t="b">
        <f t="shared" si="176"/>
        <v>0</v>
      </c>
      <c r="F2465" s="3" t="str">
        <f t="shared" si="177"/>
        <v>n01697457</v>
      </c>
      <c r="G2465" s="3" t="str">
        <f t="shared" si="178"/>
        <v>n01685808</v>
      </c>
      <c r="H2465" s="4" t="str">
        <f t="shared" si="179"/>
        <v>link</v>
      </c>
      <c r="I2465" s="3" t="str">
        <f>VLOOKUP(F2465,Categories!A$1:B$1860,2,FALSE)</f>
        <v>African crocodile, Nile crocodile, Crocodylus niloticus</v>
      </c>
      <c r="J2465" s="3" t="str">
        <f>VLOOKUP(G2465,Categories!A$1:B$1860,2,FALSE)</f>
        <v>whiptail, whiptail lizard</v>
      </c>
    </row>
    <row r="2466" spans="1:10" hidden="1" x14ac:dyDescent="0.25">
      <c r="A2466" s="3">
        <v>2464</v>
      </c>
      <c r="B2466" s="3" t="s">
        <v>2467</v>
      </c>
      <c r="C2466" s="3">
        <v>49</v>
      </c>
      <c r="D2466" s="3">
        <v>4</v>
      </c>
      <c r="E2466" s="3" t="b">
        <f t="shared" si="176"/>
        <v>0</v>
      </c>
      <c r="F2466" s="3" t="str">
        <f t="shared" si="177"/>
        <v>n01697457</v>
      </c>
      <c r="G2466" s="3" t="str">
        <f t="shared" si="178"/>
        <v>n01494475</v>
      </c>
      <c r="H2466" s="4" t="str">
        <f t="shared" si="179"/>
        <v>link</v>
      </c>
      <c r="I2466" s="3" t="str">
        <f>VLOOKUP(F2466,Categories!A$1:B$1860,2,FALSE)</f>
        <v>African crocodile, Nile crocodile, Crocodylus niloticus</v>
      </c>
      <c r="J2466" s="3" t="str">
        <f>VLOOKUP(G2466,Categories!A$1:B$1860,2,FALSE)</f>
        <v>hammerhead, hammerhead shark</v>
      </c>
    </row>
    <row r="2467" spans="1:10" hidden="1" x14ac:dyDescent="0.25">
      <c r="A2467">
        <v>2465</v>
      </c>
      <c r="B2467" t="s">
        <v>2468</v>
      </c>
      <c r="C2467">
        <v>49</v>
      </c>
      <c r="D2467">
        <v>49</v>
      </c>
      <c r="E2467" t="b">
        <f t="shared" si="176"/>
        <v>1</v>
      </c>
      <c r="F2467" s="1" t="str">
        <f t="shared" si="177"/>
        <v>n01697457</v>
      </c>
      <c r="G2467" s="1" t="str">
        <f t="shared" si="178"/>
        <v>n01697457</v>
      </c>
      <c r="H2467" s="2" t="str">
        <f t="shared" si="179"/>
        <v>link</v>
      </c>
      <c r="I2467" s="1" t="str">
        <f>VLOOKUP(F2467,Categories!A$1:B$1860,2,FALSE)</f>
        <v>African crocodile, Nile crocodile, Crocodylus niloticus</v>
      </c>
      <c r="J2467" s="1" t="str">
        <f>VLOOKUP(G2467,Categories!A$1:B$1860,2,FALSE)</f>
        <v>African crocodile, Nile crocodile, Crocodylus niloticus</v>
      </c>
    </row>
    <row r="2468" spans="1:10" hidden="1" x14ac:dyDescent="0.25">
      <c r="A2468" s="3">
        <v>2466</v>
      </c>
      <c r="B2468" s="3" t="s">
        <v>2469</v>
      </c>
      <c r="C2468" s="3">
        <v>49</v>
      </c>
      <c r="D2468" s="3">
        <v>34</v>
      </c>
      <c r="E2468" s="3" t="b">
        <f t="shared" si="176"/>
        <v>0</v>
      </c>
      <c r="F2468" s="3" t="str">
        <f t="shared" si="177"/>
        <v>n01697457</v>
      </c>
      <c r="G2468" s="3" t="str">
        <f t="shared" si="178"/>
        <v>n01665541</v>
      </c>
      <c r="H2468" s="4" t="str">
        <f t="shared" si="179"/>
        <v>link</v>
      </c>
      <c r="I2468" s="3" t="str">
        <f>VLOOKUP(F2468,Categories!A$1:B$1860,2,FALSE)</f>
        <v>African crocodile, Nile crocodile, Crocodylus niloticus</v>
      </c>
      <c r="J2468" s="3" t="str">
        <f>VLOOKUP(G2468,Categories!A$1:B$1860,2,FALSE)</f>
        <v>leatherback turtle, leatherback, leathery turtle, Dermochelys coriacea</v>
      </c>
    </row>
    <row r="2469" spans="1:10" hidden="1" x14ac:dyDescent="0.25">
      <c r="A2469">
        <v>2467</v>
      </c>
      <c r="B2469" t="s">
        <v>2470</v>
      </c>
      <c r="C2469">
        <v>49</v>
      </c>
      <c r="D2469">
        <v>49</v>
      </c>
      <c r="E2469" t="b">
        <f t="shared" si="176"/>
        <v>1</v>
      </c>
      <c r="F2469" s="1" t="str">
        <f t="shared" si="177"/>
        <v>n01697457</v>
      </c>
      <c r="G2469" s="1" t="str">
        <f t="shared" si="178"/>
        <v>n01697457</v>
      </c>
      <c r="H2469" s="2" t="str">
        <f t="shared" si="179"/>
        <v>link</v>
      </c>
      <c r="I2469" s="1" t="str">
        <f>VLOOKUP(F2469,Categories!A$1:B$1860,2,FALSE)</f>
        <v>African crocodile, Nile crocodile, Crocodylus niloticus</v>
      </c>
      <c r="J2469" s="1" t="str">
        <f>VLOOKUP(G2469,Categories!A$1:B$1860,2,FALSE)</f>
        <v>African crocodile, Nile crocodile, Crocodylus niloticus</v>
      </c>
    </row>
    <row r="2470" spans="1:10" hidden="1" x14ac:dyDescent="0.25">
      <c r="A2470" s="3">
        <v>2468</v>
      </c>
      <c r="B2470" s="3" t="s">
        <v>2471</v>
      </c>
      <c r="C2470" s="3">
        <v>49</v>
      </c>
      <c r="D2470" s="3">
        <v>35</v>
      </c>
      <c r="E2470" s="3" t="b">
        <f t="shared" si="176"/>
        <v>0</v>
      </c>
      <c r="F2470" s="3" t="str">
        <f t="shared" si="177"/>
        <v>n01697457</v>
      </c>
      <c r="G2470" s="3" t="str">
        <f t="shared" si="178"/>
        <v>n01667114</v>
      </c>
      <c r="H2470" s="4" t="str">
        <f t="shared" si="179"/>
        <v>link</v>
      </c>
      <c r="I2470" s="3" t="str">
        <f>VLOOKUP(F2470,Categories!A$1:B$1860,2,FALSE)</f>
        <v>African crocodile, Nile crocodile, Crocodylus niloticus</v>
      </c>
      <c r="J2470" s="3" t="str">
        <f>VLOOKUP(G2470,Categories!A$1:B$1860,2,FALSE)</f>
        <v>mud turtle</v>
      </c>
    </row>
    <row r="2471" spans="1:10" hidden="1" x14ac:dyDescent="0.25">
      <c r="A2471" s="3">
        <v>2469</v>
      </c>
      <c r="B2471" s="3" t="s">
        <v>2472</v>
      </c>
      <c r="C2471" s="3">
        <v>49</v>
      </c>
      <c r="D2471" s="3">
        <v>39</v>
      </c>
      <c r="E2471" s="3" t="b">
        <f t="shared" si="176"/>
        <v>0</v>
      </c>
      <c r="F2471" s="3" t="str">
        <f t="shared" si="177"/>
        <v>n01697457</v>
      </c>
      <c r="G2471" s="3" t="str">
        <f t="shared" si="178"/>
        <v>n01677366</v>
      </c>
      <c r="H2471" s="4" t="str">
        <f t="shared" si="179"/>
        <v>link</v>
      </c>
      <c r="I2471" s="3" t="str">
        <f>VLOOKUP(F2471,Categories!A$1:B$1860,2,FALSE)</f>
        <v>African crocodile, Nile crocodile, Crocodylus niloticus</v>
      </c>
      <c r="J2471" s="3" t="str">
        <f>VLOOKUP(G2471,Categories!A$1:B$1860,2,FALSE)</f>
        <v>common iguana, iguana, Iguana iguana</v>
      </c>
    </row>
    <row r="2472" spans="1:10" hidden="1" x14ac:dyDescent="0.25">
      <c r="A2472" s="3">
        <v>2470</v>
      </c>
      <c r="B2472" s="3" t="s">
        <v>2473</v>
      </c>
      <c r="C2472" s="3">
        <v>49</v>
      </c>
      <c r="D2472" s="3">
        <v>3</v>
      </c>
      <c r="E2472" s="3" t="b">
        <f t="shared" si="176"/>
        <v>0</v>
      </c>
      <c r="F2472" s="3" t="str">
        <f t="shared" si="177"/>
        <v>n01697457</v>
      </c>
      <c r="G2472" s="3" t="str">
        <f t="shared" si="178"/>
        <v>n01491361</v>
      </c>
      <c r="H2472" s="4" t="str">
        <f t="shared" si="179"/>
        <v>link</v>
      </c>
      <c r="I2472" s="3" t="str">
        <f>VLOOKUP(F2472,Categories!A$1:B$1860,2,FALSE)</f>
        <v>African crocodile, Nile crocodile, Crocodylus niloticus</v>
      </c>
      <c r="J2472" s="3" t="str">
        <f>VLOOKUP(G2472,Categories!A$1:B$1860,2,FALSE)</f>
        <v>tiger shark, Galeocerdo cuvieri</v>
      </c>
    </row>
    <row r="2473" spans="1:10" hidden="1" x14ac:dyDescent="0.25">
      <c r="A2473">
        <v>2471</v>
      </c>
      <c r="B2473" t="s">
        <v>2474</v>
      </c>
      <c r="C2473">
        <v>49</v>
      </c>
      <c r="D2473">
        <v>49</v>
      </c>
      <c r="E2473" t="b">
        <f t="shared" si="176"/>
        <v>1</v>
      </c>
      <c r="F2473" s="1" t="str">
        <f t="shared" si="177"/>
        <v>n01697457</v>
      </c>
      <c r="G2473" s="1" t="str">
        <f t="shared" si="178"/>
        <v>n01697457</v>
      </c>
      <c r="H2473" s="2" t="str">
        <f t="shared" si="179"/>
        <v>link</v>
      </c>
      <c r="I2473" s="1" t="str">
        <f>VLOOKUP(F2473,Categories!A$1:B$1860,2,FALSE)</f>
        <v>African crocodile, Nile crocodile, Crocodylus niloticus</v>
      </c>
      <c r="J2473" s="1" t="str">
        <f>VLOOKUP(G2473,Categories!A$1:B$1860,2,FALSE)</f>
        <v>African crocodile, Nile crocodile, Crocodylus niloticus</v>
      </c>
    </row>
    <row r="2474" spans="1:10" hidden="1" x14ac:dyDescent="0.25">
      <c r="A2474" s="3">
        <v>2472</v>
      </c>
      <c r="B2474" s="3" t="s">
        <v>2475</v>
      </c>
      <c r="C2474" s="3">
        <v>49</v>
      </c>
      <c r="D2474" s="3">
        <v>32</v>
      </c>
      <c r="E2474" s="3" t="b">
        <f t="shared" si="176"/>
        <v>0</v>
      </c>
      <c r="F2474" s="3" t="str">
        <f t="shared" si="177"/>
        <v>n01697457</v>
      </c>
      <c r="G2474" s="3" t="str">
        <f t="shared" si="178"/>
        <v>n01644900</v>
      </c>
      <c r="H2474" s="4" t="str">
        <f t="shared" si="179"/>
        <v>link</v>
      </c>
      <c r="I2474" s="3" t="str">
        <f>VLOOKUP(F2474,Categories!A$1:B$1860,2,FALSE)</f>
        <v>African crocodile, Nile crocodile, Crocodylus niloticus</v>
      </c>
      <c r="J2474" s="3" t="str">
        <f>VLOOKUP(G2474,Categories!A$1:B$1860,2,FALSE)</f>
        <v>tailed frog, bell toad, ribbed toad, tailed toad, Ascaphus trui</v>
      </c>
    </row>
    <row r="2475" spans="1:10" hidden="1" x14ac:dyDescent="0.25">
      <c r="A2475" s="3">
        <v>2473</v>
      </c>
      <c r="B2475" s="3" t="s">
        <v>2476</v>
      </c>
      <c r="C2475" s="3">
        <v>49</v>
      </c>
      <c r="D2475" s="3">
        <v>48</v>
      </c>
      <c r="E2475" s="3" t="b">
        <f t="shared" si="176"/>
        <v>0</v>
      </c>
      <c r="F2475" s="3" t="str">
        <f t="shared" si="177"/>
        <v>n01697457</v>
      </c>
      <c r="G2475" s="3" t="str">
        <f t="shared" si="178"/>
        <v>n01695060</v>
      </c>
      <c r="H2475" s="4" t="str">
        <f t="shared" si="179"/>
        <v>link</v>
      </c>
      <c r="I2475" s="3" t="str">
        <f>VLOOKUP(F2475,Categories!A$1:B$1860,2,FALSE)</f>
        <v>African crocodile, Nile crocodile, Crocodylus niloticus</v>
      </c>
      <c r="J2475" s="3" t="str">
        <f>VLOOKUP(G2475,Categories!A$1:B$1860,2,FALSE)</f>
        <v>Komodo dragon, Komodo lizard, dragon lizard, giant lizard, Varanus komodoensis</v>
      </c>
    </row>
    <row r="2476" spans="1:10" hidden="1" x14ac:dyDescent="0.25">
      <c r="A2476" s="3">
        <v>2474</v>
      </c>
      <c r="B2476" s="3" t="s">
        <v>2477</v>
      </c>
      <c r="C2476" s="3">
        <v>49</v>
      </c>
      <c r="D2476" s="3">
        <v>33</v>
      </c>
      <c r="E2476" s="3" t="b">
        <f t="shared" si="176"/>
        <v>0</v>
      </c>
      <c r="F2476" s="3" t="str">
        <f t="shared" si="177"/>
        <v>n01697457</v>
      </c>
      <c r="G2476" s="3" t="str">
        <f t="shared" si="178"/>
        <v>n01664065</v>
      </c>
      <c r="H2476" s="4" t="str">
        <f t="shared" si="179"/>
        <v>link</v>
      </c>
      <c r="I2476" s="3" t="str">
        <f>VLOOKUP(F2476,Categories!A$1:B$1860,2,FALSE)</f>
        <v>African crocodile, Nile crocodile, Crocodylus niloticus</v>
      </c>
      <c r="J2476" s="3" t="str">
        <f>VLOOKUP(G2476,Categories!A$1:B$1860,2,FALSE)</f>
        <v>loggerhead, loggerhead turtle, Caretta caretta</v>
      </c>
    </row>
    <row r="2477" spans="1:10" hidden="1" x14ac:dyDescent="0.25">
      <c r="A2477">
        <v>2475</v>
      </c>
      <c r="B2477" t="s">
        <v>2478</v>
      </c>
      <c r="C2477">
        <v>49</v>
      </c>
      <c r="D2477">
        <v>49</v>
      </c>
      <c r="E2477" t="b">
        <f t="shared" si="176"/>
        <v>1</v>
      </c>
      <c r="F2477" s="1" t="str">
        <f t="shared" si="177"/>
        <v>n01697457</v>
      </c>
      <c r="G2477" s="1" t="str">
        <f t="shared" si="178"/>
        <v>n01697457</v>
      </c>
      <c r="H2477" s="2" t="str">
        <f t="shared" si="179"/>
        <v>link</v>
      </c>
      <c r="I2477" s="1" t="str">
        <f>VLOOKUP(F2477,Categories!A$1:B$1860,2,FALSE)</f>
        <v>African crocodile, Nile crocodile, Crocodylus niloticus</v>
      </c>
      <c r="J2477" s="1" t="str">
        <f>VLOOKUP(G2477,Categories!A$1:B$1860,2,FALSE)</f>
        <v>African crocodile, Nile crocodile, Crocodylus niloticus</v>
      </c>
    </row>
    <row r="2478" spans="1:10" hidden="1" x14ac:dyDescent="0.25">
      <c r="A2478" s="3">
        <v>2476</v>
      </c>
      <c r="B2478" s="3" t="s">
        <v>2479</v>
      </c>
      <c r="C2478" s="3">
        <v>49</v>
      </c>
      <c r="D2478" s="3">
        <v>35</v>
      </c>
      <c r="E2478" s="3" t="b">
        <f t="shared" si="176"/>
        <v>0</v>
      </c>
      <c r="F2478" s="3" t="str">
        <f t="shared" si="177"/>
        <v>n01697457</v>
      </c>
      <c r="G2478" s="3" t="str">
        <f t="shared" si="178"/>
        <v>n01667114</v>
      </c>
      <c r="H2478" s="4" t="str">
        <f t="shared" si="179"/>
        <v>link</v>
      </c>
      <c r="I2478" s="3" t="str">
        <f>VLOOKUP(F2478,Categories!A$1:B$1860,2,FALSE)</f>
        <v>African crocodile, Nile crocodile, Crocodylus niloticus</v>
      </c>
      <c r="J2478" s="3" t="str">
        <f>VLOOKUP(G2478,Categories!A$1:B$1860,2,FALSE)</f>
        <v>mud turtle</v>
      </c>
    </row>
    <row r="2479" spans="1:10" hidden="1" x14ac:dyDescent="0.25">
      <c r="A2479">
        <v>2477</v>
      </c>
      <c r="B2479" t="s">
        <v>2480</v>
      </c>
      <c r="C2479">
        <v>49</v>
      </c>
      <c r="D2479">
        <v>49</v>
      </c>
      <c r="E2479" t="b">
        <f t="shared" si="176"/>
        <v>1</v>
      </c>
      <c r="F2479" s="1" t="str">
        <f t="shared" si="177"/>
        <v>n01697457</v>
      </c>
      <c r="G2479" s="1" t="str">
        <f t="shared" si="178"/>
        <v>n01697457</v>
      </c>
      <c r="H2479" s="2" t="str">
        <f t="shared" si="179"/>
        <v>link</v>
      </c>
      <c r="I2479" s="1" t="str">
        <f>VLOOKUP(F2479,Categories!A$1:B$1860,2,FALSE)</f>
        <v>African crocodile, Nile crocodile, Crocodylus niloticus</v>
      </c>
      <c r="J2479" s="1" t="str">
        <f>VLOOKUP(G2479,Categories!A$1:B$1860,2,FALSE)</f>
        <v>African crocodile, Nile crocodile, Crocodylus niloticus</v>
      </c>
    </row>
    <row r="2480" spans="1:10" hidden="1" x14ac:dyDescent="0.25">
      <c r="A2480" s="3">
        <v>2478</v>
      </c>
      <c r="B2480" s="3" t="s">
        <v>2481</v>
      </c>
      <c r="C2480" s="3">
        <v>49</v>
      </c>
      <c r="D2480" s="3">
        <v>28</v>
      </c>
      <c r="E2480" s="3" t="b">
        <f t="shared" si="176"/>
        <v>0</v>
      </c>
      <c r="F2480" s="3" t="str">
        <f t="shared" si="177"/>
        <v>n01697457</v>
      </c>
      <c r="G2480" s="3" t="str">
        <f t="shared" si="178"/>
        <v>n01632458</v>
      </c>
      <c r="H2480" s="4" t="str">
        <f t="shared" si="179"/>
        <v>link</v>
      </c>
      <c r="I2480" s="3" t="str">
        <f>VLOOKUP(F2480,Categories!A$1:B$1860,2,FALSE)</f>
        <v>African crocodile, Nile crocodile, Crocodylus niloticus</v>
      </c>
      <c r="J2480" s="3" t="str">
        <f>VLOOKUP(G2480,Categories!A$1:B$1860,2,FALSE)</f>
        <v>spotted salamander, Ambystoma maculatum</v>
      </c>
    </row>
    <row r="2481" spans="1:10" hidden="1" x14ac:dyDescent="0.25">
      <c r="A2481" s="3">
        <v>2479</v>
      </c>
      <c r="B2481" s="3" t="s">
        <v>2482</v>
      </c>
      <c r="C2481" s="3">
        <v>49</v>
      </c>
      <c r="D2481" s="3">
        <v>9</v>
      </c>
      <c r="E2481" s="3" t="b">
        <f t="shared" si="176"/>
        <v>0</v>
      </c>
      <c r="F2481" s="3" t="str">
        <f t="shared" si="177"/>
        <v>n01697457</v>
      </c>
      <c r="G2481" s="3" t="str">
        <f t="shared" si="178"/>
        <v>n01518878</v>
      </c>
      <c r="H2481" s="4" t="str">
        <f t="shared" si="179"/>
        <v>link</v>
      </c>
      <c r="I2481" s="3" t="str">
        <f>VLOOKUP(F2481,Categories!A$1:B$1860,2,FALSE)</f>
        <v>African crocodile, Nile crocodile, Crocodylus niloticus</v>
      </c>
      <c r="J2481" s="3" t="str">
        <f>VLOOKUP(G2481,Categories!A$1:B$1860,2,FALSE)</f>
        <v>ostrich, Struthio camelus</v>
      </c>
    </row>
    <row r="2482" spans="1:10" hidden="1" x14ac:dyDescent="0.25">
      <c r="A2482">
        <v>2480</v>
      </c>
      <c r="B2482" t="s">
        <v>2483</v>
      </c>
      <c r="C2482">
        <v>49</v>
      </c>
      <c r="D2482">
        <v>49</v>
      </c>
      <c r="E2482" t="b">
        <f t="shared" si="176"/>
        <v>1</v>
      </c>
      <c r="F2482" s="1" t="str">
        <f t="shared" si="177"/>
        <v>n01697457</v>
      </c>
      <c r="G2482" s="1" t="str">
        <f t="shared" si="178"/>
        <v>n01697457</v>
      </c>
      <c r="H2482" s="2" t="str">
        <f t="shared" si="179"/>
        <v>link</v>
      </c>
      <c r="I2482" s="1" t="str">
        <f>VLOOKUP(F2482,Categories!A$1:B$1860,2,FALSE)</f>
        <v>African crocodile, Nile crocodile, Crocodylus niloticus</v>
      </c>
      <c r="J2482" s="1" t="str">
        <f>VLOOKUP(G2482,Categories!A$1:B$1860,2,FALSE)</f>
        <v>African crocodile, Nile crocodile, Crocodylus niloticus</v>
      </c>
    </row>
    <row r="2483" spans="1:10" hidden="1" x14ac:dyDescent="0.25">
      <c r="A2483">
        <v>2481</v>
      </c>
      <c r="B2483" t="s">
        <v>2484</v>
      </c>
      <c r="C2483">
        <v>49</v>
      </c>
      <c r="D2483">
        <v>49</v>
      </c>
      <c r="E2483" t="b">
        <f t="shared" si="176"/>
        <v>1</v>
      </c>
      <c r="F2483" s="1" t="str">
        <f t="shared" si="177"/>
        <v>n01697457</v>
      </c>
      <c r="G2483" s="1" t="str">
        <f t="shared" si="178"/>
        <v>n01697457</v>
      </c>
      <c r="H2483" s="2" t="str">
        <f t="shared" si="179"/>
        <v>link</v>
      </c>
      <c r="I2483" s="1" t="str">
        <f>VLOOKUP(F2483,Categories!A$1:B$1860,2,FALSE)</f>
        <v>African crocodile, Nile crocodile, Crocodylus niloticus</v>
      </c>
      <c r="J2483" s="1" t="str">
        <f>VLOOKUP(G2483,Categories!A$1:B$1860,2,FALSE)</f>
        <v>African crocodile, Nile crocodile, Crocodylus niloticus</v>
      </c>
    </row>
    <row r="2484" spans="1:10" hidden="1" x14ac:dyDescent="0.25">
      <c r="A2484">
        <v>2482</v>
      </c>
      <c r="B2484" t="s">
        <v>2485</v>
      </c>
      <c r="C2484">
        <v>49</v>
      </c>
      <c r="D2484">
        <v>49</v>
      </c>
      <c r="E2484" t="b">
        <f t="shared" si="176"/>
        <v>1</v>
      </c>
      <c r="F2484" s="1" t="str">
        <f t="shared" si="177"/>
        <v>n01697457</v>
      </c>
      <c r="G2484" s="1" t="str">
        <f t="shared" si="178"/>
        <v>n01697457</v>
      </c>
      <c r="H2484" s="2" t="str">
        <f t="shared" si="179"/>
        <v>link</v>
      </c>
      <c r="I2484" s="1" t="str">
        <f>VLOOKUP(F2484,Categories!A$1:B$1860,2,FALSE)</f>
        <v>African crocodile, Nile crocodile, Crocodylus niloticus</v>
      </c>
      <c r="J2484" s="1" t="str">
        <f>VLOOKUP(G2484,Categories!A$1:B$1860,2,FALSE)</f>
        <v>African crocodile, Nile crocodile, Crocodylus niloticus</v>
      </c>
    </row>
    <row r="2485" spans="1:10" hidden="1" x14ac:dyDescent="0.25">
      <c r="A2485" s="3">
        <v>2483</v>
      </c>
      <c r="B2485" s="3" t="s">
        <v>2486</v>
      </c>
      <c r="C2485" s="3">
        <v>49</v>
      </c>
      <c r="D2485" s="3">
        <v>37</v>
      </c>
      <c r="E2485" s="3" t="b">
        <f t="shared" si="176"/>
        <v>0</v>
      </c>
      <c r="F2485" s="3" t="str">
        <f t="shared" si="177"/>
        <v>n01697457</v>
      </c>
      <c r="G2485" s="3" t="str">
        <f t="shared" si="178"/>
        <v>n01669191</v>
      </c>
      <c r="H2485" s="4" t="str">
        <f t="shared" si="179"/>
        <v>link</v>
      </c>
      <c r="I2485" s="3" t="str">
        <f>VLOOKUP(F2485,Categories!A$1:B$1860,2,FALSE)</f>
        <v>African crocodile, Nile crocodile, Crocodylus niloticus</v>
      </c>
      <c r="J2485" s="3" t="str">
        <f>VLOOKUP(G2485,Categories!A$1:B$1860,2,FALSE)</f>
        <v>box turtle, box tortoise</v>
      </c>
    </row>
    <row r="2486" spans="1:10" hidden="1" x14ac:dyDescent="0.25">
      <c r="A2486">
        <v>2484</v>
      </c>
      <c r="B2486" t="s">
        <v>2487</v>
      </c>
      <c r="C2486">
        <v>49</v>
      </c>
      <c r="D2486">
        <v>49</v>
      </c>
      <c r="E2486" t="b">
        <f t="shared" si="176"/>
        <v>1</v>
      </c>
      <c r="F2486" s="1" t="str">
        <f t="shared" si="177"/>
        <v>n01697457</v>
      </c>
      <c r="G2486" s="1" t="str">
        <f t="shared" si="178"/>
        <v>n01697457</v>
      </c>
      <c r="H2486" s="2" t="str">
        <f t="shared" si="179"/>
        <v>link</v>
      </c>
      <c r="I2486" s="1" t="str">
        <f>VLOOKUP(F2486,Categories!A$1:B$1860,2,FALSE)</f>
        <v>African crocodile, Nile crocodile, Crocodylus niloticus</v>
      </c>
      <c r="J2486" s="1" t="str">
        <f>VLOOKUP(G2486,Categories!A$1:B$1860,2,FALSE)</f>
        <v>African crocodile, Nile crocodile, Crocodylus niloticus</v>
      </c>
    </row>
    <row r="2487" spans="1:10" hidden="1" x14ac:dyDescent="0.25">
      <c r="A2487">
        <v>2485</v>
      </c>
      <c r="B2487" t="s">
        <v>2488</v>
      </c>
      <c r="C2487">
        <v>49</v>
      </c>
      <c r="D2487">
        <v>49</v>
      </c>
      <c r="E2487" t="b">
        <f t="shared" si="176"/>
        <v>1</v>
      </c>
      <c r="F2487" s="1" t="str">
        <f t="shared" si="177"/>
        <v>n01697457</v>
      </c>
      <c r="G2487" s="1" t="str">
        <f t="shared" si="178"/>
        <v>n01697457</v>
      </c>
      <c r="H2487" s="2" t="str">
        <f t="shared" si="179"/>
        <v>link</v>
      </c>
      <c r="I2487" s="1" t="str">
        <f>VLOOKUP(F2487,Categories!A$1:B$1860,2,FALSE)</f>
        <v>African crocodile, Nile crocodile, Crocodylus niloticus</v>
      </c>
      <c r="J2487" s="1" t="str">
        <f>VLOOKUP(G2487,Categories!A$1:B$1860,2,FALSE)</f>
        <v>African crocodile, Nile crocodile, Crocodylus niloticus</v>
      </c>
    </row>
    <row r="2488" spans="1:10" hidden="1" x14ac:dyDescent="0.25">
      <c r="A2488" s="3">
        <v>2486</v>
      </c>
      <c r="B2488" s="3" t="s">
        <v>2489</v>
      </c>
      <c r="C2488" s="3">
        <v>49</v>
      </c>
      <c r="D2488" s="3">
        <v>7</v>
      </c>
      <c r="E2488" s="3" t="b">
        <f t="shared" si="176"/>
        <v>0</v>
      </c>
      <c r="F2488" s="3" t="str">
        <f t="shared" si="177"/>
        <v>n01697457</v>
      </c>
      <c r="G2488" s="3" t="str">
        <f t="shared" si="178"/>
        <v>n01514668</v>
      </c>
      <c r="H2488" s="4" t="str">
        <f t="shared" si="179"/>
        <v>link</v>
      </c>
      <c r="I2488" s="3" t="str">
        <f>VLOOKUP(F2488,Categories!A$1:B$1860,2,FALSE)</f>
        <v>African crocodile, Nile crocodile, Crocodylus niloticus</v>
      </c>
      <c r="J2488" s="3" t="str">
        <f>VLOOKUP(G2488,Categories!A$1:B$1860,2,FALSE)</f>
        <v>cock</v>
      </c>
    </row>
    <row r="2489" spans="1:10" hidden="1" x14ac:dyDescent="0.25">
      <c r="A2489" s="3">
        <v>2487</v>
      </c>
      <c r="B2489" s="3" t="s">
        <v>2490</v>
      </c>
      <c r="C2489" s="3">
        <v>49</v>
      </c>
      <c r="D2489" s="3">
        <v>39</v>
      </c>
      <c r="E2489" s="3" t="b">
        <f t="shared" si="176"/>
        <v>0</v>
      </c>
      <c r="F2489" s="3" t="str">
        <f t="shared" si="177"/>
        <v>n01697457</v>
      </c>
      <c r="G2489" s="3" t="str">
        <f t="shared" si="178"/>
        <v>n01677366</v>
      </c>
      <c r="H2489" s="4" t="str">
        <f t="shared" si="179"/>
        <v>link</v>
      </c>
      <c r="I2489" s="3" t="str">
        <f>VLOOKUP(F2489,Categories!A$1:B$1860,2,FALSE)</f>
        <v>African crocodile, Nile crocodile, Crocodylus niloticus</v>
      </c>
      <c r="J2489" s="3" t="str">
        <f>VLOOKUP(G2489,Categories!A$1:B$1860,2,FALSE)</f>
        <v>common iguana, iguana, Iguana iguana</v>
      </c>
    </row>
    <row r="2490" spans="1:10" hidden="1" x14ac:dyDescent="0.25">
      <c r="A2490">
        <v>2488</v>
      </c>
      <c r="B2490" t="s">
        <v>2491</v>
      </c>
      <c r="C2490">
        <v>49</v>
      </c>
      <c r="D2490">
        <v>49</v>
      </c>
      <c r="E2490" t="b">
        <f t="shared" si="176"/>
        <v>1</v>
      </c>
      <c r="F2490" s="1" t="str">
        <f t="shared" si="177"/>
        <v>n01697457</v>
      </c>
      <c r="G2490" s="1" t="str">
        <f t="shared" si="178"/>
        <v>n01697457</v>
      </c>
      <c r="H2490" s="2" t="str">
        <f t="shared" si="179"/>
        <v>link</v>
      </c>
      <c r="I2490" s="1" t="str">
        <f>VLOOKUP(F2490,Categories!A$1:B$1860,2,FALSE)</f>
        <v>African crocodile, Nile crocodile, Crocodylus niloticus</v>
      </c>
      <c r="J2490" s="1" t="str">
        <f>VLOOKUP(G2490,Categories!A$1:B$1860,2,FALSE)</f>
        <v>African crocodile, Nile crocodile, Crocodylus niloticus</v>
      </c>
    </row>
    <row r="2491" spans="1:10" hidden="1" x14ac:dyDescent="0.25">
      <c r="A2491">
        <v>2489</v>
      </c>
      <c r="B2491" t="s">
        <v>2492</v>
      </c>
      <c r="C2491">
        <v>49</v>
      </c>
      <c r="D2491">
        <v>49</v>
      </c>
      <c r="E2491" t="b">
        <f t="shared" si="176"/>
        <v>1</v>
      </c>
      <c r="F2491" s="1" t="str">
        <f t="shared" si="177"/>
        <v>n01697457</v>
      </c>
      <c r="G2491" s="1" t="str">
        <f t="shared" si="178"/>
        <v>n01697457</v>
      </c>
      <c r="H2491" s="2" t="str">
        <f t="shared" si="179"/>
        <v>link</v>
      </c>
      <c r="I2491" s="1" t="str">
        <f>VLOOKUP(F2491,Categories!A$1:B$1860,2,FALSE)</f>
        <v>African crocodile, Nile crocodile, Crocodylus niloticus</v>
      </c>
      <c r="J2491" s="1" t="str">
        <f>VLOOKUP(G2491,Categories!A$1:B$1860,2,FALSE)</f>
        <v>African crocodile, Nile crocodile, Crocodylus niloticus</v>
      </c>
    </row>
    <row r="2492" spans="1:10" hidden="1" x14ac:dyDescent="0.25">
      <c r="A2492">
        <v>2490</v>
      </c>
      <c r="B2492" t="s">
        <v>2493</v>
      </c>
      <c r="C2492">
        <v>49</v>
      </c>
      <c r="D2492">
        <v>49</v>
      </c>
      <c r="E2492" t="b">
        <f t="shared" si="176"/>
        <v>1</v>
      </c>
      <c r="F2492" s="1" t="str">
        <f t="shared" si="177"/>
        <v>n01697457</v>
      </c>
      <c r="G2492" s="1" t="str">
        <f t="shared" si="178"/>
        <v>n01697457</v>
      </c>
      <c r="H2492" s="2" t="str">
        <f t="shared" si="179"/>
        <v>link</v>
      </c>
      <c r="I2492" s="1" t="str">
        <f>VLOOKUP(F2492,Categories!A$1:B$1860,2,FALSE)</f>
        <v>African crocodile, Nile crocodile, Crocodylus niloticus</v>
      </c>
      <c r="J2492" s="1" t="str">
        <f>VLOOKUP(G2492,Categories!A$1:B$1860,2,FALSE)</f>
        <v>African crocodile, Nile crocodile, Crocodylus niloticus</v>
      </c>
    </row>
    <row r="2493" spans="1:10" hidden="1" x14ac:dyDescent="0.25">
      <c r="A2493" s="3">
        <v>2491</v>
      </c>
      <c r="B2493" s="3" t="s">
        <v>2494</v>
      </c>
      <c r="C2493" s="3">
        <v>49</v>
      </c>
      <c r="D2493" s="3">
        <v>48</v>
      </c>
      <c r="E2493" s="3" t="b">
        <f t="shared" si="176"/>
        <v>0</v>
      </c>
      <c r="F2493" s="3" t="str">
        <f t="shared" si="177"/>
        <v>n01697457</v>
      </c>
      <c r="G2493" s="3" t="str">
        <f t="shared" si="178"/>
        <v>n01695060</v>
      </c>
      <c r="H2493" s="4" t="str">
        <f t="shared" si="179"/>
        <v>link</v>
      </c>
      <c r="I2493" s="3" t="str">
        <f>VLOOKUP(F2493,Categories!A$1:B$1860,2,FALSE)</f>
        <v>African crocodile, Nile crocodile, Crocodylus niloticus</v>
      </c>
      <c r="J2493" s="3" t="str">
        <f>VLOOKUP(G2493,Categories!A$1:B$1860,2,FALSE)</f>
        <v>Komodo dragon, Komodo lizard, dragon lizard, giant lizard, Varanus komodoensis</v>
      </c>
    </row>
    <row r="2494" spans="1:10" hidden="1" x14ac:dyDescent="0.25">
      <c r="A2494">
        <v>2492</v>
      </c>
      <c r="B2494" t="s">
        <v>2495</v>
      </c>
      <c r="C2494">
        <v>49</v>
      </c>
      <c r="D2494">
        <v>49</v>
      </c>
      <c r="E2494" t="b">
        <f t="shared" si="176"/>
        <v>1</v>
      </c>
      <c r="F2494" s="1" t="str">
        <f t="shared" si="177"/>
        <v>n01697457</v>
      </c>
      <c r="G2494" s="1" t="str">
        <f t="shared" si="178"/>
        <v>n01697457</v>
      </c>
      <c r="H2494" s="2" t="str">
        <f t="shared" si="179"/>
        <v>link</v>
      </c>
      <c r="I2494" s="1" t="str">
        <f>VLOOKUP(F2494,Categories!A$1:B$1860,2,FALSE)</f>
        <v>African crocodile, Nile crocodile, Crocodylus niloticus</v>
      </c>
      <c r="J2494" s="1" t="str">
        <f>VLOOKUP(G2494,Categories!A$1:B$1860,2,FALSE)</f>
        <v>African crocodile, Nile crocodile, Crocodylus niloticus</v>
      </c>
    </row>
    <row r="2495" spans="1:10" hidden="1" x14ac:dyDescent="0.25">
      <c r="A2495">
        <v>2493</v>
      </c>
      <c r="B2495" t="s">
        <v>2496</v>
      </c>
      <c r="C2495">
        <v>49</v>
      </c>
      <c r="D2495">
        <v>49</v>
      </c>
      <c r="E2495" t="b">
        <f t="shared" si="176"/>
        <v>1</v>
      </c>
      <c r="F2495" s="1" t="str">
        <f t="shared" si="177"/>
        <v>n01697457</v>
      </c>
      <c r="G2495" s="1" t="str">
        <f t="shared" si="178"/>
        <v>n01697457</v>
      </c>
      <c r="H2495" s="2" t="str">
        <f t="shared" si="179"/>
        <v>link</v>
      </c>
      <c r="I2495" s="1" t="str">
        <f>VLOOKUP(F2495,Categories!A$1:B$1860,2,FALSE)</f>
        <v>African crocodile, Nile crocodile, Crocodylus niloticus</v>
      </c>
      <c r="J2495" s="1" t="str">
        <f>VLOOKUP(G2495,Categories!A$1:B$1860,2,FALSE)</f>
        <v>African crocodile, Nile crocodile, Crocodylus niloticus</v>
      </c>
    </row>
    <row r="2496" spans="1:10" hidden="1" x14ac:dyDescent="0.25">
      <c r="A2496">
        <v>2494</v>
      </c>
      <c r="B2496" t="s">
        <v>2497</v>
      </c>
      <c r="C2496">
        <v>49</v>
      </c>
      <c r="D2496">
        <v>49</v>
      </c>
      <c r="E2496" t="b">
        <f t="shared" si="176"/>
        <v>1</v>
      </c>
      <c r="F2496" s="1" t="str">
        <f t="shared" si="177"/>
        <v>n01697457</v>
      </c>
      <c r="G2496" s="1" t="str">
        <f t="shared" si="178"/>
        <v>n01697457</v>
      </c>
      <c r="H2496" s="2" t="str">
        <f t="shared" si="179"/>
        <v>link</v>
      </c>
      <c r="I2496" s="1" t="str">
        <f>VLOOKUP(F2496,Categories!A$1:B$1860,2,FALSE)</f>
        <v>African crocodile, Nile crocodile, Crocodylus niloticus</v>
      </c>
      <c r="J2496" s="1" t="str">
        <f>VLOOKUP(G2496,Categories!A$1:B$1860,2,FALSE)</f>
        <v>African crocodile, Nile crocodile, Crocodylus niloticus</v>
      </c>
    </row>
    <row r="2497" spans="1:10" hidden="1" x14ac:dyDescent="0.25">
      <c r="A2497" s="3">
        <v>2495</v>
      </c>
      <c r="B2497" s="3" t="s">
        <v>2498</v>
      </c>
      <c r="C2497" s="3">
        <v>49</v>
      </c>
      <c r="D2497" s="3">
        <v>41</v>
      </c>
      <c r="E2497" s="3" t="b">
        <f t="shared" si="176"/>
        <v>0</v>
      </c>
      <c r="F2497" s="3" t="str">
        <f t="shared" si="177"/>
        <v>n01697457</v>
      </c>
      <c r="G2497" s="3" t="str">
        <f t="shared" si="178"/>
        <v>n01685808</v>
      </c>
      <c r="H2497" s="4" t="str">
        <f t="shared" si="179"/>
        <v>link</v>
      </c>
      <c r="I2497" s="3" t="str">
        <f>VLOOKUP(F2497,Categories!A$1:B$1860,2,FALSE)</f>
        <v>African crocodile, Nile crocodile, Crocodylus niloticus</v>
      </c>
      <c r="J2497" s="3" t="str">
        <f>VLOOKUP(G2497,Categories!A$1:B$1860,2,FALSE)</f>
        <v>whiptail, whiptail lizard</v>
      </c>
    </row>
    <row r="2498" spans="1:10" hidden="1" x14ac:dyDescent="0.25">
      <c r="A2498">
        <v>2496</v>
      </c>
      <c r="B2498" t="s">
        <v>2499</v>
      </c>
      <c r="C2498">
        <v>49</v>
      </c>
      <c r="D2498">
        <v>49</v>
      </c>
      <c r="E2498" t="b">
        <f t="shared" si="176"/>
        <v>1</v>
      </c>
      <c r="F2498" s="1" t="str">
        <f t="shared" si="177"/>
        <v>n01697457</v>
      </c>
      <c r="G2498" s="1" t="str">
        <f t="shared" si="178"/>
        <v>n01697457</v>
      </c>
      <c r="H2498" s="2" t="str">
        <f t="shared" si="179"/>
        <v>link</v>
      </c>
      <c r="I2498" s="1" t="str">
        <f>VLOOKUP(F2498,Categories!A$1:B$1860,2,FALSE)</f>
        <v>African crocodile, Nile crocodile, Crocodylus niloticus</v>
      </c>
      <c r="J2498" s="1" t="str">
        <f>VLOOKUP(G2498,Categories!A$1:B$1860,2,FALSE)</f>
        <v>African crocodile, Nile crocodile, Crocodylus niloticus</v>
      </c>
    </row>
    <row r="2499" spans="1:10" hidden="1" x14ac:dyDescent="0.25">
      <c r="A2499" s="3">
        <v>2497</v>
      </c>
      <c r="B2499" s="3" t="s">
        <v>2500</v>
      </c>
      <c r="C2499" s="3">
        <v>49</v>
      </c>
      <c r="D2499" s="3">
        <v>5</v>
      </c>
      <c r="E2499" s="3" t="b">
        <f t="shared" ref="E2499:E2501" si="180">IF(C2499=D2499,TRUE,FALSE)</f>
        <v>0</v>
      </c>
      <c r="F2499" s="3" t="str">
        <f t="shared" ref="F2499:F2501" si="181">LEFT( B2499, FIND("\",B2499)-1 )</f>
        <v>n01697457</v>
      </c>
      <c r="G2499" s="3" t="str">
        <f t="shared" ref="G2499:G2501" si="182">LOOKUP(D2499,C$2:C$2501,F$2:F$2501)</f>
        <v>n01496331</v>
      </c>
      <c r="H2499" s="4" t="str">
        <f t="shared" ref="H2499:H2501" si="183">HYPERLINK(CONCATENATE("C:\ILSVRC14\ILSVRC2012_img_val_unp_50\",B2499),"link")</f>
        <v>link</v>
      </c>
      <c r="I2499" s="3" t="str">
        <f>VLOOKUP(F2499,Categories!A$1:B$1860,2,FALSE)</f>
        <v>African crocodile, Nile crocodile, Crocodylus niloticus</v>
      </c>
      <c r="J2499" s="3" t="str">
        <f>VLOOKUP(G2499,Categories!A$1:B$1860,2,FALSE)</f>
        <v>electric ray, crampfish, numbfish, torpedo</v>
      </c>
    </row>
    <row r="2500" spans="1:10" hidden="1" x14ac:dyDescent="0.25">
      <c r="A2500" s="3">
        <v>2498</v>
      </c>
      <c r="B2500" s="3" t="s">
        <v>2501</v>
      </c>
      <c r="C2500" s="3">
        <v>49</v>
      </c>
      <c r="D2500" s="3">
        <v>36</v>
      </c>
      <c r="E2500" s="3" t="b">
        <f t="shared" si="180"/>
        <v>0</v>
      </c>
      <c r="F2500" s="3" t="str">
        <f t="shared" si="181"/>
        <v>n01697457</v>
      </c>
      <c r="G2500" s="3" t="str">
        <f t="shared" si="182"/>
        <v>n01667778</v>
      </c>
      <c r="H2500" s="4" t="str">
        <f t="shared" si="183"/>
        <v>link</v>
      </c>
      <c r="I2500" s="3" t="str">
        <f>VLOOKUP(F2500,Categories!A$1:B$1860,2,FALSE)</f>
        <v>African crocodile, Nile crocodile, Crocodylus niloticus</v>
      </c>
      <c r="J2500" s="3" t="str">
        <f>VLOOKUP(G2500,Categories!A$1:B$1860,2,FALSE)</f>
        <v>terrapin</v>
      </c>
    </row>
    <row r="2501" spans="1:10" hidden="1" x14ac:dyDescent="0.25">
      <c r="A2501" s="3">
        <v>2499</v>
      </c>
      <c r="B2501" s="3" t="s">
        <v>2502</v>
      </c>
      <c r="C2501" s="3">
        <v>49</v>
      </c>
      <c r="D2501" s="3">
        <v>48</v>
      </c>
      <c r="E2501" s="3" t="b">
        <f t="shared" si="180"/>
        <v>0</v>
      </c>
      <c r="F2501" s="3" t="str">
        <f t="shared" si="181"/>
        <v>n01697457</v>
      </c>
      <c r="G2501" s="3" t="str">
        <f t="shared" si="182"/>
        <v>n01695060</v>
      </c>
      <c r="H2501" s="4" t="str">
        <f t="shared" si="183"/>
        <v>link</v>
      </c>
      <c r="I2501" s="3" t="str">
        <f>VLOOKUP(F2501,Categories!A$1:B$1860,2,FALSE)</f>
        <v>African crocodile, Nile crocodile, Crocodylus niloticus</v>
      </c>
      <c r="J2501" s="3" t="str">
        <f>VLOOKUP(G2501,Categories!A$1:B$1860,2,FALSE)</f>
        <v>Komodo dragon, Komodo lizard, dragon lizard, giant lizard, Varanus komodoensis</v>
      </c>
    </row>
  </sheetData>
  <autoFilter ref="A1:J2501">
    <filterColumn colId="2">
      <filters>
        <filter val="2"/>
      </filters>
    </filterColumn>
    <filterColumn colId="4">
      <filters>
        <filter val="FALSE"/>
      </filters>
    </filterColumn>
    <sortState ref="A102:J151">
      <sortCondition ref="J1:J2501"/>
    </sortState>
  </autoFilter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pane ySplit="1" topLeftCell="A17" activePane="bottomLeft" state="frozen"/>
      <selection pane="bottomLeft" activeCell="C38" sqref="C38"/>
    </sheetView>
  </sheetViews>
  <sheetFormatPr defaultRowHeight="15" x14ac:dyDescent="0.25"/>
  <cols>
    <col min="1" max="1" width="10" bestFit="1" customWidth="1"/>
    <col min="3" max="3" width="12" bestFit="1" customWidth="1"/>
    <col min="4" max="4" width="11.7109375" bestFit="1" customWidth="1"/>
  </cols>
  <sheetData>
    <row r="1" spans="1:4" s="1" customFormat="1" x14ac:dyDescent="0.25">
      <c r="A1" s="1" t="s">
        <v>1</v>
      </c>
      <c r="B1" s="1" t="s">
        <v>6210</v>
      </c>
      <c r="C1" s="1" t="s">
        <v>6211</v>
      </c>
      <c r="D1" s="1" t="s">
        <v>6212</v>
      </c>
    </row>
    <row r="2" spans="1:4" x14ac:dyDescent="0.25">
      <c r="A2" t="str">
        <f>LOOKUP(B2,pred_v53!C$2:C$2501,pred_v53!F$2:F$2501)</f>
        <v>n01440764</v>
      </c>
      <c r="B2">
        <v>0</v>
      </c>
      <c r="C2">
        <f>COUNTIFS(pred_v53!F$2:F$2501,'FALSE Counts'!A2,pred_v53!E$2:E$2501,FALSE)</f>
        <v>4</v>
      </c>
      <c r="D2">
        <f>COUNTIFS(pred_v53!G$2:G$2501,'FALSE Counts'!A2,pred_v53!E$2:E$2501,FALSE)</f>
        <v>13</v>
      </c>
    </row>
    <row r="3" spans="1:4" x14ac:dyDescent="0.25">
      <c r="A3" s="1" t="str">
        <f>LOOKUP(B3,pred_v53!C$2:C$2501,pred_v53!F$2:F$2501)</f>
        <v>n01443537</v>
      </c>
      <c r="B3">
        <v>1</v>
      </c>
      <c r="C3" s="1">
        <f>COUNTIFS(pred_v53!F$2:F$2501,'FALSE Counts'!A3,pred_v53!E$2:E$2501,FALSE)</f>
        <v>13</v>
      </c>
      <c r="D3" s="1">
        <f>COUNTIFS(pred_v53!G$2:G$2501,'FALSE Counts'!A3,pred_v53!E$2:E$2501,FALSE)</f>
        <v>11</v>
      </c>
    </row>
    <row r="4" spans="1:4" x14ac:dyDescent="0.25">
      <c r="A4" s="1" t="str">
        <f>LOOKUP(B4,pred_v53!C$2:C$2501,pred_v53!F$2:F$2501)</f>
        <v>n01484850</v>
      </c>
      <c r="B4" s="1">
        <v>2</v>
      </c>
      <c r="C4" s="1">
        <f>COUNTIFS(pred_v53!F$2:F$2501,'FALSE Counts'!A4,pred_v53!E$2:E$2501,FALSE)</f>
        <v>26</v>
      </c>
      <c r="D4" s="1">
        <f>COUNTIFS(pred_v53!G$2:G$2501,'FALSE Counts'!A4,pred_v53!E$2:E$2501,FALSE)</f>
        <v>12</v>
      </c>
    </row>
    <row r="5" spans="1:4" x14ac:dyDescent="0.25">
      <c r="A5" s="1" t="str">
        <f>LOOKUP(B5,pred_v53!C$2:C$2501,pred_v53!F$2:F$2501)</f>
        <v>n01491361</v>
      </c>
      <c r="B5" s="1">
        <v>3</v>
      </c>
      <c r="C5" s="1">
        <f>COUNTIFS(pred_v53!F$2:F$2501,'FALSE Counts'!A5,pred_v53!E$2:E$2501,FALSE)</f>
        <v>25</v>
      </c>
      <c r="D5" s="1">
        <f>COUNTIFS(pred_v53!G$2:G$2501,'FALSE Counts'!A5,pred_v53!E$2:E$2501,FALSE)</f>
        <v>30</v>
      </c>
    </row>
    <row r="6" spans="1:4" x14ac:dyDescent="0.25">
      <c r="A6" s="1" t="str">
        <f>LOOKUP(B6,pred_v53!C$2:C$2501,pred_v53!F$2:F$2501)</f>
        <v>n01494475</v>
      </c>
      <c r="B6" s="1">
        <v>4</v>
      </c>
      <c r="C6" s="1">
        <f>COUNTIFS(pred_v53!F$2:F$2501,'FALSE Counts'!A6,pred_v53!E$2:E$2501,FALSE)</f>
        <v>16</v>
      </c>
      <c r="D6" s="1">
        <f>COUNTIFS(pred_v53!G$2:G$2501,'FALSE Counts'!A6,pred_v53!E$2:E$2501,FALSE)</f>
        <v>33</v>
      </c>
    </row>
    <row r="7" spans="1:4" x14ac:dyDescent="0.25">
      <c r="A7" s="1" t="str">
        <f>LOOKUP(B7,pred_v53!C$2:C$2501,pred_v53!F$2:F$2501)</f>
        <v>n01496331</v>
      </c>
      <c r="B7" s="1">
        <v>5</v>
      </c>
      <c r="C7" s="1">
        <f>COUNTIFS(pred_v53!F$2:F$2501,'FALSE Counts'!A7,pred_v53!E$2:E$2501,FALSE)</f>
        <v>21</v>
      </c>
      <c r="D7" s="1">
        <f>COUNTIFS(pred_v53!G$2:G$2501,'FALSE Counts'!A7,pred_v53!E$2:E$2501,FALSE)</f>
        <v>23</v>
      </c>
    </row>
    <row r="8" spans="1:4" x14ac:dyDescent="0.25">
      <c r="A8" s="1" t="str">
        <f>LOOKUP(B8,pred_v53!C$2:C$2501,pred_v53!F$2:F$2501)</f>
        <v>n01498041</v>
      </c>
      <c r="B8" s="1">
        <v>6</v>
      </c>
      <c r="C8" s="1">
        <f>COUNTIFS(pred_v53!F$2:F$2501,'FALSE Counts'!A8,pred_v53!E$2:E$2501,FALSE)</f>
        <v>22</v>
      </c>
      <c r="D8" s="1">
        <f>COUNTIFS(pred_v53!G$2:G$2501,'FALSE Counts'!A8,pred_v53!E$2:E$2501,FALSE)</f>
        <v>10</v>
      </c>
    </row>
    <row r="9" spans="1:4" x14ac:dyDescent="0.25">
      <c r="A9" s="1" t="str">
        <f>LOOKUP(B9,pred_v53!C$2:C$2501,pred_v53!F$2:F$2501)</f>
        <v>n01514668</v>
      </c>
      <c r="B9" s="1">
        <v>7</v>
      </c>
      <c r="C9" s="1">
        <f>COUNTIFS(pred_v53!F$2:F$2501,'FALSE Counts'!A9,pred_v53!E$2:E$2501,FALSE)</f>
        <v>18</v>
      </c>
      <c r="D9" s="1">
        <f>COUNTIFS(pred_v53!G$2:G$2501,'FALSE Counts'!A9,pred_v53!E$2:E$2501,FALSE)</f>
        <v>19</v>
      </c>
    </row>
    <row r="10" spans="1:4" x14ac:dyDescent="0.25">
      <c r="A10" s="1" t="str">
        <f>LOOKUP(B10,pred_v53!C$2:C$2501,pred_v53!F$2:F$2501)</f>
        <v>n01514859</v>
      </c>
      <c r="B10" s="1">
        <v>8</v>
      </c>
      <c r="C10" s="1">
        <f>COUNTIFS(pred_v53!F$2:F$2501,'FALSE Counts'!A10,pred_v53!E$2:E$2501,FALSE)</f>
        <v>30</v>
      </c>
      <c r="D10" s="1">
        <f>COUNTIFS(pred_v53!G$2:G$2501,'FALSE Counts'!A10,pred_v53!E$2:E$2501,FALSE)</f>
        <v>16</v>
      </c>
    </row>
    <row r="11" spans="1:4" x14ac:dyDescent="0.25">
      <c r="A11" s="1" t="str">
        <f>LOOKUP(B11,pred_v53!C$2:C$2501,pred_v53!F$2:F$2501)</f>
        <v>n01518878</v>
      </c>
      <c r="B11" s="1">
        <v>9</v>
      </c>
      <c r="C11" s="1">
        <f>COUNTIFS(pred_v53!F$2:F$2501,'FALSE Counts'!A11,pred_v53!E$2:E$2501,FALSE)</f>
        <v>7</v>
      </c>
      <c r="D11" s="1">
        <f>COUNTIFS(pred_v53!G$2:G$2501,'FALSE Counts'!A11,pred_v53!E$2:E$2501,FALSE)</f>
        <v>23</v>
      </c>
    </row>
    <row r="12" spans="1:4" x14ac:dyDescent="0.25">
      <c r="A12" s="1" t="str">
        <f>LOOKUP(B12,pred_v53!C$2:C$2501,pred_v53!F$2:F$2501)</f>
        <v>n01530575</v>
      </c>
      <c r="B12" s="1">
        <v>10</v>
      </c>
      <c r="C12" s="1">
        <f>COUNTIFS(pred_v53!F$2:F$2501,'FALSE Counts'!A12,pred_v53!E$2:E$2501,FALSE)</f>
        <v>13</v>
      </c>
      <c r="D12" s="1">
        <f>COUNTIFS(pred_v53!G$2:G$2501,'FALSE Counts'!A12,pred_v53!E$2:E$2501,FALSE)</f>
        <v>12</v>
      </c>
    </row>
    <row r="13" spans="1:4" x14ac:dyDescent="0.25">
      <c r="A13" s="1" t="str">
        <f>LOOKUP(B13,pred_v53!C$2:C$2501,pred_v53!F$2:F$2501)</f>
        <v>n01531178</v>
      </c>
      <c r="B13" s="1">
        <v>11</v>
      </c>
      <c r="C13" s="1">
        <f>COUNTIFS(pred_v53!F$2:F$2501,'FALSE Counts'!A13,pred_v53!E$2:E$2501,FALSE)</f>
        <v>3</v>
      </c>
      <c r="D13" s="1">
        <f>COUNTIFS(pred_v53!G$2:G$2501,'FALSE Counts'!A13,pred_v53!E$2:E$2501,FALSE)</f>
        <v>11</v>
      </c>
    </row>
    <row r="14" spans="1:4" x14ac:dyDescent="0.25">
      <c r="A14" s="1" t="str">
        <f>LOOKUP(B14,pred_v53!C$2:C$2501,pred_v53!F$2:F$2501)</f>
        <v>n01532829</v>
      </c>
      <c r="B14" s="1">
        <v>12</v>
      </c>
      <c r="C14" s="1">
        <f>COUNTIFS(pred_v53!F$2:F$2501,'FALSE Counts'!A14,pred_v53!E$2:E$2501,FALSE)</f>
        <v>22</v>
      </c>
      <c r="D14" s="1">
        <f>COUNTIFS(pred_v53!G$2:G$2501,'FALSE Counts'!A14,pred_v53!E$2:E$2501,FALSE)</f>
        <v>24</v>
      </c>
    </row>
    <row r="15" spans="1:4" x14ac:dyDescent="0.25">
      <c r="A15" s="1" t="str">
        <f>LOOKUP(B15,pred_v53!C$2:C$2501,pred_v53!F$2:F$2501)</f>
        <v>n01534433</v>
      </c>
      <c r="B15" s="1">
        <v>13</v>
      </c>
      <c r="C15" s="1">
        <f>COUNTIFS(pred_v53!F$2:F$2501,'FALSE Counts'!A15,pred_v53!E$2:E$2501,FALSE)</f>
        <v>15</v>
      </c>
      <c r="D15" s="1">
        <f>COUNTIFS(pred_v53!G$2:G$2501,'FALSE Counts'!A15,pred_v53!E$2:E$2501,FALSE)</f>
        <v>14</v>
      </c>
    </row>
    <row r="16" spans="1:4" x14ac:dyDescent="0.25">
      <c r="A16" s="1" t="str">
        <f>LOOKUP(B16,pred_v53!C$2:C$2501,pred_v53!F$2:F$2501)</f>
        <v>n01537544</v>
      </c>
      <c r="B16" s="1">
        <v>14</v>
      </c>
      <c r="C16" s="1">
        <f>COUNTIFS(pred_v53!F$2:F$2501,'FALSE Counts'!A16,pred_v53!E$2:E$2501,FALSE)</f>
        <v>6</v>
      </c>
      <c r="D16" s="1">
        <f>COUNTIFS(pred_v53!G$2:G$2501,'FALSE Counts'!A16,pred_v53!E$2:E$2501,FALSE)</f>
        <v>14</v>
      </c>
    </row>
    <row r="17" spans="1:4" x14ac:dyDescent="0.25">
      <c r="A17" s="1" t="str">
        <f>LOOKUP(B17,pred_v53!C$2:C$2501,pred_v53!F$2:F$2501)</f>
        <v>n01558993</v>
      </c>
      <c r="B17" s="1">
        <v>15</v>
      </c>
      <c r="C17" s="1">
        <f>COUNTIFS(pred_v53!F$2:F$2501,'FALSE Counts'!A17,pred_v53!E$2:E$2501,FALSE)</f>
        <v>14</v>
      </c>
      <c r="D17" s="1">
        <f>COUNTIFS(pred_v53!G$2:G$2501,'FALSE Counts'!A17,pred_v53!E$2:E$2501,FALSE)</f>
        <v>6</v>
      </c>
    </row>
    <row r="18" spans="1:4" x14ac:dyDescent="0.25">
      <c r="A18" s="1" t="str">
        <f>LOOKUP(B18,pred_v53!C$2:C$2501,pred_v53!F$2:F$2501)</f>
        <v>n01560419</v>
      </c>
      <c r="B18" s="1">
        <v>16</v>
      </c>
      <c r="C18" s="1">
        <f>COUNTIFS(pred_v53!F$2:F$2501,'FALSE Counts'!A18,pred_v53!E$2:E$2501,FALSE)</f>
        <v>21</v>
      </c>
      <c r="D18" s="1">
        <f>COUNTIFS(pred_v53!G$2:G$2501,'FALSE Counts'!A18,pred_v53!E$2:E$2501,FALSE)</f>
        <v>16</v>
      </c>
    </row>
    <row r="19" spans="1:4" x14ac:dyDescent="0.25">
      <c r="A19" s="1" t="str">
        <f>LOOKUP(B19,pred_v53!C$2:C$2501,pred_v53!F$2:F$2501)</f>
        <v>n01580077</v>
      </c>
      <c r="B19" s="1">
        <v>17</v>
      </c>
      <c r="C19" s="1">
        <f>COUNTIFS(pred_v53!F$2:F$2501,'FALSE Counts'!A19,pred_v53!E$2:E$2501,FALSE)</f>
        <v>19</v>
      </c>
      <c r="D19" s="1">
        <f>COUNTIFS(pred_v53!G$2:G$2501,'FALSE Counts'!A19,pred_v53!E$2:E$2501,FALSE)</f>
        <v>10</v>
      </c>
    </row>
    <row r="20" spans="1:4" x14ac:dyDescent="0.25">
      <c r="A20" s="1" t="str">
        <f>LOOKUP(B20,pred_v53!C$2:C$2501,pred_v53!F$2:F$2501)</f>
        <v>n01582220</v>
      </c>
      <c r="B20" s="1">
        <v>18</v>
      </c>
      <c r="C20" s="1">
        <f>COUNTIFS(pred_v53!F$2:F$2501,'FALSE Counts'!A20,pred_v53!E$2:E$2501,FALSE)</f>
        <v>18</v>
      </c>
      <c r="D20" s="1">
        <f>COUNTIFS(pred_v53!G$2:G$2501,'FALSE Counts'!A20,pred_v53!E$2:E$2501,FALSE)</f>
        <v>24</v>
      </c>
    </row>
    <row r="21" spans="1:4" x14ac:dyDescent="0.25">
      <c r="A21" s="1" t="str">
        <f>LOOKUP(B21,pred_v53!C$2:C$2501,pred_v53!F$2:F$2501)</f>
        <v>n01592084</v>
      </c>
      <c r="B21" s="1">
        <v>19</v>
      </c>
      <c r="C21" s="1">
        <f>COUNTIFS(pred_v53!F$2:F$2501,'FALSE Counts'!A21,pred_v53!E$2:E$2501,FALSE)</f>
        <v>14</v>
      </c>
      <c r="D21" s="1">
        <f>COUNTIFS(pred_v53!G$2:G$2501,'FALSE Counts'!A21,pred_v53!E$2:E$2501,FALSE)</f>
        <v>10</v>
      </c>
    </row>
    <row r="22" spans="1:4" x14ac:dyDescent="0.25">
      <c r="A22" s="1" t="str">
        <f>LOOKUP(B22,pred_v53!C$2:C$2501,pred_v53!F$2:F$2501)</f>
        <v>n01601694</v>
      </c>
      <c r="B22" s="1">
        <v>20</v>
      </c>
      <c r="C22" s="1">
        <f>COUNTIFS(pred_v53!F$2:F$2501,'FALSE Counts'!A22,pred_v53!E$2:E$2501,FALSE)</f>
        <v>17</v>
      </c>
      <c r="D22" s="1">
        <f>COUNTIFS(pred_v53!G$2:G$2501,'FALSE Counts'!A22,pred_v53!E$2:E$2501,FALSE)</f>
        <v>6</v>
      </c>
    </row>
    <row r="23" spans="1:4" x14ac:dyDescent="0.25">
      <c r="A23" s="1" t="str">
        <f>LOOKUP(B23,pred_v53!C$2:C$2501,pred_v53!F$2:F$2501)</f>
        <v>n01608432</v>
      </c>
      <c r="B23" s="1">
        <v>21</v>
      </c>
      <c r="C23" s="1">
        <f>COUNTIFS(pred_v53!F$2:F$2501,'FALSE Counts'!A23,pred_v53!E$2:E$2501,FALSE)</f>
        <v>23</v>
      </c>
      <c r="D23" s="1">
        <f>COUNTIFS(pred_v53!G$2:G$2501,'FALSE Counts'!A23,pred_v53!E$2:E$2501,FALSE)</f>
        <v>18</v>
      </c>
    </row>
    <row r="24" spans="1:4" x14ac:dyDescent="0.25">
      <c r="A24" s="1" t="str">
        <f>LOOKUP(B24,pred_v53!C$2:C$2501,pred_v53!F$2:F$2501)</f>
        <v>n01614925</v>
      </c>
      <c r="B24" s="1">
        <v>22</v>
      </c>
      <c r="C24" s="1">
        <f>COUNTIFS(pred_v53!F$2:F$2501,'FALSE Counts'!A24,pred_v53!E$2:E$2501,FALSE)</f>
        <v>6</v>
      </c>
      <c r="D24" s="1">
        <f>COUNTIFS(pred_v53!G$2:G$2501,'FALSE Counts'!A24,pred_v53!E$2:E$2501,FALSE)</f>
        <v>22</v>
      </c>
    </row>
    <row r="25" spans="1:4" x14ac:dyDescent="0.25">
      <c r="A25" s="1" t="str">
        <f>LOOKUP(B25,pred_v53!C$2:C$2501,pred_v53!F$2:F$2501)</f>
        <v>n01616318</v>
      </c>
      <c r="B25" s="1">
        <v>23</v>
      </c>
      <c r="C25" s="1">
        <f>COUNTIFS(pred_v53!F$2:F$2501,'FALSE Counts'!A25,pred_v53!E$2:E$2501,FALSE)</f>
        <v>24</v>
      </c>
      <c r="D25" s="1">
        <f>COUNTIFS(pred_v53!G$2:G$2501,'FALSE Counts'!A25,pred_v53!E$2:E$2501,FALSE)</f>
        <v>28</v>
      </c>
    </row>
    <row r="26" spans="1:4" x14ac:dyDescent="0.25">
      <c r="A26" s="1" t="str">
        <f>LOOKUP(B26,pred_v53!C$2:C$2501,pred_v53!F$2:F$2501)</f>
        <v>n01622779</v>
      </c>
      <c r="B26" s="1">
        <v>24</v>
      </c>
      <c r="C26" s="1">
        <f>COUNTIFS(pred_v53!F$2:F$2501,'FALSE Counts'!A26,pred_v53!E$2:E$2501,FALSE)</f>
        <v>6</v>
      </c>
      <c r="D26" s="1">
        <f>COUNTIFS(pred_v53!G$2:G$2501,'FALSE Counts'!A26,pred_v53!E$2:E$2501,FALSE)</f>
        <v>12</v>
      </c>
    </row>
    <row r="27" spans="1:4" x14ac:dyDescent="0.25">
      <c r="A27" s="1" t="str">
        <f>LOOKUP(B27,pred_v53!C$2:C$2501,pred_v53!F$2:F$2501)</f>
        <v>n01629819</v>
      </c>
      <c r="B27" s="1">
        <v>25</v>
      </c>
      <c r="C27" s="1">
        <f>COUNTIFS(pred_v53!F$2:F$2501,'FALSE Counts'!A27,pred_v53!E$2:E$2501,FALSE)</f>
        <v>2</v>
      </c>
      <c r="D27" s="1">
        <f>COUNTIFS(pred_v53!G$2:G$2501,'FALSE Counts'!A27,pred_v53!E$2:E$2501,FALSE)</f>
        <v>18</v>
      </c>
    </row>
    <row r="28" spans="1:4" x14ac:dyDescent="0.25">
      <c r="A28" s="1" t="str">
        <f>LOOKUP(B28,pred_v53!C$2:C$2501,pred_v53!F$2:F$2501)</f>
        <v>n01630670</v>
      </c>
      <c r="B28" s="1">
        <v>26</v>
      </c>
      <c r="C28" s="1">
        <f>COUNTIFS(pred_v53!F$2:F$2501,'FALSE Counts'!A28,pred_v53!E$2:E$2501,FALSE)</f>
        <v>29</v>
      </c>
      <c r="D28" s="1">
        <f>COUNTIFS(pred_v53!G$2:G$2501,'FALSE Counts'!A28,pred_v53!E$2:E$2501,FALSE)</f>
        <v>12</v>
      </c>
    </row>
    <row r="29" spans="1:4" x14ac:dyDescent="0.25">
      <c r="A29" s="1" t="str">
        <f>LOOKUP(B29,pred_v53!C$2:C$2501,pred_v53!F$2:F$2501)</f>
        <v>n01631663</v>
      </c>
      <c r="B29" s="1">
        <v>27</v>
      </c>
      <c r="C29" s="1">
        <f>COUNTIFS(pred_v53!F$2:F$2501,'FALSE Counts'!A29,pred_v53!E$2:E$2501,FALSE)</f>
        <v>18</v>
      </c>
      <c r="D29" s="1">
        <f>COUNTIFS(pred_v53!G$2:G$2501,'FALSE Counts'!A29,pred_v53!E$2:E$2501,FALSE)</f>
        <v>13</v>
      </c>
    </row>
    <row r="30" spans="1:4" x14ac:dyDescent="0.25">
      <c r="A30" s="1" t="str">
        <f>LOOKUP(B30,pred_v53!C$2:C$2501,pred_v53!F$2:F$2501)</f>
        <v>n01632458</v>
      </c>
      <c r="B30" s="1">
        <v>28</v>
      </c>
      <c r="C30" s="1">
        <f>COUNTIFS(pred_v53!F$2:F$2501,'FALSE Counts'!A30,pred_v53!E$2:E$2501,FALSE)</f>
        <v>22</v>
      </c>
      <c r="D30" s="1">
        <f>COUNTIFS(pred_v53!G$2:G$2501,'FALSE Counts'!A30,pred_v53!E$2:E$2501,FALSE)</f>
        <v>18</v>
      </c>
    </row>
    <row r="31" spans="1:4" x14ac:dyDescent="0.25">
      <c r="A31" s="1" t="str">
        <f>LOOKUP(B31,pred_v53!C$2:C$2501,pred_v53!F$2:F$2501)</f>
        <v>n01632777</v>
      </c>
      <c r="B31" s="1">
        <v>29</v>
      </c>
      <c r="C31" s="1">
        <f>COUNTIFS(pred_v53!F$2:F$2501,'FALSE Counts'!A31,pred_v53!E$2:E$2501,FALSE)</f>
        <v>17</v>
      </c>
      <c r="D31" s="1">
        <f>COUNTIFS(pred_v53!G$2:G$2501,'FALSE Counts'!A31,pred_v53!E$2:E$2501,FALSE)</f>
        <v>17</v>
      </c>
    </row>
    <row r="32" spans="1:4" x14ac:dyDescent="0.25">
      <c r="A32" s="1" t="str">
        <f>LOOKUP(B32,pred_v53!C$2:C$2501,pred_v53!F$2:F$2501)</f>
        <v>n01641577</v>
      </c>
      <c r="B32" s="1">
        <v>30</v>
      </c>
      <c r="C32" s="1">
        <f>COUNTIFS(pred_v53!F$2:F$2501,'FALSE Counts'!A32,pred_v53!E$2:E$2501,FALSE)</f>
        <v>23</v>
      </c>
      <c r="D32" s="1">
        <f>COUNTIFS(pred_v53!G$2:G$2501,'FALSE Counts'!A32,pred_v53!E$2:E$2501,FALSE)</f>
        <v>16</v>
      </c>
    </row>
    <row r="33" spans="1:4" x14ac:dyDescent="0.25">
      <c r="A33" s="1" t="str">
        <f>LOOKUP(B33,pred_v53!C$2:C$2501,pred_v53!F$2:F$2501)</f>
        <v>n01644373</v>
      </c>
      <c r="B33" s="1">
        <v>31</v>
      </c>
      <c r="C33" s="1">
        <f>COUNTIFS(pred_v53!F$2:F$2501,'FALSE Counts'!A33,pred_v53!E$2:E$2501,FALSE)</f>
        <v>24</v>
      </c>
      <c r="D33" s="1">
        <f>COUNTIFS(pred_v53!G$2:G$2501,'FALSE Counts'!A33,pred_v53!E$2:E$2501,FALSE)</f>
        <v>20</v>
      </c>
    </row>
    <row r="34" spans="1:4" x14ac:dyDescent="0.25">
      <c r="A34" s="1" t="str">
        <f>LOOKUP(B34,pred_v53!C$2:C$2501,pred_v53!F$2:F$2501)</f>
        <v>n01644900</v>
      </c>
      <c r="B34" s="1">
        <v>32</v>
      </c>
      <c r="C34" s="1">
        <f>COUNTIFS(pred_v53!F$2:F$2501,'FALSE Counts'!A34,pred_v53!E$2:E$2501,FALSE)</f>
        <v>45</v>
      </c>
      <c r="D34" s="1">
        <f>COUNTIFS(pred_v53!G$2:G$2501,'FALSE Counts'!A34,pred_v53!E$2:E$2501,FALSE)</f>
        <v>39</v>
      </c>
    </row>
    <row r="35" spans="1:4" x14ac:dyDescent="0.25">
      <c r="A35" s="1" t="str">
        <f>LOOKUP(B35,pred_v53!C$2:C$2501,pred_v53!F$2:F$2501)</f>
        <v>n01664065</v>
      </c>
      <c r="B35" s="1">
        <v>33</v>
      </c>
      <c r="C35" s="1">
        <f>COUNTIFS(pred_v53!F$2:F$2501,'FALSE Counts'!A35,pred_v53!E$2:E$2501,FALSE)</f>
        <v>25</v>
      </c>
      <c r="D35" s="1">
        <f>COUNTIFS(pred_v53!G$2:G$2501,'FALSE Counts'!A35,pred_v53!E$2:E$2501,FALSE)</f>
        <v>22</v>
      </c>
    </row>
    <row r="36" spans="1:4" x14ac:dyDescent="0.25">
      <c r="A36" s="1" t="str">
        <f>LOOKUP(B36,pred_v53!C$2:C$2501,pred_v53!F$2:F$2501)</f>
        <v>n01665541</v>
      </c>
      <c r="B36" s="1">
        <v>34</v>
      </c>
      <c r="C36" s="1">
        <f>COUNTIFS(pred_v53!F$2:F$2501,'FALSE Counts'!A36,pred_v53!E$2:E$2501,FALSE)</f>
        <v>25</v>
      </c>
      <c r="D36" s="1">
        <f>COUNTIFS(pred_v53!G$2:G$2501,'FALSE Counts'!A36,pred_v53!E$2:E$2501,FALSE)</f>
        <v>29</v>
      </c>
    </row>
    <row r="37" spans="1:4" x14ac:dyDescent="0.25">
      <c r="A37" s="1" t="str">
        <f>LOOKUP(B37,pred_v53!C$2:C$2501,pred_v53!F$2:F$2501)</f>
        <v>n01667114</v>
      </c>
      <c r="B37" s="1">
        <v>35</v>
      </c>
      <c r="C37" s="1">
        <f>COUNTIFS(pred_v53!F$2:F$2501,'FALSE Counts'!A37,pred_v53!E$2:E$2501,FALSE)</f>
        <v>35</v>
      </c>
      <c r="D37" s="1">
        <f>COUNTIFS(pred_v53!G$2:G$2501,'FALSE Counts'!A37,pred_v53!E$2:E$2501,FALSE)</f>
        <v>35</v>
      </c>
    </row>
    <row r="38" spans="1:4" x14ac:dyDescent="0.25">
      <c r="A38" s="1" t="str">
        <f>LOOKUP(B38,pred_v53!C$2:C$2501,pred_v53!F$2:F$2501)</f>
        <v>n01667778</v>
      </c>
      <c r="B38" s="1">
        <v>36</v>
      </c>
      <c r="C38" s="1">
        <f>COUNTIFS(pred_v53!F$2:F$2501,'FALSE Counts'!A38,pred_v53!E$2:E$2501,FALSE)</f>
        <v>46</v>
      </c>
      <c r="D38" s="1">
        <f>COUNTIFS(pred_v53!G$2:G$2501,'FALSE Counts'!A38,pred_v53!E$2:E$2501,FALSE)</f>
        <v>27</v>
      </c>
    </row>
    <row r="39" spans="1:4" x14ac:dyDescent="0.25">
      <c r="A39" s="1" t="str">
        <f>LOOKUP(B39,pred_v53!C$2:C$2501,pred_v53!F$2:F$2501)</f>
        <v>n01669191</v>
      </c>
      <c r="B39" s="1">
        <v>37</v>
      </c>
      <c r="C39" s="1">
        <f>COUNTIFS(pred_v53!F$2:F$2501,'FALSE Counts'!A39,pred_v53!E$2:E$2501,FALSE)</f>
        <v>19</v>
      </c>
      <c r="D39" s="1">
        <f>COUNTIFS(pred_v53!G$2:G$2501,'FALSE Counts'!A39,pred_v53!E$2:E$2501,FALSE)</f>
        <v>34</v>
      </c>
    </row>
    <row r="40" spans="1:4" x14ac:dyDescent="0.25">
      <c r="A40" s="1" t="str">
        <f>LOOKUP(B40,pred_v53!C$2:C$2501,pred_v53!F$2:F$2501)</f>
        <v>n01675722</v>
      </c>
      <c r="B40" s="1">
        <v>38</v>
      </c>
      <c r="C40" s="1">
        <f>COUNTIFS(pred_v53!F$2:F$2501,'FALSE Counts'!A40,pred_v53!E$2:E$2501,FALSE)</f>
        <v>24</v>
      </c>
      <c r="D40" s="1">
        <f>COUNTIFS(pred_v53!G$2:G$2501,'FALSE Counts'!A40,pred_v53!E$2:E$2501,FALSE)</f>
        <v>20</v>
      </c>
    </row>
    <row r="41" spans="1:4" x14ac:dyDescent="0.25">
      <c r="A41" s="1" t="str">
        <f>LOOKUP(B41,pred_v53!C$2:C$2501,pred_v53!F$2:F$2501)</f>
        <v>n01677366</v>
      </c>
      <c r="B41" s="1">
        <v>39</v>
      </c>
      <c r="C41" s="1">
        <f>COUNTIFS(pred_v53!F$2:F$2501,'FALSE Counts'!A41,pred_v53!E$2:E$2501,FALSE)</f>
        <v>32</v>
      </c>
      <c r="D41" s="1">
        <f>COUNTIFS(pred_v53!G$2:G$2501,'FALSE Counts'!A41,pred_v53!E$2:E$2501,FALSE)</f>
        <v>27</v>
      </c>
    </row>
    <row r="42" spans="1:4" x14ac:dyDescent="0.25">
      <c r="A42" s="1" t="str">
        <f>LOOKUP(B42,pred_v53!C$2:C$2501,pred_v53!F$2:F$2501)</f>
        <v>n01682714</v>
      </c>
      <c r="B42" s="1">
        <v>40</v>
      </c>
      <c r="C42" s="1">
        <f>COUNTIFS(pred_v53!F$2:F$2501,'FALSE Counts'!A42,pred_v53!E$2:E$2501,FALSE)</f>
        <v>37</v>
      </c>
      <c r="D42" s="1">
        <f>COUNTIFS(pred_v53!G$2:G$2501,'FALSE Counts'!A42,pred_v53!E$2:E$2501,FALSE)</f>
        <v>26</v>
      </c>
    </row>
    <row r="43" spans="1:4" x14ac:dyDescent="0.25">
      <c r="A43" s="1" t="str">
        <f>LOOKUP(B43,pred_v53!C$2:C$2501,pred_v53!F$2:F$2501)</f>
        <v>n01685808</v>
      </c>
      <c r="B43" s="1">
        <v>41</v>
      </c>
      <c r="C43" s="1">
        <f>COUNTIFS(pred_v53!F$2:F$2501,'FALSE Counts'!A43,pred_v53!E$2:E$2501,FALSE)</f>
        <v>28</v>
      </c>
      <c r="D43" s="1">
        <f>COUNTIFS(pred_v53!G$2:G$2501,'FALSE Counts'!A43,pred_v53!E$2:E$2501,FALSE)</f>
        <v>24</v>
      </c>
    </row>
    <row r="44" spans="1:4" x14ac:dyDescent="0.25">
      <c r="A44" s="1" t="str">
        <f>LOOKUP(B44,pred_v53!C$2:C$2501,pred_v53!F$2:F$2501)</f>
        <v>n01687978</v>
      </c>
      <c r="B44" s="1">
        <v>42</v>
      </c>
      <c r="C44" s="1">
        <f>COUNTIFS(pred_v53!F$2:F$2501,'FALSE Counts'!A44,pred_v53!E$2:E$2501,FALSE)</f>
        <v>28</v>
      </c>
      <c r="D44" s="1">
        <f>COUNTIFS(pred_v53!G$2:G$2501,'FALSE Counts'!A44,pred_v53!E$2:E$2501,FALSE)</f>
        <v>19</v>
      </c>
    </row>
    <row r="45" spans="1:4" x14ac:dyDescent="0.25">
      <c r="A45" s="1" t="str">
        <f>LOOKUP(B45,pred_v53!C$2:C$2501,pred_v53!F$2:F$2501)</f>
        <v>n01688243</v>
      </c>
      <c r="B45" s="1">
        <v>43</v>
      </c>
      <c r="C45" s="1">
        <f>COUNTIFS(pred_v53!F$2:F$2501,'FALSE Counts'!A45,pred_v53!E$2:E$2501,FALSE)</f>
        <v>30</v>
      </c>
      <c r="D45" s="1">
        <f>COUNTIFS(pred_v53!G$2:G$2501,'FALSE Counts'!A45,pred_v53!E$2:E$2501,FALSE)</f>
        <v>23</v>
      </c>
    </row>
    <row r="46" spans="1:4" x14ac:dyDescent="0.25">
      <c r="A46" s="1" t="str">
        <f>LOOKUP(B46,pred_v53!C$2:C$2501,pred_v53!F$2:F$2501)</f>
        <v>n01689811</v>
      </c>
      <c r="B46" s="1">
        <v>44</v>
      </c>
      <c r="C46" s="1">
        <f>COUNTIFS(pred_v53!F$2:F$2501,'FALSE Counts'!A46,pred_v53!E$2:E$2501,FALSE)</f>
        <v>32</v>
      </c>
      <c r="D46" s="1">
        <f>COUNTIFS(pred_v53!G$2:G$2501,'FALSE Counts'!A46,pred_v53!E$2:E$2501,FALSE)</f>
        <v>31</v>
      </c>
    </row>
    <row r="47" spans="1:4" x14ac:dyDescent="0.25">
      <c r="A47" s="1" t="str">
        <f>LOOKUP(B47,pred_v53!C$2:C$2501,pred_v53!F$2:F$2501)</f>
        <v>n01692333</v>
      </c>
      <c r="B47" s="1">
        <v>45</v>
      </c>
      <c r="C47" s="1">
        <f>COUNTIFS(pred_v53!F$2:F$2501,'FALSE Counts'!A47,pred_v53!E$2:E$2501,FALSE)</f>
        <v>22</v>
      </c>
      <c r="D47" s="1">
        <f>COUNTIFS(pred_v53!G$2:G$2501,'FALSE Counts'!A47,pred_v53!E$2:E$2501,FALSE)</f>
        <v>20</v>
      </c>
    </row>
    <row r="48" spans="1:4" x14ac:dyDescent="0.25">
      <c r="A48" s="1" t="str">
        <f>LOOKUP(B48,pred_v53!C$2:C$2501,pred_v53!F$2:F$2501)</f>
        <v>n01693334</v>
      </c>
      <c r="B48" s="1">
        <v>46</v>
      </c>
      <c r="C48" s="1">
        <f>COUNTIFS(pred_v53!F$2:F$2501,'FALSE Counts'!A48,pred_v53!E$2:E$2501,FALSE)</f>
        <v>26</v>
      </c>
      <c r="D48" s="1">
        <f>COUNTIFS(pred_v53!G$2:G$2501,'FALSE Counts'!A48,pred_v53!E$2:E$2501,FALSE)</f>
        <v>53</v>
      </c>
    </row>
    <row r="49" spans="1:4" x14ac:dyDescent="0.25">
      <c r="A49" s="1" t="str">
        <f>LOOKUP(B49,pred_v53!C$2:C$2501,pred_v53!F$2:F$2501)</f>
        <v>n01694178</v>
      </c>
      <c r="B49" s="1">
        <v>47</v>
      </c>
      <c r="C49" s="1">
        <f>COUNTIFS(pred_v53!F$2:F$2501,'FALSE Counts'!A49,pred_v53!E$2:E$2501,FALSE)</f>
        <v>20</v>
      </c>
      <c r="D49" s="1">
        <f>COUNTIFS(pred_v53!G$2:G$2501,'FALSE Counts'!A49,pred_v53!E$2:E$2501,FALSE)</f>
        <v>61</v>
      </c>
    </row>
    <row r="50" spans="1:4" x14ac:dyDescent="0.25">
      <c r="A50" s="1" t="str">
        <f>LOOKUP(B50,pred_v53!C$2:C$2501,pred_v53!F$2:F$2501)</f>
        <v>n01695060</v>
      </c>
      <c r="B50" s="1">
        <v>48</v>
      </c>
      <c r="C50" s="1">
        <f>COUNTIFS(pred_v53!F$2:F$2501,'FALSE Counts'!A50,pred_v53!E$2:E$2501,FALSE)</f>
        <v>22</v>
      </c>
      <c r="D50" s="1">
        <f>COUNTIFS(pred_v53!G$2:G$2501,'FALSE Counts'!A50,pred_v53!E$2:E$2501,FALSE)</f>
        <v>21</v>
      </c>
    </row>
    <row r="51" spans="1:4" x14ac:dyDescent="0.25">
      <c r="A51" s="1" t="str">
        <f>LOOKUP(B51,pred_v53!C$2:C$2501,pred_v53!F$2:F$2501)</f>
        <v>n01697457</v>
      </c>
      <c r="B51" s="1">
        <v>49</v>
      </c>
      <c r="C51" s="1">
        <f>COUNTIFS(pred_v53!F$2:F$2501,'FALSE Counts'!A51,pred_v53!E$2:E$2501,FALSE)</f>
        <v>25</v>
      </c>
      <c r="D51" s="1">
        <f>COUNTIFS(pred_v53!G$2:G$2501,'FALSE Counts'!A51,pred_v53!E$2:E$2501,FALSE)</f>
        <v>17</v>
      </c>
    </row>
  </sheetData>
  <autoFilter ref="A1:D1"/>
  <conditionalFormatting sqref="C1:D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60"/>
  <sheetViews>
    <sheetView workbookViewId="0">
      <selection activeCell="D1" sqref="D1"/>
    </sheetView>
  </sheetViews>
  <sheetFormatPr defaultRowHeight="15" x14ac:dyDescent="0.25"/>
  <cols>
    <col min="1" max="1" width="15.7109375" customWidth="1"/>
    <col min="2" max="2" width="74.42578125" customWidth="1"/>
    <col min="4" max="4" width="31.7109375" customWidth="1"/>
  </cols>
  <sheetData>
    <row r="1" spans="1:4" x14ac:dyDescent="0.25">
      <c r="A1" s="1" t="s">
        <v>2505</v>
      </c>
      <c r="B1" s="1" t="s">
        <v>2506</v>
      </c>
      <c r="D1" t="str">
        <f>VLOOKUP("n02100735",A1:B1860,2,FALSE)</f>
        <v>English setter</v>
      </c>
    </row>
    <row r="2" spans="1:4" x14ac:dyDescent="0.25">
      <c r="A2" s="1" t="s">
        <v>2507</v>
      </c>
      <c r="B2" s="1" t="s">
        <v>2508</v>
      </c>
    </row>
    <row r="3" spans="1:4" x14ac:dyDescent="0.25">
      <c r="A3" s="1" t="s">
        <v>2509</v>
      </c>
      <c r="B3" s="1" t="s">
        <v>2510</v>
      </c>
    </row>
    <row r="4" spans="1:4" x14ac:dyDescent="0.25">
      <c r="A4" s="1" t="s">
        <v>2511</v>
      </c>
      <c r="B4" s="1" t="s">
        <v>2512</v>
      </c>
    </row>
    <row r="5" spans="1:4" x14ac:dyDescent="0.25">
      <c r="A5" s="1" t="s">
        <v>2513</v>
      </c>
      <c r="B5" s="1" t="s">
        <v>2514</v>
      </c>
    </row>
    <row r="6" spans="1:4" x14ac:dyDescent="0.25">
      <c r="A6" s="1" t="s">
        <v>2515</v>
      </c>
      <c r="B6" s="1" t="s">
        <v>2516</v>
      </c>
    </row>
    <row r="7" spans="1:4" x14ac:dyDescent="0.25">
      <c r="A7" s="1" t="s">
        <v>2517</v>
      </c>
      <c r="B7" s="1" t="s">
        <v>2518</v>
      </c>
    </row>
    <row r="8" spans="1:4" x14ac:dyDescent="0.25">
      <c r="A8" s="1" t="s">
        <v>2519</v>
      </c>
      <c r="B8" s="1" t="s">
        <v>2520</v>
      </c>
    </row>
    <row r="9" spans="1:4" x14ac:dyDescent="0.25">
      <c r="A9" s="1" t="s">
        <v>2521</v>
      </c>
      <c r="B9" s="1" t="s">
        <v>2522</v>
      </c>
    </row>
    <row r="10" spans="1:4" x14ac:dyDescent="0.25">
      <c r="A10" s="1" t="s">
        <v>2523</v>
      </c>
      <c r="B10" s="1" t="s">
        <v>2524</v>
      </c>
    </row>
    <row r="11" spans="1:4" x14ac:dyDescent="0.25">
      <c r="A11" s="1" t="s">
        <v>2525</v>
      </c>
      <c r="B11" s="1" t="s">
        <v>2526</v>
      </c>
    </row>
    <row r="12" spans="1:4" x14ac:dyDescent="0.25">
      <c r="A12" s="1" t="s">
        <v>2527</v>
      </c>
      <c r="B12" s="1" t="s">
        <v>2528</v>
      </c>
    </row>
    <row r="13" spans="1:4" x14ac:dyDescent="0.25">
      <c r="A13" s="1" t="s">
        <v>2529</v>
      </c>
      <c r="B13" s="1" t="s">
        <v>2530</v>
      </c>
    </row>
    <row r="14" spans="1:4" x14ac:dyDescent="0.25">
      <c r="A14" s="1" t="s">
        <v>2531</v>
      </c>
      <c r="B14" s="1" t="s">
        <v>2532</v>
      </c>
    </row>
    <row r="15" spans="1:4" x14ac:dyDescent="0.25">
      <c r="A15" s="1" t="s">
        <v>2533</v>
      </c>
      <c r="B15" s="1" t="s">
        <v>2534</v>
      </c>
    </row>
    <row r="16" spans="1:4" x14ac:dyDescent="0.25">
      <c r="A16" s="1" t="s">
        <v>2535</v>
      </c>
      <c r="B16" s="1" t="s">
        <v>2536</v>
      </c>
    </row>
    <row r="17" spans="1:2" x14ac:dyDescent="0.25">
      <c r="A17" s="1" t="s">
        <v>2537</v>
      </c>
      <c r="B17" s="1" t="s">
        <v>2538</v>
      </c>
    </row>
    <row r="18" spans="1:2" x14ac:dyDescent="0.25">
      <c r="A18" s="1" t="s">
        <v>2539</v>
      </c>
      <c r="B18" s="1" t="s">
        <v>2540</v>
      </c>
    </row>
    <row r="19" spans="1:2" x14ac:dyDescent="0.25">
      <c r="A19" s="1" t="s">
        <v>2541</v>
      </c>
      <c r="B19" s="1" t="s">
        <v>2542</v>
      </c>
    </row>
    <row r="20" spans="1:2" x14ac:dyDescent="0.25">
      <c r="A20" s="1" t="s">
        <v>2543</v>
      </c>
      <c r="B20" s="1" t="s">
        <v>2544</v>
      </c>
    </row>
    <row r="21" spans="1:2" x14ac:dyDescent="0.25">
      <c r="A21" s="1" t="s">
        <v>2545</v>
      </c>
      <c r="B21" s="1" t="s">
        <v>2546</v>
      </c>
    </row>
    <row r="22" spans="1:2" x14ac:dyDescent="0.25">
      <c r="A22" s="1" t="s">
        <v>2547</v>
      </c>
      <c r="B22" s="1" t="s">
        <v>2548</v>
      </c>
    </row>
    <row r="23" spans="1:2" x14ac:dyDescent="0.25">
      <c r="A23" s="1" t="s">
        <v>2549</v>
      </c>
      <c r="B23" s="1" t="s">
        <v>2550</v>
      </c>
    </row>
    <row r="24" spans="1:2" x14ac:dyDescent="0.25">
      <c r="A24" s="1" t="s">
        <v>2551</v>
      </c>
      <c r="B24" s="1" t="s">
        <v>2552</v>
      </c>
    </row>
    <row r="25" spans="1:2" x14ac:dyDescent="0.25">
      <c r="A25" s="1" t="s">
        <v>2553</v>
      </c>
      <c r="B25" s="1" t="s">
        <v>2554</v>
      </c>
    </row>
    <row r="26" spans="1:2" x14ac:dyDescent="0.25">
      <c r="A26" s="1" t="s">
        <v>2555</v>
      </c>
      <c r="B26" s="1" t="s">
        <v>2556</v>
      </c>
    </row>
    <row r="27" spans="1:2" x14ac:dyDescent="0.25">
      <c r="A27" s="1" t="s">
        <v>2557</v>
      </c>
      <c r="B27" s="1" t="s">
        <v>2558</v>
      </c>
    </row>
    <row r="28" spans="1:2" x14ac:dyDescent="0.25">
      <c r="A28" s="1" t="s">
        <v>2559</v>
      </c>
      <c r="B28" s="1" t="s">
        <v>2560</v>
      </c>
    </row>
    <row r="29" spans="1:2" x14ac:dyDescent="0.25">
      <c r="A29" s="1" t="s">
        <v>2561</v>
      </c>
      <c r="B29" s="1" t="s">
        <v>2562</v>
      </c>
    </row>
    <row r="30" spans="1:2" x14ac:dyDescent="0.25">
      <c r="A30" s="1" t="s">
        <v>2563</v>
      </c>
      <c r="B30" s="1" t="s">
        <v>2564</v>
      </c>
    </row>
    <row r="31" spans="1:2" x14ac:dyDescent="0.25">
      <c r="A31" s="1" t="s">
        <v>2565</v>
      </c>
      <c r="B31" s="1" t="s">
        <v>2566</v>
      </c>
    </row>
    <row r="32" spans="1:2" x14ac:dyDescent="0.25">
      <c r="A32" s="1" t="s">
        <v>2567</v>
      </c>
      <c r="B32" s="1" t="s">
        <v>2568</v>
      </c>
    </row>
    <row r="33" spans="1:2" x14ac:dyDescent="0.25">
      <c r="A33" s="1" t="s">
        <v>2569</v>
      </c>
      <c r="B33" s="1" t="s">
        <v>2570</v>
      </c>
    </row>
    <row r="34" spans="1:2" x14ac:dyDescent="0.25">
      <c r="A34" s="1" t="s">
        <v>2571</v>
      </c>
      <c r="B34" s="1" t="s">
        <v>2572</v>
      </c>
    </row>
    <row r="35" spans="1:2" x14ac:dyDescent="0.25">
      <c r="A35" s="1" t="s">
        <v>2573</v>
      </c>
      <c r="B35" s="1" t="s">
        <v>2574</v>
      </c>
    </row>
    <row r="36" spans="1:2" x14ac:dyDescent="0.25">
      <c r="A36" s="1" t="s">
        <v>2575</v>
      </c>
      <c r="B36" s="1" t="s">
        <v>2576</v>
      </c>
    </row>
    <row r="37" spans="1:2" x14ac:dyDescent="0.25">
      <c r="A37" s="1" t="s">
        <v>2577</v>
      </c>
      <c r="B37" s="1" t="s">
        <v>2578</v>
      </c>
    </row>
    <row r="38" spans="1:2" x14ac:dyDescent="0.25">
      <c r="A38" s="1" t="s">
        <v>2579</v>
      </c>
      <c r="B38" s="1" t="s">
        <v>2580</v>
      </c>
    </row>
    <row r="39" spans="1:2" x14ac:dyDescent="0.25">
      <c r="A39" s="1" t="s">
        <v>2581</v>
      </c>
      <c r="B39" s="1" t="s">
        <v>2582</v>
      </c>
    </row>
    <row r="40" spans="1:2" x14ac:dyDescent="0.25">
      <c r="A40" s="1" t="s">
        <v>2583</v>
      </c>
      <c r="B40" s="1" t="s">
        <v>2584</v>
      </c>
    </row>
    <row r="41" spans="1:2" x14ac:dyDescent="0.25">
      <c r="A41" s="1" t="s">
        <v>2585</v>
      </c>
      <c r="B41" s="1" t="s">
        <v>2586</v>
      </c>
    </row>
    <row r="42" spans="1:2" x14ac:dyDescent="0.25">
      <c r="A42" s="1" t="s">
        <v>2587</v>
      </c>
      <c r="B42" s="1" t="s">
        <v>2588</v>
      </c>
    </row>
    <row r="43" spans="1:2" x14ac:dyDescent="0.25">
      <c r="A43" s="1" t="s">
        <v>2589</v>
      </c>
      <c r="B43" s="1" t="s">
        <v>2590</v>
      </c>
    </row>
    <row r="44" spans="1:2" x14ac:dyDescent="0.25">
      <c r="A44" s="1" t="s">
        <v>2591</v>
      </c>
      <c r="B44" s="1" t="s">
        <v>2592</v>
      </c>
    </row>
    <row r="45" spans="1:2" x14ac:dyDescent="0.25">
      <c r="A45" s="1" t="s">
        <v>2593</v>
      </c>
      <c r="B45" s="1" t="s">
        <v>2594</v>
      </c>
    </row>
    <row r="46" spans="1:2" x14ac:dyDescent="0.25">
      <c r="A46" s="1" t="s">
        <v>2595</v>
      </c>
      <c r="B46" s="1" t="s">
        <v>2596</v>
      </c>
    </row>
    <row r="47" spans="1:2" x14ac:dyDescent="0.25">
      <c r="A47" s="1" t="s">
        <v>2597</v>
      </c>
      <c r="B47" s="1" t="s">
        <v>2598</v>
      </c>
    </row>
    <row r="48" spans="1:2" x14ac:dyDescent="0.25">
      <c r="A48" s="1" t="s">
        <v>2599</v>
      </c>
      <c r="B48" s="1" t="s">
        <v>2600</v>
      </c>
    </row>
    <row r="49" spans="1:2" x14ac:dyDescent="0.25">
      <c r="A49" s="1" t="s">
        <v>2601</v>
      </c>
      <c r="B49" s="1" t="s">
        <v>2602</v>
      </c>
    </row>
    <row r="50" spans="1:2" x14ac:dyDescent="0.25">
      <c r="A50" s="1" t="s">
        <v>2603</v>
      </c>
      <c r="B50" s="1" t="s">
        <v>2604</v>
      </c>
    </row>
    <row r="51" spans="1:2" x14ac:dyDescent="0.25">
      <c r="A51" s="1" t="s">
        <v>2605</v>
      </c>
      <c r="B51" s="1" t="s">
        <v>2606</v>
      </c>
    </row>
    <row r="52" spans="1:2" x14ac:dyDescent="0.25">
      <c r="A52" s="1" t="s">
        <v>2607</v>
      </c>
      <c r="B52" s="1" t="s">
        <v>2608</v>
      </c>
    </row>
    <row r="53" spans="1:2" x14ac:dyDescent="0.25">
      <c r="A53" s="1" t="s">
        <v>2609</v>
      </c>
      <c r="B53" s="1" t="s">
        <v>2610</v>
      </c>
    </row>
    <row r="54" spans="1:2" x14ac:dyDescent="0.25">
      <c r="A54" s="1" t="s">
        <v>2611</v>
      </c>
      <c r="B54" s="1" t="s">
        <v>2612</v>
      </c>
    </row>
    <row r="55" spans="1:2" x14ac:dyDescent="0.25">
      <c r="A55" s="1" t="s">
        <v>2613</v>
      </c>
      <c r="B55" s="1" t="s">
        <v>2614</v>
      </c>
    </row>
    <row r="56" spans="1:2" x14ac:dyDescent="0.25">
      <c r="A56" s="1" t="s">
        <v>2615</v>
      </c>
      <c r="B56" s="1" t="s">
        <v>2616</v>
      </c>
    </row>
    <row r="57" spans="1:2" x14ac:dyDescent="0.25">
      <c r="A57" s="1" t="s">
        <v>2617</v>
      </c>
      <c r="B57" s="1" t="s">
        <v>2618</v>
      </c>
    </row>
    <row r="58" spans="1:2" x14ac:dyDescent="0.25">
      <c r="A58" s="1" t="s">
        <v>2619</v>
      </c>
      <c r="B58" s="1" t="s">
        <v>2620</v>
      </c>
    </row>
    <row r="59" spans="1:2" x14ac:dyDescent="0.25">
      <c r="A59" s="1" t="s">
        <v>2621</v>
      </c>
      <c r="B59" s="1" t="s">
        <v>2622</v>
      </c>
    </row>
    <row r="60" spans="1:2" x14ac:dyDescent="0.25">
      <c r="A60" s="1" t="s">
        <v>2623</v>
      </c>
      <c r="B60" s="1" t="s">
        <v>2624</v>
      </c>
    </row>
    <row r="61" spans="1:2" x14ac:dyDescent="0.25">
      <c r="A61" s="1" t="s">
        <v>2625</v>
      </c>
      <c r="B61" s="1" t="s">
        <v>2626</v>
      </c>
    </row>
    <row r="62" spans="1:2" x14ac:dyDescent="0.25">
      <c r="A62" s="1" t="s">
        <v>2627</v>
      </c>
      <c r="B62" s="1" t="s">
        <v>2628</v>
      </c>
    </row>
    <row r="63" spans="1:2" x14ac:dyDescent="0.25">
      <c r="A63" s="1" t="s">
        <v>2629</v>
      </c>
      <c r="B63" s="1" t="s">
        <v>2630</v>
      </c>
    </row>
    <row r="64" spans="1:2" x14ac:dyDescent="0.25">
      <c r="A64" s="1" t="s">
        <v>2631</v>
      </c>
      <c r="B64" s="1" t="s">
        <v>2632</v>
      </c>
    </row>
    <row r="65" spans="1:2" x14ac:dyDescent="0.25">
      <c r="A65" s="1" t="s">
        <v>2633</v>
      </c>
      <c r="B65" s="1" t="s">
        <v>2634</v>
      </c>
    </row>
    <row r="66" spans="1:2" x14ac:dyDescent="0.25">
      <c r="A66" s="1" t="s">
        <v>2635</v>
      </c>
      <c r="B66" s="1" t="s">
        <v>2636</v>
      </c>
    </row>
    <row r="67" spans="1:2" x14ac:dyDescent="0.25">
      <c r="A67" s="1" t="s">
        <v>2637</v>
      </c>
      <c r="B67" s="1" t="s">
        <v>2638</v>
      </c>
    </row>
    <row r="68" spans="1:2" x14ac:dyDescent="0.25">
      <c r="A68" s="1" t="s">
        <v>2639</v>
      </c>
      <c r="B68" s="1" t="s">
        <v>2640</v>
      </c>
    </row>
    <row r="69" spans="1:2" x14ac:dyDescent="0.25">
      <c r="A69" s="1" t="s">
        <v>2641</v>
      </c>
      <c r="B69" s="1" t="s">
        <v>2642</v>
      </c>
    </row>
    <row r="70" spans="1:2" x14ac:dyDescent="0.25">
      <c r="A70" s="1" t="s">
        <v>2643</v>
      </c>
      <c r="B70" s="1" t="s">
        <v>2644</v>
      </c>
    </row>
    <row r="71" spans="1:2" x14ac:dyDescent="0.25">
      <c r="A71" s="1" t="s">
        <v>2645</v>
      </c>
      <c r="B71" s="1" t="s">
        <v>2646</v>
      </c>
    </row>
    <row r="72" spans="1:2" x14ac:dyDescent="0.25">
      <c r="A72" s="1" t="s">
        <v>2647</v>
      </c>
      <c r="B72" s="1" t="s">
        <v>2648</v>
      </c>
    </row>
    <row r="73" spans="1:2" x14ac:dyDescent="0.25">
      <c r="A73" s="1" t="s">
        <v>2649</v>
      </c>
      <c r="B73" s="1" t="s">
        <v>2650</v>
      </c>
    </row>
    <row r="74" spans="1:2" x14ac:dyDescent="0.25">
      <c r="A74" s="1" t="s">
        <v>2651</v>
      </c>
      <c r="B74" s="1" t="s">
        <v>2652</v>
      </c>
    </row>
    <row r="75" spans="1:2" x14ac:dyDescent="0.25">
      <c r="A75" s="1" t="s">
        <v>2653</v>
      </c>
      <c r="B75" s="1" t="s">
        <v>2654</v>
      </c>
    </row>
    <row r="76" spans="1:2" x14ac:dyDescent="0.25">
      <c r="A76" s="1" t="s">
        <v>2655</v>
      </c>
      <c r="B76" s="1" t="s">
        <v>2656</v>
      </c>
    </row>
    <row r="77" spans="1:2" x14ac:dyDescent="0.25">
      <c r="A77" s="1" t="s">
        <v>2657</v>
      </c>
      <c r="B77" s="1" t="s">
        <v>2658</v>
      </c>
    </row>
    <row r="78" spans="1:2" x14ac:dyDescent="0.25">
      <c r="A78" s="1" t="s">
        <v>2659</v>
      </c>
      <c r="B78" s="1" t="s">
        <v>2660</v>
      </c>
    </row>
    <row r="79" spans="1:2" x14ac:dyDescent="0.25">
      <c r="A79" s="1" t="s">
        <v>2661</v>
      </c>
      <c r="B79" s="1" t="s">
        <v>2662</v>
      </c>
    </row>
    <row r="80" spans="1:2" x14ac:dyDescent="0.25">
      <c r="A80" s="1" t="s">
        <v>2663</v>
      </c>
      <c r="B80" s="1" t="s">
        <v>2664</v>
      </c>
    </row>
    <row r="81" spans="1:2" x14ac:dyDescent="0.25">
      <c r="A81" s="1" t="s">
        <v>2665</v>
      </c>
      <c r="B81" s="1" t="s">
        <v>2666</v>
      </c>
    </row>
    <row r="82" spans="1:2" x14ac:dyDescent="0.25">
      <c r="A82" s="1" t="s">
        <v>2667</v>
      </c>
      <c r="B82" s="1" t="s">
        <v>2668</v>
      </c>
    </row>
    <row r="83" spans="1:2" x14ac:dyDescent="0.25">
      <c r="A83" s="1" t="s">
        <v>2669</v>
      </c>
      <c r="B83" s="1" t="s">
        <v>2670</v>
      </c>
    </row>
    <row r="84" spans="1:2" x14ac:dyDescent="0.25">
      <c r="A84" s="1" t="s">
        <v>2671</v>
      </c>
      <c r="B84" s="1" t="s">
        <v>2672</v>
      </c>
    </row>
    <row r="85" spans="1:2" x14ac:dyDescent="0.25">
      <c r="A85" s="1" t="s">
        <v>2673</v>
      </c>
      <c r="B85" s="1" t="s">
        <v>2674</v>
      </c>
    </row>
    <row r="86" spans="1:2" x14ac:dyDescent="0.25">
      <c r="A86" s="1" t="s">
        <v>2675</v>
      </c>
      <c r="B86" s="1" t="s">
        <v>2676</v>
      </c>
    </row>
    <row r="87" spans="1:2" x14ac:dyDescent="0.25">
      <c r="A87" s="1" t="s">
        <v>2677</v>
      </c>
      <c r="B87" s="1" t="s">
        <v>2678</v>
      </c>
    </row>
    <row r="88" spans="1:2" x14ac:dyDescent="0.25">
      <c r="A88" s="1" t="s">
        <v>2679</v>
      </c>
      <c r="B88" s="1" t="s">
        <v>2680</v>
      </c>
    </row>
    <row r="89" spans="1:2" x14ac:dyDescent="0.25">
      <c r="A89" s="1" t="s">
        <v>2681</v>
      </c>
      <c r="B89" s="1" t="s">
        <v>2682</v>
      </c>
    </row>
    <row r="90" spans="1:2" x14ac:dyDescent="0.25">
      <c r="A90" s="1" t="s">
        <v>2683</v>
      </c>
      <c r="B90" s="1" t="s">
        <v>2684</v>
      </c>
    </row>
    <row r="91" spans="1:2" x14ac:dyDescent="0.25">
      <c r="A91" s="1" t="s">
        <v>2685</v>
      </c>
      <c r="B91" s="1" t="s">
        <v>2686</v>
      </c>
    </row>
    <row r="92" spans="1:2" x14ac:dyDescent="0.25">
      <c r="A92" s="1" t="s">
        <v>2687</v>
      </c>
      <c r="B92" s="1" t="s">
        <v>2688</v>
      </c>
    </row>
    <row r="93" spans="1:2" x14ac:dyDescent="0.25">
      <c r="A93" s="1" t="s">
        <v>2689</v>
      </c>
      <c r="B93" s="1" t="s">
        <v>2690</v>
      </c>
    </row>
    <row r="94" spans="1:2" x14ac:dyDescent="0.25">
      <c r="A94" s="1" t="s">
        <v>2691</v>
      </c>
      <c r="B94" s="1" t="s">
        <v>2692</v>
      </c>
    </row>
    <row r="95" spans="1:2" x14ac:dyDescent="0.25">
      <c r="A95" s="1" t="s">
        <v>2693</v>
      </c>
      <c r="B95" s="1" t="s">
        <v>2694</v>
      </c>
    </row>
    <row r="96" spans="1:2" x14ac:dyDescent="0.25">
      <c r="A96" s="1" t="s">
        <v>2695</v>
      </c>
      <c r="B96" s="1" t="s">
        <v>2696</v>
      </c>
    </row>
    <row r="97" spans="1:2" x14ac:dyDescent="0.25">
      <c r="A97" s="1" t="s">
        <v>2697</v>
      </c>
      <c r="B97" s="1" t="s">
        <v>2698</v>
      </c>
    </row>
    <row r="98" spans="1:2" x14ac:dyDescent="0.25">
      <c r="A98" s="1" t="s">
        <v>2699</v>
      </c>
      <c r="B98" s="1" t="s">
        <v>2700</v>
      </c>
    </row>
    <row r="99" spans="1:2" x14ac:dyDescent="0.25">
      <c r="A99" s="1" t="s">
        <v>2701</v>
      </c>
      <c r="B99" s="1" t="s">
        <v>2702</v>
      </c>
    </row>
    <row r="100" spans="1:2" x14ac:dyDescent="0.25">
      <c r="A100" s="1" t="s">
        <v>2703</v>
      </c>
      <c r="B100" s="1" t="s">
        <v>2704</v>
      </c>
    </row>
    <row r="101" spans="1:2" x14ac:dyDescent="0.25">
      <c r="A101" s="1" t="s">
        <v>2705</v>
      </c>
      <c r="B101" s="1" t="s">
        <v>2706</v>
      </c>
    </row>
    <row r="102" spans="1:2" x14ac:dyDescent="0.25">
      <c r="A102" s="1" t="s">
        <v>2707</v>
      </c>
      <c r="B102" s="1" t="s">
        <v>2708</v>
      </c>
    </row>
    <row r="103" spans="1:2" x14ac:dyDescent="0.25">
      <c r="A103" s="1" t="s">
        <v>2709</v>
      </c>
      <c r="B103" s="1" t="s">
        <v>2710</v>
      </c>
    </row>
    <row r="104" spans="1:2" x14ac:dyDescent="0.25">
      <c r="A104" s="1" t="s">
        <v>2711</v>
      </c>
      <c r="B104" s="1" t="s">
        <v>2712</v>
      </c>
    </row>
    <row r="105" spans="1:2" x14ac:dyDescent="0.25">
      <c r="A105" s="1" t="s">
        <v>2713</v>
      </c>
      <c r="B105" s="1" t="s">
        <v>2714</v>
      </c>
    </row>
    <row r="106" spans="1:2" x14ac:dyDescent="0.25">
      <c r="A106" s="1" t="s">
        <v>2715</v>
      </c>
      <c r="B106" s="1" t="s">
        <v>2716</v>
      </c>
    </row>
    <row r="107" spans="1:2" x14ac:dyDescent="0.25">
      <c r="A107" s="1" t="s">
        <v>2717</v>
      </c>
      <c r="B107" s="1" t="s">
        <v>2718</v>
      </c>
    </row>
    <row r="108" spans="1:2" x14ac:dyDescent="0.25">
      <c r="A108" s="1" t="s">
        <v>2719</v>
      </c>
      <c r="B108" s="1" t="s">
        <v>2720</v>
      </c>
    </row>
    <row r="109" spans="1:2" x14ac:dyDescent="0.25">
      <c r="A109" s="1" t="s">
        <v>2721</v>
      </c>
      <c r="B109" s="1" t="s">
        <v>2722</v>
      </c>
    </row>
    <row r="110" spans="1:2" x14ac:dyDescent="0.25">
      <c r="A110" s="1" t="s">
        <v>2723</v>
      </c>
      <c r="B110" s="1" t="s">
        <v>2724</v>
      </c>
    </row>
    <row r="111" spans="1:2" x14ac:dyDescent="0.25">
      <c r="A111" s="1" t="s">
        <v>2725</v>
      </c>
      <c r="B111" s="1" t="s">
        <v>2726</v>
      </c>
    </row>
    <row r="112" spans="1:2" x14ac:dyDescent="0.25">
      <c r="A112" s="1" t="s">
        <v>2727</v>
      </c>
      <c r="B112" s="1" t="s">
        <v>2728</v>
      </c>
    </row>
    <row r="113" spans="1:2" x14ac:dyDescent="0.25">
      <c r="A113" s="1" t="s">
        <v>2729</v>
      </c>
      <c r="B113" s="1" t="s">
        <v>2730</v>
      </c>
    </row>
    <row r="114" spans="1:2" x14ac:dyDescent="0.25">
      <c r="A114" s="1" t="s">
        <v>2731</v>
      </c>
      <c r="B114" s="1" t="s">
        <v>2732</v>
      </c>
    </row>
    <row r="115" spans="1:2" x14ac:dyDescent="0.25">
      <c r="A115" s="1" t="s">
        <v>2733</v>
      </c>
      <c r="B115" s="1" t="s">
        <v>2734</v>
      </c>
    </row>
    <row r="116" spans="1:2" x14ac:dyDescent="0.25">
      <c r="A116" s="1" t="s">
        <v>2735</v>
      </c>
      <c r="B116" s="1" t="s">
        <v>2736</v>
      </c>
    </row>
    <row r="117" spans="1:2" x14ac:dyDescent="0.25">
      <c r="A117" s="1" t="s">
        <v>2737</v>
      </c>
      <c r="B117" s="1" t="s">
        <v>2738</v>
      </c>
    </row>
    <row r="118" spans="1:2" x14ac:dyDescent="0.25">
      <c r="A118" s="1" t="s">
        <v>2739</v>
      </c>
      <c r="B118" s="1" t="s">
        <v>2740</v>
      </c>
    </row>
    <row r="119" spans="1:2" x14ac:dyDescent="0.25">
      <c r="A119" s="1" t="s">
        <v>2741</v>
      </c>
      <c r="B119" s="1" t="s">
        <v>2742</v>
      </c>
    </row>
    <row r="120" spans="1:2" x14ac:dyDescent="0.25">
      <c r="A120" s="1" t="s">
        <v>2743</v>
      </c>
      <c r="B120" s="1" t="s">
        <v>2744</v>
      </c>
    </row>
    <row r="121" spans="1:2" x14ac:dyDescent="0.25">
      <c r="A121" s="1" t="s">
        <v>2745</v>
      </c>
      <c r="B121" s="1" t="s">
        <v>2746</v>
      </c>
    </row>
    <row r="122" spans="1:2" x14ac:dyDescent="0.25">
      <c r="A122" s="1" t="s">
        <v>2747</v>
      </c>
      <c r="B122" s="1" t="s">
        <v>2748</v>
      </c>
    </row>
    <row r="123" spans="1:2" x14ac:dyDescent="0.25">
      <c r="A123" s="1" t="s">
        <v>2749</v>
      </c>
      <c r="B123" s="1" t="s">
        <v>2750</v>
      </c>
    </row>
    <row r="124" spans="1:2" x14ac:dyDescent="0.25">
      <c r="A124" s="1" t="s">
        <v>2751</v>
      </c>
      <c r="B124" s="1" t="s">
        <v>2752</v>
      </c>
    </row>
    <row r="125" spans="1:2" x14ac:dyDescent="0.25">
      <c r="A125" s="1" t="s">
        <v>2753</v>
      </c>
      <c r="B125" s="1" t="s">
        <v>2754</v>
      </c>
    </row>
    <row r="126" spans="1:2" x14ac:dyDescent="0.25">
      <c r="A126" s="1" t="s">
        <v>2755</v>
      </c>
      <c r="B126" s="1" t="s">
        <v>2756</v>
      </c>
    </row>
    <row r="127" spans="1:2" x14ac:dyDescent="0.25">
      <c r="A127" s="1" t="s">
        <v>2757</v>
      </c>
      <c r="B127" s="1" t="s">
        <v>2758</v>
      </c>
    </row>
    <row r="128" spans="1:2" x14ac:dyDescent="0.25">
      <c r="A128" s="1" t="s">
        <v>2759</v>
      </c>
      <c r="B128" s="1" t="s">
        <v>2760</v>
      </c>
    </row>
    <row r="129" spans="1:2" x14ac:dyDescent="0.25">
      <c r="A129" s="1" t="s">
        <v>2761</v>
      </c>
      <c r="B129" s="1" t="s">
        <v>2762</v>
      </c>
    </row>
    <row r="130" spans="1:2" x14ac:dyDescent="0.25">
      <c r="A130" s="1" t="s">
        <v>2763</v>
      </c>
      <c r="B130" s="1" t="s">
        <v>2764</v>
      </c>
    </row>
    <row r="131" spans="1:2" x14ac:dyDescent="0.25">
      <c r="A131" s="1" t="s">
        <v>2765</v>
      </c>
      <c r="B131" s="1" t="s">
        <v>2766</v>
      </c>
    </row>
    <row r="132" spans="1:2" x14ac:dyDescent="0.25">
      <c r="A132" s="1" t="s">
        <v>2767</v>
      </c>
      <c r="B132" s="1" t="s">
        <v>2768</v>
      </c>
    </row>
    <row r="133" spans="1:2" x14ac:dyDescent="0.25">
      <c r="A133" s="1" t="s">
        <v>2769</v>
      </c>
      <c r="B133" s="1" t="s">
        <v>2770</v>
      </c>
    </row>
    <row r="134" spans="1:2" x14ac:dyDescent="0.25">
      <c r="A134" s="1" t="s">
        <v>2771</v>
      </c>
      <c r="B134" s="1" t="s">
        <v>2772</v>
      </c>
    </row>
    <row r="135" spans="1:2" x14ac:dyDescent="0.25">
      <c r="A135" s="1" t="s">
        <v>2773</v>
      </c>
      <c r="B135" s="1" t="s">
        <v>2774</v>
      </c>
    </row>
    <row r="136" spans="1:2" x14ac:dyDescent="0.25">
      <c r="A136" s="1" t="s">
        <v>2775</v>
      </c>
      <c r="B136" s="1" t="s">
        <v>2776</v>
      </c>
    </row>
    <row r="137" spans="1:2" x14ac:dyDescent="0.25">
      <c r="A137" s="1" t="s">
        <v>2777</v>
      </c>
      <c r="B137" s="1" t="s">
        <v>2778</v>
      </c>
    </row>
    <row r="138" spans="1:2" x14ac:dyDescent="0.25">
      <c r="A138" s="1" t="s">
        <v>2779</v>
      </c>
      <c r="B138" s="1" t="s">
        <v>2780</v>
      </c>
    </row>
    <row r="139" spans="1:2" x14ac:dyDescent="0.25">
      <c r="A139" s="1" t="s">
        <v>2781</v>
      </c>
      <c r="B139" s="1" t="s">
        <v>2782</v>
      </c>
    </row>
    <row r="140" spans="1:2" x14ac:dyDescent="0.25">
      <c r="A140" s="1" t="s">
        <v>2783</v>
      </c>
      <c r="B140" s="1" t="s">
        <v>2784</v>
      </c>
    </row>
    <row r="141" spans="1:2" x14ac:dyDescent="0.25">
      <c r="A141" s="1" t="s">
        <v>2785</v>
      </c>
      <c r="B141" s="1" t="s">
        <v>2786</v>
      </c>
    </row>
    <row r="142" spans="1:2" x14ac:dyDescent="0.25">
      <c r="A142" s="1" t="s">
        <v>2787</v>
      </c>
      <c r="B142" s="1" t="s">
        <v>2788</v>
      </c>
    </row>
    <row r="143" spans="1:2" x14ac:dyDescent="0.25">
      <c r="A143" s="1" t="s">
        <v>2789</v>
      </c>
      <c r="B143" s="1" t="s">
        <v>2790</v>
      </c>
    </row>
    <row r="144" spans="1:2" x14ac:dyDescent="0.25">
      <c r="A144" s="1" t="s">
        <v>2791</v>
      </c>
      <c r="B144" s="1" t="s">
        <v>2792</v>
      </c>
    </row>
    <row r="145" spans="1:2" x14ac:dyDescent="0.25">
      <c r="A145" s="1" t="s">
        <v>2793</v>
      </c>
      <c r="B145" s="1" t="s">
        <v>2794</v>
      </c>
    </row>
    <row r="146" spans="1:2" x14ac:dyDescent="0.25">
      <c r="A146" s="1" t="s">
        <v>2795</v>
      </c>
      <c r="B146" s="1" t="s">
        <v>2796</v>
      </c>
    </row>
    <row r="147" spans="1:2" x14ac:dyDescent="0.25">
      <c r="A147" s="1" t="s">
        <v>2797</v>
      </c>
      <c r="B147" s="1" t="s">
        <v>2798</v>
      </c>
    </row>
    <row r="148" spans="1:2" x14ac:dyDescent="0.25">
      <c r="A148" s="1" t="s">
        <v>2799</v>
      </c>
      <c r="B148" s="1" t="s">
        <v>2800</v>
      </c>
    </row>
    <row r="149" spans="1:2" x14ac:dyDescent="0.25">
      <c r="A149" s="1" t="s">
        <v>2801</v>
      </c>
      <c r="B149" s="1" t="s">
        <v>2802</v>
      </c>
    </row>
    <row r="150" spans="1:2" x14ac:dyDescent="0.25">
      <c r="A150" s="1" t="s">
        <v>2803</v>
      </c>
      <c r="B150" s="1" t="s">
        <v>2804</v>
      </c>
    </row>
    <row r="151" spans="1:2" x14ac:dyDescent="0.25">
      <c r="A151" s="1" t="s">
        <v>2805</v>
      </c>
      <c r="B151" s="1" t="s">
        <v>2806</v>
      </c>
    </row>
    <row r="152" spans="1:2" x14ac:dyDescent="0.25">
      <c r="A152" s="1" t="s">
        <v>2807</v>
      </c>
      <c r="B152" s="1" t="s">
        <v>2808</v>
      </c>
    </row>
    <row r="153" spans="1:2" x14ac:dyDescent="0.25">
      <c r="A153" s="1" t="s">
        <v>2809</v>
      </c>
      <c r="B153" s="1" t="s">
        <v>2810</v>
      </c>
    </row>
    <row r="154" spans="1:2" x14ac:dyDescent="0.25">
      <c r="A154" s="1" t="s">
        <v>2811</v>
      </c>
      <c r="B154" s="1" t="s">
        <v>2812</v>
      </c>
    </row>
    <row r="155" spans="1:2" x14ac:dyDescent="0.25">
      <c r="A155" s="1" t="s">
        <v>2813</v>
      </c>
      <c r="B155" s="1" t="s">
        <v>2814</v>
      </c>
    </row>
    <row r="156" spans="1:2" x14ac:dyDescent="0.25">
      <c r="A156" s="1" t="s">
        <v>2815</v>
      </c>
      <c r="B156" s="1" t="s">
        <v>2816</v>
      </c>
    </row>
    <row r="157" spans="1:2" x14ac:dyDescent="0.25">
      <c r="A157" s="1" t="s">
        <v>2817</v>
      </c>
      <c r="B157" s="1" t="s">
        <v>2818</v>
      </c>
    </row>
    <row r="158" spans="1:2" x14ac:dyDescent="0.25">
      <c r="A158" s="1" t="s">
        <v>2819</v>
      </c>
      <c r="B158" s="1" t="s">
        <v>2820</v>
      </c>
    </row>
    <row r="159" spans="1:2" x14ac:dyDescent="0.25">
      <c r="A159" s="1" t="s">
        <v>2821</v>
      </c>
      <c r="B159" s="1" t="s">
        <v>2822</v>
      </c>
    </row>
    <row r="160" spans="1:2" x14ac:dyDescent="0.25">
      <c r="A160" s="1" t="s">
        <v>2823</v>
      </c>
      <c r="B160" s="1" t="s">
        <v>2824</v>
      </c>
    </row>
    <row r="161" spans="1:2" x14ac:dyDescent="0.25">
      <c r="A161" s="1" t="s">
        <v>2825</v>
      </c>
      <c r="B161" s="1" t="s">
        <v>2826</v>
      </c>
    </row>
    <row r="162" spans="1:2" x14ac:dyDescent="0.25">
      <c r="A162" s="1" t="s">
        <v>2827</v>
      </c>
      <c r="B162" s="1" t="s">
        <v>2828</v>
      </c>
    </row>
    <row r="163" spans="1:2" x14ac:dyDescent="0.25">
      <c r="A163" s="1" t="s">
        <v>2829</v>
      </c>
      <c r="B163" s="1" t="s">
        <v>2830</v>
      </c>
    </row>
    <row r="164" spans="1:2" x14ac:dyDescent="0.25">
      <c r="A164" s="1" t="s">
        <v>2831</v>
      </c>
      <c r="B164" s="1" t="s">
        <v>2832</v>
      </c>
    </row>
    <row r="165" spans="1:2" x14ac:dyDescent="0.25">
      <c r="A165" s="1" t="s">
        <v>2833</v>
      </c>
      <c r="B165" s="1" t="s">
        <v>2834</v>
      </c>
    </row>
    <row r="166" spans="1:2" x14ac:dyDescent="0.25">
      <c r="A166" s="1" t="s">
        <v>2835</v>
      </c>
      <c r="B166" s="1" t="s">
        <v>2836</v>
      </c>
    </row>
    <row r="167" spans="1:2" x14ac:dyDescent="0.25">
      <c r="A167" s="1" t="s">
        <v>2837</v>
      </c>
      <c r="B167" s="1" t="s">
        <v>2838</v>
      </c>
    </row>
    <row r="168" spans="1:2" x14ac:dyDescent="0.25">
      <c r="A168" s="1" t="s">
        <v>2839</v>
      </c>
      <c r="B168" s="1" t="s">
        <v>2840</v>
      </c>
    </row>
    <row r="169" spans="1:2" x14ac:dyDescent="0.25">
      <c r="A169" s="1" t="s">
        <v>2841</v>
      </c>
      <c r="B169" s="1" t="s">
        <v>2842</v>
      </c>
    </row>
    <row r="170" spans="1:2" x14ac:dyDescent="0.25">
      <c r="A170" s="1" t="s">
        <v>2843</v>
      </c>
      <c r="B170" s="1" t="s">
        <v>2844</v>
      </c>
    </row>
    <row r="171" spans="1:2" x14ac:dyDescent="0.25">
      <c r="A171" s="1" t="s">
        <v>2845</v>
      </c>
      <c r="B171" s="1" t="s">
        <v>2846</v>
      </c>
    </row>
    <row r="172" spans="1:2" x14ac:dyDescent="0.25">
      <c r="A172" s="1" t="s">
        <v>2847</v>
      </c>
      <c r="B172" s="1" t="s">
        <v>2848</v>
      </c>
    </row>
    <row r="173" spans="1:2" x14ac:dyDescent="0.25">
      <c r="A173" s="1" t="s">
        <v>2849</v>
      </c>
      <c r="B173" s="1" t="s">
        <v>2850</v>
      </c>
    </row>
    <row r="174" spans="1:2" x14ac:dyDescent="0.25">
      <c r="A174" s="1" t="s">
        <v>2851</v>
      </c>
      <c r="B174" s="1" t="s">
        <v>2852</v>
      </c>
    </row>
    <row r="175" spans="1:2" x14ac:dyDescent="0.25">
      <c r="A175" s="1" t="s">
        <v>2853</v>
      </c>
      <c r="B175" s="1" t="s">
        <v>2854</v>
      </c>
    </row>
    <row r="176" spans="1:2" x14ac:dyDescent="0.25">
      <c r="A176" s="1" t="s">
        <v>2855</v>
      </c>
      <c r="B176" s="1" t="s">
        <v>2856</v>
      </c>
    </row>
    <row r="177" spans="1:2" x14ac:dyDescent="0.25">
      <c r="A177" s="1" t="s">
        <v>2857</v>
      </c>
      <c r="B177" s="1" t="s">
        <v>2858</v>
      </c>
    </row>
    <row r="178" spans="1:2" x14ac:dyDescent="0.25">
      <c r="A178" s="1" t="s">
        <v>2859</v>
      </c>
      <c r="B178" s="1" t="s">
        <v>2860</v>
      </c>
    </row>
    <row r="179" spans="1:2" x14ac:dyDescent="0.25">
      <c r="A179" s="1" t="s">
        <v>2861</v>
      </c>
      <c r="B179" s="1" t="s">
        <v>2862</v>
      </c>
    </row>
    <row r="180" spans="1:2" x14ac:dyDescent="0.25">
      <c r="A180" s="1" t="s">
        <v>2863</v>
      </c>
      <c r="B180" s="1" t="s">
        <v>2864</v>
      </c>
    </row>
    <row r="181" spans="1:2" x14ac:dyDescent="0.25">
      <c r="A181" s="1" t="s">
        <v>2865</v>
      </c>
      <c r="B181" s="1" t="s">
        <v>2866</v>
      </c>
    </row>
    <row r="182" spans="1:2" x14ac:dyDescent="0.25">
      <c r="A182" s="1" t="s">
        <v>2867</v>
      </c>
      <c r="B182" s="1" t="s">
        <v>2868</v>
      </c>
    </row>
    <row r="183" spans="1:2" x14ac:dyDescent="0.25">
      <c r="A183" s="1" t="s">
        <v>2869</v>
      </c>
      <c r="B183" s="1" t="s">
        <v>2870</v>
      </c>
    </row>
    <row r="184" spans="1:2" x14ac:dyDescent="0.25">
      <c r="A184" s="1" t="s">
        <v>2871</v>
      </c>
      <c r="B184" s="1" t="s">
        <v>2872</v>
      </c>
    </row>
    <row r="185" spans="1:2" x14ac:dyDescent="0.25">
      <c r="A185" s="1" t="s">
        <v>2873</v>
      </c>
      <c r="B185" s="1" t="s">
        <v>2874</v>
      </c>
    </row>
    <row r="186" spans="1:2" x14ac:dyDescent="0.25">
      <c r="A186" s="1" t="s">
        <v>2875</v>
      </c>
      <c r="B186" s="1" t="s">
        <v>2876</v>
      </c>
    </row>
    <row r="187" spans="1:2" x14ac:dyDescent="0.25">
      <c r="A187" s="1" t="s">
        <v>2877</v>
      </c>
      <c r="B187" s="1" t="s">
        <v>2878</v>
      </c>
    </row>
    <row r="188" spans="1:2" x14ac:dyDescent="0.25">
      <c r="A188" s="1" t="s">
        <v>2879</v>
      </c>
      <c r="B188" s="1" t="s">
        <v>2880</v>
      </c>
    </row>
    <row r="189" spans="1:2" x14ac:dyDescent="0.25">
      <c r="A189" s="1" t="s">
        <v>2881</v>
      </c>
      <c r="B189" s="1" t="s">
        <v>2882</v>
      </c>
    </row>
    <row r="190" spans="1:2" x14ac:dyDescent="0.25">
      <c r="A190" s="1" t="s">
        <v>2883</v>
      </c>
      <c r="B190" s="1" t="s">
        <v>2884</v>
      </c>
    </row>
    <row r="191" spans="1:2" x14ac:dyDescent="0.25">
      <c r="A191" s="1" t="s">
        <v>2885</v>
      </c>
      <c r="B191" s="1" t="s">
        <v>2886</v>
      </c>
    </row>
    <row r="192" spans="1:2" x14ac:dyDescent="0.25">
      <c r="A192" s="1" t="s">
        <v>2887</v>
      </c>
      <c r="B192" s="1" t="s">
        <v>2888</v>
      </c>
    </row>
    <row r="193" spans="1:2" x14ac:dyDescent="0.25">
      <c r="A193" s="1" t="s">
        <v>2889</v>
      </c>
      <c r="B193" s="1" t="s">
        <v>2890</v>
      </c>
    </row>
    <row r="194" spans="1:2" x14ac:dyDescent="0.25">
      <c r="A194" s="1" t="s">
        <v>2891</v>
      </c>
      <c r="B194" s="1" t="s">
        <v>2892</v>
      </c>
    </row>
    <row r="195" spans="1:2" x14ac:dyDescent="0.25">
      <c r="A195" s="1" t="s">
        <v>2893</v>
      </c>
      <c r="B195" s="1" t="s">
        <v>2894</v>
      </c>
    </row>
    <row r="196" spans="1:2" x14ac:dyDescent="0.25">
      <c r="A196" s="1" t="s">
        <v>2895</v>
      </c>
      <c r="B196" s="1" t="s">
        <v>2896</v>
      </c>
    </row>
    <row r="197" spans="1:2" x14ac:dyDescent="0.25">
      <c r="A197" s="1" t="s">
        <v>2897</v>
      </c>
      <c r="B197" s="1" t="s">
        <v>2898</v>
      </c>
    </row>
    <row r="198" spans="1:2" x14ac:dyDescent="0.25">
      <c r="A198" s="1" t="s">
        <v>2899</v>
      </c>
      <c r="B198" s="1" t="s">
        <v>2900</v>
      </c>
    </row>
    <row r="199" spans="1:2" x14ac:dyDescent="0.25">
      <c r="A199" s="1" t="s">
        <v>2901</v>
      </c>
      <c r="B199" s="1" t="s">
        <v>2902</v>
      </c>
    </row>
    <row r="200" spans="1:2" x14ac:dyDescent="0.25">
      <c r="A200" s="1" t="s">
        <v>2903</v>
      </c>
      <c r="B200" s="1" t="s">
        <v>2904</v>
      </c>
    </row>
    <row r="201" spans="1:2" x14ac:dyDescent="0.25">
      <c r="A201" s="1" t="s">
        <v>2905</v>
      </c>
      <c r="B201" s="1" t="s">
        <v>2906</v>
      </c>
    </row>
    <row r="202" spans="1:2" x14ac:dyDescent="0.25">
      <c r="A202" s="1" t="s">
        <v>2907</v>
      </c>
      <c r="B202" s="1" t="s">
        <v>2908</v>
      </c>
    </row>
    <row r="203" spans="1:2" x14ac:dyDescent="0.25">
      <c r="A203" s="1" t="s">
        <v>2909</v>
      </c>
      <c r="B203" s="1" t="s">
        <v>2910</v>
      </c>
    </row>
    <row r="204" spans="1:2" x14ac:dyDescent="0.25">
      <c r="A204" s="1" t="s">
        <v>2911</v>
      </c>
      <c r="B204" s="1" t="s">
        <v>2912</v>
      </c>
    </row>
    <row r="205" spans="1:2" x14ac:dyDescent="0.25">
      <c r="A205" s="1" t="s">
        <v>2913</v>
      </c>
      <c r="B205" s="1" t="s">
        <v>2914</v>
      </c>
    </row>
    <row r="206" spans="1:2" x14ac:dyDescent="0.25">
      <c r="A206" s="1" t="s">
        <v>2915</v>
      </c>
      <c r="B206" s="1" t="s">
        <v>2916</v>
      </c>
    </row>
    <row r="207" spans="1:2" x14ac:dyDescent="0.25">
      <c r="A207" s="1" t="s">
        <v>2917</v>
      </c>
      <c r="B207" s="1" t="s">
        <v>2918</v>
      </c>
    </row>
    <row r="208" spans="1:2" x14ac:dyDescent="0.25">
      <c r="A208" s="1" t="s">
        <v>2919</v>
      </c>
      <c r="B208" s="1" t="s">
        <v>2920</v>
      </c>
    </row>
    <row r="209" spans="1:2" x14ac:dyDescent="0.25">
      <c r="A209" s="1" t="s">
        <v>2921</v>
      </c>
      <c r="B209" s="1" t="s">
        <v>2922</v>
      </c>
    </row>
    <row r="210" spans="1:2" x14ac:dyDescent="0.25">
      <c r="A210" s="1" t="s">
        <v>2923</v>
      </c>
      <c r="B210" s="1" t="s">
        <v>2924</v>
      </c>
    </row>
    <row r="211" spans="1:2" x14ac:dyDescent="0.25">
      <c r="A211" s="1" t="s">
        <v>2925</v>
      </c>
      <c r="B211" s="1" t="s">
        <v>2926</v>
      </c>
    </row>
    <row r="212" spans="1:2" x14ac:dyDescent="0.25">
      <c r="A212" s="1" t="s">
        <v>2927</v>
      </c>
      <c r="B212" s="1" t="s">
        <v>2928</v>
      </c>
    </row>
    <row r="213" spans="1:2" x14ac:dyDescent="0.25">
      <c r="A213" s="1" t="s">
        <v>2929</v>
      </c>
      <c r="B213" s="1" t="s">
        <v>2930</v>
      </c>
    </row>
    <row r="214" spans="1:2" x14ac:dyDescent="0.25">
      <c r="A214" s="1" t="s">
        <v>2931</v>
      </c>
      <c r="B214" s="1" t="s">
        <v>2932</v>
      </c>
    </row>
    <row r="215" spans="1:2" x14ac:dyDescent="0.25">
      <c r="A215" s="1" t="s">
        <v>2933</v>
      </c>
      <c r="B215" s="1" t="s">
        <v>2934</v>
      </c>
    </row>
    <row r="216" spans="1:2" x14ac:dyDescent="0.25">
      <c r="A216" s="1" t="s">
        <v>2935</v>
      </c>
      <c r="B216" s="1" t="s">
        <v>2936</v>
      </c>
    </row>
    <row r="217" spans="1:2" x14ac:dyDescent="0.25">
      <c r="A217" s="1" t="s">
        <v>2937</v>
      </c>
      <c r="B217" s="1" t="s">
        <v>2938</v>
      </c>
    </row>
    <row r="218" spans="1:2" x14ac:dyDescent="0.25">
      <c r="A218" s="1" t="s">
        <v>2939</v>
      </c>
      <c r="B218" s="1" t="s">
        <v>2940</v>
      </c>
    </row>
    <row r="219" spans="1:2" x14ac:dyDescent="0.25">
      <c r="A219" s="1" t="s">
        <v>2941</v>
      </c>
      <c r="B219" s="1" t="s">
        <v>2942</v>
      </c>
    </row>
    <row r="220" spans="1:2" x14ac:dyDescent="0.25">
      <c r="A220" s="1" t="s">
        <v>2943</v>
      </c>
      <c r="B220" s="1" t="s">
        <v>2944</v>
      </c>
    </row>
    <row r="221" spans="1:2" x14ac:dyDescent="0.25">
      <c r="A221" s="1" t="s">
        <v>2945</v>
      </c>
      <c r="B221" s="1" t="s">
        <v>2946</v>
      </c>
    </row>
    <row r="222" spans="1:2" x14ac:dyDescent="0.25">
      <c r="A222" s="1" t="s">
        <v>2947</v>
      </c>
      <c r="B222" s="1" t="s">
        <v>2948</v>
      </c>
    </row>
    <row r="223" spans="1:2" x14ac:dyDescent="0.25">
      <c r="A223" s="1" t="s">
        <v>2949</v>
      </c>
      <c r="B223" s="1" t="s">
        <v>2950</v>
      </c>
    </row>
    <row r="224" spans="1:2" x14ac:dyDescent="0.25">
      <c r="A224" s="1" t="s">
        <v>2951</v>
      </c>
      <c r="B224" s="1" t="s">
        <v>2952</v>
      </c>
    </row>
    <row r="225" spans="1:2" x14ac:dyDescent="0.25">
      <c r="A225" s="1" t="s">
        <v>2953</v>
      </c>
      <c r="B225" s="1" t="s">
        <v>2954</v>
      </c>
    </row>
    <row r="226" spans="1:2" x14ac:dyDescent="0.25">
      <c r="A226" s="1" t="s">
        <v>2955</v>
      </c>
      <c r="B226" s="1" t="s">
        <v>2956</v>
      </c>
    </row>
    <row r="227" spans="1:2" x14ac:dyDescent="0.25">
      <c r="A227" s="1" t="s">
        <v>2957</v>
      </c>
      <c r="B227" s="1" t="s">
        <v>2958</v>
      </c>
    </row>
    <row r="228" spans="1:2" x14ac:dyDescent="0.25">
      <c r="A228" s="1" t="s">
        <v>2959</v>
      </c>
      <c r="B228" s="1" t="s">
        <v>2960</v>
      </c>
    </row>
    <row r="229" spans="1:2" x14ac:dyDescent="0.25">
      <c r="A229" s="1" t="s">
        <v>2961</v>
      </c>
      <c r="B229" s="1" t="s">
        <v>2962</v>
      </c>
    </row>
    <row r="230" spans="1:2" x14ac:dyDescent="0.25">
      <c r="A230" s="1" t="s">
        <v>2963</v>
      </c>
      <c r="B230" s="1" t="s">
        <v>2964</v>
      </c>
    </row>
    <row r="231" spans="1:2" x14ac:dyDescent="0.25">
      <c r="A231" s="1" t="s">
        <v>2965</v>
      </c>
      <c r="B231" s="1" t="s">
        <v>2966</v>
      </c>
    </row>
    <row r="232" spans="1:2" x14ac:dyDescent="0.25">
      <c r="A232" s="1" t="s">
        <v>2967</v>
      </c>
      <c r="B232" s="1" t="s">
        <v>2968</v>
      </c>
    </row>
    <row r="233" spans="1:2" x14ac:dyDescent="0.25">
      <c r="A233" s="1" t="s">
        <v>2969</v>
      </c>
      <c r="B233" s="1" t="s">
        <v>2970</v>
      </c>
    </row>
    <row r="234" spans="1:2" x14ac:dyDescent="0.25">
      <c r="A234" s="1" t="s">
        <v>2971</v>
      </c>
      <c r="B234" s="1" t="s">
        <v>2972</v>
      </c>
    </row>
    <row r="235" spans="1:2" x14ac:dyDescent="0.25">
      <c r="A235" s="1" t="s">
        <v>2973</v>
      </c>
      <c r="B235" s="1" t="s">
        <v>2974</v>
      </c>
    </row>
    <row r="236" spans="1:2" x14ac:dyDescent="0.25">
      <c r="A236" s="1" t="s">
        <v>2975</v>
      </c>
      <c r="B236" s="1" t="s">
        <v>2976</v>
      </c>
    </row>
    <row r="237" spans="1:2" x14ac:dyDescent="0.25">
      <c r="A237" s="1" t="s">
        <v>2977</v>
      </c>
      <c r="B237" s="1" t="s">
        <v>2978</v>
      </c>
    </row>
    <row r="238" spans="1:2" x14ac:dyDescent="0.25">
      <c r="A238" s="1" t="s">
        <v>2979</v>
      </c>
      <c r="B238" s="1" t="s">
        <v>2980</v>
      </c>
    </row>
    <row r="239" spans="1:2" x14ac:dyDescent="0.25">
      <c r="A239" s="1" t="s">
        <v>2981</v>
      </c>
      <c r="B239" s="1" t="s">
        <v>2982</v>
      </c>
    </row>
    <row r="240" spans="1:2" x14ac:dyDescent="0.25">
      <c r="A240" s="1" t="s">
        <v>2983</v>
      </c>
      <c r="B240" s="1" t="s">
        <v>2984</v>
      </c>
    </row>
    <row r="241" spans="1:2" x14ac:dyDescent="0.25">
      <c r="A241" s="1" t="s">
        <v>2985</v>
      </c>
      <c r="B241" s="1" t="s">
        <v>2986</v>
      </c>
    </row>
    <row r="242" spans="1:2" x14ac:dyDescent="0.25">
      <c r="A242" s="1" t="s">
        <v>2987</v>
      </c>
      <c r="B242" s="1" t="s">
        <v>2988</v>
      </c>
    </row>
    <row r="243" spans="1:2" x14ac:dyDescent="0.25">
      <c r="A243" s="1" t="s">
        <v>2989</v>
      </c>
      <c r="B243" s="1" t="s">
        <v>2990</v>
      </c>
    </row>
    <row r="244" spans="1:2" x14ac:dyDescent="0.25">
      <c r="A244" s="1" t="s">
        <v>2991</v>
      </c>
      <c r="B244" s="1" t="s">
        <v>2992</v>
      </c>
    </row>
    <row r="245" spans="1:2" x14ac:dyDescent="0.25">
      <c r="A245" s="1" t="s">
        <v>2993</v>
      </c>
      <c r="B245" s="1" t="s">
        <v>2994</v>
      </c>
    </row>
    <row r="246" spans="1:2" x14ac:dyDescent="0.25">
      <c r="A246" s="1" t="s">
        <v>2995</v>
      </c>
      <c r="B246" s="1" t="s">
        <v>2996</v>
      </c>
    </row>
    <row r="247" spans="1:2" x14ac:dyDescent="0.25">
      <c r="A247" s="1" t="s">
        <v>2997</v>
      </c>
      <c r="B247" s="1" t="s">
        <v>2998</v>
      </c>
    </row>
    <row r="248" spans="1:2" x14ac:dyDescent="0.25">
      <c r="A248" s="1" t="s">
        <v>2999</v>
      </c>
      <c r="B248" s="1" t="s">
        <v>3000</v>
      </c>
    </row>
    <row r="249" spans="1:2" x14ac:dyDescent="0.25">
      <c r="A249" s="1" t="s">
        <v>3001</v>
      </c>
      <c r="B249" s="1" t="s">
        <v>3002</v>
      </c>
    </row>
    <row r="250" spans="1:2" x14ac:dyDescent="0.25">
      <c r="A250" s="1" t="s">
        <v>3003</v>
      </c>
      <c r="B250" s="1" t="s">
        <v>3004</v>
      </c>
    </row>
    <row r="251" spans="1:2" x14ac:dyDescent="0.25">
      <c r="A251" s="1" t="s">
        <v>3005</v>
      </c>
      <c r="B251" s="1" t="s">
        <v>3006</v>
      </c>
    </row>
    <row r="252" spans="1:2" x14ac:dyDescent="0.25">
      <c r="A252" s="1" t="s">
        <v>3007</v>
      </c>
      <c r="B252" s="1" t="s">
        <v>3008</v>
      </c>
    </row>
    <row r="253" spans="1:2" x14ac:dyDescent="0.25">
      <c r="A253" s="1" t="s">
        <v>3009</v>
      </c>
      <c r="B253" s="1" t="s">
        <v>3010</v>
      </c>
    </row>
    <row r="254" spans="1:2" x14ac:dyDescent="0.25">
      <c r="A254" s="1" t="s">
        <v>3011</v>
      </c>
      <c r="B254" s="1" t="s">
        <v>3012</v>
      </c>
    </row>
    <row r="255" spans="1:2" x14ac:dyDescent="0.25">
      <c r="A255" s="1" t="s">
        <v>3013</v>
      </c>
      <c r="B255" s="1" t="s">
        <v>3014</v>
      </c>
    </row>
    <row r="256" spans="1:2" x14ac:dyDescent="0.25">
      <c r="A256" s="1" t="s">
        <v>3015</v>
      </c>
      <c r="B256" s="1" t="s">
        <v>3016</v>
      </c>
    </row>
    <row r="257" spans="1:2" x14ac:dyDescent="0.25">
      <c r="A257" s="1" t="s">
        <v>3017</v>
      </c>
      <c r="B257" s="1" t="s">
        <v>3018</v>
      </c>
    </row>
    <row r="258" spans="1:2" x14ac:dyDescent="0.25">
      <c r="A258" s="1" t="s">
        <v>3019</v>
      </c>
      <c r="B258" s="1" t="s">
        <v>3020</v>
      </c>
    </row>
    <row r="259" spans="1:2" x14ac:dyDescent="0.25">
      <c r="A259" s="1" t="s">
        <v>3021</v>
      </c>
      <c r="B259" s="1" t="s">
        <v>3022</v>
      </c>
    </row>
    <row r="260" spans="1:2" x14ac:dyDescent="0.25">
      <c r="A260" s="1" t="s">
        <v>3023</v>
      </c>
      <c r="B260" s="1" t="s">
        <v>3024</v>
      </c>
    </row>
    <row r="261" spans="1:2" x14ac:dyDescent="0.25">
      <c r="A261" s="1" t="s">
        <v>3025</v>
      </c>
      <c r="B261" s="1" t="s">
        <v>3026</v>
      </c>
    </row>
    <row r="262" spans="1:2" x14ac:dyDescent="0.25">
      <c r="A262" s="1" t="s">
        <v>3027</v>
      </c>
      <c r="B262" s="1" t="s">
        <v>3028</v>
      </c>
    </row>
    <row r="263" spans="1:2" x14ac:dyDescent="0.25">
      <c r="A263" s="1" t="s">
        <v>3029</v>
      </c>
      <c r="B263" s="1" t="s">
        <v>3030</v>
      </c>
    </row>
    <row r="264" spans="1:2" x14ac:dyDescent="0.25">
      <c r="A264" s="1" t="s">
        <v>3031</v>
      </c>
      <c r="B264" s="1" t="s">
        <v>3032</v>
      </c>
    </row>
    <row r="265" spans="1:2" x14ac:dyDescent="0.25">
      <c r="A265" s="1" t="s">
        <v>3033</v>
      </c>
      <c r="B265" s="1" t="s">
        <v>3034</v>
      </c>
    </row>
    <row r="266" spans="1:2" x14ac:dyDescent="0.25">
      <c r="A266" s="1" t="s">
        <v>3035</v>
      </c>
      <c r="B266" s="1" t="s">
        <v>3036</v>
      </c>
    </row>
    <row r="267" spans="1:2" x14ac:dyDescent="0.25">
      <c r="A267" s="1" t="s">
        <v>3037</v>
      </c>
      <c r="B267" s="1" t="s">
        <v>3038</v>
      </c>
    </row>
    <row r="268" spans="1:2" x14ac:dyDescent="0.25">
      <c r="A268" s="1" t="s">
        <v>3039</v>
      </c>
      <c r="B268" s="1" t="s">
        <v>3040</v>
      </c>
    </row>
    <row r="269" spans="1:2" x14ac:dyDescent="0.25">
      <c r="A269" s="1" t="s">
        <v>3041</v>
      </c>
      <c r="B269" s="1" t="s">
        <v>3042</v>
      </c>
    </row>
    <row r="270" spans="1:2" x14ac:dyDescent="0.25">
      <c r="A270" s="1" t="s">
        <v>3043</v>
      </c>
      <c r="B270" s="1" t="s">
        <v>3044</v>
      </c>
    </row>
    <row r="271" spans="1:2" x14ac:dyDescent="0.25">
      <c r="A271" s="1" t="s">
        <v>3045</v>
      </c>
      <c r="B271" s="1" t="s">
        <v>3046</v>
      </c>
    </row>
    <row r="272" spans="1:2" x14ac:dyDescent="0.25">
      <c r="A272" s="1" t="s">
        <v>3047</v>
      </c>
      <c r="B272" s="1" t="s">
        <v>3048</v>
      </c>
    </row>
    <row r="273" spans="1:2" x14ac:dyDescent="0.25">
      <c r="A273" s="1" t="s">
        <v>3049</v>
      </c>
      <c r="B273" s="1" t="s">
        <v>3050</v>
      </c>
    </row>
    <row r="274" spans="1:2" x14ac:dyDescent="0.25">
      <c r="A274" s="1" t="s">
        <v>3051</v>
      </c>
      <c r="B274" s="1" t="s">
        <v>3052</v>
      </c>
    </row>
    <row r="275" spans="1:2" x14ac:dyDescent="0.25">
      <c r="A275" s="1" t="s">
        <v>3053</v>
      </c>
      <c r="B275" s="1" t="s">
        <v>3054</v>
      </c>
    </row>
    <row r="276" spans="1:2" x14ac:dyDescent="0.25">
      <c r="A276" s="1" t="s">
        <v>3055</v>
      </c>
      <c r="B276" s="1" t="s">
        <v>3056</v>
      </c>
    </row>
    <row r="277" spans="1:2" x14ac:dyDescent="0.25">
      <c r="A277" s="1" t="s">
        <v>3057</v>
      </c>
      <c r="B277" s="1" t="s">
        <v>3058</v>
      </c>
    </row>
    <row r="278" spans="1:2" x14ac:dyDescent="0.25">
      <c r="A278" s="1" t="s">
        <v>3059</v>
      </c>
      <c r="B278" s="1" t="s">
        <v>3060</v>
      </c>
    </row>
    <row r="279" spans="1:2" x14ac:dyDescent="0.25">
      <c r="A279" s="1" t="s">
        <v>3061</v>
      </c>
      <c r="B279" s="1" t="s">
        <v>3062</v>
      </c>
    </row>
    <row r="280" spans="1:2" x14ac:dyDescent="0.25">
      <c r="A280" s="1" t="s">
        <v>3063</v>
      </c>
      <c r="B280" s="1" t="s">
        <v>3064</v>
      </c>
    </row>
    <row r="281" spans="1:2" x14ac:dyDescent="0.25">
      <c r="A281" s="1" t="s">
        <v>3065</v>
      </c>
      <c r="B281" s="1" t="s">
        <v>3066</v>
      </c>
    </row>
    <row r="282" spans="1:2" x14ac:dyDescent="0.25">
      <c r="A282" s="1" t="s">
        <v>3067</v>
      </c>
      <c r="B282" s="1" t="s">
        <v>3068</v>
      </c>
    </row>
    <row r="283" spans="1:2" x14ac:dyDescent="0.25">
      <c r="A283" s="1" t="s">
        <v>3069</v>
      </c>
      <c r="B283" s="1" t="s">
        <v>3070</v>
      </c>
    </row>
    <row r="284" spans="1:2" x14ac:dyDescent="0.25">
      <c r="A284" s="1" t="s">
        <v>3071</v>
      </c>
      <c r="B284" s="1" t="s">
        <v>3072</v>
      </c>
    </row>
    <row r="285" spans="1:2" x14ac:dyDescent="0.25">
      <c r="A285" s="1" t="s">
        <v>3073</v>
      </c>
      <c r="B285" s="1" t="s">
        <v>3074</v>
      </c>
    </row>
    <row r="286" spans="1:2" x14ac:dyDescent="0.25">
      <c r="A286" s="1" t="s">
        <v>3075</v>
      </c>
      <c r="B286" s="1" t="s">
        <v>3076</v>
      </c>
    </row>
    <row r="287" spans="1:2" x14ac:dyDescent="0.25">
      <c r="A287" s="1" t="s">
        <v>3077</v>
      </c>
      <c r="B287" s="1" t="s">
        <v>3078</v>
      </c>
    </row>
    <row r="288" spans="1:2" x14ac:dyDescent="0.25">
      <c r="A288" s="1" t="s">
        <v>3079</v>
      </c>
      <c r="B288" s="1" t="s">
        <v>3080</v>
      </c>
    </row>
    <row r="289" spans="1:2" x14ac:dyDescent="0.25">
      <c r="A289" s="1" t="s">
        <v>3081</v>
      </c>
      <c r="B289" s="1" t="s">
        <v>3082</v>
      </c>
    </row>
    <row r="290" spans="1:2" x14ac:dyDescent="0.25">
      <c r="A290" s="1" t="s">
        <v>3083</v>
      </c>
      <c r="B290" s="1" t="s">
        <v>3084</v>
      </c>
    </row>
    <row r="291" spans="1:2" x14ac:dyDescent="0.25">
      <c r="A291" s="1" t="s">
        <v>3085</v>
      </c>
      <c r="B291" s="1" t="s">
        <v>3086</v>
      </c>
    </row>
    <row r="292" spans="1:2" x14ac:dyDescent="0.25">
      <c r="A292" s="1" t="s">
        <v>3087</v>
      </c>
      <c r="B292" s="1" t="s">
        <v>3088</v>
      </c>
    </row>
    <row r="293" spans="1:2" x14ac:dyDescent="0.25">
      <c r="A293" s="1" t="s">
        <v>3089</v>
      </c>
      <c r="B293" s="1" t="s">
        <v>3090</v>
      </c>
    </row>
    <row r="294" spans="1:2" x14ac:dyDescent="0.25">
      <c r="A294" s="1" t="s">
        <v>3091</v>
      </c>
      <c r="B294" s="1" t="s">
        <v>3092</v>
      </c>
    </row>
    <row r="295" spans="1:2" x14ac:dyDescent="0.25">
      <c r="A295" s="1" t="s">
        <v>3093</v>
      </c>
      <c r="B295" s="1" t="s">
        <v>3094</v>
      </c>
    </row>
    <row r="296" spans="1:2" x14ac:dyDescent="0.25">
      <c r="A296" s="1" t="s">
        <v>3095</v>
      </c>
      <c r="B296" s="1" t="s">
        <v>3096</v>
      </c>
    </row>
    <row r="297" spans="1:2" x14ac:dyDescent="0.25">
      <c r="A297" s="1" t="s">
        <v>3097</v>
      </c>
      <c r="B297" s="1" t="s">
        <v>3098</v>
      </c>
    </row>
    <row r="298" spans="1:2" x14ac:dyDescent="0.25">
      <c r="A298" s="1" t="s">
        <v>3099</v>
      </c>
      <c r="B298" s="1" t="s">
        <v>3100</v>
      </c>
    </row>
    <row r="299" spans="1:2" x14ac:dyDescent="0.25">
      <c r="A299" s="1" t="s">
        <v>3101</v>
      </c>
      <c r="B299" s="1" t="s">
        <v>3102</v>
      </c>
    </row>
    <row r="300" spans="1:2" x14ac:dyDescent="0.25">
      <c r="A300" s="1" t="s">
        <v>3103</v>
      </c>
      <c r="B300" s="1" t="s">
        <v>3104</v>
      </c>
    </row>
    <row r="301" spans="1:2" x14ac:dyDescent="0.25">
      <c r="A301" s="1" t="s">
        <v>3105</v>
      </c>
      <c r="B301" s="1" t="s">
        <v>3106</v>
      </c>
    </row>
    <row r="302" spans="1:2" x14ac:dyDescent="0.25">
      <c r="A302" s="1" t="s">
        <v>3107</v>
      </c>
      <c r="B302" s="1" t="s">
        <v>3108</v>
      </c>
    </row>
    <row r="303" spans="1:2" x14ac:dyDescent="0.25">
      <c r="A303" s="1" t="s">
        <v>3109</v>
      </c>
      <c r="B303" s="1" t="s">
        <v>3110</v>
      </c>
    </row>
    <row r="304" spans="1:2" x14ac:dyDescent="0.25">
      <c r="A304" s="1" t="s">
        <v>3111</v>
      </c>
      <c r="B304" s="1" t="s">
        <v>3112</v>
      </c>
    </row>
    <row r="305" spans="1:2" x14ac:dyDescent="0.25">
      <c r="A305" s="1" t="s">
        <v>3113</v>
      </c>
      <c r="B305" s="1" t="s">
        <v>3114</v>
      </c>
    </row>
    <row r="306" spans="1:2" x14ac:dyDescent="0.25">
      <c r="A306" s="1" t="s">
        <v>3115</v>
      </c>
      <c r="B306" s="1" t="s">
        <v>3116</v>
      </c>
    </row>
    <row r="307" spans="1:2" x14ac:dyDescent="0.25">
      <c r="A307" s="1" t="s">
        <v>3117</v>
      </c>
      <c r="B307" s="1" t="s">
        <v>3118</v>
      </c>
    </row>
    <row r="308" spans="1:2" x14ac:dyDescent="0.25">
      <c r="A308" s="1" t="s">
        <v>3119</v>
      </c>
      <c r="B308" s="1" t="s">
        <v>3120</v>
      </c>
    </row>
    <row r="309" spans="1:2" x14ac:dyDescent="0.25">
      <c r="A309" s="1" t="s">
        <v>3121</v>
      </c>
      <c r="B309" s="1" t="s">
        <v>3122</v>
      </c>
    </row>
    <row r="310" spans="1:2" x14ac:dyDescent="0.25">
      <c r="A310" s="1" t="s">
        <v>3123</v>
      </c>
      <c r="B310" s="1" t="s">
        <v>3124</v>
      </c>
    </row>
    <row r="311" spans="1:2" x14ac:dyDescent="0.25">
      <c r="A311" s="1" t="s">
        <v>3125</v>
      </c>
      <c r="B311" s="1" t="s">
        <v>3126</v>
      </c>
    </row>
    <row r="312" spans="1:2" x14ac:dyDescent="0.25">
      <c r="A312" s="1" t="s">
        <v>3127</v>
      </c>
      <c r="B312" s="1" t="s">
        <v>3128</v>
      </c>
    </row>
    <row r="313" spans="1:2" x14ac:dyDescent="0.25">
      <c r="A313" s="1" t="s">
        <v>3129</v>
      </c>
      <c r="B313" s="1" t="s">
        <v>3130</v>
      </c>
    </row>
    <row r="314" spans="1:2" x14ac:dyDescent="0.25">
      <c r="A314" s="1" t="s">
        <v>3131</v>
      </c>
      <c r="B314" s="1" t="s">
        <v>3132</v>
      </c>
    </row>
    <row r="315" spans="1:2" x14ac:dyDescent="0.25">
      <c r="A315" s="1" t="s">
        <v>3133</v>
      </c>
      <c r="B315" s="1" t="s">
        <v>3134</v>
      </c>
    </row>
    <row r="316" spans="1:2" x14ac:dyDescent="0.25">
      <c r="A316" s="1" t="s">
        <v>3135</v>
      </c>
      <c r="B316" s="1" t="s">
        <v>3136</v>
      </c>
    </row>
    <row r="317" spans="1:2" x14ac:dyDescent="0.25">
      <c r="A317" s="1" t="s">
        <v>3137</v>
      </c>
      <c r="B317" s="1" t="s">
        <v>3138</v>
      </c>
    </row>
    <row r="318" spans="1:2" x14ac:dyDescent="0.25">
      <c r="A318" s="1" t="s">
        <v>3139</v>
      </c>
      <c r="B318" s="1" t="s">
        <v>3140</v>
      </c>
    </row>
    <row r="319" spans="1:2" x14ac:dyDescent="0.25">
      <c r="A319" s="1" t="s">
        <v>3141</v>
      </c>
      <c r="B319" s="1" t="s">
        <v>3142</v>
      </c>
    </row>
    <row r="320" spans="1:2" x14ac:dyDescent="0.25">
      <c r="A320" s="1" t="s">
        <v>3143</v>
      </c>
      <c r="B320" s="1" t="s">
        <v>3144</v>
      </c>
    </row>
    <row r="321" spans="1:2" x14ac:dyDescent="0.25">
      <c r="A321" s="1" t="s">
        <v>3145</v>
      </c>
      <c r="B321" s="1" t="s">
        <v>3146</v>
      </c>
    </row>
    <row r="322" spans="1:2" x14ac:dyDescent="0.25">
      <c r="A322" s="1" t="s">
        <v>3147</v>
      </c>
      <c r="B322" s="1" t="s">
        <v>3148</v>
      </c>
    </row>
    <row r="323" spans="1:2" x14ac:dyDescent="0.25">
      <c r="A323" s="1" t="s">
        <v>3149</v>
      </c>
      <c r="B323" s="1" t="s">
        <v>3150</v>
      </c>
    </row>
    <row r="324" spans="1:2" x14ac:dyDescent="0.25">
      <c r="A324" s="1" t="s">
        <v>3151</v>
      </c>
      <c r="B324" s="1" t="s">
        <v>3152</v>
      </c>
    </row>
    <row r="325" spans="1:2" x14ac:dyDescent="0.25">
      <c r="A325" s="1" t="s">
        <v>3153</v>
      </c>
      <c r="B325" s="1" t="s">
        <v>3154</v>
      </c>
    </row>
    <row r="326" spans="1:2" x14ac:dyDescent="0.25">
      <c r="A326" s="1" t="s">
        <v>3155</v>
      </c>
      <c r="B326" s="1" t="s">
        <v>3156</v>
      </c>
    </row>
    <row r="327" spans="1:2" x14ac:dyDescent="0.25">
      <c r="A327" s="1" t="s">
        <v>3157</v>
      </c>
      <c r="B327" s="1" t="s">
        <v>3158</v>
      </c>
    </row>
    <row r="328" spans="1:2" x14ac:dyDescent="0.25">
      <c r="A328" s="1" t="s">
        <v>3159</v>
      </c>
      <c r="B328" s="1" t="s">
        <v>3160</v>
      </c>
    </row>
    <row r="329" spans="1:2" x14ac:dyDescent="0.25">
      <c r="A329" s="1" t="s">
        <v>3161</v>
      </c>
      <c r="B329" s="1" t="s">
        <v>3162</v>
      </c>
    </row>
    <row r="330" spans="1:2" x14ac:dyDescent="0.25">
      <c r="A330" s="1" t="s">
        <v>3163</v>
      </c>
      <c r="B330" s="1" t="s">
        <v>3164</v>
      </c>
    </row>
    <row r="331" spans="1:2" x14ac:dyDescent="0.25">
      <c r="A331" s="1" t="s">
        <v>3165</v>
      </c>
      <c r="B331" s="1" t="s">
        <v>3166</v>
      </c>
    </row>
    <row r="332" spans="1:2" x14ac:dyDescent="0.25">
      <c r="A332" s="1" t="s">
        <v>3167</v>
      </c>
      <c r="B332" s="1" t="s">
        <v>3168</v>
      </c>
    </row>
    <row r="333" spans="1:2" x14ac:dyDescent="0.25">
      <c r="A333" s="1" t="s">
        <v>3169</v>
      </c>
      <c r="B333" s="1" t="s">
        <v>3170</v>
      </c>
    </row>
    <row r="334" spans="1:2" x14ac:dyDescent="0.25">
      <c r="A334" s="1" t="s">
        <v>3171</v>
      </c>
      <c r="B334" s="1" t="s">
        <v>3172</v>
      </c>
    </row>
    <row r="335" spans="1:2" x14ac:dyDescent="0.25">
      <c r="A335" s="1" t="s">
        <v>3173</v>
      </c>
      <c r="B335" s="1" t="s">
        <v>3174</v>
      </c>
    </row>
    <row r="336" spans="1:2" x14ac:dyDescent="0.25">
      <c r="A336" s="1" t="s">
        <v>3175</v>
      </c>
      <c r="B336" s="1" t="s">
        <v>3176</v>
      </c>
    </row>
    <row r="337" spans="1:2" x14ac:dyDescent="0.25">
      <c r="A337" s="1" t="s">
        <v>3177</v>
      </c>
      <c r="B337" s="1" t="s">
        <v>3178</v>
      </c>
    </row>
    <row r="338" spans="1:2" x14ac:dyDescent="0.25">
      <c r="A338" s="1" t="s">
        <v>3179</v>
      </c>
      <c r="B338" s="1" t="s">
        <v>3180</v>
      </c>
    </row>
    <row r="339" spans="1:2" x14ac:dyDescent="0.25">
      <c r="A339" s="1" t="s">
        <v>3181</v>
      </c>
      <c r="B339" s="1" t="s">
        <v>3182</v>
      </c>
    </row>
    <row r="340" spans="1:2" x14ac:dyDescent="0.25">
      <c r="A340" s="1" t="s">
        <v>3183</v>
      </c>
      <c r="B340" s="1" t="s">
        <v>3184</v>
      </c>
    </row>
    <row r="341" spans="1:2" x14ac:dyDescent="0.25">
      <c r="A341" s="1" t="s">
        <v>3185</v>
      </c>
      <c r="B341" s="1" t="s">
        <v>3186</v>
      </c>
    </row>
    <row r="342" spans="1:2" x14ac:dyDescent="0.25">
      <c r="A342" s="1" t="s">
        <v>3187</v>
      </c>
      <c r="B342" s="1" t="s">
        <v>3188</v>
      </c>
    </row>
    <row r="343" spans="1:2" x14ac:dyDescent="0.25">
      <c r="A343" s="1" t="s">
        <v>3189</v>
      </c>
      <c r="B343" s="1" t="s">
        <v>3190</v>
      </c>
    </row>
    <row r="344" spans="1:2" x14ac:dyDescent="0.25">
      <c r="A344" s="1" t="s">
        <v>3191</v>
      </c>
      <c r="B344" s="1" t="s">
        <v>3192</v>
      </c>
    </row>
    <row r="345" spans="1:2" x14ac:dyDescent="0.25">
      <c r="A345" s="1" t="s">
        <v>3193</v>
      </c>
      <c r="B345" s="1" t="s">
        <v>3194</v>
      </c>
    </row>
    <row r="346" spans="1:2" x14ac:dyDescent="0.25">
      <c r="A346" s="1" t="s">
        <v>3195</v>
      </c>
      <c r="B346" s="1" t="s">
        <v>3196</v>
      </c>
    </row>
    <row r="347" spans="1:2" x14ac:dyDescent="0.25">
      <c r="A347" s="1" t="s">
        <v>3197</v>
      </c>
      <c r="B347" s="1" t="s">
        <v>3198</v>
      </c>
    </row>
    <row r="348" spans="1:2" x14ac:dyDescent="0.25">
      <c r="A348" s="1" t="s">
        <v>3199</v>
      </c>
      <c r="B348" s="1" t="s">
        <v>3200</v>
      </c>
    </row>
    <row r="349" spans="1:2" x14ac:dyDescent="0.25">
      <c r="A349" s="1" t="s">
        <v>3201</v>
      </c>
      <c r="B349" s="1" t="s">
        <v>3202</v>
      </c>
    </row>
    <row r="350" spans="1:2" x14ac:dyDescent="0.25">
      <c r="A350" s="1" t="s">
        <v>3203</v>
      </c>
      <c r="B350" s="1" t="s">
        <v>3204</v>
      </c>
    </row>
    <row r="351" spans="1:2" x14ac:dyDescent="0.25">
      <c r="A351" s="1" t="s">
        <v>3205</v>
      </c>
      <c r="B351" s="1" t="s">
        <v>3206</v>
      </c>
    </row>
    <row r="352" spans="1:2" x14ac:dyDescent="0.25">
      <c r="A352" s="1" t="s">
        <v>3207</v>
      </c>
      <c r="B352" s="1" t="s">
        <v>3208</v>
      </c>
    </row>
    <row r="353" spans="1:2" x14ac:dyDescent="0.25">
      <c r="A353" s="1" t="s">
        <v>3209</v>
      </c>
      <c r="B353" s="1" t="s">
        <v>3210</v>
      </c>
    </row>
    <row r="354" spans="1:2" x14ac:dyDescent="0.25">
      <c r="A354" s="1" t="s">
        <v>3211</v>
      </c>
      <c r="B354" s="1" t="s">
        <v>3212</v>
      </c>
    </row>
    <row r="355" spans="1:2" x14ac:dyDescent="0.25">
      <c r="A355" s="1" t="s">
        <v>3213</v>
      </c>
      <c r="B355" s="1" t="s">
        <v>3214</v>
      </c>
    </row>
    <row r="356" spans="1:2" x14ac:dyDescent="0.25">
      <c r="A356" s="1" t="s">
        <v>3215</v>
      </c>
      <c r="B356" s="1" t="s">
        <v>3216</v>
      </c>
    </row>
    <row r="357" spans="1:2" x14ac:dyDescent="0.25">
      <c r="A357" s="1" t="s">
        <v>3217</v>
      </c>
      <c r="B357" s="1" t="s">
        <v>3218</v>
      </c>
    </row>
    <row r="358" spans="1:2" x14ac:dyDescent="0.25">
      <c r="A358" s="1" t="s">
        <v>3219</v>
      </c>
      <c r="B358" s="1" t="s">
        <v>3220</v>
      </c>
    </row>
    <row r="359" spans="1:2" x14ac:dyDescent="0.25">
      <c r="A359" s="1" t="s">
        <v>3221</v>
      </c>
      <c r="B359" s="1" t="s">
        <v>3222</v>
      </c>
    </row>
    <row r="360" spans="1:2" x14ac:dyDescent="0.25">
      <c r="A360" s="1" t="s">
        <v>3223</v>
      </c>
      <c r="B360" s="1" t="s">
        <v>3224</v>
      </c>
    </row>
    <row r="361" spans="1:2" x14ac:dyDescent="0.25">
      <c r="A361" s="1" t="s">
        <v>3225</v>
      </c>
      <c r="B361" s="1" t="s">
        <v>3226</v>
      </c>
    </row>
    <row r="362" spans="1:2" x14ac:dyDescent="0.25">
      <c r="A362" s="1" t="s">
        <v>3227</v>
      </c>
      <c r="B362" s="1" t="s">
        <v>3228</v>
      </c>
    </row>
    <row r="363" spans="1:2" x14ac:dyDescent="0.25">
      <c r="A363" s="1" t="s">
        <v>3229</v>
      </c>
      <c r="B363" s="1" t="s">
        <v>3230</v>
      </c>
    </row>
    <row r="364" spans="1:2" x14ac:dyDescent="0.25">
      <c r="A364" s="1" t="s">
        <v>3231</v>
      </c>
      <c r="B364" s="1" t="s">
        <v>3232</v>
      </c>
    </row>
    <row r="365" spans="1:2" x14ac:dyDescent="0.25">
      <c r="A365" s="1" t="s">
        <v>3233</v>
      </c>
      <c r="B365" s="1" t="s">
        <v>3234</v>
      </c>
    </row>
    <row r="366" spans="1:2" x14ac:dyDescent="0.25">
      <c r="A366" s="1" t="s">
        <v>3235</v>
      </c>
      <c r="B366" s="1" t="s">
        <v>3236</v>
      </c>
    </row>
    <row r="367" spans="1:2" x14ac:dyDescent="0.25">
      <c r="A367" s="1" t="s">
        <v>3237</v>
      </c>
      <c r="B367" s="1" t="s">
        <v>3238</v>
      </c>
    </row>
    <row r="368" spans="1:2" x14ac:dyDescent="0.25">
      <c r="A368" s="1" t="s">
        <v>3239</v>
      </c>
      <c r="B368" s="1" t="s">
        <v>3240</v>
      </c>
    </row>
    <row r="369" spans="1:2" x14ac:dyDescent="0.25">
      <c r="A369" s="1" t="s">
        <v>3241</v>
      </c>
      <c r="B369" s="1" t="s">
        <v>3242</v>
      </c>
    </row>
    <row r="370" spans="1:2" x14ac:dyDescent="0.25">
      <c r="A370" s="1" t="s">
        <v>3243</v>
      </c>
      <c r="B370" s="1" t="s">
        <v>3244</v>
      </c>
    </row>
    <row r="371" spans="1:2" x14ac:dyDescent="0.25">
      <c r="A371" s="1" t="s">
        <v>3245</v>
      </c>
      <c r="B371" s="1" t="s">
        <v>3246</v>
      </c>
    </row>
    <row r="372" spans="1:2" x14ac:dyDescent="0.25">
      <c r="A372" s="1" t="s">
        <v>3247</v>
      </c>
      <c r="B372" s="1" t="s">
        <v>3248</v>
      </c>
    </row>
    <row r="373" spans="1:2" x14ac:dyDescent="0.25">
      <c r="A373" s="1" t="s">
        <v>3249</v>
      </c>
      <c r="B373" s="1" t="s">
        <v>3250</v>
      </c>
    </row>
    <row r="374" spans="1:2" x14ac:dyDescent="0.25">
      <c r="A374" s="1" t="s">
        <v>3251</v>
      </c>
      <c r="B374" s="1" t="s">
        <v>3252</v>
      </c>
    </row>
    <row r="375" spans="1:2" x14ac:dyDescent="0.25">
      <c r="A375" s="1" t="s">
        <v>3253</v>
      </c>
      <c r="B375" s="1" t="s">
        <v>3254</v>
      </c>
    </row>
    <row r="376" spans="1:2" x14ac:dyDescent="0.25">
      <c r="A376" s="1" t="s">
        <v>3255</v>
      </c>
      <c r="B376" s="1" t="s">
        <v>3256</v>
      </c>
    </row>
    <row r="377" spans="1:2" x14ac:dyDescent="0.25">
      <c r="A377" s="1" t="s">
        <v>3257</v>
      </c>
      <c r="B377" s="1" t="s">
        <v>3258</v>
      </c>
    </row>
    <row r="378" spans="1:2" x14ac:dyDescent="0.25">
      <c r="A378" s="1" t="s">
        <v>3259</v>
      </c>
      <c r="B378" s="1" t="s">
        <v>3260</v>
      </c>
    </row>
    <row r="379" spans="1:2" x14ac:dyDescent="0.25">
      <c r="A379" s="1" t="s">
        <v>3261</v>
      </c>
      <c r="B379" s="1" t="s">
        <v>3262</v>
      </c>
    </row>
    <row r="380" spans="1:2" x14ac:dyDescent="0.25">
      <c r="A380" s="1" t="s">
        <v>3263</v>
      </c>
      <c r="B380" s="1" t="s">
        <v>3264</v>
      </c>
    </row>
    <row r="381" spans="1:2" x14ac:dyDescent="0.25">
      <c r="A381" s="1" t="s">
        <v>3265</v>
      </c>
      <c r="B381" s="1" t="s">
        <v>3266</v>
      </c>
    </row>
    <row r="382" spans="1:2" x14ac:dyDescent="0.25">
      <c r="A382" s="1" t="s">
        <v>3267</v>
      </c>
      <c r="B382" s="1" t="s">
        <v>3268</v>
      </c>
    </row>
    <row r="383" spans="1:2" x14ac:dyDescent="0.25">
      <c r="A383" s="1" t="s">
        <v>3269</v>
      </c>
      <c r="B383" s="1" t="s">
        <v>3270</v>
      </c>
    </row>
    <row r="384" spans="1:2" x14ac:dyDescent="0.25">
      <c r="A384" s="1" t="s">
        <v>3271</v>
      </c>
      <c r="B384" s="1" t="s">
        <v>3272</v>
      </c>
    </row>
    <row r="385" spans="1:2" x14ac:dyDescent="0.25">
      <c r="A385" s="1" t="s">
        <v>3273</v>
      </c>
      <c r="B385" s="1" t="s">
        <v>3274</v>
      </c>
    </row>
    <row r="386" spans="1:2" x14ac:dyDescent="0.25">
      <c r="A386" s="1" t="s">
        <v>3275</v>
      </c>
      <c r="B386" s="1" t="s">
        <v>3276</v>
      </c>
    </row>
    <row r="387" spans="1:2" x14ac:dyDescent="0.25">
      <c r="A387" s="1" t="s">
        <v>3277</v>
      </c>
      <c r="B387" s="1" t="s">
        <v>3278</v>
      </c>
    </row>
    <row r="388" spans="1:2" x14ac:dyDescent="0.25">
      <c r="A388" s="1" t="s">
        <v>3279</v>
      </c>
      <c r="B388" s="1" t="s">
        <v>3280</v>
      </c>
    </row>
    <row r="389" spans="1:2" x14ac:dyDescent="0.25">
      <c r="A389" s="1" t="s">
        <v>3281</v>
      </c>
      <c r="B389" s="1" t="s">
        <v>3282</v>
      </c>
    </row>
    <row r="390" spans="1:2" x14ac:dyDescent="0.25">
      <c r="A390" s="1" t="s">
        <v>3283</v>
      </c>
      <c r="B390" s="1" t="s">
        <v>3284</v>
      </c>
    </row>
    <row r="391" spans="1:2" x14ac:dyDescent="0.25">
      <c r="A391" s="1" t="s">
        <v>3285</v>
      </c>
      <c r="B391" s="1" t="s">
        <v>3286</v>
      </c>
    </row>
    <row r="392" spans="1:2" x14ac:dyDescent="0.25">
      <c r="A392" s="1" t="s">
        <v>3287</v>
      </c>
      <c r="B392" s="1" t="s">
        <v>3288</v>
      </c>
    </row>
    <row r="393" spans="1:2" x14ac:dyDescent="0.25">
      <c r="A393" s="1" t="s">
        <v>3289</v>
      </c>
      <c r="B393" s="1" t="s">
        <v>3290</v>
      </c>
    </row>
    <row r="394" spans="1:2" x14ac:dyDescent="0.25">
      <c r="A394" s="1" t="s">
        <v>3291</v>
      </c>
      <c r="B394" s="1" t="s">
        <v>3292</v>
      </c>
    </row>
    <row r="395" spans="1:2" x14ac:dyDescent="0.25">
      <c r="A395" s="1" t="s">
        <v>3293</v>
      </c>
      <c r="B395" s="1" t="s">
        <v>3294</v>
      </c>
    </row>
    <row r="396" spans="1:2" x14ac:dyDescent="0.25">
      <c r="A396" s="1" t="s">
        <v>3295</v>
      </c>
      <c r="B396" s="1" t="s">
        <v>3296</v>
      </c>
    </row>
    <row r="397" spans="1:2" x14ac:dyDescent="0.25">
      <c r="A397" s="1" t="s">
        <v>3297</v>
      </c>
      <c r="B397" s="1" t="s">
        <v>3298</v>
      </c>
    </row>
    <row r="398" spans="1:2" x14ac:dyDescent="0.25">
      <c r="A398" s="1" t="s">
        <v>3299</v>
      </c>
      <c r="B398" s="1" t="s">
        <v>3300</v>
      </c>
    </row>
    <row r="399" spans="1:2" x14ac:dyDescent="0.25">
      <c r="A399" s="1" t="s">
        <v>3301</v>
      </c>
      <c r="B399" s="1" t="s">
        <v>3302</v>
      </c>
    </row>
    <row r="400" spans="1:2" x14ac:dyDescent="0.25">
      <c r="A400" s="1" t="s">
        <v>3303</v>
      </c>
      <c r="B400" s="1" t="s">
        <v>3304</v>
      </c>
    </row>
    <row r="401" spans="1:2" x14ac:dyDescent="0.25">
      <c r="A401" s="1" t="s">
        <v>3305</v>
      </c>
      <c r="B401" s="1" t="s">
        <v>3306</v>
      </c>
    </row>
    <row r="402" spans="1:2" x14ac:dyDescent="0.25">
      <c r="A402" s="1" t="s">
        <v>3307</v>
      </c>
      <c r="B402" s="1" t="s">
        <v>3308</v>
      </c>
    </row>
    <row r="403" spans="1:2" x14ac:dyDescent="0.25">
      <c r="A403" s="1" t="s">
        <v>3309</v>
      </c>
      <c r="B403" s="1" t="s">
        <v>3310</v>
      </c>
    </row>
    <row r="404" spans="1:2" x14ac:dyDescent="0.25">
      <c r="A404" s="1" t="s">
        <v>3311</v>
      </c>
      <c r="B404" s="1" t="s">
        <v>3312</v>
      </c>
    </row>
    <row r="405" spans="1:2" x14ac:dyDescent="0.25">
      <c r="A405" s="1" t="s">
        <v>3313</v>
      </c>
      <c r="B405" s="1" t="s">
        <v>3314</v>
      </c>
    </row>
    <row r="406" spans="1:2" x14ac:dyDescent="0.25">
      <c r="A406" s="1" t="s">
        <v>3315</v>
      </c>
      <c r="B406" s="1" t="s">
        <v>3316</v>
      </c>
    </row>
    <row r="407" spans="1:2" x14ac:dyDescent="0.25">
      <c r="A407" s="1" t="s">
        <v>3317</v>
      </c>
      <c r="B407" s="1" t="s">
        <v>3318</v>
      </c>
    </row>
    <row r="408" spans="1:2" x14ac:dyDescent="0.25">
      <c r="A408" s="1" t="s">
        <v>3319</v>
      </c>
      <c r="B408" s="1" t="s">
        <v>3320</v>
      </c>
    </row>
    <row r="409" spans="1:2" x14ac:dyDescent="0.25">
      <c r="A409" s="1" t="s">
        <v>3321</v>
      </c>
      <c r="B409" s="1" t="s">
        <v>3322</v>
      </c>
    </row>
    <row r="410" spans="1:2" x14ac:dyDescent="0.25">
      <c r="A410" s="1" t="s">
        <v>3323</v>
      </c>
      <c r="B410" s="1" t="s">
        <v>3324</v>
      </c>
    </row>
    <row r="411" spans="1:2" x14ac:dyDescent="0.25">
      <c r="A411" s="1" t="s">
        <v>3325</v>
      </c>
      <c r="B411" s="1" t="s">
        <v>3326</v>
      </c>
    </row>
    <row r="412" spans="1:2" x14ac:dyDescent="0.25">
      <c r="A412" s="1" t="s">
        <v>3327</v>
      </c>
      <c r="B412" s="1" t="s">
        <v>3328</v>
      </c>
    </row>
    <row r="413" spans="1:2" x14ac:dyDescent="0.25">
      <c r="A413" s="1" t="s">
        <v>3329</v>
      </c>
      <c r="B413" s="1" t="s">
        <v>3330</v>
      </c>
    </row>
    <row r="414" spans="1:2" x14ac:dyDescent="0.25">
      <c r="A414" s="1" t="s">
        <v>3331</v>
      </c>
      <c r="B414" s="1" t="s">
        <v>3332</v>
      </c>
    </row>
    <row r="415" spans="1:2" x14ac:dyDescent="0.25">
      <c r="A415" s="1" t="s">
        <v>3333</v>
      </c>
      <c r="B415" s="1" t="s">
        <v>3334</v>
      </c>
    </row>
    <row r="416" spans="1:2" x14ac:dyDescent="0.25">
      <c r="A416" s="1" t="s">
        <v>3335</v>
      </c>
      <c r="B416" s="1" t="s">
        <v>3336</v>
      </c>
    </row>
    <row r="417" spans="1:2" x14ac:dyDescent="0.25">
      <c r="A417" s="1" t="s">
        <v>3337</v>
      </c>
      <c r="B417" s="1" t="s">
        <v>3338</v>
      </c>
    </row>
    <row r="418" spans="1:2" x14ac:dyDescent="0.25">
      <c r="A418" s="1" t="s">
        <v>3339</v>
      </c>
      <c r="B418" s="1" t="s">
        <v>3340</v>
      </c>
    </row>
    <row r="419" spans="1:2" x14ac:dyDescent="0.25">
      <c r="A419" s="1" t="s">
        <v>3341</v>
      </c>
      <c r="B419" s="1" t="s">
        <v>3342</v>
      </c>
    </row>
    <row r="420" spans="1:2" x14ac:dyDescent="0.25">
      <c r="A420" s="1" t="s">
        <v>3343</v>
      </c>
      <c r="B420" s="1" t="s">
        <v>3344</v>
      </c>
    </row>
    <row r="421" spans="1:2" x14ac:dyDescent="0.25">
      <c r="A421" s="1" t="s">
        <v>3345</v>
      </c>
      <c r="B421" s="1" t="s">
        <v>3346</v>
      </c>
    </row>
    <row r="422" spans="1:2" x14ac:dyDescent="0.25">
      <c r="A422" s="1" t="s">
        <v>3347</v>
      </c>
      <c r="B422" s="1" t="s">
        <v>3348</v>
      </c>
    </row>
    <row r="423" spans="1:2" x14ac:dyDescent="0.25">
      <c r="A423" s="1" t="s">
        <v>3349</v>
      </c>
      <c r="B423" s="1" t="s">
        <v>3350</v>
      </c>
    </row>
    <row r="424" spans="1:2" x14ac:dyDescent="0.25">
      <c r="A424" s="1" t="s">
        <v>3351</v>
      </c>
      <c r="B424" s="1" t="s">
        <v>3352</v>
      </c>
    </row>
    <row r="425" spans="1:2" x14ac:dyDescent="0.25">
      <c r="A425" s="1" t="s">
        <v>3353</v>
      </c>
      <c r="B425" s="1" t="s">
        <v>3354</v>
      </c>
    </row>
    <row r="426" spans="1:2" x14ac:dyDescent="0.25">
      <c r="A426" s="1" t="s">
        <v>3355</v>
      </c>
      <c r="B426" s="1" t="s">
        <v>3356</v>
      </c>
    </row>
    <row r="427" spans="1:2" x14ac:dyDescent="0.25">
      <c r="A427" s="1" t="s">
        <v>3357</v>
      </c>
      <c r="B427" s="1" t="s">
        <v>3358</v>
      </c>
    </row>
    <row r="428" spans="1:2" x14ac:dyDescent="0.25">
      <c r="A428" s="1" t="s">
        <v>3359</v>
      </c>
      <c r="B428" s="1" t="s">
        <v>3360</v>
      </c>
    </row>
    <row r="429" spans="1:2" x14ac:dyDescent="0.25">
      <c r="A429" s="1" t="s">
        <v>3361</v>
      </c>
      <c r="B429" s="1" t="s">
        <v>3362</v>
      </c>
    </row>
    <row r="430" spans="1:2" x14ac:dyDescent="0.25">
      <c r="A430" s="1" t="s">
        <v>3363</v>
      </c>
      <c r="B430" s="1" t="s">
        <v>3364</v>
      </c>
    </row>
    <row r="431" spans="1:2" x14ac:dyDescent="0.25">
      <c r="A431" s="1" t="s">
        <v>3365</v>
      </c>
      <c r="B431" s="1" t="s">
        <v>3366</v>
      </c>
    </row>
    <row r="432" spans="1:2" x14ac:dyDescent="0.25">
      <c r="A432" s="1" t="s">
        <v>3367</v>
      </c>
      <c r="B432" s="1" t="s">
        <v>3368</v>
      </c>
    </row>
    <row r="433" spans="1:2" x14ac:dyDescent="0.25">
      <c r="A433" s="1" t="s">
        <v>3369</v>
      </c>
      <c r="B433" s="1" t="s">
        <v>3370</v>
      </c>
    </row>
    <row r="434" spans="1:2" x14ac:dyDescent="0.25">
      <c r="A434" s="1" t="s">
        <v>3371</v>
      </c>
      <c r="B434" s="1" t="s">
        <v>3372</v>
      </c>
    </row>
    <row r="435" spans="1:2" x14ac:dyDescent="0.25">
      <c r="A435" s="1" t="s">
        <v>3373</v>
      </c>
      <c r="B435" s="1" t="s">
        <v>3374</v>
      </c>
    </row>
    <row r="436" spans="1:2" x14ac:dyDescent="0.25">
      <c r="A436" s="1" t="s">
        <v>3375</v>
      </c>
      <c r="B436" s="1" t="s">
        <v>3376</v>
      </c>
    </row>
    <row r="437" spans="1:2" x14ac:dyDescent="0.25">
      <c r="A437" s="1" t="s">
        <v>3377</v>
      </c>
      <c r="B437" s="1" t="s">
        <v>3378</v>
      </c>
    </row>
    <row r="438" spans="1:2" x14ac:dyDescent="0.25">
      <c r="A438" s="1" t="s">
        <v>3379</v>
      </c>
      <c r="B438" s="1" t="s">
        <v>3380</v>
      </c>
    </row>
    <row r="439" spans="1:2" x14ac:dyDescent="0.25">
      <c r="A439" s="1" t="s">
        <v>3381</v>
      </c>
      <c r="B439" s="1" t="s">
        <v>3382</v>
      </c>
    </row>
    <row r="440" spans="1:2" x14ac:dyDescent="0.25">
      <c r="A440" s="1" t="s">
        <v>3383</v>
      </c>
      <c r="B440" s="1" t="s">
        <v>3384</v>
      </c>
    </row>
    <row r="441" spans="1:2" x14ac:dyDescent="0.25">
      <c r="A441" s="1" t="s">
        <v>3385</v>
      </c>
      <c r="B441" s="1" t="s">
        <v>3386</v>
      </c>
    </row>
    <row r="442" spans="1:2" x14ac:dyDescent="0.25">
      <c r="A442" s="1" t="s">
        <v>3387</v>
      </c>
      <c r="B442" s="1" t="s">
        <v>3388</v>
      </c>
    </row>
    <row r="443" spans="1:2" x14ac:dyDescent="0.25">
      <c r="A443" s="1" t="s">
        <v>3389</v>
      </c>
      <c r="B443" s="1" t="s">
        <v>3390</v>
      </c>
    </row>
    <row r="444" spans="1:2" x14ac:dyDescent="0.25">
      <c r="A444" s="1" t="s">
        <v>3391</v>
      </c>
      <c r="B444" s="1" t="s">
        <v>3392</v>
      </c>
    </row>
    <row r="445" spans="1:2" x14ac:dyDescent="0.25">
      <c r="A445" s="1" t="s">
        <v>3393</v>
      </c>
      <c r="B445" s="1" t="s">
        <v>3394</v>
      </c>
    </row>
    <row r="446" spans="1:2" x14ac:dyDescent="0.25">
      <c r="A446" s="1" t="s">
        <v>3395</v>
      </c>
      <c r="B446" s="1" t="s">
        <v>3396</v>
      </c>
    </row>
    <row r="447" spans="1:2" x14ac:dyDescent="0.25">
      <c r="A447" s="1" t="s">
        <v>3397</v>
      </c>
      <c r="B447" s="1" t="s">
        <v>3398</v>
      </c>
    </row>
    <row r="448" spans="1:2" x14ac:dyDescent="0.25">
      <c r="A448" s="1" t="s">
        <v>3399</v>
      </c>
      <c r="B448" s="1" t="s">
        <v>3400</v>
      </c>
    </row>
    <row r="449" spans="1:2" x14ac:dyDescent="0.25">
      <c r="A449" s="1" t="s">
        <v>3401</v>
      </c>
      <c r="B449" s="1" t="s">
        <v>3402</v>
      </c>
    </row>
    <row r="450" spans="1:2" x14ac:dyDescent="0.25">
      <c r="A450" s="1" t="s">
        <v>3403</v>
      </c>
      <c r="B450" s="1" t="s">
        <v>3404</v>
      </c>
    </row>
    <row r="451" spans="1:2" x14ac:dyDescent="0.25">
      <c r="A451" s="1" t="s">
        <v>3405</v>
      </c>
      <c r="B451" s="1" t="s">
        <v>3406</v>
      </c>
    </row>
    <row r="452" spans="1:2" x14ac:dyDescent="0.25">
      <c r="A452" s="1" t="s">
        <v>3407</v>
      </c>
      <c r="B452" s="1" t="s">
        <v>3408</v>
      </c>
    </row>
    <row r="453" spans="1:2" x14ac:dyDescent="0.25">
      <c r="A453" s="1" t="s">
        <v>3409</v>
      </c>
      <c r="B453" s="1" t="s">
        <v>3410</v>
      </c>
    </row>
    <row r="454" spans="1:2" x14ac:dyDescent="0.25">
      <c r="A454" s="1" t="s">
        <v>3411</v>
      </c>
      <c r="B454" s="1" t="s">
        <v>3412</v>
      </c>
    </row>
    <row r="455" spans="1:2" x14ac:dyDescent="0.25">
      <c r="A455" s="1" t="s">
        <v>3413</v>
      </c>
      <c r="B455" s="1" t="s">
        <v>3414</v>
      </c>
    </row>
    <row r="456" spans="1:2" x14ac:dyDescent="0.25">
      <c r="A456" s="1" t="s">
        <v>3415</v>
      </c>
      <c r="B456" s="1" t="s">
        <v>3416</v>
      </c>
    </row>
    <row r="457" spans="1:2" x14ac:dyDescent="0.25">
      <c r="A457" s="1" t="s">
        <v>3417</v>
      </c>
      <c r="B457" s="1" t="s">
        <v>3418</v>
      </c>
    </row>
    <row r="458" spans="1:2" x14ac:dyDescent="0.25">
      <c r="A458" s="1" t="s">
        <v>3419</v>
      </c>
      <c r="B458" s="1" t="s">
        <v>3420</v>
      </c>
    </row>
    <row r="459" spans="1:2" x14ac:dyDescent="0.25">
      <c r="A459" s="1" t="s">
        <v>3421</v>
      </c>
      <c r="B459" s="1" t="s">
        <v>3422</v>
      </c>
    </row>
    <row r="460" spans="1:2" x14ac:dyDescent="0.25">
      <c r="A460" s="1" t="s">
        <v>3423</v>
      </c>
      <c r="B460" s="1" t="s">
        <v>3424</v>
      </c>
    </row>
    <row r="461" spans="1:2" x14ac:dyDescent="0.25">
      <c r="A461" s="1" t="s">
        <v>3425</v>
      </c>
      <c r="B461" s="1" t="s">
        <v>3426</v>
      </c>
    </row>
    <row r="462" spans="1:2" x14ac:dyDescent="0.25">
      <c r="A462" s="1" t="s">
        <v>3427</v>
      </c>
      <c r="B462" s="1" t="s">
        <v>3428</v>
      </c>
    </row>
    <row r="463" spans="1:2" x14ac:dyDescent="0.25">
      <c r="A463" s="1" t="s">
        <v>3429</v>
      </c>
      <c r="B463" s="1" t="s">
        <v>3430</v>
      </c>
    </row>
    <row r="464" spans="1:2" x14ac:dyDescent="0.25">
      <c r="A464" s="1" t="s">
        <v>3431</v>
      </c>
      <c r="B464" s="1" t="s">
        <v>3432</v>
      </c>
    </row>
    <row r="465" spans="1:2" x14ac:dyDescent="0.25">
      <c r="A465" s="1" t="s">
        <v>3433</v>
      </c>
      <c r="B465" s="1" t="s">
        <v>3434</v>
      </c>
    </row>
    <row r="466" spans="1:2" x14ac:dyDescent="0.25">
      <c r="A466" s="1" t="s">
        <v>3435</v>
      </c>
      <c r="B466" s="1" t="s">
        <v>3436</v>
      </c>
    </row>
    <row r="467" spans="1:2" x14ac:dyDescent="0.25">
      <c r="A467" s="1" t="s">
        <v>3437</v>
      </c>
      <c r="B467" s="1" t="s">
        <v>3438</v>
      </c>
    </row>
    <row r="468" spans="1:2" x14ac:dyDescent="0.25">
      <c r="A468" s="1" t="s">
        <v>3439</v>
      </c>
      <c r="B468" s="1" t="s">
        <v>3440</v>
      </c>
    </row>
    <row r="469" spans="1:2" x14ac:dyDescent="0.25">
      <c r="A469" s="1" t="s">
        <v>3441</v>
      </c>
      <c r="B469" s="1" t="s">
        <v>3442</v>
      </c>
    </row>
    <row r="470" spans="1:2" x14ac:dyDescent="0.25">
      <c r="A470" s="1" t="s">
        <v>3443</v>
      </c>
      <c r="B470" s="1" t="s">
        <v>3444</v>
      </c>
    </row>
    <row r="471" spans="1:2" x14ac:dyDescent="0.25">
      <c r="A471" s="1" t="s">
        <v>3445</v>
      </c>
      <c r="B471" s="1" t="s">
        <v>3446</v>
      </c>
    </row>
    <row r="472" spans="1:2" x14ac:dyDescent="0.25">
      <c r="A472" s="1" t="s">
        <v>3447</v>
      </c>
      <c r="B472" s="1" t="s">
        <v>3448</v>
      </c>
    </row>
    <row r="473" spans="1:2" x14ac:dyDescent="0.25">
      <c r="A473" s="1" t="s">
        <v>3449</v>
      </c>
      <c r="B473" s="1" t="s">
        <v>3450</v>
      </c>
    </row>
    <row r="474" spans="1:2" x14ac:dyDescent="0.25">
      <c r="A474" s="1" t="s">
        <v>3451</v>
      </c>
      <c r="B474" s="1" t="s">
        <v>3452</v>
      </c>
    </row>
    <row r="475" spans="1:2" x14ac:dyDescent="0.25">
      <c r="A475" s="1" t="s">
        <v>3453</v>
      </c>
      <c r="B475" s="1" t="s">
        <v>3454</v>
      </c>
    </row>
    <row r="476" spans="1:2" x14ac:dyDescent="0.25">
      <c r="A476" s="1" t="s">
        <v>3455</v>
      </c>
      <c r="B476" s="1" t="s">
        <v>3456</v>
      </c>
    </row>
    <row r="477" spans="1:2" x14ac:dyDescent="0.25">
      <c r="A477" s="1" t="s">
        <v>3457</v>
      </c>
      <c r="B477" s="1" t="s">
        <v>3458</v>
      </c>
    </row>
    <row r="478" spans="1:2" x14ac:dyDescent="0.25">
      <c r="A478" s="1" t="s">
        <v>3459</v>
      </c>
      <c r="B478" s="1" t="s">
        <v>3460</v>
      </c>
    </row>
    <row r="479" spans="1:2" x14ac:dyDescent="0.25">
      <c r="A479" s="1" t="s">
        <v>3461</v>
      </c>
      <c r="B479" s="1" t="s">
        <v>3462</v>
      </c>
    </row>
    <row r="480" spans="1:2" x14ac:dyDescent="0.25">
      <c r="A480" s="1" t="s">
        <v>3463</v>
      </c>
      <c r="B480" s="1" t="s">
        <v>3464</v>
      </c>
    </row>
    <row r="481" spans="1:2" x14ac:dyDescent="0.25">
      <c r="A481" s="1" t="s">
        <v>3465</v>
      </c>
      <c r="B481" s="1" t="s">
        <v>3466</v>
      </c>
    </row>
    <row r="482" spans="1:2" x14ac:dyDescent="0.25">
      <c r="A482" s="1" t="s">
        <v>3467</v>
      </c>
      <c r="B482" s="1" t="s">
        <v>3468</v>
      </c>
    </row>
    <row r="483" spans="1:2" x14ac:dyDescent="0.25">
      <c r="A483" s="1" t="s">
        <v>3469</v>
      </c>
      <c r="B483" s="1" t="s">
        <v>3470</v>
      </c>
    </row>
    <row r="484" spans="1:2" x14ac:dyDescent="0.25">
      <c r="A484" s="1" t="s">
        <v>3471</v>
      </c>
      <c r="B484" s="1" t="s">
        <v>3472</v>
      </c>
    </row>
    <row r="485" spans="1:2" x14ac:dyDescent="0.25">
      <c r="A485" s="1" t="s">
        <v>3473</v>
      </c>
      <c r="B485" s="1" t="s">
        <v>3474</v>
      </c>
    </row>
    <row r="486" spans="1:2" x14ac:dyDescent="0.25">
      <c r="A486" s="1" t="s">
        <v>3475</v>
      </c>
      <c r="B486" s="1" t="s">
        <v>3476</v>
      </c>
    </row>
    <row r="487" spans="1:2" x14ac:dyDescent="0.25">
      <c r="A487" s="1" t="s">
        <v>3477</v>
      </c>
      <c r="B487" s="1" t="s">
        <v>3478</v>
      </c>
    </row>
    <row r="488" spans="1:2" x14ac:dyDescent="0.25">
      <c r="A488" s="1" t="s">
        <v>3479</v>
      </c>
      <c r="B488" s="1" t="s">
        <v>3480</v>
      </c>
    </row>
    <row r="489" spans="1:2" x14ac:dyDescent="0.25">
      <c r="A489" s="1" t="s">
        <v>3481</v>
      </c>
      <c r="B489" s="1" t="s">
        <v>3482</v>
      </c>
    </row>
    <row r="490" spans="1:2" x14ac:dyDescent="0.25">
      <c r="A490" s="1" t="s">
        <v>3483</v>
      </c>
      <c r="B490" s="1" t="s">
        <v>3484</v>
      </c>
    </row>
    <row r="491" spans="1:2" x14ac:dyDescent="0.25">
      <c r="A491" s="1" t="s">
        <v>3485</v>
      </c>
      <c r="B491" s="1" t="s">
        <v>3486</v>
      </c>
    </row>
    <row r="492" spans="1:2" x14ac:dyDescent="0.25">
      <c r="A492" s="1" t="s">
        <v>3487</v>
      </c>
      <c r="B492" s="1" t="s">
        <v>3488</v>
      </c>
    </row>
    <row r="493" spans="1:2" x14ac:dyDescent="0.25">
      <c r="A493" s="1" t="s">
        <v>3489</v>
      </c>
      <c r="B493" s="1" t="s">
        <v>3490</v>
      </c>
    </row>
    <row r="494" spans="1:2" x14ac:dyDescent="0.25">
      <c r="A494" s="1" t="s">
        <v>3491</v>
      </c>
      <c r="B494" s="1" t="s">
        <v>3492</v>
      </c>
    </row>
    <row r="495" spans="1:2" x14ac:dyDescent="0.25">
      <c r="A495" s="1" t="s">
        <v>3493</v>
      </c>
      <c r="B495" s="1" t="s">
        <v>3494</v>
      </c>
    </row>
    <row r="496" spans="1:2" x14ac:dyDescent="0.25">
      <c r="A496" s="1" t="s">
        <v>3495</v>
      </c>
      <c r="B496" s="1" t="s">
        <v>3496</v>
      </c>
    </row>
    <row r="497" spans="1:2" x14ac:dyDescent="0.25">
      <c r="A497" s="1" t="s">
        <v>3497</v>
      </c>
      <c r="B497" s="1" t="s">
        <v>3498</v>
      </c>
    </row>
    <row r="498" spans="1:2" x14ac:dyDescent="0.25">
      <c r="A498" s="1" t="s">
        <v>3499</v>
      </c>
      <c r="B498" s="1" t="s">
        <v>3500</v>
      </c>
    </row>
    <row r="499" spans="1:2" x14ac:dyDescent="0.25">
      <c r="A499" s="1" t="s">
        <v>3501</v>
      </c>
      <c r="B499" s="1" t="s">
        <v>3502</v>
      </c>
    </row>
    <row r="500" spans="1:2" x14ac:dyDescent="0.25">
      <c r="A500" s="1" t="s">
        <v>3503</v>
      </c>
      <c r="B500" s="1" t="s">
        <v>3504</v>
      </c>
    </row>
    <row r="501" spans="1:2" x14ac:dyDescent="0.25">
      <c r="A501" s="1" t="s">
        <v>3505</v>
      </c>
      <c r="B501" s="1" t="s">
        <v>3506</v>
      </c>
    </row>
    <row r="502" spans="1:2" x14ac:dyDescent="0.25">
      <c r="A502" s="1" t="s">
        <v>3507</v>
      </c>
      <c r="B502" s="1" t="s">
        <v>3508</v>
      </c>
    </row>
    <row r="503" spans="1:2" x14ac:dyDescent="0.25">
      <c r="A503" s="1" t="s">
        <v>3509</v>
      </c>
      <c r="B503" s="1" t="s">
        <v>3510</v>
      </c>
    </row>
    <row r="504" spans="1:2" x14ac:dyDescent="0.25">
      <c r="A504" s="1" t="s">
        <v>3511</v>
      </c>
      <c r="B504" s="1" t="s">
        <v>3512</v>
      </c>
    </row>
    <row r="505" spans="1:2" x14ac:dyDescent="0.25">
      <c r="A505" s="1" t="s">
        <v>3513</v>
      </c>
      <c r="B505" s="1" t="s">
        <v>3514</v>
      </c>
    </row>
    <row r="506" spans="1:2" x14ac:dyDescent="0.25">
      <c r="A506" s="1" t="s">
        <v>3515</v>
      </c>
      <c r="B506" s="1" t="s">
        <v>3516</v>
      </c>
    </row>
    <row r="507" spans="1:2" x14ac:dyDescent="0.25">
      <c r="A507" s="1" t="s">
        <v>3517</v>
      </c>
      <c r="B507" s="1" t="s">
        <v>3518</v>
      </c>
    </row>
    <row r="508" spans="1:2" x14ac:dyDescent="0.25">
      <c r="A508" s="1" t="s">
        <v>3519</v>
      </c>
      <c r="B508" s="1" t="s">
        <v>3520</v>
      </c>
    </row>
    <row r="509" spans="1:2" x14ac:dyDescent="0.25">
      <c r="A509" s="1" t="s">
        <v>3521</v>
      </c>
      <c r="B509" s="1" t="s">
        <v>3522</v>
      </c>
    </row>
    <row r="510" spans="1:2" x14ac:dyDescent="0.25">
      <c r="A510" s="1" t="s">
        <v>3523</v>
      </c>
      <c r="B510" s="1" t="s">
        <v>3524</v>
      </c>
    </row>
    <row r="511" spans="1:2" x14ac:dyDescent="0.25">
      <c r="A511" s="1" t="s">
        <v>3525</v>
      </c>
      <c r="B511" s="1" t="s">
        <v>3526</v>
      </c>
    </row>
    <row r="512" spans="1:2" x14ac:dyDescent="0.25">
      <c r="A512" s="1" t="s">
        <v>3527</v>
      </c>
      <c r="B512" s="1" t="s">
        <v>3528</v>
      </c>
    </row>
    <row r="513" spans="1:2" x14ac:dyDescent="0.25">
      <c r="A513" s="1" t="s">
        <v>3529</v>
      </c>
      <c r="B513" s="1" t="s">
        <v>3530</v>
      </c>
    </row>
    <row r="514" spans="1:2" x14ac:dyDescent="0.25">
      <c r="A514" s="1" t="s">
        <v>3531</v>
      </c>
      <c r="B514" s="1" t="s">
        <v>3532</v>
      </c>
    </row>
    <row r="515" spans="1:2" x14ac:dyDescent="0.25">
      <c r="A515" s="1" t="s">
        <v>3533</v>
      </c>
      <c r="B515" s="1" t="s">
        <v>3534</v>
      </c>
    </row>
    <row r="516" spans="1:2" x14ac:dyDescent="0.25">
      <c r="A516" s="1" t="s">
        <v>3535</v>
      </c>
      <c r="B516" s="1" t="s">
        <v>3536</v>
      </c>
    </row>
    <row r="517" spans="1:2" x14ac:dyDescent="0.25">
      <c r="A517" s="1" t="s">
        <v>3537</v>
      </c>
      <c r="B517" s="1" t="s">
        <v>3538</v>
      </c>
    </row>
    <row r="518" spans="1:2" x14ac:dyDescent="0.25">
      <c r="A518" s="1" t="s">
        <v>3539</v>
      </c>
      <c r="B518" s="1" t="s">
        <v>3540</v>
      </c>
    </row>
    <row r="519" spans="1:2" x14ac:dyDescent="0.25">
      <c r="A519" s="1" t="s">
        <v>3541</v>
      </c>
      <c r="B519" s="1" t="s">
        <v>3542</v>
      </c>
    </row>
    <row r="520" spans="1:2" x14ac:dyDescent="0.25">
      <c r="A520" s="1" t="s">
        <v>3543</v>
      </c>
      <c r="B520" s="1" t="s">
        <v>3544</v>
      </c>
    </row>
    <row r="521" spans="1:2" x14ac:dyDescent="0.25">
      <c r="A521" s="1" t="s">
        <v>3545</v>
      </c>
      <c r="B521" s="1" t="s">
        <v>3546</v>
      </c>
    </row>
    <row r="522" spans="1:2" x14ac:dyDescent="0.25">
      <c r="A522" s="1" t="s">
        <v>3547</v>
      </c>
      <c r="B522" s="1" t="s">
        <v>3548</v>
      </c>
    </row>
    <row r="523" spans="1:2" x14ac:dyDescent="0.25">
      <c r="A523" s="1" t="s">
        <v>3549</v>
      </c>
      <c r="B523" s="1" t="s">
        <v>3550</v>
      </c>
    </row>
    <row r="524" spans="1:2" x14ac:dyDescent="0.25">
      <c r="A524" s="1" t="s">
        <v>3551</v>
      </c>
      <c r="B524" s="1" t="s">
        <v>3552</v>
      </c>
    </row>
    <row r="525" spans="1:2" x14ac:dyDescent="0.25">
      <c r="A525" s="1" t="s">
        <v>3553</v>
      </c>
      <c r="B525" s="1" t="s">
        <v>3554</v>
      </c>
    </row>
    <row r="526" spans="1:2" x14ac:dyDescent="0.25">
      <c r="A526" s="1" t="s">
        <v>3555</v>
      </c>
      <c r="B526" s="1" t="s">
        <v>3556</v>
      </c>
    </row>
    <row r="527" spans="1:2" x14ac:dyDescent="0.25">
      <c r="A527" s="1" t="s">
        <v>3557</v>
      </c>
      <c r="B527" s="1" t="s">
        <v>3558</v>
      </c>
    </row>
    <row r="528" spans="1:2" x14ac:dyDescent="0.25">
      <c r="A528" s="1" t="s">
        <v>3559</v>
      </c>
      <c r="B528" s="1" t="s">
        <v>3560</v>
      </c>
    </row>
    <row r="529" spans="1:2" x14ac:dyDescent="0.25">
      <c r="A529" s="1" t="s">
        <v>3561</v>
      </c>
      <c r="B529" s="1" t="s">
        <v>3562</v>
      </c>
    </row>
    <row r="530" spans="1:2" x14ac:dyDescent="0.25">
      <c r="A530" s="1" t="s">
        <v>3563</v>
      </c>
      <c r="B530" s="1" t="s">
        <v>3564</v>
      </c>
    </row>
    <row r="531" spans="1:2" x14ac:dyDescent="0.25">
      <c r="A531" s="1" t="s">
        <v>3565</v>
      </c>
      <c r="B531" s="1" t="s">
        <v>3566</v>
      </c>
    </row>
    <row r="532" spans="1:2" x14ac:dyDescent="0.25">
      <c r="A532" s="1" t="s">
        <v>3567</v>
      </c>
      <c r="B532" s="1" t="s">
        <v>3568</v>
      </c>
    </row>
    <row r="533" spans="1:2" x14ac:dyDescent="0.25">
      <c r="A533" s="1" t="s">
        <v>3569</v>
      </c>
      <c r="B533" s="1" t="s">
        <v>3570</v>
      </c>
    </row>
    <row r="534" spans="1:2" x14ac:dyDescent="0.25">
      <c r="A534" s="1" t="s">
        <v>3571</v>
      </c>
      <c r="B534" s="1" t="s">
        <v>3572</v>
      </c>
    </row>
    <row r="535" spans="1:2" x14ac:dyDescent="0.25">
      <c r="A535" s="1" t="s">
        <v>3573</v>
      </c>
      <c r="B535" s="1" t="s">
        <v>3574</v>
      </c>
    </row>
    <row r="536" spans="1:2" x14ac:dyDescent="0.25">
      <c r="A536" s="1" t="s">
        <v>3575</v>
      </c>
      <c r="B536" s="1" t="s">
        <v>3576</v>
      </c>
    </row>
    <row r="537" spans="1:2" x14ac:dyDescent="0.25">
      <c r="A537" s="1" t="s">
        <v>3577</v>
      </c>
      <c r="B537" s="1" t="s">
        <v>3578</v>
      </c>
    </row>
    <row r="538" spans="1:2" x14ac:dyDescent="0.25">
      <c r="A538" s="1" t="s">
        <v>3579</v>
      </c>
      <c r="B538" s="1" t="s">
        <v>3580</v>
      </c>
    </row>
    <row r="539" spans="1:2" x14ac:dyDescent="0.25">
      <c r="A539" s="1" t="s">
        <v>3581</v>
      </c>
      <c r="B539" s="1" t="s">
        <v>3582</v>
      </c>
    </row>
    <row r="540" spans="1:2" x14ac:dyDescent="0.25">
      <c r="A540" s="1" t="s">
        <v>3583</v>
      </c>
      <c r="B540" s="1" t="s">
        <v>3584</v>
      </c>
    </row>
    <row r="541" spans="1:2" x14ac:dyDescent="0.25">
      <c r="A541" s="1" t="s">
        <v>3585</v>
      </c>
      <c r="B541" s="1" t="s">
        <v>3586</v>
      </c>
    </row>
    <row r="542" spans="1:2" x14ac:dyDescent="0.25">
      <c r="A542" s="1" t="s">
        <v>3587</v>
      </c>
      <c r="B542" s="1" t="s">
        <v>3588</v>
      </c>
    </row>
    <row r="543" spans="1:2" x14ac:dyDescent="0.25">
      <c r="A543" s="1" t="s">
        <v>3589</v>
      </c>
      <c r="B543" s="1" t="s">
        <v>3590</v>
      </c>
    </row>
    <row r="544" spans="1:2" x14ac:dyDescent="0.25">
      <c r="A544" s="1" t="s">
        <v>3591</v>
      </c>
      <c r="B544" s="1" t="s">
        <v>3592</v>
      </c>
    </row>
    <row r="545" spans="1:2" x14ac:dyDescent="0.25">
      <c r="A545" s="1" t="s">
        <v>3593</v>
      </c>
      <c r="B545" s="1" t="s">
        <v>3362</v>
      </c>
    </row>
    <row r="546" spans="1:2" x14ac:dyDescent="0.25">
      <c r="A546" s="1" t="s">
        <v>3594</v>
      </c>
      <c r="B546" s="1" t="s">
        <v>3595</v>
      </c>
    </row>
    <row r="547" spans="1:2" x14ac:dyDescent="0.25">
      <c r="A547" s="1" t="s">
        <v>3596</v>
      </c>
      <c r="B547" s="1" t="s">
        <v>3597</v>
      </c>
    </row>
    <row r="548" spans="1:2" x14ac:dyDescent="0.25">
      <c r="A548" s="1" t="s">
        <v>3598</v>
      </c>
      <c r="B548" s="1" t="s">
        <v>3599</v>
      </c>
    </row>
    <row r="549" spans="1:2" x14ac:dyDescent="0.25">
      <c r="A549" s="1" t="s">
        <v>3600</v>
      </c>
      <c r="B549" s="1" t="s">
        <v>3601</v>
      </c>
    </row>
    <row r="550" spans="1:2" x14ac:dyDescent="0.25">
      <c r="A550" s="1" t="s">
        <v>3602</v>
      </c>
      <c r="B550" s="1" t="s">
        <v>3603</v>
      </c>
    </row>
    <row r="551" spans="1:2" x14ac:dyDescent="0.25">
      <c r="A551" s="1" t="s">
        <v>3604</v>
      </c>
      <c r="B551" s="1" t="s">
        <v>3605</v>
      </c>
    </row>
    <row r="552" spans="1:2" x14ac:dyDescent="0.25">
      <c r="A552" s="1" t="s">
        <v>3606</v>
      </c>
      <c r="B552" s="1" t="s">
        <v>3607</v>
      </c>
    </row>
    <row r="553" spans="1:2" x14ac:dyDescent="0.25">
      <c r="A553" s="1" t="s">
        <v>3608</v>
      </c>
      <c r="B553" s="1" t="s">
        <v>3609</v>
      </c>
    </row>
    <row r="554" spans="1:2" x14ac:dyDescent="0.25">
      <c r="A554" s="1" t="s">
        <v>3610</v>
      </c>
      <c r="B554" s="1" t="s">
        <v>3611</v>
      </c>
    </row>
    <row r="555" spans="1:2" x14ac:dyDescent="0.25">
      <c r="A555" s="1" t="s">
        <v>3612</v>
      </c>
      <c r="B555" s="1" t="s">
        <v>3613</v>
      </c>
    </row>
    <row r="556" spans="1:2" x14ac:dyDescent="0.25">
      <c r="A556" s="1" t="s">
        <v>3614</v>
      </c>
      <c r="B556" s="1" t="s">
        <v>3615</v>
      </c>
    </row>
    <row r="557" spans="1:2" x14ac:dyDescent="0.25">
      <c r="A557" s="1" t="s">
        <v>3616</v>
      </c>
      <c r="B557" s="1" t="s">
        <v>3617</v>
      </c>
    </row>
    <row r="558" spans="1:2" x14ac:dyDescent="0.25">
      <c r="A558" s="1" t="s">
        <v>3618</v>
      </c>
      <c r="B558" s="1" t="s">
        <v>3619</v>
      </c>
    </row>
    <row r="559" spans="1:2" x14ac:dyDescent="0.25">
      <c r="A559" s="1" t="s">
        <v>3620</v>
      </c>
      <c r="B559" s="1" t="s">
        <v>3621</v>
      </c>
    </row>
    <row r="560" spans="1:2" x14ac:dyDescent="0.25">
      <c r="A560" s="1" t="s">
        <v>3622</v>
      </c>
      <c r="B560" s="1" t="s">
        <v>3623</v>
      </c>
    </row>
    <row r="561" spans="1:2" x14ac:dyDescent="0.25">
      <c r="A561" s="1" t="s">
        <v>3624</v>
      </c>
      <c r="B561" s="1" t="s">
        <v>3625</v>
      </c>
    </row>
    <row r="562" spans="1:2" x14ac:dyDescent="0.25">
      <c r="A562" s="1" t="s">
        <v>3626</v>
      </c>
      <c r="B562" s="1" t="s">
        <v>3627</v>
      </c>
    </row>
    <row r="563" spans="1:2" x14ac:dyDescent="0.25">
      <c r="A563" s="1" t="s">
        <v>3628</v>
      </c>
      <c r="B563" s="1" t="s">
        <v>3629</v>
      </c>
    </row>
    <row r="564" spans="1:2" x14ac:dyDescent="0.25">
      <c r="A564" s="1" t="s">
        <v>3630</v>
      </c>
      <c r="B564" s="1" t="s">
        <v>3631</v>
      </c>
    </row>
    <row r="565" spans="1:2" x14ac:dyDescent="0.25">
      <c r="A565" s="1" t="s">
        <v>3632</v>
      </c>
      <c r="B565" s="1" t="s">
        <v>3633</v>
      </c>
    </row>
    <row r="566" spans="1:2" x14ac:dyDescent="0.25">
      <c r="A566" s="1" t="s">
        <v>3634</v>
      </c>
      <c r="B566" s="1" t="s">
        <v>3635</v>
      </c>
    </row>
    <row r="567" spans="1:2" x14ac:dyDescent="0.25">
      <c r="A567" s="1" t="s">
        <v>3636</v>
      </c>
      <c r="B567" s="1" t="s">
        <v>3637</v>
      </c>
    </row>
    <row r="568" spans="1:2" x14ac:dyDescent="0.25">
      <c r="A568" s="1" t="s">
        <v>3638</v>
      </c>
      <c r="B568" s="1" t="s">
        <v>3639</v>
      </c>
    </row>
    <row r="569" spans="1:2" x14ac:dyDescent="0.25">
      <c r="A569" s="1" t="s">
        <v>3640</v>
      </c>
      <c r="B569" s="1" t="s">
        <v>3641</v>
      </c>
    </row>
    <row r="570" spans="1:2" x14ac:dyDescent="0.25">
      <c r="A570" s="1" t="s">
        <v>3642</v>
      </c>
      <c r="B570" s="1" t="s">
        <v>3643</v>
      </c>
    </row>
    <row r="571" spans="1:2" x14ac:dyDescent="0.25">
      <c r="A571" s="1" t="s">
        <v>3644</v>
      </c>
      <c r="B571" s="1" t="s">
        <v>3645</v>
      </c>
    </row>
    <row r="572" spans="1:2" x14ac:dyDescent="0.25">
      <c r="A572" s="1" t="s">
        <v>3646</v>
      </c>
      <c r="B572" s="1" t="s">
        <v>3647</v>
      </c>
    </row>
    <row r="573" spans="1:2" x14ac:dyDescent="0.25">
      <c r="A573" s="1" t="s">
        <v>3648</v>
      </c>
      <c r="B573" s="1" t="s">
        <v>3649</v>
      </c>
    </row>
    <row r="574" spans="1:2" x14ac:dyDescent="0.25">
      <c r="A574" s="1" t="s">
        <v>3650</v>
      </c>
      <c r="B574" s="1" t="s">
        <v>3651</v>
      </c>
    </row>
    <row r="575" spans="1:2" x14ac:dyDescent="0.25">
      <c r="A575" s="1" t="s">
        <v>3652</v>
      </c>
      <c r="B575" s="1" t="s">
        <v>3653</v>
      </c>
    </row>
    <row r="576" spans="1:2" x14ac:dyDescent="0.25">
      <c r="A576" s="1" t="s">
        <v>3654</v>
      </c>
      <c r="B576" s="1" t="s">
        <v>3655</v>
      </c>
    </row>
    <row r="577" spans="1:2" x14ac:dyDescent="0.25">
      <c r="A577" s="1" t="s">
        <v>3656</v>
      </c>
      <c r="B577" s="1" t="s">
        <v>3657</v>
      </c>
    </row>
    <row r="578" spans="1:2" x14ac:dyDescent="0.25">
      <c r="A578" s="1" t="s">
        <v>3658</v>
      </c>
      <c r="B578" s="1" t="s">
        <v>3659</v>
      </c>
    </row>
    <row r="579" spans="1:2" x14ac:dyDescent="0.25">
      <c r="A579" s="1" t="s">
        <v>3660</v>
      </c>
      <c r="B579" s="1" t="s">
        <v>3661</v>
      </c>
    </row>
    <row r="580" spans="1:2" x14ac:dyDescent="0.25">
      <c r="A580" s="1" t="s">
        <v>3662</v>
      </c>
      <c r="B580" s="1" t="s">
        <v>3663</v>
      </c>
    </row>
    <row r="581" spans="1:2" x14ac:dyDescent="0.25">
      <c r="A581" s="1" t="s">
        <v>3664</v>
      </c>
      <c r="B581" s="1" t="s">
        <v>3665</v>
      </c>
    </row>
    <row r="582" spans="1:2" x14ac:dyDescent="0.25">
      <c r="A582" s="1" t="s">
        <v>3666</v>
      </c>
      <c r="B582" s="1" t="s">
        <v>3667</v>
      </c>
    </row>
    <row r="583" spans="1:2" x14ac:dyDescent="0.25">
      <c r="A583" s="1" t="s">
        <v>3668</v>
      </c>
      <c r="B583" s="1" t="s">
        <v>3669</v>
      </c>
    </row>
    <row r="584" spans="1:2" x14ac:dyDescent="0.25">
      <c r="A584" s="1" t="s">
        <v>3670</v>
      </c>
      <c r="B584" s="1" t="s">
        <v>3671</v>
      </c>
    </row>
    <row r="585" spans="1:2" x14ac:dyDescent="0.25">
      <c r="A585" s="1" t="s">
        <v>3672</v>
      </c>
      <c r="B585" s="1" t="s">
        <v>3673</v>
      </c>
    </row>
    <row r="586" spans="1:2" x14ac:dyDescent="0.25">
      <c r="A586" s="1" t="s">
        <v>3674</v>
      </c>
      <c r="B586" s="1" t="s">
        <v>3675</v>
      </c>
    </row>
    <row r="587" spans="1:2" x14ac:dyDescent="0.25">
      <c r="A587" s="1" t="s">
        <v>3676</v>
      </c>
      <c r="B587" s="1" t="s">
        <v>3677</v>
      </c>
    </row>
    <row r="588" spans="1:2" x14ac:dyDescent="0.25">
      <c r="A588" s="1" t="s">
        <v>3678</v>
      </c>
      <c r="B588" s="1" t="s">
        <v>3679</v>
      </c>
    </row>
    <row r="589" spans="1:2" x14ac:dyDescent="0.25">
      <c r="A589" s="1" t="s">
        <v>3680</v>
      </c>
      <c r="B589" s="1" t="s">
        <v>3681</v>
      </c>
    </row>
    <row r="590" spans="1:2" x14ac:dyDescent="0.25">
      <c r="A590" s="1" t="s">
        <v>3682</v>
      </c>
      <c r="B590" s="1" t="s">
        <v>3683</v>
      </c>
    </row>
    <row r="591" spans="1:2" x14ac:dyDescent="0.25">
      <c r="A591" s="1" t="s">
        <v>3684</v>
      </c>
      <c r="B591" s="1" t="s">
        <v>3685</v>
      </c>
    </row>
    <row r="592" spans="1:2" x14ac:dyDescent="0.25">
      <c r="A592" s="1" t="s">
        <v>3686</v>
      </c>
      <c r="B592" s="1" t="s">
        <v>3687</v>
      </c>
    </row>
    <row r="593" spans="1:2" x14ac:dyDescent="0.25">
      <c r="A593" s="1" t="s">
        <v>3688</v>
      </c>
      <c r="B593" s="1" t="s">
        <v>3689</v>
      </c>
    </row>
    <row r="594" spans="1:2" x14ac:dyDescent="0.25">
      <c r="A594" s="1" t="s">
        <v>3690</v>
      </c>
      <c r="B594" s="1" t="s">
        <v>3691</v>
      </c>
    </row>
    <row r="595" spans="1:2" x14ac:dyDescent="0.25">
      <c r="A595" s="1" t="s">
        <v>3692</v>
      </c>
      <c r="B595" s="1" t="s">
        <v>3693</v>
      </c>
    </row>
    <row r="596" spans="1:2" x14ac:dyDescent="0.25">
      <c r="A596" s="1" t="s">
        <v>3694</v>
      </c>
      <c r="B596" s="1" t="s">
        <v>3695</v>
      </c>
    </row>
    <row r="597" spans="1:2" x14ac:dyDescent="0.25">
      <c r="A597" s="1" t="s">
        <v>3696</v>
      </c>
      <c r="B597" s="1" t="s">
        <v>3697</v>
      </c>
    </row>
    <row r="598" spans="1:2" x14ac:dyDescent="0.25">
      <c r="A598" s="1" t="s">
        <v>3698</v>
      </c>
      <c r="B598" s="1" t="s">
        <v>3699</v>
      </c>
    </row>
    <row r="599" spans="1:2" x14ac:dyDescent="0.25">
      <c r="A599" s="1" t="s">
        <v>3700</v>
      </c>
      <c r="B599" s="1" t="s">
        <v>3701</v>
      </c>
    </row>
    <row r="600" spans="1:2" x14ac:dyDescent="0.25">
      <c r="A600" s="1" t="s">
        <v>3702</v>
      </c>
      <c r="B600" s="1" t="s">
        <v>3703</v>
      </c>
    </row>
    <row r="601" spans="1:2" x14ac:dyDescent="0.25">
      <c r="A601" s="1" t="s">
        <v>3704</v>
      </c>
      <c r="B601" s="1" t="s">
        <v>3705</v>
      </c>
    </row>
    <row r="602" spans="1:2" x14ac:dyDescent="0.25">
      <c r="A602" s="1" t="s">
        <v>3706</v>
      </c>
      <c r="B602" s="1" t="s">
        <v>3707</v>
      </c>
    </row>
    <row r="603" spans="1:2" x14ac:dyDescent="0.25">
      <c r="A603" s="1" t="s">
        <v>3708</v>
      </c>
      <c r="B603" s="1" t="s">
        <v>3709</v>
      </c>
    </row>
    <row r="604" spans="1:2" x14ac:dyDescent="0.25">
      <c r="A604" s="1" t="s">
        <v>3710</v>
      </c>
      <c r="B604" s="1" t="s">
        <v>3711</v>
      </c>
    </row>
    <row r="605" spans="1:2" x14ac:dyDescent="0.25">
      <c r="A605" s="1" t="s">
        <v>3712</v>
      </c>
      <c r="B605" s="1" t="s">
        <v>3713</v>
      </c>
    </row>
    <row r="606" spans="1:2" x14ac:dyDescent="0.25">
      <c r="A606" s="1" t="s">
        <v>3714</v>
      </c>
      <c r="B606" s="1" t="s">
        <v>3715</v>
      </c>
    </row>
    <row r="607" spans="1:2" x14ac:dyDescent="0.25">
      <c r="A607" s="1" t="s">
        <v>3716</v>
      </c>
      <c r="B607" s="1" t="s">
        <v>3717</v>
      </c>
    </row>
    <row r="608" spans="1:2" x14ac:dyDescent="0.25">
      <c r="A608" s="1" t="s">
        <v>3718</v>
      </c>
      <c r="B608" s="1" t="s">
        <v>3719</v>
      </c>
    </row>
    <row r="609" spans="1:2" x14ac:dyDescent="0.25">
      <c r="A609" s="1" t="s">
        <v>3720</v>
      </c>
      <c r="B609" s="1" t="s">
        <v>3721</v>
      </c>
    </row>
    <row r="610" spans="1:2" x14ac:dyDescent="0.25">
      <c r="A610" s="1" t="s">
        <v>3722</v>
      </c>
      <c r="B610" s="1" t="s">
        <v>3723</v>
      </c>
    </row>
    <row r="611" spans="1:2" x14ac:dyDescent="0.25">
      <c r="A611" s="1" t="s">
        <v>3724</v>
      </c>
      <c r="B611" s="1" t="s">
        <v>3725</v>
      </c>
    </row>
    <row r="612" spans="1:2" x14ac:dyDescent="0.25">
      <c r="A612" s="1" t="s">
        <v>3726</v>
      </c>
      <c r="B612" s="1" t="s">
        <v>3727</v>
      </c>
    </row>
    <row r="613" spans="1:2" x14ac:dyDescent="0.25">
      <c r="A613" s="1" t="s">
        <v>3728</v>
      </c>
      <c r="B613" s="1" t="s">
        <v>3729</v>
      </c>
    </row>
    <row r="614" spans="1:2" x14ac:dyDescent="0.25">
      <c r="A614" s="1" t="s">
        <v>3730</v>
      </c>
      <c r="B614" s="1" t="s">
        <v>3731</v>
      </c>
    </row>
    <row r="615" spans="1:2" x14ac:dyDescent="0.25">
      <c r="A615" s="1" t="s">
        <v>3732</v>
      </c>
      <c r="B615" s="1" t="s">
        <v>3733</v>
      </c>
    </row>
    <row r="616" spans="1:2" x14ac:dyDescent="0.25">
      <c r="A616" s="1" t="s">
        <v>3734</v>
      </c>
      <c r="B616" s="1" t="s">
        <v>3735</v>
      </c>
    </row>
    <row r="617" spans="1:2" x14ac:dyDescent="0.25">
      <c r="A617" s="1" t="s">
        <v>3736</v>
      </c>
      <c r="B617" s="1" t="s">
        <v>3737</v>
      </c>
    </row>
    <row r="618" spans="1:2" x14ac:dyDescent="0.25">
      <c r="A618" s="1" t="s">
        <v>3738</v>
      </c>
      <c r="B618" s="1" t="s">
        <v>3739</v>
      </c>
    </row>
    <row r="619" spans="1:2" x14ac:dyDescent="0.25">
      <c r="A619" s="1" t="s">
        <v>3740</v>
      </c>
      <c r="B619" s="1" t="s">
        <v>3741</v>
      </c>
    </row>
    <row r="620" spans="1:2" x14ac:dyDescent="0.25">
      <c r="A620" s="1" t="s">
        <v>3742</v>
      </c>
      <c r="B620" s="1" t="s">
        <v>3743</v>
      </c>
    </row>
    <row r="621" spans="1:2" x14ac:dyDescent="0.25">
      <c r="A621" s="1" t="s">
        <v>3744</v>
      </c>
      <c r="B621" s="1" t="s">
        <v>3745</v>
      </c>
    </row>
    <row r="622" spans="1:2" x14ac:dyDescent="0.25">
      <c r="A622" s="1" t="s">
        <v>3746</v>
      </c>
      <c r="B622" s="1" t="s">
        <v>3747</v>
      </c>
    </row>
    <row r="623" spans="1:2" x14ac:dyDescent="0.25">
      <c r="A623" s="1" t="s">
        <v>3748</v>
      </c>
      <c r="B623" s="1" t="s">
        <v>3749</v>
      </c>
    </row>
    <row r="624" spans="1:2" x14ac:dyDescent="0.25">
      <c r="A624" s="1" t="s">
        <v>3750</v>
      </c>
      <c r="B624" s="1" t="s">
        <v>3751</v>
      </c>
    </row>
    <row r="625" spans="1:2" x14ac:dyDescent="0.25">
      <c r="A625" s="1" t="s">
        <v>3752</v>
      </c>
      <c r="B625" s="1" t="s">
        <v>3753</v>
      </c>
    </row>
    <row r="626" spans="1:2" x14ac:dyDescent="0.25">
      <c r="A626" s="1" t="s">
        <v>3754</v>
      </c>
      <c r="B626" s="1" t="s">
        <v>3755</v>
      </c>
    </row>
    <row r="627" spans="1:2" x14ac:dyDescent="0.25">
      <c r="A627" s="1" t="s">
        <v>3756</v>
      </c>
      <c r="B627" s="1" t="s">
        <v>3757</v>
      </c>
    </row>
    <row r="628" spans="1:2" x14ac:dyDescent="0.25">
      <c r="A628" s="1" t="s">
        <v>3758</v>
      </c>
      <c r="B628" s="1" t="s">
        <v>3759</v>
      </c>
    </row>
    <row r="629" spans="1:2" x14ac:dyDescent="0.25">
      <c r="A629" s="1" t="s">
        <v>3760</v>
      </c>
      <c r="B629" s="1" t="s">
        <v>3761</v>
      </c>
    </row>
    <row r="630" spans="1:2" x14ac:dyDescent="0.25">
      <c r="A630" s="1" t="s">
        <v>3762</v>
      </c>
      <c r="B630" s="1" t="s">
        <v>3763</v>
      </c>
    </row>
    <row r="631" spans="1:2" x14ac:dyDescent="0.25">
      <c r="A631" s="1" t="s">
        <v>3764</v>
      </c>
      <c r="B631" s="1" t="s">
        <v>3765</v>
      </c>
    </row>
    <row r="632" spans="1:2" x14ac:dyDescent="0.25">
      <c r="A632" s="1" t="s">
        <v>3766</v>
      </c>
      <c r="B632" s="1" t="s">
        <v>3767</v>
      </c>
    </row>
    <row r="633" spans="1:2" x14ac:dyDescent="0.25">
      <c r="A633" s="1" t="s">
        <v>3768</v>
      </c>
      <c r="B633" s="1" t="s">
        <v>3769</v>
      </c>
    </row>
    <row r="634" spans="1:2" x14ac:dyDescent="0.25">
      <c r="A634" s="1" t="s">
        <v>3770</v>
      </c>
      <c r="B634" s="1" t="s">
        <v>3771</v>
      </c>
    </row>
    <row r="635" spans="1:2" x14ac:dyDescent="0.25">
      <c r="A635" s="1" t="s">
        <v>3772</v>
      </c>
      <c r="B635" s="1" t="s">
        <v>3773</v>
      </c>
    </row>
    <row r="636" spans="1:2" x14ac:dyDescent="0.25">
      <c r="A636" s="1" t="s">
        <v>3774</v>
      </c>
      <c r="B636" s="1" t="s">
        <v>3775</v>
      </c>
    </row>
    <row r="637" spans="1:2" x14ac:dyDescent="0.25">
      <c r="A637" s="1" t="s">
        <v>3776</v>
      </c>
      <c r="B637" s="1" t="s">
        <v>3777</v>
      </c>
    </row>
    <row r="638" spans="1:2" x14ac:dyDescent="0.25">
      <c r="A638" s="1" t="s">
        <v>3778</v>
      </c>
      <c r="B638" s="1" t="s">
        <v>3779</v>
      </c>
    </row>
    <row r="639" spans="1:2" x14ac:dyDescent="0.25">
      <c r="A639" s="1" t="s">
        <v>3780</v>
      </c>
      <c r="B639" s="1" t="s">
        <v>3781</v>
      </c>
    </row>
    <row r="640" spans="1:2" x14ac:dyDescent="0.25">
      <c r="A640" s="1" t="s">
        <v>3782</v>
      </c>
      <c r="B640" s="1" t="s">
        <v>3783</v>
      </c>
    </row>
    <row r="641" spans="1:2" x14ac:dyDescent="0.25">
      <c r="A641" s="1" t="s">
        <v>3784</v>
      </c>
      <c r="B641" s="1" t="s">
        <v>3785</v>
      </c>
    </row>
    <row r="642" spans="1:2" x14ac:dyDescent="0.25">
      <c r="A642" s="1" t="s">
        <v>3786</v>
      </c>
      <c r="B642" s="1" t="s">
        <v>3787</v>
      </c>
    </row>
    <row r="643" spans="1:2" x14ac:dyDescent="0.25">
      <c r="A643" s="1" t="s">
        <v>3788</v>
      </c>
      <c r="B643" s="1" t="s">
        <v>3789</v>
      </c>
    </row>
    <row r="644" spans="1:2" x14ac:dyDescent="0.25">
      <c r="A644" s="1" t="s">
        <v>3790</v>
      </c>
      <c r="B644" s="1" t="s">
        <v>3791</v>
      </c>
    </row>
    <row r="645" spans="1:2" x14ac:dyDescent="0.25">
      <c r="A645" s="1" t="s">
        <v>3792</v>
      </c>
      <c r="B645" s="1" t="s">
        <v>3793</v>
      </c>
    </row>
    <row r="646" spans="1:2" x14ac:dyDescent="0.25">
      <c r="A646" s="1" t="s">
        <v>3794</v>
      </c>
      <c r="B646" s="1" t="s">
        <v>3795</v>
      </c>
    </row>
    <row r="647" spans="1:2" x14ac:dyDescent="0.25">
      <c r="A647" s="1" t="s">
        <v>3796</v>
      </c>
      <c r="B647" s="1" t="s">
        <v>3797</v>
      </c>
    </row>
    <row r="648" spans="1:2" x14ac:dyDescent="0.25">
      <c r="A648" s="1" t="s">
        <v>3798</v>
      </c>
      <c r="B648" s="1" t="s">
        <v>3799</v>
      </c>
    </row>
    <row r="649" spans="1:2" x14ac:dyDescent="0.25">
      <c r="A649" s="1" t="s">
        <v>3800</v>
      </c>
      <c r="B649" s="1" t="s">
        <v>3801</v>
      </c>
    </row>
    <row r="650" spans="1:2" x14ac:dyDescent="0.25">
      <c r="A650" s="1" t="s">
        <v>3802</v>
      </c>
      <c r="B650" s="1" t="s">
        <v>3803</v>
      </c>
    </row>
    <row r="651" spans="1:2" x14ac:dyDescent="0.25">
      <c r="A651" s="1" t="s">
        <v>3804</v>
      </c>
      <c r="B651" s="1" t="s">
        <v>3805</v>
      </c>
    </row>
    <row r="652" spans="1:2" x14ac:dyDescent="0.25">
      <c r="A652" s="1" t="s">
        <v>3806</v>
      </c>
      <c r="B652" s="1" t="s">
        <v>3807</v>
      </c>
    </row>
    <row r="653" spans="1:2" x14ac:dyDescent="0.25">
      <c r="A653" s="1" t="s">
        <v>3808</v>
      </c>
      <c r="B653" s="1" t="s">
        <v>3809</v>
      </c>
    </row>
    <row r="654" spans="1:2" x14ac:dyDescent="0.25">
      <c r="A654" s="1" t="s">
        <v>3810</v>
      </c>
      <c r="B654" s="1" t="s">
        <v>3811</v>
      </c>
    </row>
    <row r="655" spans="1:2" x14ac:dyDescent="0.25">
      <c r="A655" s="1" t="s">
        <v>3812</v>
      </c>
      <c r="B655" s="1" t="s">
        <v>3813</v>
      </c>
    </row>
    <row r="656" spans="1:2" x14ac:dyDescent="0.25">
      <c r="A656" s="1" t="s">
        <v>3814</v>
      </c>
      <c r="B656" s="1" t="s">
        <v>3815</v>
      </c>
    </row>
    <row r="657" spans="1:2" x14ac:dyDescent="0.25">
      <c r="A657" s="1" t="s">
        <v>3816</v>
      </c>
      <c r="B657" s="1" t="s">
        <v>3817</v>
      </c>
    </row>
    <row r="658" spans="1:2" x14ac:dyDescent="0.25">
      <c r="A658" s="1" t="s">
        <v>3818</v>
      </c>
      <c r="B658" s="1" t="s">
        <v>3819</v>
      </c>
    </row>
    <row r="659" spans="1:2" x14ac:dyDescent="0.25">
      <c r="A659" s="1" t="s">
        <v>3820</v>
      </c>
      <c r="B659" s="1" t="s">
        <v>3821</v>
      </c>
    </row>
    <row r="660" spans="1:2" x14ac:dyDescent="0.25">
      <c r="A660" s="1" t="s">
        <v>3822</v>
      </c>
      <c r="B660" s="1" t="s">
        <v>3823</v>
      </c>
    </row>
    <row r="661" spans="1:2" x14ac:dyDescent="0.25">
      <c r="A661" s="1" t="s">
        <v>3824</v>
      </c>
      <c r="B661" s="1" t="s">
        <v>3825</v>
      </c>
    </row>
    <row r="662" spans="1:2" x14ac:dyDescent="0.25">
      <c r="A662" s="1" t="s">
        <v>3826</v>
      </c>
      <c r="B662" s="1" t="s">
        <v>3827</v>
      </c>
    </row>
    <row r="663" spans="1:2" x14ac:dyDescent="0.25">
      <c r="A663" s="1" t="s">
        <v>3828</v>
      </c>
      <c r="B663" s="1" t="s">
        <v>3829</v>
      </c>
    </row>
    <row r="664" spans="1:2" x14ac:dyDescent="0.25">
      <c r="A664" s="1" t="s">
        <v>3830</v>
      </c>
      <c r="B664" s="1" t="s">
        <v>3831</v>
      </c>
    </row>
    <row r="665" spans="1:2" x14ac:dyDescent="0.25">
      <c r="A665" s="1" t="s">
        <v>3832</v>
      </c>
      <c r="B665" s="1" t="s">
        <v>3833</v>
      </c>
    </row>
    <row r="666" spans="1:2" x14ac:dyDescent="0.25">
      <c r="A666" s="1" t="s">
        <v>3834</v>
      </c>
      <c r="B666" s="1" t="s">
        <v>3835</v>
      </c>
    </row>
    <row r="667" spans="1:2" x14ac:dyDescent="0.25">
      <c r="A667" s="1" t="s">
        <v>3836</v>
      </c>
      <c r="B667" s="1" t="s">
        <v>3837</v>
      </c>
    </row>
    <row r="668" spans="1:2" x14ac:dyDescent="0.25">
      <c r="A668" s="1" t="s">
        <v>3838</v>
      </c>
      <c r="B668" s="1" t="s">
        <v>3839</v>
      </c>
    </row>
    <row r="669" spans="1:2" x14ac:dyDescent="0.25">
      <c r="A669" s="1" t="s">
        <v>3840</v>
      </c>
      <c r="B669" s="1" t="s">
        <v>3841</v>
      </c>
    </row>
    <row r="670" spans="1:2" x14ac:dyDescent="0.25">
      <c r="A670" s="1" t="s">
        <v>3842</v>
      </c>
      <c r="B670" s="1" t="s">
        <v>3843</v>
      </c>
    </row>
    <row r="671" spans="1:2" x14ac:dyDescent="0.25">
      <c r="A671" s="1" t="s">
        <v>3844</v>
      </c>
      <c r="B671" s="1" t="s">
        <v>3845</v>
      </c>
    </row>
    <row r="672" spans="1:2" x14ac:dyDescent="0.25">
      <c r="A672" s="1" t="s">
        <v>3846</v>
      </c>
      <c r="B672" s="1" t="s">
        <v>3847</v>
      </c>
    </row>
    <row r="673" spans="1:2" x14ac:dyDescent="0.25">
      <c r="A673" s="1" t="s">
        <v>3848</v>
      </c>
      <c r="B673" s="1" t="s">
        <v>3849</v>
      </c>
    </row>
    <row r="674" spans="1:2" x14ac:dyDescent="0.25">
      <c r="A674" s="1" t="s">
        <v>3850</v>
      </c>
      <c r="B674" s="1" t="s">
        <v>3851</v>
      </c>
    </row>
    <row r="675" spans="1:2" x14ac:dyDescent="0.25">
      <c r="A675" s="1" t="s">
        <v>3852</v>
      </c>
      <c r="B675" s="1" t="s">
        <v>3853</v>
      </c>
    </row>
    <row r="676" spans="1:2" x14ac:dyDescent="0.25">
      <c r="A676" s="1" t="s">
        <v>3854</v>
      </c>
      <c r="B676" s="1" t="s">
        <v>3855</v>
      </c>
    </row>
    <row r="677" spans="1:2" x14ac:dyDescent="0.25">
      <c r="A677" s="1" t="s">
        <v>3856</v>
      </c>
      <c r="B677" s="1" t="s">
        <v>3857</v>
      </c>
    </row>
    <row r="678" spans="1:2" x14ac:dyDescent="0.25">
      <c r="A678" s="1" t="s">
        <v>3858</v>
      </c>
      <c r="B678" s="1" t="s">
        <v>3859</v>
      </c>
    </row>
    <row r="679" spans="1:2" x14ac:dyDescent="0.25">
      <c r="A679" s="1" t="s">
        <v>3860</v>
      </c>
      <c r="B679" s="1" t="s">
        <v>3861</v>
      </c>
    </row>
    <row r="680" spans="1:2" x14ac:dyDescent="0.25">
      <c r="A680" s="1" t="s">
        <v>3862</v>
      </c>
      <c r="B680" s="1" t="s">
        <v>3863</v>
      </c>
    </row>
    <row r="681" spans="1:2" x14ac:dyDescent="0.25">
      <c r="A681" s="1" t="s">
        <v>3864</v>
      </c>
      <c r="B681" s="1" t="s">
        <v>3865</v>
      </c>
    </row>
    <row r="682" spans="1:2" x14ac:dyDescent="0.25">
      <c r="A682" s="1" t="s">
        <v>3866</v>
      </c>
      <c r="B682" s="1" t="s">
        <v>3867</v>
      </c>
    </row>
    <row r="683" spans="1:2" x14ac:dyDescent="0.25">
      <c r="A683" s="1" t="s">
        <v>3868</v>
      </c>
      <c r="B683" s="1" t="s">
        <v>3869</v>
      </c>
    </row>
    <row r="684" spans="1:2" x14ac:dyDescent="0.25">
      <c r="A684" s="1" t="s">
        <v>3870</v>
      </c>
      <c r="B684" s="1" t="s">
        <v>3871</v>
      </c>
    </row>
    <row r="685" spans="1:2" x14ac:dyDescent="0.25">
      <c r="A685" s="1" t="s">
        <v>3872</v>
      </c>
      <c r="B685" s="1" t="s">
        <v>3873</v>
      </c>
    </row>
    <row r="686" spans="1:2" x14ac:dyDescent="0.25">
      <c r="A686" s="1" t="s">
        <v>3874</v>
      </c>
      <c r="B686" s="1" t="s">
        <v>3875</v>
      </c>
    </row>
    <row r="687" spans="1:2" x14ac:dyDescent="0.25">
      <c r="A687" s="1" t="s">
        <v>3876</v>
      </c>
      <c r="B687" s="1" t="s">
        <v>3877</v>
      </c>
    </row>
    <row r="688" spans="1:2" x14ac:dyDescent="0.25">
      <c r="A688" s="1" t="s">
        <v>3878</v>
      </c>
      <c r="B688" s="1" t="s">
        <v>3879</v>
      </c>
    </row>
    <row r="689" spans="1:2" x14ac:dyDescent="0.25">
      <c r="A689" s="1" t="s">
        <v>3880</v>
      </c>
      <c r="B689" s="1" t="s">
        <v>3881</v>
      </c>
    </row>
    <row r="690" spans="1:2" x14ac:dyDescent="0.25">
      <c r="A690" s="1" t="s">
        <v>3882</v>
      </c>
      <c r="B690" s="1" t="s">
        <v>3883</v>
      </c>
    </row>
    <row r="691" spans="1:2" x14ac:dyDescent="0.25">
      <c r="A691" s="1" t="s">
        <v>3884</v>
      </c>
      <c r="B691" s="1" t="s">
        <v>3885</v>
      </c>
    </row>
    <row r="692" spans="1:2" x14ac:dyDescent="0.25">
      <c r="A692" s="1" t="s">
        <v>3886</v>
      </c>
      <c r="B692" s="1" t="s">
        <v>3887</v>
      </c>
    </row>
    <row r="693" spans="1:2" x14ac:dyDescent="0.25">
      <c r="A693" s="1" t="s">
        <v>3888</v>
      </c>
      <c r="B693" s="1" t="s">
        <v>3889</v>
      </c>
    </row>
    <row r="694" spans="1:2" x14ac:dyDescent="0.25">
      <c r="A694" s="1" t="s">
        <v>3890</v>
      </c>
      <c r="B694" s="1" t="s">
        <v>3891</v>
      </c>
    </row>
    <row r="695" spans="1:2" x14ac:dyDescent="0.25">
      <c r="A695" s="1" t="s">
        <v>3892</v>
      </c>
      <c r="B695" s="1" t="s">
        <v>3893</v>
      </c>
    </row>
    <row r="696" spans="1:2" x14ac:dyDescent="0.25">
      <c r="A696" s="1" t="s">
        <v>3894</v>
      </c>
      <c r="B696" s="1" t="s">
        <v>3895</v>
      </c>
    </row>
    <row r="697" spans="1:2" x14ac:dyDescent="0.25">
      <c r="A697" s="1" t="s">
        <v>3896</v>
      </c>
      <c r="B697" s="1" t="s">
        <v>3897</v>
      </c>
    </row>
    <row r="698" spans="1:2" x14ac:dyDescent="0.25">
      <c r="A698" s="1" t="s">
        <v>3898</v>
      </c>
      <c r="B698" s="1" t="s">
        <v>3899</v>
      </c>
    </row>
    <row r="699" spans="1:2" x14ac:dyDescent="0.25">
      <c r="A699" s="1" t="s">
        <v>3900</v>
      </c>
      <c r="B699" s="1" t="s">
        <v>3901</v>
      </c>
    </row>
    <row r="700" spans="1:2" x14ac:dyDescent="0.25">
      <c r="A700" s="1" t="s">
        <v>3902</v>
      </c>
      <c r="B700" s="1" t="s">
        <v>3903</v>
      </c>
    </row>
    <row r="701" spans="1:2" x14ac:dyDescent="0.25">
      <c r="A701" s="1" t="s">
        <v>3904</v>
      </c>
      <c r="B701" s="1" t="s">
        <v>3905</v>
      </c>
    </row>
    <row r="702" spans="1:2" x14ac:dyDescent="0.25">
      <c r="A702" s="1" t="s">
        <v>3906</v>
      </c>
      <c r="B702" s="1" t="s">
        <v>3907</v>
      </c>
    </row>
    <row r="703" spans="1:2" x14ac:dyDescent="0.25">
      <c r="A703" s="1" t="s">
        <v>3908</v>
      </c>
      <c r="B703" s="1" t="s">
        <v>3909</v>
      </c>
    </row>
    <row r="704" spans="1:2" x14ac:dyDescent="0.25">
      <c r="A704" s="1" t="s">
        <v>3910</v>
      </c>
      <c r="B704" s="1" t="s">
        <v>3911</v>
      </c>
    </row>
    <row r="705" spans="1:2" x14ac:dyDescent="0.25">
      <c r="A705" s="1" t="s">
        <v>3912</v>
      </c>
      <c r="B705" s="1" t="s">
        <v>3913</v>
      </c>
    </row>
    <row r="706" spans="1:2" x14ac:dyDescent="0.25">
      <c r="A706" s="1" t="s">
        <v>3914</v>
      </c>
      <c r="B706" s="1" t="s">
        <v>3915</v>
      </c>
    </row>
    <row r="707" spans="1:2" x14ac:dyDescent="0.25">
      <c r="A707" s="1" t="s">
        <v>3916</v>
      </c>
      <c r="B707" s="1" t="s">
        <v>3917</v>
      </c>
    </row>
    <row r="708" spans="1:2" x14ac:dyDescent="0.25">
      <c r="A708" s="1" t="s">
        <v>3918</v>
      </c>
      <c r="B708" s="1" t="s">
        <v>3919</v>
      </c>
    </row>
    <row r="709" spans="1:2" x14ac:dyDescent="0.25">
      <c r="A709" s="1" t="s">
        <v>3920</v>
      </c>
      <c r="B709" s="1" t="s">
        <v>3921</v>
      </c>
    </row>
    <row r="710" spans="1:2" x14ac:dyDescent="0.25">
      <c r="A710" s="1" t="s">
        <v>3922</v>
      </c>
      <c r="B710" s="1" t="s">
        <v>3923</v>
      </c>
    </row>
    <row r="711" spans="1:2" x14ac:dyDescent="0.25">
      <c r="A711" s="1" t="s">
        <v>3924</v>
      </c>
      <c r="B711" s="1" t="s">
        <v>3925</v>
      </c>
    </row>
    <row r="712" spans="1:2" x14ac:dyDescent="0.25">
      <c r="A712" s="1" t="s">
        <v>3926</v>
      </c>
      <c r="B712" s="1" t="s">
        <v>3927</v>
      </c>
    </row>
    <row r="713" spans="1:2" x14ac:dyDescent="0.25">
      <c r="A713" s="1" t="s">
        <v>3928</v>
      </c>
      <c r="B713" s="1" t="s">
        <v>3929</v>
      </c>
    </row>
    <row r="714" spans="1:2" x14ac:dyDescent="0.25">
      <c r="A714" s="1" t="s">
        <v>3930</v>
      </c>
      <c r="B714" s="1" t="s">
        <v>3931</v>
      </c>
    </row>
    <row r="715" spans="1:2" x14ac:dyDescent="0.25">
      <c r="A715" s="1" t="s">
        <v>3932</v>
      </c>
      <c r="B715" s="1" t="s">
        <v>3933</v>
      </c>
    </row>
    <row r="716" spans="1:2" x14ac:dyDescent="0.25">
      <c r="A716" s="1" t="s">
        <v>3934</v>
      </c>
      <c r="B716" s="1" t="s">
        <v>3935</v>
      </c>
    </row>
    <row r="717" spans="1:2" x14ac:dyDescent="0.25">
      <c r="A717" s="1" t="s">
        <v>3936</v>
      </c>
      <c r="B717" s="1" t="s">
        <v>3937</v>
      </c>
    </row>
    <row r="718" spans="1:2" x14ac:dyDescent="0.25">
      <c r="A718" s="1" t="s">
        <v>3938</v>
      </c>
      <c r="B718" s="1" t="s">
        <v>3939</v>
      </c>
    </row>
    <row r="719" spans="1:2" x14ac:dyDescent="0.25">
      <c r="A719" s="1" t="s">
        <v>3940</v>
      </c>
      <c r="B719" s="1" t="s">
        <v>3941</v>
      </c>
    </row>
    <row r="720" spans="1:2" x14ac:dyDescent="0.25">
      <c r="A720" s="1" t="s">
        <v>3942</v>
      </c>
      <c r="B720" s="1" t="s">
        <v>3943</v>
      </c>
    </row>
    <row r="721" spans="1:2" x14ac:dyDescent="0.25">
      <c r="A721" s="1" t="s">
        <v>3944</v>
      </c>
      <c r="B721" s="1" t="s">
        <v>3945</v>
      </c>
    </row>
    <row r="722" spans="1:2" x14ac:dyDescent="0.25">
      <c r="A722" s="1" t="s">
        <v>3946</v>
      </c>
      <c r="B722" s="1" t="s">
        <v>3947</v>
      </c>
    </row>
    <row r="723" spans="1:2" x14ac:dyDescent="0.25">
      <c r="A723" s="1" t="s">
        <v>3948</v>
      </c>
      <c r="B723" s="1" t="s">
        <v>3949</v>
      </c>
    </row>
    <row r="724" spans="1:2" x14ac:dyDescent="0.25">
      <c r="A724" s="1" t="s">
        <v>3950</v>
      </c>
      <c r="B724" s="1" t="s">
        <v>3951</v>
      </c>
    </row>
    <row r="725" spans="1:2" x14ac:dyDescent="0.25">
      <c r="A725" s="1" t="s">
        <v>3952</v>
      </c>
      <c r="B725" s="1" t="s">
        <v>3953</v>
      </c>
    </row>
    <row r="726" spans="1:2" x14ac:dyDescent="0.25">
      <c r="A726" s="1" t="s">
        <v>3954</v>
      </c>
      <c r="B726" s="1" t="s">
        <v>3955</v>
      </c>
    </row>
    <row r="727" spans="1:2" x14ac:dyDescent="0.25">
      <c r="A727" s="1" t="s">
        <v>3956</v>
      </c>
      <c r="B727" s="1" t="s">
        <v>3957</v>
      </c>
    </row>
    <row r="728" spans="1:2" x14ac:dyDescent="0.25">
      <c r="A728" s="1" t="s">
        <v>3958</v>
      </c>
      <c r="B728" s="1" t="s">
        <v>3959</v>
      </c>
    </row>
    <row r="729" spans="1:2" x14ac:dyDescent="0.25">
      <c r="A729" s="1" t="s">
        <v>3960</v>
      </c>
      <c r="B729" s="1" t="s">
        <v>3961</v>
      </c>
    </row>
    <row r="730" spans="1:2" x14ac:dyDescent="0.25">
      <c r="A730" s="1" t="s">
        <v>3962</v>
      </c>
      <c r="B730" s="1" t="s">
        <v>3963</v>
      </c>
    </row>
    <row r="731" spans="1:2" x14ac:dyDescent="0.25">
      <c r="A731" s="1" t="s">
        <v>3964</v>
      </c>
      <c r="B731" s="1" t="s">
        <v>3965</v>
      </c>
    </row>
    <row r="732" spans="1:2" x14ac:dyDescent="0.25">
      <c r="A732" s="1" t="s">
        <v>3966</v>
      </c>
      <c r="B732" s="1" t="s">
        <v>3967</v>
      </c>
    </row>
    <row r="733" spans="1:2" x14ac:dyDescent="0.25">
      <c r="A733" s="1" t="s">
        <v>3968</v>
      </c>
      <c r="B733" s="1" t="s">
        <v>3969</v>
      </c>
    </row>
    <row r="734" spans="1:2" x14ac:dyDescent="0.25">
      <c r="A734" s="1" t="s">
        <v>3970</v>
      </c>
      <c r="B734" s="1" t="s">
        <v>3971</v>
      </c>
    </row>
    <row r="735" spans="1:2" x14ac:dyDescent="0.25">
      <c r="A735" s="1" t="s">
        <v>3972</v>
      </c>
      <c r="B735" s="1" t="s">
        <v>3973</v>
      </c>
    </row>
    <row r="736" spans="1:2" x14ac:dyDescent="0.25">
      <c r="A736" s="1" t="s">
        <v>3974</v>
      </c>
      <c r="B736" s="1" t="s">
        <v>3975</v>
      </c>
    </row>
    <row r="737" spans="1:2" x14ac:dyDescent="0.25">
      <c r="A737" s="1" t="s">
        <v>3976</v>
      </c>
      <c r="B737" s="1" t="s">
        <v>3977</v>
      </c>
    </row>
    <row r="738" spans="1:2" x14ac:dyDescent="0.25">
      <c r="A738" s="1" t="s">
        <v>3978</v>
      </c>
      <c r="B738" s="1" t="s">
        <v>3979</v>
      </c>
    </row>
    <row r="739" spans="1:2" x14ac:dyDescent="0.25">
      <c r="A739" s="1" t="s">
        <v>3980</v>
      </c>
      <c r="B739" s="1" t="s">
        <v>3981</v>
      </c>
    </row>
    <row r="740" spans="1:2" x14ac:dyDescent="0.25">
      <c r="A740" s="1" t="s">
        <v>3982</v>
      </c>
      <c r="B740" s="1" t="s">
        <v>3983</v>
      </c>
    </row>
    <row r="741" spans="1:2" x14ac:dyDescent="0.25">
      <c r="A741" s="1" t="s">
        <v>3984</v>
      </c>
      <c r="B741" s="1" t="s">
        <v>3985</v>
      </c>
    </row>
    <row r="742" spans="1:2" x14ac:dyDescent="0.25">
      <c r="A742" s="1" t="s">
        <v>3986</v>
      </c>
      <c r="B742" s="1" t="s">
        <v>3987</v>
      </c>
    </row>
    <row r="743" spans="1:2" x14ac:dyDescent="0.25">
      <c r="A743" s="1" t="s">
        <v>3988</v>
      </c>
      <c r="B743" s="1" t="s">
        <v>3989</v>
      </c>
    </row>
    <row r="744" spans="1:2" x14ac:dyDescent="0.25">
      <c r="A744" s="1" t="s">
        <v>3990</v>
      </c>
      <c r="B744" s="1" t="s">
        <v>3991</v>
      </c>
    </row>
    <row r="745" spans="1:2" x14ac:dyDescent="0.25">
      <c r="A745" s="1" t="s">
        <v>3992</v>
      </c>
      <c r="B745" s="1" t="s">
        <v>3993</v>
      </c>
    </row>
    <row r="746" spans="1:2" x14ac:dyDescent="0.25">
      <c r="A746" s="1" t="s">
        <v>3994</v>
      </c>
      <c r="B746" s="1" t="s">
        <v>3995</v>
      </c>
    </row>
    <row r="747" spans="1:2" x14ac:dyDescent="0.25">
      <c r="A747" s="1" t="s">
        <v>3996</v>
      </c>
      <c r="B747" s="1" t="s">
        <v>3997</v>
      </c>
    </row>
    <row r="748" spans="1:2" x14ac:dyDescent="0.25">
      <c r="A748" s="1" t="s">
        <v>3998</v>
      </c>
      <c r="B748" s="1" t="s">
        <v>3999</v>
      </c>
    </row>
    <row r="749" spans="1:2" x14ac:dyDescent="0.25">
      <c r="A749" s="1" t="s">
        <v>4000</v>
      </c>
      <c r="B749" s="1" t="s">
        <v>4001</v>
      </c>
    </row>
    <row r="750" spans="1:2" x14ac:dyDescent="0.25">
      <c r="A750" s="1" t="s">
        <v>4002</v>
      </c>
      <c r="B750" s="1" t="s">
        <v>4003</v>
      </c>
    </row>
    <row r="751" spans="1:2" x14ac:dyDescent="0.25">
      <c r="A751" s="1" t="s">
        <v>4004</v>
      </c>
      <c r="B751" s="1" t="s">
        <v>4005</v>
      </c>
    </row>
    <row r="752" spans="1:2" x14ac:dyDescent="0.25">
      <c r="A752" s="1" t="s">
        <v>4006</v>
      </c>
      <c r="B752" s="1" t="s">
        <v>4007</v>
      </c>
    </row>
    <row r="753" spans="1:2" x14ac:dyDescent="0.25">
      <c r="A753" s="1" t="s">
        <v>4008</v>
      </c>
      <c r="B753" s="1" t="s">
        <v>4009</v>
      </c>
    </row>
    <row r="754" spans="1:2" x14ac:dyDescent="0.25">
      <c r="A754" s="1" t="s">
        <v>4010</v>
      </c>
      <c r="B754" s="1" t="s">
        <v>4011</v>
      </c>
    </row>
    <row r="755" spans="1:2" x14ac:dyDescent="0.25">
      <c r="A755" s="1" t="s">
        <v>4012</v>
      </c>
      <c r="B755" s="1" t="s">
        <v>4013</v>
      </c>
    </row>
    <row r="756" spans="1:2" x14ac:dyDescent="0.25">
      <c r="A756" s="1" t="s">
        <v>4014</v>
      </c>
      <c r="B756" s="1" t="s">
        <v>4015</v>
      </c>
    </row>
    <row r="757" spans="1:2" x14ac:dyDescent="0.25">
      <c r="A757" s="1" t="s">
        <v>4016</v>
      </c>
      <c r="B757" s="1" t="s">
        <v>4017</v>
      </c>
    </row>
    <row r="758" spans="1:2" x14ac:dyDescent="0.25">
      <c r="A758" s="1" t="s">
        <v>4018</v>
      </c>
      <c r="B758" s="1" t="s">
        <v>4019</v>
      </c>
    </row>
    <row r="759" spans="1:2" x14ac:dyDescent="0.25">
      <c r="A759" s="1" t="s">
        <v>4020</v>
      </c>
      <c r="B759" s="1" t="s">
        <v>4021</v>
      </c>
    </row>
    <row r="760" spans="1:2" x14ac:dyDescent="0.25">
      <c r="A760" s="1" t="s">
        <v>4022</v>
      </c>
      <c r="B760" s="1" t="s">
        <v>4023</v>
      </c>
    </row>
    <row r="761" spans="1:2" x14ac:dyDescent="0.25">
      <c r="A761" s="1" t="s">
        <v>4024</v>
      </c>
      <c r="B761" s="1" t="s">
        <v>4025</v>
      </c>
    </row>
    <row r="762" spans="1:2" x14ac:dyDescent="0.25">
      <c r="A762" s="1" t="s">
        <v>4026</v>
      </c>
      <c r="B762" s="1" t="s">
        <v>4027</v>
      </c>
    </row>
    <row r="763" spans="1:2" x14ac:dyDescent="0.25">
      <c r="A763" s="1" t="s">
        <v>4028</v>
      </c>
      <c r="B763" s="1" t="s">
        <v>4029</v>
      </c>
    </row>
    <row r="764" spans="1:2" x14ac:dyDescent="0.25">
      <c r="A764" s="1" t="s">
        <v>4030</v>
      </c>
      <c r="B764" s="1" t="s">
        <v>4031</v>
      </c>
    </row>
    <row r="765" spans="1:2" x14ac:dyDescent="0.25">
      <c r="A765" s="1" t="s">
        <v>4032</v>
      </c>
      <c r="B765" s="1" t="s">
        <v>4033</v>
      </c>
    </row>
    <row r="766" spans="1:2" x14ac:dyDescent="0.25">
      <c r="A766" s="1" t="s">
        <v>4034</v>
      </c>
      <c r="B766" s="1" t="s">
        <v>4035</v>
      </c>
    </row>
    <row r="767" spans="1:2" x14ac:dyDescent="0.25">
      <c r="A767" s="1" t="s">
        <v>4036</v>
      </c>
      <c r="B767" s="1" t="s">
        <v>4037</v>
      </c>
    </row>
    <row r="768" spans="1:2" x14ac:dyDescent="0.25">
      <c r="A768" s="1" t="s">
        <v>4038</v>
      </c>
      <c r="B768" s="1" t="s">
        <v>4039</v>
      </c>
    </row>
    <row r="769" spans="1:2" x14ac:dyDescent="0.25">
      <c r="A769" s="1" t="s">
        <v>4040</v>
      </c>
      <c r="B769" s="1" t="s">
        <v>4041</v>
      </c>
    </row>
    <row r="770" spans="1:2" x14ac:dyDescent="0.25">
      <c r="A770" s="1" t="s">
        <v>4042</v>
      </c>
      <c r="B770" s="1" t="s">
        <v>4043</v>
      </c>
    </row>
    <row r="771" spans="1:2" x14ac:dyDescent="0.25">
      <c r="A771" s="1" t="s">
        <v>4044</v>
      </c>
      <c r="B771" s="1" t="s">
        <v>4045</v>
      </c>
    </row>
    <row r="772" spans="1:2" x14ac:dyDescent="0.25">
      <c r="A772" s="1" t="s">
        <v>4046</v>
      </c>
      <c r="B772" s="1" t="s">
        <v>4047</v>
      </c>
    </row>
    <row r="773" spans="1:2" x14ac:dyDescent="0.25">
      <c r="A773" s="1" t="s">
        <v>4048</v>
      </c>
      <c r="B773" s="1" t="s">
        <v>4049</v>
      </c>
    </row>
    <row r="774" spans="1:2" x14ac:dyDescent="0.25">
      <c r="A774" s="1" t="s">
        <v>4050</v>
      </c>
      <c r="B774" s="1" t="s">
        <v>4051</v>
      </c>
    </row>
    <row r="775" spans="1:2" x14ac:dyDescent="0.25">
      <c r="A775" s="1" t="s">
        <v>4052</v>
      </c>
      <c r="B775" s="1" t="s">
        <v>4053</v>
      </c>
    </row>
    <row r="776" spans="1:2" x14ac:dyDescent="0.25">
      <c r="A776" s="1" t="s">
        <v>4054</v>
      </c>
      <c r="B776" s="1" t="s">
        <v>4055</v>
      </c>
    </row>
    <row r="777" spans="1:2" x14ac:dyDescent="0.25">
      <c r="A777" s="1" t="s">
        <v>4056</v>
      </c>
      <c r="B777" s="1" t="s">
        <v>4057</v>
      </c>
    </row>
    <row r="778" spans="1:2" x14ac:dyDescent="0.25">
      <c r="A778" s="1" t="s">
        <v>4058</v>
      </c>
      <c r="B778" s="1" t="s">
        <v>4059</v>
      </c>
    </row>
    <row r="779" spans="1:2" x14ac:dyDescent="0.25">
      <c r="A779" s="1" t="s">
        <v>4060</v>
      </c>
      <c r="B779" s="1" t="s">
        <v>4061</v>
      </c>
    </row>
    <row r="780" spans="1:2" x14ac:dyDescent="0.25">
      <c r="A780" s="1" t="s">
        <v>4062</v>
      </c>
      <c r="B780" s="1" t="s">
        <v>4063</v>
      </c>
    </row>
    <row r="781" spans="1:2" x14ac:dyDescent="0.25">
      <c r="A781" s="1" t="s">
        <v>4064</v>
      </c>
      <c r="B781" s="1" t="s">
        <v>4065</v>
      </c>
    </row>
    <row r="782" spans="1:2" x14ac:dyDescent="0.25">
      <c r="A782" s="1" t="s">
        <v>4066</v>
      </c>
      <c r="B782" s="1" t="s">
        <v>4067</v>
      </c>
    </row>
    <row r="783" spans="1:2" x14ac:dyDescent="0.25">
      <c r="A783" s="1" t="s">
        <v>4068</v>
      </c>
      <c r="B783" s="1" t="s">
        <v>4069</v>
      </c>
    </row>
    <row r="784" spans="1:2" x14ac:dyDescent="0.25">
      <c r="A784" s="1" t="s">
        <v>4070</v>
      </c>
      <c r="B784" s="1" t="s">
        <v>4071</v>
      </c>
    </row>
    <row r="785" spans="1:2" x14ac:dyDescent="0.25">
      <c r="A785" s="1" t="s">
        <v>4072</v>
      </c>
      <c r="B785" s="1" t="s">
        <v>4073</v>
      </c>
    </row>
    <row r="786" spans="1:2" x14ac:dyDescent="0.25">
      <c r="A786" s="1" t="s">
        <v>4074</v>
      </c>
      <c r="B786" s="1" t="s">
        <v>4075</v>
      </c>
    </row>
    <row r="787" spans="1:2" x14ac:dyDescent="0.25">
      <c r="A787" s="1" t="s">
        <v>4076</v>
      </c>
      <c r="B787" s="1" t="s">
        <v>4077</v>
      </c>
    </row>
    <row r="788" spans="1:2" x14ac:dyDescent="0.25">
      <c r="A788" s="1" t="s">
        <v>4078</v>
      </c>
      <c r="B788" s="1" t="s">
        <v>4079</v>
      </c>
    </row>
    <row r="789" spans="1:2" x14ac:dyDescent="0.25">
      <c r="A789" s="1" t="s">
        <v>4080</v>
      </c>
      <c r="B789" s="1" t="s">
        <v>4081</v>
      </c>
    </row>
    <row r="790" spans="1:2" x14ac:dyDescent="0.25">
      <c r="A790" s="1" t="s">
        <v>4082</v>
      </c>
      <c r="B790" s="1" t="s">
        <v>4083</v>
      </c>
    </row>
    <row r="791" spans="1:2" x14ac:dyDescent="0.25">
      <c r="A791" s="1" t="s">
        <v>4084</v>
      </c>
      <c r="B791" s="1" t="s">
        <v>4085</v>
      </c>
    </row>
    <row r="792" spans="1:2" x14ac:dyDescent="0.25">
      <c r="A792" s="1" t="s">
        <v>4086</v>
      </c>
      <c r="B792" s="1" t="s">
        <v>4087</v>
      </c>
    </row>
    <row r="793" spans="1:2" x14ac:dyDescent="0.25">
      <c r="A793" s="1" t="s">
        <v>4088</v>
      </c>
      <c r="B793" s="1" t="s">
        <v>4089</v>
      </c>
    </row>
    <row r="794" spans="1:2" x14ac:dyDescent="0.25">
      <c r="A794" s="1" t="s">
        <v>4090</v>
      </c>
      <c r="B794" s="1" t="s">
        <v>4091</v>
      </c>
    </row>
    <row r="795" spans="1:2" x14ac:dyDescent="0.25">
      <c r="A795" s="1" t="s">
        <v>4092</v>
      </c>
      <c r="B795" s="1" t="s">
        <v>4093</v>
      </c>
    </row>
    <row r="796" spans="1:2" x14ac:dyDescent="0.25">
      <c r="A796" s="1" t="s">
        <v>4094</v>
      </c>
      <c r="B796" s="1" t="s">
        <v>4095</v>
      </c>
    </row>
    <row r="797" spans="1:2" x14ac:dyDescent="0.25">
      <c r="A797" s="1" t="s">
        <v>4096</v>
      </c>
      <c r="B797" s="1" t="s">
        <v>4097</v>
      </c>
    </row>
    <row r="798" spans="1:2" x14ac:dyDescent="0.25">
      <c r="A798" s="1" t="s">
        <v>4098</v>
      </c>
      <c r="B798" s="1" t="s">
        <v>4099</v>
      </c>
    </row>
    <row r="799" spans="1:2" x14ac:dyDescent="0.25">
      <c r="A799" s="1" t="s">
        <v>4100</v>
      </c>
      <c r="B799" s="1" t="s">
        <v>4101</v>
      </c>
    </row>
    <row r="800" spans="1:2" x14ac:dyDescent="0.25">
      <c r="A800" s="1" t="s">
        <v>4102</v>
      </c>
      <c r="B800" s="1" t="s">
        <v>4103</v>
      </c>
    </row>
    <row r="801" spans="1:2" x14ac:dyDescent="0.25">
      <c r="A801" s="1" t="s">
        <v>4104</v>
      </c>
      <c r="B801" s="1" t="s">
        <v>4105</v>
      </c>
    </row>
    <row r="802" spans="1:2" x14ac:dyDescent="0.25">
      <c r="A802" s="1" t="s">
        <v>4106</v>
      </c>
      <c r="B802" s="1" t="s">
        <v>4107</v>
      </c>
    </row>
    <row r="803" spans="1:2" x14ac:dyDescent="0.25">
      <c r="A803" s="1" t="s">
        <v>4108</v>
      </c>
      <c r="B803" s="1" t="s">
        <v>4109</v>
      </c>
    </row>
    <row r="804" spans="1:2" x14ac:dyDescent="0.25">
      <c r="A804" s="1" t="s">
        <v>4110</v>
      </c>
      <c r="B804" s="1" t="s">
        <v>4111</v>
      </c>
    </row>
    <row r="805" spans="1:2" x14ac:dyDescent="0.25">
      <c r="A805" s="1" t="s">
        <v>4112</v>
      </c>
      <c r="B805" s="1" t="s">
        <v>4113</v>
      </c>
    </row>
    <row r="806" spans="1:2" x14ac:dyDescent="0.25">
      <c r="A806" s="1" t="s">
        <v>4114</v>
      </c>
      <c r="B806" s="1" t="s">
        <v>4115</v>
      </c>
    </row>
    <row r="807" spans="1:2" x14ac:dyDescent="0.25">
      <c r="A807" s="1" t="s">
        <v>4116</v>
      </c>
      <c r="B807" s="1" t="s">
        <v>4117</v>
      </c>
    </row>
    <row r="808" spans="1:2" x14ac:dyDescent="0.25">
      <c r="A808" s="1" t="s">
        <v>4118</v>
      </c>
      <c r="B808" s="1" t="s">
        <v>4119</v>
      </c>
    </row>
    <row r="809" spans="1:2" x14ac:dyDescent="0.25">
      <c r="A809" s="1" t="s">
        <v>4120</v>
      </c>
      <c r="B809" s="1" t="s">
        <v>4121</v>
      </c>
    </row>
    <row r="810" spans="1:2" x14ac:dyDescent="0.25">
      <c r="A810" s="1" t="s">
        <v>4122</v>
      </c>
      <c r="B810" s="1" t="s">
        <v>4123</v>
      </c>
    </row>
    <row r="811" spans="1:2" x14ac:dyDescent="0.25">
      <c r="A811" s="1" t="s">
        <v>4124</v>
      </c>
      <c r="B811" s="1" t="s">
        <v>4125</v>
      </c>
    </row>
    <row r="812" spans="1:2" x14ac:dyDescent="0.25">
      <c r="A812" s="1" t="s">
        <v>4126</v>
      </c>
      <c r="B812" s="1" t="s">
        <v>4127</v>
      </c>
    </row>
    <row r="813" spans="1:2" x14ac:dyDescent="0.25">
      <c r="A813" s="1" t="s">
        <v>4128</v>
      </c>
      <c r="B813" s="1" t="s">
        <v>4129</v>
      </c>
    </row>
    <row r="814" spans="1:2" x14ac:dyDescent="0.25">
      <c r="A814" s="1" t="s">
        <v>4130</v>
      </c>
      <c r="B814" s="1" t="s">
        <v>4131</v>
      </c>
    </row>
    <row r="815" spans="1:2" x14ac:dyDescent="0.25">
      <c r="A815" s="1" t="s">
        <v>4132</v>
      </c>
      <c r="B815" s="1" t="s">
        <v>4133</v>
      </c>
    </row>
    <row r="816" spans="1:2" x14ac:dyDescent="0.25">
      <c r="A816" s="1" t="s">
        <v>4134</v>
      </c>
      <c r="B816" s="1" t="s">
        <v>4135</v>
      </c>
    </row>
    <row r="817" spans="1:2" x14ac:dyDescent="0.25">
      <c r="A817" s="1" t="s">
        <v>4136</v>
      </c>
      <c r="B817" s="1" t="s">
        <v>4137</v>
      </c>
    </row>
    <row r="818" spans="1:2" x14ac:dyDescent="0.25">
      <c r="A818" s="1" t="s">
        <v>4138</v>
      </c>
      <c r="B818" s="1" t="s">
        <v>4139</v>
      </c>
    </row>
    <row r="819" spans="1:2" x14ac:dyDescent="0.25">
      <c r="A819" s="1" t="s">
        <v>4140</v>
      </c>
      <c r="B819" s="1" t="s">
        <v>4141</v>
      </c>
    </row>
    <row r="820" spans="1:2" x14ac:dyDescent="0.25">
      <c r="A820" s="1" t="s">
        <v>4142</v>
      </c>
      <c r="B820" s="1" t="s">
        <v>4143</v>
      </c>
    </row>
    <row r="821" spans="1:2" x14ac:dyDescent="0.25">
      <c r="A821" s="1" t="s">
        <v>4144</v>
      </c>
      <c r="B821" s="1" t="s">
        <v>4145</v>
      </c>
    </row>
    <row r="822" spans="1:2" x14ac:dyDescent="0.25">
      <c r="A822" s="1" t="s">
        <v>4146</v>
      </c>
      <c r="B822" s="1" t="s">
        <v>4147</v>
      </c>
    </row>
    <row r="823" spans="1:2" x14ac:dyDescent="0.25">
      <c r="A823" s="1" t="s">
        <v>4148</v>
      </c>
      <c r="B823" s="1" t="s">
        <v>4149</v>
      </c>
    </row>
    <row r="824" spans="1:2" x14ac:dyDescent="0.25">
      <c r="A824" s="1" t="s">
        <v>4150</v>
      </c>
      <c r="B824" s="1" t="s">
        <v>4151</v>
      </c>
    </row>
    <row r="825" spans="1:2" x14ac:dyDescent="0.25">
      <c r="A825" s="1" t="s">
        <v>4152</v>
      </c>
      <c r="B825" s="1" t="s">
        <v>4153</v>
      </c>
    </row>
    <row r="826" spans="1:2" x14ac:dyDescent="0.25">
      <c r="A826" s="1" t="s">
        <v>4154</v>
      </c>
      <c r="B826" s="1" t="s">
        <v>4155</v>
      </c>
    </row>
    <row r="827" spans="1:2" x14ac:dyDescent="0.25">
      <c r="A827" s="1" t="s">
        <v>4156</v>
      </c>
      <c r="B827" s="1" t="s">
        <v>4157</v>
      </c>
    </row>
    <row r="828" spans="1:2" x14ac:dyDescent="0.25">
      <c r="A828" s="1" t="s">
        <v>4158</v>
      </c>
      <c r="B828" s="1" t="s">
        <v>4159</v>
      </c>
    </row>
    <row r="829" spans="1:2" x14ac:dyDescent="0.25">
      <c r="A829" s="1" t="s">
        <v>4160</v>
      </c>
      <c r="B829" s="1" t="s">
        <v>4161</v>
      </c>
    </row>
    <row r="830" spans="1:2" x14ac:dyDescent="0.25">
      <c r="A830" s="1" t="s">
        <v>4162</v>
      </c>
      <c r="B830" s="1" t="s">
        <v>4163</v>
      </c>
    </row>
    <row r="831" spans="1:2" x14ac:dyDescent="0.25">
      <c r="A831" s="1" t="s">
        <v>4164</v>
      </c>
      <c r="B831" s="1" t="s">
        <v>4165</v>
      </c>
    </row>
    <row r="832" spans="1:2" x14ac:dyDescent="0.25">
      <c r="A832" s="1" t="s">
        <v>4166</v>
      </c>
      <c r="B832" s="1" t="s">
        <v>4167</v>
      </c>
    </row>
    <row r="833" spans="1:2" x14ac:dyDescent="0.25">
      <c r="A833" s="1" t="s">
        <v>4168</v>
      </c>
      <c r="B833" s="1" t="s">
        <v>4169</v>
      </c>
    </row>
    <row r="834" spans="1:2" x14ac:dyDescent="0.25">
      <c r="A834" s="1" t="s">
        <v>4170</v>
      </c>
      <c r="B834" s="1" t="s">
        <v>4171</v>
      </c>
    </row>
    <row r="835" spans="1:2" x14ac:dyDescent="0.25">
      <c r="A835" s="1" t="s">
        <v>4172</v>
      </c>
      <c r="B835" s="1" t="s">
        <v>4173</v>
      </c>
    </row>
    <row r="836" spans="1:2" x14ac:dyDescent="0.25">
      <c r="A836" s="1" t="s">
        <v>4174</v>
      </c>
      <c r="B836" s="1" t="s">
        <v>4175</v>
      </c>
    </row>
    <row r="837" spans="1:2" x14ac:dyDescent="0.25">
      <c r="A837" s="1" t="s">
        <v>4176</v>
      </c>
      <c r="B837" s="1" t="s">
        <v>4177</v>
      </c>
    </row>
    <row r="838" spans="1:2" x14ac:dyDescent="0.25">
      <c r="A838" s="1" t="s">
        <v>4178</v>
      </c>
      <c r="B838" s="1" t="s">
        <v>4179</v>
      </c>
    </row>
    <row r="839" spans="1:2" x14ac:dyDescent="0.25">
      <c r="A839" s="1" t="s">
        <v>4180</v>
      </c>
      <c r="B839" s="1" t="s">
        <v>4181</v>
      </c>
    </row>
    <row r="840" spans="1:2" x14ac:dyDescent="0.25">
      <c r="A840" s="1" t="s">
        <v>4182</v>
      </c>
      <c r="B840" s="1" t="s">
        <v>4183</v>
      </c>
    </row>
    <row r="841" spans="1:2" x14ac:dyDescent="0.25">
      <c r="A841" s="1" t="s">
        <v>4184</v>
      </c>
      <c r="B841" s="1" t="s">
        <v>4185</v>
      </c>
    </row>
    <row r="842" spans="1:2" x14ac:dyDescent="0.25">
      <c r="A842" s="1" t="s">
        <v>4186</v>
      </c>
      <c r="B842" s="1" t="s">
        <v>4187</v>
      </c>
    </row>
    <row r="843" spans="1:2" x14ac:dyDescent="0.25">
      <c r="A843" s="1" t="s">
        <v>4188</v>
      </c>
      <c r="B843" s="1" t="s">
        <v>4189</v>
      </c>
    </row>
    <row r="844" spans="1:2" x14ac:dyDescent="0.25">
      <c r="A844" s="1" t="s">
        <v>4190</v>
      </c>
      <c r="B844" s="1" t="s">
        <v>4191</v>
      </c>
    </row>
    <row r="845" spans="1:2" x14ac:dyDescent="0.25">
      <c r="A845" s="1" t="s">
        <v>4192</v>
      </c>
      <c r="B845" s="1" t="s">
        <v>4193</v>
      </c>
    </row>
    <row r="846" spans="1:2" x14ac:dyDescent="0.25">
      <c r="A846" s="1" t="s">
        <v>4194</v>
      </c>
      <c r="B846" s="1" t="s">
        <v>4195</v>
      </c>
    </row>
    <row r="847" spans="1:2" x14ac:dyDescent="0.25">
      <c r="A847" s="1" t="s">
        <v>4196</v>
      </c>
      <c r="B847" s="1" t="s">
        <v>4197</v>
      </c>
    </row>
    <row r="848" spans="1:2" x14ac:dyDescent="0.25">
      <c r="A848" s="1" t="s">
        <v>4198</v>
      </c>
      <c r="B848" s="1" t="s">
        <v>4199</v>
      </c>
    </row>
    <row r="849" spans="1:2" x14ac:dyDescent="0.25">
      <c r="A849" s="1" t="s">
        <v>4200</v>
      </c>
      <c r="B849" s="1" t="s">
        <v>4201</v>
      </c>
    </row>
    <row r="850" spans="1:2" x14ac:dyDescent="0.25">
      <c r="A850" s="1" t="s">
        <v>4202</v>
      </c>
      <c r="B850" s="1" t="s">
        <v>4203</v>
      </c>
    </row>
    <row r="851" spans="1:2" x14ac:dyDescent="0.25">
      <c r="A851" s="1" t="s">
        <v>4204</v>
      </c>
      <c r="B851" s="1" t="s">
        <v>4205</v>
      </c>
    </row>
    <row r="852" spans="1:2" x14ac:dyDescent="0.25">
      <c r="A852" s="1" t="s">
        <v>4206</v>
      </c>
      <c r="B852" s="1" t="s">
        <v>4207</v>
      </c>
    </row>
    <row r="853" spans="1:2" x14ac:dyDescent="0.25">
      <c r="A853" s="1" t="s">
        <v>4208</v>
      </c>
      <c r="B853" s="1" t="s">
        <v>4209</v>
      </c>
    </row>
    <row r="854" spans="1:2" x14ac:dyDescent="0.25">
      <c r="A854" s="1" t="s">
        <v>4210</v>
      </c>
      <c r="B854" s="1" t="s">
        <v>4211</v>
      </c>
    </row>
    <row r="855" spans="1:2" x14ac:dyDescent="0.25">
      <c r="A855" s="1" t="s">
        <v>4212</v>
      </c>
      <c r="B855" s="1" t="s">
        <v>4213</v>
      </c>
    </row>
    <row r="856" spans="1:2" x14ac:dyDescent="0.25">
      <c r="A856" s="1" t="s">
        <v>4214</v>
      </c>
      <c r="B856" s="1" t="s">
        <v>4215</v>
      </c>
    </row>
    <row r="857" spans="1:2" x14ac:dyDescent="0.25">
      <c r="A857" s="1" t="s">
        <v>4216</v>
      </c>
      <c r="B857" s="1" t="s">
        <v>4217</v>
      </c>
    </row>
    <row r="858" spans="1:2" x14ac:dyDescent="0.25">
      <c r="A858" s="1" t="s">
        <v>4218</v>
      </c>
      <c r="B858" s="1" t="s">
        <v>4219</v>
      </c>
    </row>
    <row r="859" spans="1:2" x14ac:dyDescent="0.25">
      <c r="A859" s="1" t="s">
        <v>4220</v>
      </c>
      <c r="B859" s="1" t="s">
        <v>4221</v>
      </c>
    </row>
    <row r="860" spans="1:2" x14ac:dyDescent="0.25">
      <c r="A860" s="1" t="s">
        <v>4222</v>
      </c>
      <c r="B860" s="1" t="s">
        <v>4223</v>
      </c>
    </row>
    <row r="861" spans="1:2" x14ac:dyDescent="0.25">
      <c r="A861" s="1" t="s">
        <v>4224</v>
      </c>
      <c r="B861" s="1" t="s">
        <v>4225</v>
      </c>
    </row>
    <row r="862" spans="1:2" x14ac:dyDescent="0.25">
      <c r="A862" s="1" t="s">
        <v>4226</v>
      </c>
      <c r="B862" s="1" t="s">
        <v>4227</v>
      </c>
    </row>
    <row r="863" spans="1:2" x14ac:dyDescent="0.25">
      <c r="A863" s="1" t="s">
        <v>4228</v>
      </c>
      <c r="B863" s="1" t="s">
        <v>4229</v>
      </c>
    </row>
    <row r="864" spans="1:2" x14ac:dyDescent="0.25">
      <c r="A864" s="1" t="s">
        <v>4230</v>
      </c>
      <c r="B864" s="1" t="s">
        <v>4231</v>
      </c>
    </row>
    <row r="865" spans="1:2" x14ac:dyDescent="0.25">
      <c r="A865" s="1" t="s">
        <v>4232</v>
      </c>
      <c r="B865" s="1" t="s">
        <v>4233</v>
      </c>
    </row>
    <row r="866" spans="1:2" x14ac:dyDescent="0.25">
      <c r="A866" s="1" t="s">
        <v>4234</v>
      </c>
      <c r="B866" s="1" t="s">
        <v>4235</v>
      </c>
    </row>
    <row r="867" spans="1:2" x14ac:dyDescent="0.25">
      <c r="A867" s="1" t="s">
        <v>4236</v>
      </c>
      <c r="B867" s="1" t="s">
        <v>4237</v>
      </c>
    </row>
    <row r="868" spans="1:2" x14ac:dyDescent="0.25">
      <c r="A868" s="1" t="s">
        <v>4238</v>
      </c>
      <c r="B868" s="1" t="s">
        <v>4239</v>
      </c>
    </row>
    <row r="869" spans="1:2" x14ac:dyDescent="0.25">
      <c r="A869" s="1" t="s">
        <v>4240</v>
      </c>
      <c r="B869" s="1" t="s">
        <v>4241</v>
      </c>
    </row>
    <row r="870" spans="1:2" x14ac:dyDescent="0.25">
      <c r="A870" s="1" t="s">
        <v>4242</v>
      </c>
      <c r="B870" s="1" t="s">
        <v>4243</v>
      </c>
    </row>
    <row r="871" spans="1:2" x14ac:dyDescent="0.25">
      <c r="A871" s="1" t="s">
        <v>4244</v>
      </c>
      <c r="B871" s="1" t="s">
        <v>4245</v>
      </c>
    </row>
    <row r="872" spans="1:2" x14ac:dyDescent="0.25">
      <c r="A872" s="1" t="s">
        <v>4246</v>
      </c>
      <c r="B872" s="1" t="s">
        <v>4247</v>
      </c>
    </row>
    <row r="873" spans="1:2" x14ac:dyDescent="0.25">
      <c r="A873" s="1" t="s">
        <v>4248</v>
      </c>
      <c r="B873" s="1" t="s">
        <v>4249</v>
      </c>
    </row>
    <row r="874" spans="1:2" x14ac:dyDescent="0.25">
      <c r="A874" s="1" t="s">
        <v>4250</v>
      </c>
      <c r="B874" s="1" t="s">
        <v>4251</v>
      </c>
    </row>
    <row r="875" spans="1:2" x14ac:dyDescent="0.25">
      <c r="A875" s="1" t="s">
        <v>4252</v>
      </c>
      <c r="B875" s="1" t="s">
        <v>4253</v>
      </c>
    </row>
    <row r="876" spans="1:2" x14ac:dyDescent="0.25">
      <c r="A876" s="1" t="s">
        <v>4254</v>
      </c>
      <c r="B876" s="1" t="s">
        <v>4255</v>
      </c>
    </row>
    <row r="877" spans="1:2" x14ac:dyDescent="0.25">
      <c r="A877" s="1" t="s">
        <v>4256</v>
      </c>
      <c r="B877" s="1" t="s">
        <v>4257</v>
      </c>
    </row>
    <row r="878" spans="1:2" x14ac:dyDescent="0.25">
      <c r="A878" s="1" t="s">
        <v>4258</v>
      </c>
      <c r="B878" s="1" t="s">
        <v>4259</v>
      </c>
    </row>
    <row r="879" spans="1:2" x14ac:dyDescent="0.25">
      <c r="A879" s="1" t="s">
        <v>4260</v>
      </c>
      <c r="B879" s="1" t="s">
        <v>4261</v>
      </c>
    </row>
    <row r="880" spans="1:2" x14ac:dyDescent="0.25">
      <c r="A880" s="1" t="s">
        <v>4262</v>
      </c>
      <c r="B880" s="1" t="s">
        <v>4263</v>
      </c>
    </row>
    <row r="881" spans="1:2" x14ac:dyDescent="0.25">
      <c r="A881" s="1" t="s">
        <v>4264</v>
      </c>
      <c r="B881" s="1" t="s">
        <v>4265</v>
      </c>
    </row>
    <row r="882" spans="1:2" x14ac:dyDescent="0.25">
      <c r="A882" s="1" t="s">
        <v>4266</v>
      </c>
      <c r="B882" s="1" t="s">
        <v>4267</v>
      </c>
    </row>
    <row r="883" spans="1:2" x14ac:dyDescent="0.25">
      <c r="A883" s="1" t="s">
        <v>4268</v>
      </c>
      <c r="B883" s="1" t="s">
        <v>4269</v>
      </c>
    </row>
    <row r="884" spans="1:2" x14ac:dyDescent="0.25">
      <c r="A884" s="1" t="s">
        <v>4270</v>
      </c>
      <c r="B884" s="1" t="s">
        <v>4271</v>
      </c>
    </row>
    <row r="885" spans="1:2" x14ac:dyDescent="0.25">
      <c r="A885" s="1" t="s">
        <v>4272</v>
      </c>
      <c r="B885" s="1" t="s">
        <v>4273</v>
      </c>
    </row>
    <row r="886" spans="1:2" x14ac:dyDescent="0.25">
      <c r="A886" s="1" t="s">
        <v>4274</v>
      </c>
      <c r="B886" s="1" t="s">
        <v>4275</v>
      </c>
    </row>
    <row r="887" spans="1:2" x14ac:dyDescent="0.25">
      <c r="A887" s="1" t="s">
        <v>4276</v>
      </c>
      <c r="B887" s="1" t="s">
        <v>4277</v>
      </c>
    </row>
    <row r="888" spans="1:2" x14ac:dyDescent="0.25">
      <c r="A888" s="1" t="s">
        <v>4278</v>
      </c>
      <c r="B888" s="1" t="s">
        <v>4279</v>
      </c>
    </row>
    <row r="889" spans="1:2" x14ac:dyDescent="0.25">
      <c r="A889" s="1" t="s">
        <v>4280</v>
      </c>
      <c r="B889" s="1" t="s">
        <v>4281</v>
      </c>
    </row>
    <row r="890" spans="1:2" x14ac:dyDescent="0.25">
      <c r="A890" s="1" t="s">
        <v>4282</v>
      </c>
      <c r="B890" s="1" t="s">
        <v>4283</v>
      </c>
    </row>
    <row r="891" spans="1:2" x14ac:dyDescent="0.25">
      <c r="A891" s="1" t="s">
        <v>4284</v>
      </c>
      <c r="B891" s="1" t="s">
        <v>4285</v>
      </c>
    </row>
    <row r="892" spans="1:2" x14ac:dyDescent="0.25">
      <c r="A892" s="1" t="s">
        <v>4286</v>
      </c>
      <c r="B892" s="1" t="s">
        <v>4287</v>
      </c>
    </row>
    <row r="893" spans="1:2" x14ac:dyDescent="0.25">
      <c r="A893" s="1" t="s">
        <v>4288</v>
      </c>
      <c r="B893" s="1" t="s">
        <v>4289</v>
      </c>
    </row>
    <row r="894" spans="1:2" x14ac:dyDescent="0.25">
      <c r="A894" s="1" t="s">
        <v>4290</v>
      </c>
      <c r="B894" s="1" t="s">
        <v>4291</v>
      </c>
    </row>
    <row r="895" spans="1:2" x14ac:dyDescent="0.25">
      <c r="A895" s="1" t="s">
        <v>4292</v>
      </c>
      <c r="B895" s="1" t="s">
        <v>4293</v>
      </c>
    </row>
    <row r="896" spans="1:2" x14ac:dyDescent="0.25">
      <c r="A896" s="1" t="s">
        <v>4294</v>
      </c>
      <c r="B896" s="1" t="s">
        <v>4295</v>
      </c>
    </row>
    <row r="897" spans="1:2" x14ac:dyDescent="0.25">
      <c r="A897" s="1" t="s">
        <v>4296</v>
      </c>
      <c r="B897" s="1" t="s">
        <v>4297</v>
      </c>
    </row>
    <row r="898" spans="1:2" x14ac:dyDescent="0.25">
      <c r="A898" s="1" t="s">
        <v>4298</v>
      </c>
      <c r="B898" s="1" t="s">
        <v>4299</v>
      </c>
    </row>
    <row r="899" spans="1:2" x14ac:dyDescent="0.25">
      <c r="A899" s="1" t="s">
        <v>4300</v>
      </c>
      <c r="B899" s="1" t="s">
        <v>4301</v>
      </c>
    </row>
    <row r="900" spans="1:2" x14ac:dyDescent="0.25">
      <c r="A900" s="1" t="s">
        <v>4302</v>
      </c>
      <c r="B900" s="1" t="s">
        <v>4303</v>
      </c>
    </row>
    <row r="901" spans="1:2" x14ac:dyDescent="0.25">
      <c r="A901" s="1" t="s">
        <v>4304</v>
      </c>
      <c r="B901" s="1" t="s">
        <v>4305</v>
      </c>
    </row>
    <row r="902" spans="1:2" x14ac:dyDescent="0.25">
      <c r="A902" s="1" t="s">
        <v>4306</v>
      </c>
      <c r="B902" s="1" t="s">
        <v>4307</v>
      </c>
    </row>
    <row r="903" spans="1:2" x14ac:dyDescent="0.25">
      <c r="A903" s="1" t="s">
        <v>4308</v>
      </c>
      <c r="B903" s="1" t="s">
        <v>4309</v>
      </c>
    </row>
    <row r="904" spans="1:2" x14ac:dyDescent="0.25">
      <c r="A904" s="1" t="s">
        <v>4310</v>
      </c>
      <c r="B904" s="1" t="s">
        <v>4311</v>
      </c>
    </row>
    <row r="905" spans="1:2" x14ac:dyDescent="0.25">
      <c r="A905" s="1" t="s">
        <v>4312</v>
      </c>
      <c r="B905" s="1" t="s">
        <v>4313</v>
      </c>
    </row>
    <row r="906" spans="1:2" x14ac:dyDescent="0.25">
      <c r="A906" s="1" t="s">
        <v>4314</v>
      </c>
      <c r="B906" s="1" t="s">
        <v>4315</v>
      </c>
    </row>
    <row r="907" spans="1:2" x14ac:dyDescent="0.25">
      <c r="A907" s="1" t="s">
        <v>4316</v>
      </c>
      <c r="B907" s="1" t="s">
        <v>4317</v>
      </c>
    </row>
    <row r="908" spans="1:2" x14ac:dyDescent="0.25">
      <c r="A908" s="1" t="s">
        <v>4318</v>
      </c>
      <c r="B908" s="1" t="s">
        <v>4319</v>
      </c>
    </row>
    <row r="909" spans="1:2" x14ac:dyDescent="0.25">
      <c r="A909" s="1" t="s">
        <v>4320</v>
      </c>
      <c r="B909" s="1" t="s">
        <v>4321</v>
      </c>
    </row>
    <row r="910" spans="1:2" x14ac:dyDescent="0.25">
      <c r="A910" s="1" t="s">
        <v>4322</v>
      </c>
      <c r="B910" s="1" t="s">
        <v>4323</v>
      </c>
    </row>
    <row r="911" spans="1:2" x14ac:dyDescent="0.25">
      <c r="A911" s="1" t="s">
        <v>4324</v>
      </c>
      <c r="B911" s="1" t="s">
        <v>4325</v>
      </c>
    </row>
    <row r="912" spans="1:2" x14ac:dyDescent="0.25">
      <c r="A912" s="1" t="s">
        <v>4326</v>
      </c>
      <c r="B912" s="1" t="s">
        <v>4327</v>
      </c>
    </row>
    <row r="913" spans="1:2" x14ac:dyDescent="0.25">
      <c r="A913" s="1" t="s">
        <v>4328</v>
      </c>
      <c r="B913" s="1" t="s">
        <v>4329</v>
      </c>
    </row>
    <row r="914" spans="1:2" x14ac:dyDescent="0.25">
      <c r="A914" s="1" t="s">
        <v>4330</v>
      </c>
      <c r="B914" s="1" t="s">
        <v>4331</v>
      </c>
    </row>
    <row r="915" spans="1:2" x14ac:dyDescent="0.25">
      <c r="A915" s="1" t="s">
        <v>4332</v>
      </c>
      <c r="B915" s="1" t="s">
        <v>4333</v>
      </c>
    </row>
    <row r="916" spans="1:2" x14ac:dyDescent="0.25">
      <c r="A916" s="1" t="s">
        <v>4334</v>
      </c>
      <c r="B916" s="1" t="s">
        <v>4335</v>
      </c>
    </row>
    <row r="917" spans="1:2" x14ac:dyDescent="0.25">
      <c r="A917" s="1" t="s">
        <v>4336</v>
      </c>
      <c r="B917" s="1" t="s">
        <v>4337</v>
      </c>
    </row>
    <row r="918" spans="1:2" x14ac:dyDescent="0.25">
      <c r="A918" s="1" t="s">
        <v>4338</v>
      </c>
      <c r="B918" s="1" t="s">
        <v>4339</v>
      </c>
    </row>
    <row r="919" spans="1:2" x14ac:dyDescent="0.25">
      <c r="A919" s="1" t="s">
        <v>4340</v>
      </c>
      <c r="B919" s="1" t="s">
        <v>4341</v>
      </c>
    </row>
    <row r="920" spans="1:2" x14ac:dyDescent="0.25">
      <c r="A920" s="1" t="s">
        <v>4342</v>
      </c>
      <c r="B920" s="1" t="s">
        <v>4343</v>
      </c>
    </row>
    <row r="921" spans="1:2" x14ac:dyDescent="0.25">
      <c r="A921" s="1" t="s">
        <v>4344</v>
      </c>
      <c r="B921" s="1" t="s">
        <v>4345</v>
      </c>
    </row>
    <row r="922" spans="1:2" x14ac:dyDescent="0.25">
      <c r="A922" s="1" t="s">
        <v>4346</v>
      </c>
      <c r="B922" s="1" t="s">
        <v>4347</v>
      </c>
    </row>
    <row r="923" spans="1:2" x14ac:dyDescent="0.25">
      <c r="A923" s="1" t="s">
        <v>4348</v>
      </c>
      <c r="B923" s="1" t="s">
        <v>4349</v>
      </c>
    </row>
    <row r="924" spans="1:2" x14ac:dyDescent="0.25">
      <c r="A924" s="1" t="s">
        <v>4350</v>
      </c>
      <c r="B924" s="1" t="s">
        <v>4351</v>
      </c>
    </row>
    <row r="925" spans="1:2" x14ac:dyDescent="0.25">
      <c r="A925" s="1" t="s">
        <v>4352</v>
      </c>
      <c r="B925" s="1" t="s">
        <v>4353</v>
      </c>
    </row>
    <row r="926" spans="1:2" x14ac:dyDescent="0.25">
      <c r="A926" s="1" t="s">
        <v>4354</v>
      </c>
      <c r="B926" s="1" t="s">
        <v>4355</v>
      </c>
    </row>
    <row r="927" spans="1:2" x14ac:dyDescent="0.25">
      <c r="A927" s="1" t="s">
        <v>4356</v>
      </c>
      <c r="B927" s="1" t="s">
        <v>4357</v>
      </c>
    </row>
    <row r="928" spans="1:2" x14ac:dyDescent="0.25">
      <c r="A928" s="1" t="s">
        <v>4358</v>
      </c>
      <c r="B928" s="1" t="s">
        <v>4359</v>
      </c>
    </row>
    <row r="929" spans="1:2" x14ac:dyDescent="0.25">
      <c r="A929" s="1" t="s">
        <v>4360</v>
      </c>
      <c r="B929" s="1" t="s">
        <v>4361</v>
      </c>
    </row>
    <row r="930" spans="1:2" x14ac:dyDescent="0.25">
      <c r="A930" s="1" t="s">
        <v>4362</v>
      </c>
      <c r="B930" s="1" t="s">
        <v>4363</v>
      </c>
    </row>
    <row r="931" spans="1:2" x14ac:dyDescent="0.25">
      <c r="A931" s="1" t="s">
        <v>4364</v>
      </c>
      <c r="B931" s="1" t="s">
        <v>4365</v>
      </c>
    </row>
    <row r="932" spans="1:2" x14ac:dyDescent="0.25">
      <c r="A932" s="1" t="s">
        <v>4366</v>
      </c>
      <c r="B932" s="1" t="s">
        <v>4367</v>
      </c>
    </row>
    <row r="933" spans="1:2" x14ac:dyDescent="0.25">
      <c r="A933" s="1" t="s">
        <v>4368</v>
      </c>
      <c r="B933" s="1" t="s">
        <v>4369</v>
      </c>
    </row>
    <row r="934" spans="1:2" x14ac:dyDescent="0.25">
      <c r="A934" s="1" t="s">
        <v>4370</v>
      </c>
      <c r="B934" s="1" t="s">
        <v>4371</v>
      </c>
    </row>
    <row r="935" spans="1:2" x14ac:dyDescent="0.25">
      <c r="A935" s="1" t="s">
        <v>4372</v>
      </c>
      <c r="B935" s="1" t="s">
        <v>4373</v>
      </c>
    </row>
    <row r="936" spans="1:2" x14ac:dyDescent="0.25">
      <c r="A936" s="1" t="s">
        <v>4374</v>
      </c>
      <c r="B936" s="1" t="s">
        <v>4375</v>
      </c>
    </row>
    <row r="937" spans="1:2" x14ac:dyDescent="0.25">
      <c r="A937" s="1" t="s">
        <v>4376</v>
      </c>
      <c r="B937" s="1" t="s">
        <v>4377</v>
      </c>
    </row>
    <row r="938" spans="1:2" x14ac:dyDescent="0.25">
      <c r="A938" s="1" t="s">
        <v>4378</v>
      </c>
      <c r="B938" s="1" t="s">
        <v>4379</v>
      </c>
    </row>
    <row r="939" spans="1:2" x14ac:dyDescent="0.25">
      <c r="A939" s="1" t="s">
        <v>4380</v>
      </c>
      <c r="B939" s="1" t="s">
        <v>4381</v>
      </c>
    </row>
    <row r="940" spans="1:2" x14ac:dyDescent="0.25">
      <c r="A940" s="1" t="s">
        <v>4382</v>
      </c>
      <c r="B940" s="1" t="s">
        <v>4383</v>
      </c>
    </row>
    <row r="941" spans="1:2" x14ac:dyDescent="0.25">
      <c r="A941" s="1" t="s">
        <v>4384</v>
      </c>
      <c r="B941" s="1" t="s">
        <v>4385</v>
      </c>
    </row>
    <row r="942" spans="1:2" x14ac:dyDescent="0.25">
      <c r="A942" s="1" t="s">
        <v>4386</v>
      </c>
      <c r="B942" s="1" t="s">
        <v>4387</v>
      </c>
    </row>
    <row r="943" spans="1:2" x14ac:dyDescent="0.25">
      <c r="A943" s="1" t="s">
        <v>4388</v>
      </c>
      <c r="B943" s="1" t="s">
        <v>4389</v>
      </c>
    </row>
    <row r="944" spans="1:2" x14ac:dyDescent="0.25">
      <c r="A944" s="1" t="s">
        <v>4390</v>
      </c>
      <c r="B944" s="1" t="s">
        <v>4391</v>
      </c>
    </row>
    <row r="945" spans="1:2" x14ac:dyDescent="0.25">
      <c r="A945" s="1" t="s">
        <v>4392</v>
      </c>
      <c r="B945" s="1" t="s">
        <v>4393</v>
      </c>
    </row>
    <row r="946" spans="1:2" x14ac:dyDescent="0.25">
      <c r="A946" s="1" t="s">
        <v>4394</v>
      </c>
      <c r="B946" s="1" t="s">
        <v>4395</v>
      </c>
    </row>
    <row r="947" spans="1:2" x14ac:dyDescent="0.25">
      <c r="A947" s="1" t="s">
        <v>4396</v>
      </c>
      <c r="B947" s="1" t="s">
        <v>4397</v>
      </c>
    </row>
    <row r="948" spans="1:2" x14ac:dyDescent="0.25">
      <c r="A948" s="1" t="s">
        <v>4398</v>
      </c>
      <c r="B948" s="1" t="s">
        <v>4399</v>
      </c>
    </row>
    <row r="949" spans="1:2" x14ac:dyDescent="0.25">
      <c r="A949" s="1" t="s">
        <v>4400</v>
      </c>
      <c r="B949" s="1" t="s">
        <v>4401</v>
      </c>
    </row>
    <row r="950" spans="1:2" x14ac:dyDescent="0.25">
      <c r="A950" s="1" t="s">
        <v>4402</v>
      </c>
      <c r="B950" s="1" t="s">
        <v>4403</v>
      </c>
    </row>
    <row r="951" spans="1:2" x14ac:dyDescent="0.25">
      <c r="A951" s="1" t="s">
        <v>4404</v>
      </c>
      <c r="B951" s="1" t="s">
        <v>4405</v>
      </c>
    </row>
    <row r="952" spans="1:2" x14ac:dyDescent="0.25">
      <c r="A952" s="1" t="s">
        <v>4406</v>
      </c>
      <c r="B952" s="1" t="s">
        <v>4407</v>
      </c>
    </row>
    <row r="953" spans="1:2" x14ac:dyDescent="0.25">
      <c r="A953" s="1" t="s">
        <v>4408</v>
      </c>
      <c r="B953" s="1" t="s">
        <v>4409</v>
      </c>
    </row>
    <row r="954" spans="1:2" x14ac:dyDescent="0.25">
      <c r="A954" s="1" t="s">
        <v>4410</v>
      </c>
      <c r="B954" s="1" t="s">
        <v>4411</v>
      </c>
    </row>
    <row r="955" spans="1:2" x14ac:dyDescent="0.25">
      <c r="A955" s="1" t="s">
        <v>4412</v>
      </c>
      <c r="B955" s="1" t="s">
        <v>4413</v>
      </c>
    </row>
    <row r="956" spans="1:2" x14ac:dyDescent="0.25">
      <c r="A956" s="1" t="s">
        <v>4414</v>
      </c>
      <c r="B956" s="1" t="s">
        <v>4415</v>
      </c>
    </row>
    <row r="957" spans="1:2" x14ac:dyDescent="0.25">
      <c r="A957" s="1" t="s">
        <v>4416</v>
      </c>
      <c r="B957" s="1" t="s">
        <v>4417</v>
      </c>
    </row>
    <row r="958" spans="1:2" x14ac:dyDescent="0.25">
      <c r="A958" s="1" t="s">
        <v>4418</v>
      </c>
      <c r="B958" s="1" t="s">
        <v>4419</v>
      </c>
    </row>
    <row r="959" spans="1:2" x14ac:dyDescent="0.25">
      <c r="A959" s="1" t="s">
        <v>4420</v>
      </c>
      <c r="B959" s="1" t="s">
        <v>4421</v>
      </c>
    </row>
    <row r="960" spans="1:2" x14ac:dyDescent="0.25">
      <c r="A960" s="1" t="s">
        <v>4422</v>
      </c>
      <c r="B960" s="1" t="s">
        <v>4423</v>
      </c>
    </row>
    <row r="961" spans="1:2" x14ac:dyDescent="0.25">
      <c r="A961" s="1" t="s">
        <v>4424</v>
      </c>
      <c r="B961" s="1" t="s">
        <v>4425</v>
      </c>
    </row>
    <row r="962" spans="1:2" x14ac:dyDescent="0.25">
      <c r="A962" s="1" t="s">
        <v>4426</v>
      </c>
      <c r="B962" s="1" t="s">
        <v>4427</v>
      </c>
    </row>
    <row r="963" spans="1:2" x14ac:dyDescent="0.25">
      <c r="A963" s="1" t="s">
        <v>4428</v>
      </c>
      <c r="B963" s="1" t="s">
        <v>4429</v>
      </c>
    </row>
    <row r="964" spans="1:2" x14ac:dyDescent="0.25">
      <c r="A964" s="1" t="s">
        <v>4430</v>
      </c>
      <c r="B964" s="1" t="s">
        <v>4431</v>
      </c>
    </row>
    <row r="965" spans="1:2" x14ac:dyDescent="0.25">
      <c r="A965" s="1" t="s">
        <v>4432</v>
      </c>
      <c r="B965" s="1" t="s">
        <v>4433</v>
      </c>
    </row>
    <row r="966" spans="1:2" x14ac:dyDescent="0.25">
      <c r="A966" s="1" t="s">
        <v>4434</v>
      </c>
      <c r="B966" s="1" t="s">
        <v>4435</v>
      </c>
    </row>
    <row r="967" spans="1:2" x14ac:dyDescent="0.25">
      <c r="A967" s="1" t="s">
        <v>4436</v>
      </c>
      <c r="B967" s="1" t="s">
        <v>4437</v>
      </c>
    </row>
    <row r="968" spans="1:2" x14ac:dyDescent="0.25">
      <c r="A968" s="1" t="s">
        <v>4438</v>
      </c>
      <c r="B968" s="1" t="s">
        <v>4439</v>
      </c>
    </row>
    <row r="969" spans="1:2" x14ac:dyDescent="0.25">
      <c r="A969" s="1" t="s">
        <v>4440</v>
      </c>
      <c r="B969" s="1" t="s">
        <v>4441</v>
      </c>
    </row>
    <row r="970" spans="1:2" x14ac:dyDescent="0.25">
      <c r="A970" s="1" t="s">
        <v>4442</v>
      </c>
      <c r="B970" s="1" t="s">
        <v>4443</v>
      </c>
    </row>
    <row r="971" spans="1:2" x14ac:dyDescent="0.25">
      <c r="A971" s="1" t="s">
        <v>4444</v>
      </c>
      <c r="B971" s="1" t="s">
        <v>4445</v>
      </c>
    </row>
    <row r="972" spans="1:2" x14ac:dyDescent="0.25">
      <c r="A972" s="1" t="s">
        <v>4446</v>
      </c>
      <c r="B972" s="1" t="s">
        <v>4447</v>
      </c>
    </row>
    <row r="973" spans="1:2" x14ac:dyDescent="0.25">
      <c r="A973" s="1" t="s">
        <v>4448</v>
      </c>
      <c r="B973" s="1" t="s">
        <v>4449</v>
      </c>
    </row>
    <row r="974" spans="1:2" x14ac:dyDescent="0.25">
      <c r="A974" s="1" t="s">
        <v>4450</v>
      </c>
      <c r="B974" s="1" t="s">
        <v>4451</v>
      </c>
    </row>
    <row r="975" spans="1:2" x14ac:dyDescent="0.25">
      <c r="A975" s="1" t="s">
        <v>4452</v>
      </c>
      <c r="B975" s="1" t="s">
        <v>4453</v>
      </c>
    </row>
    <row r="976" spans="1:2" x14ac:dyDescent="0.25">
      <c r="A976" s="1" t="s">
        <v>4454</v>
      </c>
      <c r="B976" s="1" t="s">
        <v>4455</v>
      </c>
    </row>
    <row r="977" spans="1:2" x14ac:dyDescent="0.25">
      <c r="A977" s="1" t="s">
        <v>4456</v>
      </c>
      <c r="B977" s="1" t="s">
        <v>4457</v>
      </c>
    </row>
    <row r="978" spans="1:2" x14ac:dyDescent="0.25">
      <c r="A978" s="1" t="s">
        <v>4458</v>
      </c>
      <c r="B978" s="1" t="s">
        <v>4459</v>
      </c>
    </row>
    <row r="979" spans="1:2" x14ac:dyDescent="0.25">
      <c r="A979" s="1" t="s">
        <v>4460</v>
      </c>
      <c r="B979" s="1" t="s">
        <v>4461</v>
      </c>
    </row>
    <row r="980" spans="1:2" x14ac:dyDescent="0.25">
      <c r="A980" s="1" t="s">
        <v>4462</v>
      </c>
      <c r="B980" s="1" t="s">
        <v>4463</v>
      </c>
    </row>
    <row r="981" spans="1:2" x14ac:dyDescent="0.25">
      <c r="A981" s="1" t="s">
        <v>4464</v>
      </c>
      <c r="B981" s="1" t="s">
        <v>4465</v>
      </c>
    </row>
    <row r="982" spans="1:2" x14ac:dyDescent="0.25">
      <c r="A982" s="1" t="s">
        <v>4466</v>
      </c>
      <c r="B982" s="1" t="s">
        <v>4467</v>
      </c>
    </row>
    <row r="983" spans="1:2" x14ac:dyDescent="0.25">
      <c r="A983" s="1" t="s">
        <v>4468</v>
      </c>
      <c r="B983" s="1" t="s">
        <v>4469</v>
      </c>
    </row>
    <row r="984" spans="1:2" x14ac:dyDescent="0.25">
      <c r="A984" s="1" t="s">
        <v>4470</v>
      </c>
      <c r="B984" s="1" t="s">
        <v>4471</v>
      </c>
    </row>
    <row r="985" spans="1:2" x14ac:dyDescent="0.25">
      <c r="A985" s="1" t="s">
        <v>4472</v>
      </c>
      <c r="B985" s="1" t="s">
        <v>4473</v>
      </c>
    </row>
    <row r="986" spans="1:2" x14ac:dyDescent="0.25">
      <c r="A986" s="1" t="s">
        <v>4474</v>
      </c>
      <c r="B986" s="1" t="s">
        <v>4475</v>
      </c>
    </row>
    <row r="987" spans="1:2" x14ac:dyDescent="0.25">
      <c r="A987" s="1" t="s">
        <v>4476</v>
      </c>
      <c r="B987" s="1" t="s">
        <v>4477</v>
      </c>
    </row>
    <row r="988" spans="1:2" x14ac:dyDescent="0.25">
      <c r="A988" s="1" t="s">
        <v>4478</v>
      </c>
      <c r="B988" s="1" t="s">
        <v>4479</v>
      </c>
    </row>
    <row r="989" spans="1:2" x14ac:dyDescent="0.25">
      <c r="A989" s="1" t="s">
        <v>4480</v>
      </c>
      <c r="B989" s="1" t="s">
        <v>4481</v>
      </c>
    </row>
    <row r="990" spans="1:2" x14ac:dyDescent="0.25">
      <c r="A990" s="1" t="s">
        <v>4482</v>
      </c>
      <c r="B990" s="1" t="s">
        <v>4483</v>
      </c>
    </row>
    <row r="991" spans="1:2" x14ac:dyDescent="0.25">
      <c r="A991" s="1" t="s">
        <v>4484</v>
      </c>
      <c r="B991" s="1" t="s">
        <v>4485</v>
      </c>
    </row>
    <row r="992" spans="1:2" x14ac:dyDescent="0.25">
      <c r="A992" s="1" t="s">
        <v>4486</v>
      </c>
      <c r="B992" s="1" t="s">
        <v>4487</v>
      </c>
    </row>
    <row r="993" spans="1:2" x14ac:dyDescent="0.25">
      <c r="A993" s="1" t="s">
        <v>4488</v>
      </c>
      <c r="B993" s="1" t="s">
        <v>4489</v>
      </c>
    </row>
    <row r="994" spans="1:2" x14ac:dyDescent="0.25">
      <c r="A994" s="1" t="s">
        <v>4490</v>
      </c>
      <c r="B994" s="1" t="s">
        <v>4491</v>
      </c>
    </row>
    <row r="995" spans="1:2" x14ac:dyDescent="0.25">
      <c r="A995" s="1" t="s">
        <v>4492</v>
      </c>
      <c r="B995" s="1" t="s">
        <v>4493</v>
      </c>
    </row>
    <row r="996" spans="1:2" x14ac:dyDescent="0.25">
      <c r="A996" s="1" t="s">
        <v>4494</v>
      </c>
      <c r="B996" s="1" t="s">
        <v>4495</v>
      </c>
    </row>
    <row r="997" spans="1:2" x14ac:dyDescent="0.25">
      <c r="A997" s="1" t="s">
        <v>4496</v>
      </c>
      <c r="B997" s="1" t="s">
        <v>4497</v>
      </c>
    </row>
    <row r="998" spans="1:2" x14ac:dyDescent="0.25">
      <c r="A998" s="1" t="s">
        <v>4498</v>
      </c>
      <c r="B998" s="1" t="s">
        <v>4499</v>
      </c>
    </row>
    <row r="999" spans="1:2" x14ac:dyDescent="0.25">
      <c r="A999" s="1" t="s">
        <v>4500</v>
      </c>
      <c r="B999" s="1" t="s">
        <v>4501</v>
      </c>
    </row>
    <row r="1000" spans="1:2" x14ac:dyDescent="0.25">
      <c r="A1000" s="1" t="s">
        <v>4502</v>
      </c>
      <c r="B1000" s="1" t="s">
        <v>4503</v>
      </c>
    </row>
    <row r="1001" spans="1:2" x14ac:dyDescent="0.25">
      <c r="A1001" s="1" t="s">
        <v>4504</v>
      </c>
      <c r="B1001" s="1" t="s">
        <v>4505</v>
      </c>
    </row>
    <row r="1002" spans="1:2" x14ac:dyDescent="0.25">
      <c r="A1002" s="1" t="s">
        <v>4506</v>
      </c>
      <c r="B1002" s="1" t="s">
        <v>4507</v>
      </c>
    </row>
    <row r="1003" spans="1:2" x14ac:dyDescent="0.25">
      <c r="A1003" s="1" t="s">
        <v>4508</v>
      </c>
      <c r="B1003" s="1" t="s">
        <v>4509</v>
      </c>
    </row>
    <row r="1004" spans="1:2" x14ac:dyDescent="0.25">
      <c r="A1004" s="1" t="s">
        <v>4510</v>
      </c>
      <c r="B1004" s="1" t="s">
        <v>4511</v>
      </c>
    </row>
    <row r="1005" spans="1:2" x14ac:dyDescent="0.25">
      <c r="A1005" s="1" t="s">
        <v>4512</v>
      </c>
      <c r="B1005" s="1" t="s">
        <v>4513</v>
      </c>
    </row>
    <row r="1006" spans="1:2" x14ac:dyDescent="0.25">
      <c r="A1006" s="1" t="s">
        <v>4514</v>
      </c>
      <c r="B1006" s="1" t="s">
        <v>4515</v>
      </c>
    </row>
    <row r="1007" spans="1:2" x14ac:dyDescent="0.25">
      <c r="A1007" s="1" t="s">
        <v>4516</v>
      </c>
      <c r="B1007" s="1" t="s">
        <v>4517</v>
      </c>
    </row>
    <row r="1008" spans="1:2" x14ac:dyDescent="0.25">
      <c r="A1008" s="1" t="s">
        <v>4518</v>
      </c>
      <c r="B1008" s="1" t="s">
        <v>4519</v>
      </c>
    </row>
    <row r="1009" spans="1:2" x14ac:dyDescent="0.25">
      <c r="A1009" s="1" t="s">
        <v>4520</v>
      </c>
      <c r="B1009" s="1" t="s">
        <v>4521</v>
      </c>
    </row>
    <row r="1010" spans="1:2" x14ac:dyDescent="0.25">
      <c r="A1010" s="1" t="s">
        <v>4522</v>
      </c>
      <c r="B1010" s="1" t="s">
        <v>4523</v>
      </c>
    </row>
    <row r="1011" spans="1:2" x14ac:dyDescent="0.25">
      <c r="A1011" s="1" t="s">
        <v>4524</v>
      </c>
      <c r="B1011" s="1" t="s">
        <v>4525</v>
      </c>
    </row>
    <row r="1012" spans="1:2" x14ac:dyDescent="0.25">
      <c r="A1012" s="1" t="s">
        <v>4526</v>
      </c>
      <c r="B1012" s="1" t="s">
        <v>4527</v>
      </c>
    </row>
    <row r="1013" spans="1:2" x14ac:dyDescent="0.25">
      <c r="A1013" s="1" t="s">
        <v>4528</v>
      </c>
      <c r="B1013" s="1" t="s">
        <v>4529</v>
      </c>
    </row>
    <row r="1014" spans="1:2" x14ac:dyDescent="0.25">
      <c r="A1014" s="1" t="s">
        <v>4530</v>
      </c>
      <c r="B1014" s="1" t="s">
        <v>4531</v>
      </c>
    </row>
    <row r="1015" spans="1:2" x14ac:dyDescent="0.25">
      <c r="A1015" s="1" t="s">
        <v>4532</v>
      </c>
      <c r="B1015" s="1" t="s">
        <v>4533</v>
      </c>
    </row>
    <row r="1016" spans="1:2" x14ac:dyDescent="0.25">
      <c r="A1016" s="1" t="s">
        <v>4534</v>
      </c>
      <c r="B1016" s="1" t="s">
        <v>4535</v>
      </c>
    </row>
    <row r="1017" spans="1:2" x14ac:dyDescent="0.25">
      <c r="A1017" s="1" t="s">
        <v>4536</v>
      </c>
      <c r="B1017" s="1" t="s">
        <v>4537</v>
      </c>
    </row>
    <row r="1018" spans="1:2" x14ac:dyDescent="0.25">
      <c r="A1018" s="1" t="s">
        <v>4538</v>
      </c>
      <c r="B1018" s="1" t="s">
        <v>4539</v>
      </c>
    </row>
    <row r="1019" spans="1:2" x14ac:dyDescent="0.25">
      <c r="A1019" s="1" t="s">
        <v>4540</v>
      </c>
      <c r="B1019" s="1" t="s">
        <v>4541</v>
      </c>
    </row>
    <row r="1020" spans="1:2" x14ac:dyDescent="0.25">
      <c r="A1020" s="1" t="s">
        <v>4542</v>
      </c>
      <c r="B1020" s="1" t="s">
        <v>4543</v>
      </c>
    </row>
    <row r="1021" spans="1:2" x14ac:dyDescent="0.25">
      <c r="A1021" s="1" t="s">
        <v>4544</v>
      </c>
      <c r="B1021" s="1" t="s">
        <v>4545</v>
      </c>
    </row>
    <row r="1022" spans="1:2" x14ac:dyDescent="0.25">
      <c r="A1022" s="1" t="s">
        <v>4546</v>
      </c>
      <c r="B1022" s="1" t="s">
        <v>4547</v>
      </c>
    </row>
    <row r="1023" spans="1:2" x14ac:dyDescent="0.25">
      <c r="A1023" s="1" t="s">
        <v>4548</v>
      </c>
      <c r="B1023" s="1" t="s">
        <v>4549</v>
      </c>
    </row>
    <row r="1024" spans="1:2" x14ac:dyDescent="0.25">
      <c r="A1024" s="1" t="s">
        <v>4550</v>
      </c>
      <c r="B1024" s="1" t="s">
        <v>4551</v>
      </c>
    </row>
    <row r="1025" spans="1:2" x14ac:dyDescent="0.25">
      <c r="A1025" s="1" t="s">
        <v>4552</v>
      </c>
      <c r="B1025" s="1" t="s">
        <v>4553</v>
      </c>
    </row>
    <row r="1026" spans="1:2" x14ac:dyDescent="0.25">
      <c r="A1026" s="1" t="s">
        <v>4554</v>
      </c>
      <c r="B1026" s="1" t="s">
        <v>4555</v>
      </c>
    </row>
    <row r="1027" spans="1:2" x14ac:dyDescent="0.25">
      <c r="A1027" s="1" t="s">
        <v>4556</v>
      </c>
      <c r="B1027" s="1" t="s">
        <v>4557</v>
      </c>
    </row>
    <row r="1028" spans="1:2" x14ac:dyDescent="0.25">
      <c r="A1028" s="1" t="s">
        <v>4558</v>
      </c>
      <c r="B1028" s="1" t="s">
        <v>4559</v>
      </c>
    </row>
    <row r="1029" spans="1:2" x14ac:dyDescent="0.25">
      <c r="A1029" s="1" t="s">
        <v>4560</v>
      </c>
      <c r="B1029" s="1" t="s">
        <v>4561</v>
      </c>
    </row>
    <row r="1030" spans="1:2" x14ac:dyDescent="0.25">
      <c r="A1030" s="1" t="s">
        <v>4562</v>
      </c>
      <c r="B1030" s="1" t="s">
        <v>4563</v>
      </c>
    </row>
    <row r="1031" spans="1:2" x14ac:dyDescent="0.25">
      <c r="A1031" s="1" t="s">
        <v>4564</v>
      </c>
      <c r="B1031" s="1" t="s">
        <v>4565</v>
      </c>
    </row>
    <row r="1032" spans="1:2" x14ac:dyDescent="0.25">
      <c r="A1032" s="1" t="s">
        <v>4566</v>
      </c>
      <c r="B1032" s="1" t="s">
        <v>4567</v>
      </c>
    </row>
    <row r="1033" spans="1:2" x14ac:dyDescent="0.25">
      <c r="A1033" s="1" t="s">
        <v>4568</v>
      </c>
      <c r="B1033" s="1" t="s">
        <v>4569</v>
      </c>
    </row>
    <row r="1034" spans="1:2" x14ac:dyDescent="0.25">
      <c r="A1034" s="1" t="s">
        <v>4570</v>
      </c>
      <c r="B1034" s="1" t="s">
        <v>4571</v>
      </c>
    </row>
    <row r="1035" spans="1:2" x14ac:dyDescent="0.25">
      <c r="A1035" s="1" t="s">
        <v>4572</v>
      </c>
      <c r="B1035" s="1" t="s">
        <v>4573</v>
      </c>
    </row>
    <row r="1036" spans="1:2" x14ac:dyDescent="0.25">
      <c r="A1036" s="1" t="s">
        <v>4574</v>
      </c>
      <c r="B1036" s="1" t="s">
        <v>4575</v>
      </c>
    </row>
    <row r="1037" spans="1:2" x14ac:dyDescent="0.25">
      <c r="A1037" s="1" t="s">
        <v>4576</v>
      </c>
      <c r="B1037" s="1" t="s">
        <v>4577</v>
      </c>
    </row>
    <row r="1038" spans="1:2" x14ac:dyDescent="0.25">
      <c r="A1038" s="1" t="s">
        <v>4578</v>
      </c>
      <c r="B1038" s="1" t="s">
        <v>4579</v>
      </c>
    </row>
    <row r="1039" spans="1:2" x14ac:dyDescent="0.25">
      <c r="A1039" s="1" t="s">
        <v>4580</v>
      </c>
      <c r="B1039" s="1" t="s">
        <v>4581</v>
      </c>
    </row>
    <row r="1040" spans="1:2" x14ac:dyDescent="0.25">
      <c r="A1040" s="1" t="s">
        <v>4582</v>
      </c>
      <c r="B1040" s="1" t="s">
        <v>4583</v>
      </c>
    </row>
    <row r="1041" spans="1:2" x14ac:dyDescent="0.25">
      <c r="A1041" s="1" t="s">
        <v>4584</v>
      </c>
      <c r="B1041" s="1" t="s">
        <v>4585</v>
      </c>
    </row>
    <row r="1042" spans="1:2" x14ac:dyDescent="0.25">
      <c r="A1042" s="1" t="s">
        <v>4586</v>
      </c>
      <c r="B1042" s="1" t="s">
        <v>4587</v>
      </c>
    </row>
    <row r="1043" spans="1:2" x14ac:dyDescent="0.25">
      <c r="A1043" s="1" t="s">
        <v>4588</v>
      </c>
      <c r="B1043" s="1" t="s">
        <v>4589</v>
      </c>
    </row>
    <row r="1044" spans="1:2" x14ac:dyDescent="0.25">
      <c r="A1044" s="1" t="s">
        <v>4590</v>
      </c>
      <c r="B1044" s="1" t="s">
        <v>4591</v>
      </c>
    </row>
    <row r="1045" spans="1:2" x14ac:dyDescent="0.25">
      <c r="A1045" s="1" t="s">
        <v>4592</v>
      </c>
      <c r="B1045" s="1" t="s">
        <v>4593</v>
      </c>
    </row>
    <row r="1046" spans="1:2" x14ac:dyDescent="0.25">
      <c r="A1046" s="1" t="s">
        <v>4594</v>
      </c>
      <c r="B1046" s="1" t="s">
        <v>4511</v>
      </c>
    </row>
    <row r="1047" spans="1:2" x14ac:dyDescent="0.25">
      <c r="A1047" s="1" t="s">
        <v>4595</v>
      </c>
      <c r="B1047" s="1" t="s">
        <v>4596</v>
      </c>
    </row>
    <row r="1048" spans="1:2" x14ac:dyDescent="0.25">
      <c r="A1048" s="1" t="s">
        <v>4597</v>
      </c>
      <c r="B1048" s="1" t="s">
        <v>4598</v>
      </c>
    </row>
    <row r="1049" spans="1:2" x14ac:dyDescent="0.25">
      <c r="A1049" s="1" t="s">
        <v>4599</v>
      </c>
      <c r="B1049" s="1" t="s">
        <v>4600</v>
      </c>
    </row>
    <row r="1050" spans="1:2" x14ac:dyDescent="0.25">
      <c r="A1050" s="1" t="s">
        <v>4601</v>
      </c>
      <c r="B1050" s="1" t="s">
        <v>4602</v>
      </c>
    </row>
    <row r="1051" spans="1:2" x14ac:dyDescent="0.25">
      <c r="A1051" s="1" t="s">
        <v>4603</v>
      </c>
      <c r="B1051" s="1" t="s">
        <v>4604</v>
      </c>
    </row>
    <row r="1052" spans="1:2" x14ac:dyDescent="0.25">
      <c r="A1052" s="1" t="s">
        <v>4605</v>
      </c>
      <c r="B1052" s="1" t="s">
        <v>4606</v>
      </c>
    </row>
    <row r="1053" spans="1:2" x14ac:dyDescent="0.25">
      <c r="A1053" s="1" t="s">
        <v>4607</v>
      </c>
      <c r="B1053" s="1" t="s">
        <v>4608</v>
      </c>
    </row>
    <row r="1054" spans="1:2" x14ac:dyDescent="0.25">
      <c r="A1054" s="1" t="s">
        <v>4609</v>
      </c>
      <c r="B1054" s="1" t="s">
        <v>4610</v>
      </c>
    </row>
    <row r="1055" spans="1:2" x14ac:dyDescent="0.25">
      <c r="A1055" s="1" t="s">
        <v>4611</v>
      </c>
      <c r="B1055" s="1" t="s">
        <v>4612</v>
      </c>
    </row>
    <row r="1056" spans="1:2" x14ac:dyDescent="0.25">
      <c r="A1056" s="1" t="s">
        <v>4613</v>
      </c>
      <c r="B1056" s="1" t="s">
        <v>4614</v>
      </c>
    </row>
    <row r="1057" spans="1:2" x14ac:dyDescent="0.25">
      <c r="A1057" s="1" t="s">
        <v>4615</v>
      </c>
      <c r="B1057" s="1" t="s">
        <v>4616</v>
      </c>
    </row>
    <row r="1058" spans="1:2" x14ac:dyDescent="0.25">
      <c r="A1058" s="1" t="s">
        <v>4617</v>
      </c>
      <c r="B1058" s="1" t="s">
        <v>4618</v>
      </c>
    </row>
    <row r="1059" spans="1:2" x14ac:dyDescent="0.25">
      <c r="A1059" s="1" t="s">
        <v>4619</v>
      </c>
      <c r="B1059" s="1" t="s">
        <v>4620</v>
      </c>
    </row>
    <row r="1060" spans="1:2" x14ac:dyDescent="0.25">
      <c r="A1060" s="1" t="s">
        <v>4621</v>
      </c>
      <c r="B1060" s="1" t="s">
        <v>4622</v>
      </c>
    </row>
    <row r="1061" spans="1:2" x14ac:dyDescent="0.25">
      <c r="A1061" s="1" t="s">
        <v>4623</v>
      </c>
      <c r="B1061" s="1" t="s">
        <v>4624</v>
      </c>
    </row>
    <row r="1062" spans="1:2" x14ac:dyDescent="0.25">
      <c r="A1062" s="1" t="s">
        <v>4625</v>
      </c>
      <c r="B1062" s="1" t="s">
        <v>4626</v>
      </c>
    </row>
    <row r="1063" spans="1:2" x14ac:dyDescent="0.25">
      <c r="A1063" s="1" t="s">
        <v>4627</v>
      </c>
      <c r="B1063" s="1" t="s">
        <v>4628</v>
      </c>
    </row>
    <row r="1064" spans="1:2" x14ac:dyDescent="0.25">
      <c r="A1064" s="1" t="s">
        <v>4629</v>
      </c>
      <c r="B1064" s="1" t="s">
        <v>4630</v>
      </c>
    </row>
    <row r="1065" spans="1:2" x14ac:dyDescent="0.25">
      <c r="A1065" s="1" t="s">
        <v>4631</v>
      </c>
      <c r="B1065" s="1" t="s">
        <v>4632</v>
      </c>
    </row>
    <row r="1066" spans="1:2" x14ac:dyDescent="0.25">
      <c r="A1066" s="1" t="s">
        <v>4633</v>
      </c>
      <c r="B1066" s="1" t="s">
        <v>4634</v>
      </c>
    </row>
    <row r="1067" spans="1:2" x14ac:dyDescent="0.25">
      <c r="A1067" s="1" t="s">
        <v>4635</v>
      </c>
      <c r="B1067" s="1" t="s">
        <v>4636</v>
      </c>
    </row>
    <row r="1068" spans="1:2" x14ac:dyDescent="0.25">
      <c r="A1068" s="1" t="s">
        <v>4637</v>
      </c>
      <c r="B1068" s="1" t="s">
        <v>4638</v>
      </c>
    </row>
    <row r="1069" spans="1:2" x14ac:dyDescent="0.25">
      <c r="A1069" s="1" t="s">
        <v>4639</v>
      </c>
      <c r="B1069" s="1" t="s">
        <v>4640</v>
      </c>
    </row>
    <row r="1070" spans="1:2" x14ac:dyDescent="0.25">
      <c r="A1070" s="1" t="s">
        <v>4641</v>
      </c>
      <c r="B1070" s="1" t="s">
        <v>4642</v>
      </c>
    </row>
    <row r="1071" spans="1:2" x14ac:dyDescent="0.25">
      <c r="A1071" s="1" t="s">
        <v>4643</v>
      </c>
      <c r="B1071" s="1" t="s">
        <v>4644</v>
      </c>
    </row>
    <row r="1072" spans="1:2" x14ac:dyDescent="0.25">
      <c r="A1072" s="1" t="s">
        <v>4645</v>
      </c>
      <c r="B1072" s="1" t="s">
        <v>4646</v>
      </c>
    </row>
    <row r="1073" spans="1:2" x14ac:dyDescent="0.25">
      <c r="A1073" s="1" t="s">
        <v>4647</v>
      </c>
      <c r="B1073" s="1" t="s">
        <v>4648</v>
      </c>
    </row>
    <row r="1074" spans="1:2" x14ac:dyDescent="0.25">
      <c r="A1074" s="1" t="s">
        <v>4649</v>
      </c>
      <c r="B1074" s="1" t="s">
        <v>4650</v>
      </c>
    </row>
    <row r="1075" spans="1:2" x14ac:dyDescent="0.25">
      <c r="A1075" s="1" t="s">
        <v>4651</v>
      </c>
      <c r="B1075" s="1" t="s">
        <v>4652</v>
      </c>
    </row>
    <row r="1076" spans="1:2" x14ac:dyDescent="0.25">
      <c r="A1076" s="1" t="s">
        <v>4653</v>
      </c>
      <c r="B1076" s="1" t="s">
        <v>4654</v>
      </c>
    </row>
    <row r="1077" spans="1:2" x14ac:dyDescent="0.25">
      <c r="A1077" s="1" t="s">
        <v>4655</v>
      </c>
      <c r="B1077" s="1" t="s">
        <v>4656</v>
      </c>
    </row>
    <row r="1078" spans="1:2" x14ac:dyDescent="0.25">
      <c r="A1078" s="1" t="s">
        <v>4657</v>
      </c>
      <c r="B1078" s="1" t="s">
        <v>4658</v>
      </c>
    </row>
    <row r="1079" spans="1:2" x14ac:dyDescent="0.25">
      <c r="A1079" s="1" t="s">
        <v>4659</v>
      </c>
      <c r="B1079" s="1" t="s">
        <v>4660</v>
      </c>
    </row>
    <row r="1080" spans="1:2" x14ac:dyDescent="0.25">
      <c r="A1080" s="1" t="s">
        <v>4661</v>
      </c>
      <c r="B1080" s="1" t="s">
        <v>4662</v>
      </c>
    </row>
    <row r="1081" spans="1:2" x14ac:dyDescent="0.25">
      <c r="A1081" s="1" t="s">
        <v>4663</v>
      </c>
      <c r="B1081" s="1" t="s">
        <v>4664</v>
      </c>
    </row>
    <row r="1082" spans="1:2" x14ac:dyDescent="0.25">
      <c r="A1082" s="1" t="s">
        <v>4665</v>
      </c>
      <c r="B1082" s="1" t="s">
        <v>4666</v>
      </c>
    </row>
    <row r="1083" spans="1:2" x14ac:dyDescent="0.25">
      <c r="A1083" s="1" t="s">
        <v>4667</v>
      </c>
      <c r="B1083" s="1" t="s">
        <v>4668</v>
      </c>
    </row>
    <row r="1084" spans="1:2" x14ac:dyDescent="0.25">
      <c r="A1084" s="1" t="s">
        <v>4669</v>
      </c>
      <c r="B1084" s="1" t="s">
        <v>4670</v>
      </c>
    </row>
    <row r="1085" spans="1:2" x14ac:dyDescent="0.25">
      <c r="A1085" s="1" t="s">
        <v>4671</v>
      </c>
      <c r="B1085" s="1" t="s">
        <v>4672</v>
      </c>
    </row>
    <row r="1086" spans="1:2" x14ac:dyDescent="0.25">
      <c r="A1086" s="1" t="s">
        <v>4673</v>
      </c>
      <c r="B1086" s="1" t="s">
        <v>4674</v>
      </c>
    </row>
    <row r="1087" spans="1:2" x14ac:dyDescent="0.25">
      <c r="A1087" s="1" t="s">
        <v>4675</v>
      </c>
      <c r="B1087" s="1" t="s">
        <v>4676</v>
      </c>
    </row>
    <row r="1088" spans="1:2" x14ac:dyDescent="0.25">
      <c r="A1088" s="1" t="s">
        <v>4677</v>
      </c>
      <c r="B1088" s="1" t="s">
        <v>4678</v>
      </c>
    </row>
    <row r="1089" spans="1:2" x14ac:dyDescent="0.25">
      <c r="A1089" s="1" t="s">
        <v>4679</v>
      </c>
      <c r="B1089" s="1" t="s">
        <v>4680</v>
      </c>
    </row>
    <row r="1090" spans="1:2" x14ac:dyDescent="0.25">
      <c r="A1090" s="1" t="s">
        <v>4681</v>
      </c>
      <c r="B1090" s="1" t="s">
        <v>4682</v>
      </c>
    </row>
    <row r="1091" spans="1:2" x14ac:dyDescent="0.25">
      <c r="A1091" s="1" t="s">
        <v>4683</v>
      </c>
      <c r="B1091" s="1" t="s">
        <v>4684</v>
      </c>
    </row>
    <row r="1092" spans="1:2" x14ac:dyDescent="0.25">
      <c r="A1092" s="1" t="s">
        <v>4685</v>
      </c>
      <c r="B1092" s="1" t="s">
        <v>4686</v>
      </c>
    </row>
    <row r="1093" spans="1:2" x14ac:dyDescent="0.25">
      <c r="A1093" s="1" t="s">
        <v>4687</v>
      </c>
      <c r="B1093" s="1" t="s">
        <v>4688</v>
      </c>
    </row>
    <row r="1094" spans="1:2" x14ac:dyDescent="0.25">
      <c r="A1094" s="1" t="s">
        <v>4689</v>
      </c>
      <c r="B1094" s="1" t="s">
        <v>4690</v>
      </c>
    </row>
    <row r="1095" spans="1:2" x14ac:dyDescent="0.25">
      <c r="A1095" s="1" t="s">
        <v>4691</v>
      </c>
      <c r="B1095" s="1" t="s">
        <v>4692</v>
      </c>
    </row>
    <row r="1096" spans="1:2" x14ac:dyDescent="0.25">
      <c r="A1096" s="1" t="s">
        <v>4693</v>
      </c>
      <c r="B1096" s="1" t="s">
        <v>4694</v>
      </c>
    </row>
    <row r="1097" spans="1:2" x14ac:dyDescent="0.25">
      <c r="A1097" s="1" t="s">
        <v>4695</v>
      </c>
      <c r="B1097" s="1" t="s">
        <v>4696</v>
      </c>
    </row>
    <row r="1098" spans="1:2" x14ac:dyDescent="0.25">
      <c r="A1098" s="1" t="s">
        <v>4697</v>
      </c>
      <c r="B1098" s="1" t="s">
        <v>4698</v>
      </c>
    </row>
    <row r="1099" spans="1:2" x14ac:dyDescent="0.25">
      <c r="A1099" s="1" t="s">
        <v>4699</v>
      </c>
      <c r="B1099" s="1" t="s">
        <v>4700</v>
      </c>
    </row>
    <row r="1100" spans="1:2" x14ac:dyDescent="0.25">
      <c r="A1100" s="1" t="s">
        <v>4701</v>
      </c>
      <c r="B1100" s="1" t="s">
        <v>4702</v>
      </c>
    </row>
    <row r="1101" spans="1:2" x14ac:dyDescent="0.25">
      <c r="A1101" s="1" t="s">
        <v>4703</v>
      </c>
      <c r="B1101" s="1" t="s">
        <v>4704</v>
      </c>
    </row>
    <row r="1102" spans="1:2" x14ac:dyDescent="0.25">
      <c r="A1102" s="1" t="s">
        <v>4705</v>
      </c>
      <c r="B1102" s="1" t="s">
        <v>4706</v>
      </c>
    </row>
    <row r="1103" spans="1:2" x14ac:dyDescent="0.25">
      <c r="A1103" s="1" t="s">
        <v>4707</v>
      </c>
      <c r="B1103" s="1" t="s">
        <v>4708</v>
      </c>
    </row>
    <row r="1104" spans="1:2" x14ac:dyDescent="0.25">
      <c r="A1104" s="1" t="s">
        <v>4709</v>
      </c>
      <c r="B1104" s="1" t="s">
        <v>4710</v>
      </c>
    </row>
    <row r="1105" spans="1:2" x14ac:dyDescent="0.25">
      <c r="A1105" s="1" t="s">
        <v>4711</v>
      </c>
      <c r="B1105" s="1" t="s">
        <v>4712</v>
      </c>
    </row>
    <row r="1106" spans="1:2" x14ac:dyDescent="0.25">
      <c r="A1106" s="1" t="s">
        <v>4713</v>
      </c>
      <c r="B1106" s="1" t="s">
        <v>4714</v>
      </c>
    </row>
    <row r="1107" spans="1:2" x14ac:dyDescent="0.25">
      <c r="A1107" s="1" t="s">
        <v>4715</v>
      </c>
      <c r="B1107" s="1" t="s">
        <v>4716</v>
      </c>
    </row>
    <row r="1108" spans="1:2" x14ac:dyDescent="0.25">
      <c r="A1108" s="1" t="s">
        <v>4717</v>
      </c>
      <c r="B1108" s="1" t="s">
        <v>4718</v>
      </c>
    </row>
    <row r="1109" spans="1:2" x14ac:dyDescent="0.25">
      <c r="A1109" s="1" t="s">
        <v>4719</v>
      </c>
      <c r="B1109" s="1" t="s">
        <v>4720</v>
      </c>
    </row>
    <row r="1110" spans="1:2" x14ac:dyDescent="0.25">
      <c r="A1110" s="1" t="s">
        <v>4721</v>
      </c>
      <c r="B1110" s="1" t="s">
        <v>4722</v>
      </c>
    </row>
    <row r="1111" spans="1:2" x14ac:dyDescent="0.25">
      <c r="A1111" s="1" t="s">
        <v>4723</v>
      </c>
      <c r="B1111" s="1" t="s">
        <v>4724</v>
      </c>
    </row>
    <row r="1112" spans="1:2" x14ac:dyDescent="0.25">
      <c r="A1112" s="1" t="s">
        <v>4725</v>
      </c>
      <c r="B1112" s="1" t="s">
        <v>4726</v>
      </c>
    </row>
    <row r="1113" spans="1:2" x14ac:dyDescent="0.25">
      <c r="A1113" s="1" t="s">
        <v>4727</v>
      </c>
      <c r="B1113" s="1" t="s">
        <v>4728</v>
      </c>
    </row>
    <row r="1114" spans="1:2" x14ac:dyDescent="0.25">
      <c r="A1114" s="1" t="s">
        <v>4729</v>
      </c>
      <c r="B1114" s="1" t="s">
        <v>4730</v>
      </c>
    </row>
    <row r="1115" spans="1:2" x14ac:dyDescent="0.25">
      <c r="A1115" s="1" t="s">
        <v>4731</v>
      </c>
      <c r="B1115" s="1" t="s">
        <v>4732</v>
      </c>
    </row>
    <row r="1116" spans="1:2" x14ac:dyDescent="0.25">
      <c r="A1116" s="1" t="s">
        <v>4733</v>
      </c>
      <c r="B1116" s="1" t="s">
        <v>4734</v>
      </c>
    </row>
    <row r="1117" spans="1:2" x14ac:dyDescent="0.25">
      <c r="A1117" s="1" t="s">
        <v>4735</v>
      </c>
      <c r="B1117" s="1" t="s">
        <v>4736</v>
      </c>
    </row>
    <row r="1118" spans="1:2" x14ac:dyDescent="0.25">
      <c r="A1118" s="1" t="s">
        <v>4737</v>
      </c>
      <c r="B1118" s="1" t="s">
        <v>4738</v>
      </c>
    </row>
    <row r="1119" spans="1:2" x14ac:dyDescent="0.25">
      <c r="A1119" s="1" t="s">
        <v>4739</v>
      </c>
      <c r="B1119" s="1" t="s">
        <v>4740</v>
      </c>
    </row>
    <row r="1120" spans="1:2" x14ac:dyDescent="0.25">
      <c r="A1120" s="1" t="s">
        <v>4741</v>
      </c>
      <c r="B1120" s="1" t="s">
        <v>4742</v>
      </c>
    </row>
    <row r="1121" spans="1:2" x14ac:dyDescent="0.25">
      <c r="A1121" s="1" t="s">
        <v>4743</v>
      </c>
      <c r="B1121" s="1" t="s">
        <v>4744</v>
      </c>
    </row>
    <row r="1122" spans="1:2" x14ac:dyDescent="0.25">
      <c r="A1122" s="1" t="s">
        <v>4745</v>
      </c>
      <c r="B1122" s="1" t="s">
        <v>4746</v>
      </c>
    </row>
    <row r="1123" spans="1:2" x14ac:dyDescent="0.25">
      <c r="A1123" s="1" t="s">
        <v>4747</v>
      </c>
      <c r="B1123" s="1" t="s">
        <v>4748</v>
      </c>
    </row>
    <row r="1124" spans="1:2" x14ac:dyDescent="0.25">
      <c r="A1124" s="1" t="s">
        <v>4749</v>
      </c>
      <c r="B1124" s="1" t="s">
        <v>4750</v>
      </c>
    </row>
    <row r="1125" spans="1:2" x14ac:dyDescent="0.25">
      <c r="A1125" s="1" t="s">
        <v>4751</v>
      </c>
      <c r="B1125" s="1" t="s">
        <v>4752</v>
      </c>
    </row>
    <row r="1126" spans="1:2" x14ac:dyDescent="0.25">
      <c r="A1126" s="1" t="s">
        <v>4753</v>
      </c>
      <c r="B1126" s="1" t="s">
        <v>4754</v>
      </c>
    </row>
    <row r="1127" spans="1:2" x14ac:dyDescent="0.25">
      <c r="A1127" s="1" t="s">
        <v>4755</v>
      </c>
      <c r="B1127" s="1" t="s">
        <v>4756</v>
      </c>
    </row>
    <row r="1128" spans="1:2" x14ac:dyDescent="0.25">
      <c r="A1128" s="1" t="s">
        <v>4757</v>
      </c>
      <c r="B1128" s="1" t="s">
        <v>4758</v>
      </c>
    </row>
    <row r="1129" spans="1:2" x14ac:dyDescent="0.25">
      <c r="A1129" s="1" t="s">
        <v>4759</v>
      </c>
      <c r="B1129" s="1" t="s">
        <v>4760</v>
      </c>
    </row>
    <row r="1130" spans="1:2" x14ac:dyDescent="0.25">
      <c r="A1130" s="1" t="s">
        <v>4761</v>
      </c>
      <c r="B1130" s="1" t="s">
        <v>4762</v>
      </c>
    </row>
    <row r="1131" spans="1:2" x14ac:dyDescent="0.25">
      <c r="A1131" s="1" t="s">
        <v>4763</v>
      </c>
      <c r="B1131" s="1" t="s">
        <v>4764</v>
      </c>
    </row>
    <row r="1132" spans="1:2" x14ac:dyDescent="0.25">
      <c r="A1132" s="1" t="s">
        <v>4765</v>
      </c>
      <c r="B1132" s="1" t="s">
        <v>4766</v>
      </c>
    </row>
    <row r="1133" spans="1:2" x14ac:dyDescent="0.25">
      <c r="A1133" s="1" t="s">
        <v>4767</v>
      </c>
      <c r="B1133" s="1" t="s">
        <v>4768</v>
      </c>
    </row>
    <row r="1134" spans="1:2" x14ac:dyDescent="0.25">
      <c r="A1134" s="1" t="s">
        <v>4769</v>
      </c>
      <c r="B1134" s="1" t="s">
        <v>4770</v>
      </c>
    </row>
    <row r="1135" spans="1:2" x14ac:dyDescent="0.25">
      <c r="A1135" s="1" t="s">
        <v>4771</v>
      </c>
      <c r="B1135" s="1" t="s">
        <v>4772</v>
      </c>
    </row>
    <row r="1136" spans="1:2" x14ac:dyDescent="0.25">
      <c r="A1136" s="1" t="s">
        <v>4773</v>
      </c>
      <c r="B1136" s="1" t="s">
        <v>4774</v>
      </c>
    </row>
    <row r="1137" spans="1:2" x14ac:dyDescent="0.25">
      <c r="A1137" s="1" t="s">
        <v>4775</v>
      </c>
      <c r="B1137" s="1" t="s">
        <v>4776</v>
      </c>
    </row>
    <row r="1138" spans="1:2" x14ac:dyDescent="0.25">
      <c r="A1138" s="1" t="s">
        <v>4777</v>
      </c>
      <c r="B1138" s="1" t="s">
        <v>4778</v>
      </c>
    </row>
    <row r="1139" spans="1:2" x14ac:dyDescent="0.25">
      <c r="A1139" s="1" t="s">
        <v>4779</v>
      </c>
      <c r="B1139" s="1" t="s">
        <v>4780</v>
      </c>
    </row>
    <row r="1140" spans="1:2" x14ac:dyDescent="0.25">
      <c r="A1140" s="1" t="s">
        <v>4781</v>
      </c>
      <c r="B1140" s="1" t="s">
        <v>4782</v>
      </c>
    </row>
    <row r="1141" spans="1:2" x14ac:dyDescent="0.25">
      <c r="A1141" s="1" t="s">
        <v>4783</v>
      </c>
      <c r="B1141" s="1" t="s">
        <v>4784</v>
      </c>
    </row>
    <row r="1142" spans="1:2" x14ac:dyDescent="0.25">
      <c r="A1142" s="1" t="s">
        <v>4785</v>
      </c>
      <c r="B1142" s="1" t="s">
        <v>4786</v>
      </c>
    </row>
    <row r="1143" spans="1:2" x14ac:dyDescent="0.25">
      <c r="A1143" s="1" t="s">
        <v>4787</v>
      </c>
      <c r="B1143" s="1" t="s">
        <v>4788</v>
      </c>
    </row>
    <row r="1144" spans="1:2" x14ac:dyDescent="0.25">
      <c r="A1144" s="1" t="s">
        <v>4789</v>
      </c>
      <c r="B1144" s="1" t="s">
        <v>4790</v>
      </c>
    </row>
    <row r="1145" spans="1:2" x14ac:dyDescent="0.25">
      <c r="A1145" s="1" t="s">
        <v>4791</v>
      </c>
      <c r="B1145" s="1" t="s">
        <v>4792</v>
      </c>
    </row>
    <row r="1146" spans="1:2" x14ac:dyDescent="0.25">
      <c r="A1146" s="1" t="s">
        <v>4793</v>
      </c>
      <c r="B1146" s="1" t="s">
        <v>4794</v>
      </c>
    </row>
    <row r="1147" spans="1:2" x14ac:dyDescent="0.25">
      <c r="A1147" s="1" t="s">
        <v>4795</v>
      </c>
      <c r="B1147" s="1" t="s">
        <v>4796</v>
      </c>
    </row>
    <row r="1148" spans="1:2" x14ac:dyDescent="0.25">
      <c r="A1148" s="1" t="s">
        <v>4797</v>
      </c>
      <c r="B1148" s="1" t="s">
        <v>4798</v>
      </c>
    </row>
    <row r="1149" spans="1:2" x14ac:dyDescent="0.25">
      <c r="A1149" s="1" t="s">
        <v>4799</v>
      </c>
      <c r="B1149" s="1" t="s">
        <v>4800</v>
      </c>
    </row>
    <row r="1150" spans="1:2" x14ac:dyDescent="0.25">
      <c r="A1150" s="1" t="s">
        <v>4801</v>
      </c>
      <c r="B1150" s="1" t="s">
        <v>4802</v>
      </c>
    </row>
    <row r="1151" spans="1:2" x14ac:dyDescent="0.25">
      <c r="A1151" s="1" t="s">
        <v>4803</v>
      </c>
      <c r="B1151" s="1" t="s">
        <v>4804</v>
      </c>
    </row>
    <row r="1152" spans="1:2" x14ac:dyDescent="0.25">
      <c r="A1152" s="1" t="s">
        <v>4805</v>
      </c>
      <c r="B1152" s="1" t="s">
        <v>4806</v>
      </c>
    </row>
    <row r="1153" spans="1:2" x14ac:dyDescent="0.25">
      <c r="A1153" s="1" t="s">
        <v>4807</v>
      </c>
      <c r="B1153" s="1" t="s">
        <v>4808</v>
      </c>
    </row>
    <row r="1154" spans="1:2" x14ac:dyDescent="0.25">
      <c r="A1154" s="1" t="s">
        <v>4809</v>
      </c>
      <c r="B1154" s="1" t="s">
        <v>4810</v>
      </c>
    </row>
    <row r="1155" spans="1:2" x14ac:dyDescent="0.25">
      <c r="A1155" s="1" t="s">
        <v>4811</v>
      </c>
      <c r="B1155" s="1" t="s">
        <v>4812</v>
      </c>
    </row>
    <row r="1156" spans="1:2" x14ac:dyDescent="0.25">
      <c r="A1156" s="1" t="s">
        <v>4813</v>
      </c>
      <c r="B1156" s="1" t="s">
        <v>4814</v>
      </c>
    </row>
    <row r="1157" spans="1:2" x14ac:dyDescent="0.25">
      <c r="A1157" s="1" t="s">
        <v>4815</v>
      </c>
      <c r="B1157" s="1" t="s">
        <v>4816</v>
      </c>
    </row>
    <row r="1158" spans="1:2" x14ac:dyDescent="0.25">
      <c r="A1158" s="1" t="s">
        <v>4817</v>
      </c>
      <c r="B1158" s="1" t="s">
        <v>4818</v>
      </c>
    </row>
    <row r="1159" spans="1:2" x14ac:dyDescent="0.25">
      <c r="A1159" s="1" t="s">
        <v>4819</v>
      </c>
      <c r="B1159" s="1" t="s">
        <v>4820</v>
      </c>
    </row>
    <row r="1160" spans="1:2" x14ac:dyDescent="0.25">
      <c r="A1160" s="1" t="s">
        <v>4821</v>
      </c>
      <c r="B1160" s="1" t="s">
        <v>4822</v>
      </c>
    </row>
    <row r="1161" spans="1:2" x14ac:dyDescent="0.25">
      <c r="A1161" s="1" t="s">
        <v>4823</v>
      </c>
      <c r="B1161" s="1" t="s">
        <v>4824</v>
      </c>
    </row>
    <row r="1162" spans="1:2" x14ac:dyDescent="0.25">
      <c r="A1162" s="1" t="s">
        <v>4825</v>
      </c>
      <c r="B1162" s="1" t="s">
        <v>4826</v>
      </c>
    </row>
    <row r="1163" spans="1:2" x14ac:dyDescent="0.25">
      <c r="A1163" s="1" t="s">
        <v>4827</v>
      </c>
      <c r="B1163" s="1" t="s">
        <v>4828</v>
      </c>
    </row>
    <row r="1164" spans="1:2" x14ac:dyDescent="0.25">
      <c r="A1164" s="1" t="s">
        <v>4829</v>
      </c>
      <c r="B1164" s="1" t="s">
        <v>4830</v>
      </c>
    </row>
    <row r="1165" spans="1:2" x14ac:dyDescent="0.25">
      <c r="A1165" s="1" t="s">
        <v>4831</v>
      </c>
      <c r="B1165" s="1" t="s">
        <v>4832</v>
      </c>
    </row>
    <row r="1166" spans="1:2" x14ac:dyDescent="0.25">
      <c r="A1166" s="1" t="s">
        <v>4833</v>
      </c>
      <c r="B1166" s="1" t="s">
        <v>4834</v>
      </c>
    </row>
    <row r="1167" spans="1:2" x14ac:dyDescent="0.25">
      <c r="A1167" s="1" t="s">
        <v>4835</v>
      </c>
      <c r="B1167" s="1" t="s">
        <v>4836</v>
      </c>
    </row>
    <row r="1168" spans="1:2" x14ac:dyDescent="0.25">
      <c r="A1168" s="1" t="s">
        <v>4837</v>
      </c>
      <c r="B1168" s="1" t="s">
        <v>4838</v>
      </c>
    </row>
    <row r="1169" spans="1:2" x14ac:dyDescent="0.25">
      <c r="A1169" s="1" t="s">
        <v>4839</v>
      </c>
      <c r="B1169" s="1" t="s">
        <v>4840</v>
      </c>
    </row>
    <row r="1170" spans="1:2" x14ac:dyDescent="0.25">
      <c r="A1170" s="1" t="s">
        <v>4841</v>
      </c>
      <c r="B1170" s="1" t="s">
        <v>4842</v>
      </c>
    </row>
    <row r="1171" spans="1:2" x14ac:dyDescent="0.25">
      <c r="A1171" s="1" t="s">
        <v>4843</v>
      </c>
      <c r="B1171" s="1" t="s">
        <v>4844</v>
      </c>
    </row>
    <row r="1172" spans="1:2" x14ac:dyDescent="0.25">
      <c r="A1172" s="1" t="s">
        <v>4845</v>
      </c>
      <c r="B1172" s="1" t="s">
        <v>4846</v>
      </c>
    </row>
    <row r="1173" spans="1:2" x14ac:dyDescent="0.25">
      <c r="A1173" s="1" t="s">
        <v>4847</v>
      </c>
      <c r="B1173" s="1" t="s">
        <v>4848</v>
      </c>
    </row>
    <row r="1174" spans="1:2" x14ac:dyDescent="0.25">
      <c r="A1174" s="1" t="s">
        <v>4849</v>
      </c>
      <c r="B1174" s="1" t="s">
        <v>4850</v>
      </c>
    </row>
    <row r="1175" spans="1:2" x14ac:dyDescent="0.25">
      <c r="A1175" s="1" t="s">
        <v>4851</v>
      </c>
      <c r="B1175" s="1" t="s">
        <v>4852</v>
      </c>
    </row>
    <row r="1176" spans="1:2" x14ac:dyDescent="0.25">
      <c r="A1176" s="1" t="s">
        <v>4853</v>
      </c>
      <c r="B1176" s="1" t="s">
        <v>4854</v>
      </c>
    </row>
    <row r="1177" spans="1:2" x14ac:dyDescent="0.25">
      <c r="A1177" s="1" t="s">
        <v>4855</v>
      </c>
      <c r="B1177" s="1" t="s">
        <v>4856</v>
      </c>
    </row>
    <row r="1178" spans="1:2" x14ac:dyDescent="0.25">
      <c r="A1178" s="1" t="s">
        <v>4857</v>
      </c>
      <c r="B1178" s="1" t="s">
        <v>4858</v>
      </c>
    </row>
    <row r="1179" spans="1:2" x14ac:dyDescent="0.25">
      <c r="A1179" s="1" t="s">
        <v>4859</v>
      </c>
      <c r="B1179" s="1" t="s">
        <v>4860</v>
      </c>
    </row>
    <row r="1180" spans="1:2" x14ac:dyDescent="0.25">
      <c r="A1180" s="1" t="s">
        <v>4861</v>
      </c>
      <c r="B1180" s="1" t="s">
        <v>4862</v>
      </c>
    </row>
    <row r="1181" spans="1:2" x14ac:dyDescent="0.25">
      <c r="A1181" s="1" t="s">
        <v>4863</v>
      </c>
      <c r="B1181" s="1" t="s">
        <v>4864</v>
      </c>
    </row>
    <row r="1182" spans="1:2" x14ac:dyDescent="0.25">
      <c r="A1182" s="1" t="s">
        <v>4865</v>
      </c>
      <c r="B1182" s="1" t="s">
        <v>4866</v>
      </c>
    </row>
    <row r="1183" spans="1:2" x14ac:dyDescent="0.25">
      <c r="A1183" s="1" t="s">
        <v>4867</v>
      </c>
      <c r="B1183" s="1" t="s">
        <v>4868</v>
      </c>
    </row>
    <row r="1184" spans="1:2" x14ac:dyDescent="0.25">
      <c r="A1184" s="1" t="s">
        <v>4869</v>
      </c>
      <c r="B1184" s="1" t="s">
        <v>4870</v>
      </c>
    </row>
    <row r="1185" spans="1:2" x14ac:dyDescent="0.25">
      <c r="A1185" s="1" t="s">
        <v>4871</v>
      </c>
      <c r="B1185" s="1" t="s">
        <v>4872</v>
      </c>
    </row>
    <row r="1186" spans="1:2" x14ac:dyDescent="0.25">
      <c r="A1186" s="1" t="s">
        <v>4873</v>
      </c>
      <c r="B1186" s="1" t="s">
        <v>4874</v>
      </c>
    </row>
    <row r="1187" spans="1:2" x14ac:dyDescent="0.25">
      <c r="A1187" s="1" t="s">
        <v>4875</v>
      </c>
      <c r="B1187" s="1" t="s">
        <v>4876</v>
      </c>
    </row>
    <row r="1188" spans="1:2" x14ac:dyDescent="0.25">
      <c r="A1188" s="1" t="s">
        <v>4877</v>
      </c>
      <c r="B1188" s="1" t="s">
        <v>4878</v>
      </c>
    </row>
    <row r="1189" spans="1:2" x14ac:dyDescent="0.25">
      <c r="A1189" s="1" t="s">
        <v>4879</v>
      </c>
      <c r="B1189" s="1" t="s">
        <v>4880</v>
      </c>
    </row>
    <row r="1190" spans="1:2" x14ac:dyDescent="0.25">
      <c r="A1190" s="1" t="s">
        <v>4881</v>
      </c>
      <c r="B1190" s="1" t="s">
        <v>4882</v>
      </c>
    </row>
    <row r="1191" spans="1:2" x14ac:dyDescent="0.25">
      <c r="A1191" s="1" t="s">
        <v>4883</v>
      </c>
      <c r="B1191" s="1" t="s">
        <v>4884</v>
      </c>
    </row>
    <row r="1192" spans="1:2" x14ac:dyDescent="0.25">
      <c r="A1192" s="1" t="s">
        <v>4885</v>
      </c>
      <c r="B1192" s="1" t="s">
        <v>4886</v>
      </c>
    </row>
    <row r="1193" spans="1:2" x14ac:dyDescent="0.25">
      <c r="A1193" s="1" t="s">
        <v>4887</v>
      </c>
      <c r="B1193" s="1" t="s">
        <v>4888</v>
      </c>
    </row>
    <row r="1194" spans="1:2" x14ac:dyDescent="0.25">
      <c r="A1194" s="1" t="s">
        <v>4889</v>
      </c>
      <c r="B1194" s="1" t="s">
        <v>4890</v>
      </c>
    </row>
    <row r="1195" spans="1:2" x14ac:dyDescent="0.25">
      <c r="A1195" s="1" t="s">
        <v>4891</v>
      </c>
      <c r="B1195" s="1" t="s">
        <v>4892</v>
      </c>
    </row>
    <row r="1196" spans="1:2" x14ac:dyDescent="0.25">
      <c r="A1196" s="1" t="s">
        <v>4893</v>
      </c>
      <c r="B1196" s="1" t="s">
        <v>4894</v>
      </c>
    </row>
    <row r="1197" spans="1:2" x14ac:dyDescent="0.25">
      <c r="A1197" s="1" t="s">
        <v>4895</v>
      </c>
      <c r="B1197" s="1" t="s">
        <v>4896</v>
      </c>
    </row>
    <row r="1198" spans="1:2" x14ac:dyDescent="0.25">
      <c r="A1198" s="1" t="s">
        <v>4897</v>
      </c>
      <c r="B1198" s="1" t="s">
        <v>4898</v>
      </c>
    </row>
    <row r="1199" spans="1:2" x14ac:dyDescent="0.25">
      <c r="A1199" s="1" t="s">
        <v>4899</v>
      </c>
      <c r="B1199" s="1" t="s">
        <v>4900</v>
      </c>
    </row>
    <row r="1200" spans="1:2" x14ac:dyDescent="0.25">
      <c r="A1200" s="1" t="s">
        <v>4901</v>
      </c>
      <c r="B1200" s="1" t="s">
        <v>4902</v>
      </c>
    </row>
    <row r="1201" spans="1:2" x14ac:dyDescent="0.25">
      <c r="A1201" s="1" t="s">
        <v>4903</v>
      </c>
      <c r="B1201" s="1" t="s">
        <v>4904</v>
      </c>
    </row>
    <row r="1202" spans="1:2" x14ac:dyDescent="0.25">
      <c r="A1202" s="1" t="s">
        <v>4905</v>
      </c>
      <c r="B1202" s="1" t="s">
        <v>4906</v>
      </c>
    </row>
    <row r="1203" spans="1:2" x14ac:dyDescent="0.25">
      <c r="A1203" s="1" t="s">
        <v>4907</v>
      </c>
      <c r="B1203" s="1" t="s">
        <v>4908</v>
      </c>
    </row>
    <row r="1204" spans="1:2" x14ac:dyDescent="0.25">
      <c r="A1204" s="1" t="s">
        <v>4909</v>
      </c>
      <c r="B1204" s="1" t="s">
        <v>4910</v>
      </c>
    </row>
    <row r="1205" spans="1:2" x14ac:dyDescent="0.25">
      <c r="A1205" s="1" t="s">
        <v>4911</v>
      </c>
      <c r="B1205" s="1" t="s">
        <v>4912</v>
      </c>
    </row>
    <row r="1206" spans="1:2" x14ac:dyDescent="0.25">
      <c r="A1206" s="1" t="s">
        <v>4913</v>
      </c>
      <c r="B1206" s="1" t="s">
        <v>4914</v>
      </c>
    </row>
    <row r="1207" spans="1:2" x14ac:dyDescent="0.25">
      <c r="A1207" s="1" t="s">
        <v>4915</v>
      </c>
      <c r="B1207" s="1" t="s">
        <v>4916</v>
      </c>
    </row>
    <row r="1208" spans="1:2" x14ac:dyDescent="0.25">
      <c r="A1208" s="1" t="s">
        <v>4917</v>
      </c>
      <c r="B1208" s="1" t="s">
        <v>4918</v>
      </c>
    </row>
    <row r="1209" spans="1:2" x14ac:dyDescent="0.25">
      <c r="A1209" s="1" t="s">
        <v>4919</v>
      </c>
      <c r="B1209" s="1" t="s">
        <v>4920</v>
      </c>
    </row>
    <row r="1210" spans="1:2" x14ac:dyDescent="0.25">
      <c r="A1210" s="1" t="s">
        <v>4921</v>
      </c>
      <c r="B1210" s="1" t="s">
        <v>4922</v>
      </c>
    </row>
    <row r="1211" spans="1:2" x14ac:dyDescent="0.25">
      <c r="A1211" s="1" t="s">
        <v>4923</v>
      </c>
      <c r="B1211" s="1" t="s">
        <v>4924</v>
      </c>
    </row>
    <row r="1212" spans="1:2" x14ac:dyDescent="0.25">
      <c r="A1212" s="1" t="s">
        <v>4925</v>
      </c>
      <c r="B1212" s="1" t="s">
        <v>4926</v>
      </c>
    </row>
    <row r="1213" spans="1:2" x14ac:dyDescent="0.25">
      <c r="A1213" s="1" t="s">
        <v>4927</v>
      </c>
      <c r="B1213" s="1" t="s">
        <v>4928</v>
      </c>
    </row>
    <row r="1214" spans="1:2" x14ac:dyDescent="0.25">
      <c r="A1214" s="1" t="s">
        <v>4929</v>
      </c>
      <c r="B1214" s="1" t="s">
        <v>4930</v>
      </c>
    </row>
    <row r="1215" spans="1:2" x14ac:dyDescent="0.25">
      <c r="A1215" s="1" t="s">
        <v>4931</v>
      </c>
      <c r="B1215" s="1" t="s">
        <v>4932</v>
      </c>
    </row>
    <row r="1216" spans="1:2" x14ac:dyDescent="0.25">
      <c r="A1216" s="1" t="s">
        <v>4933</v>
      </c>
      <c r="B1216" s="1" t="s">
        <v>4934</v>
      </c>
    </row>
    <row r="1217" spans="1:2" x14ac:dyDescent="0.25">
      <c r="A1217" s="1" t="s">
        <v>4935</v>
      </c>
      <c r="B1217" s="1" t="s">
        <v>4936</v>
      </c>
    </row>
    <row r="1218" spans="1:2" x14ac:dyDescent="0.25">
      <c r="A1218" s="1" t="s">
        <v>4937</v>
      </c>
      <c r="B1218" s="1" t="s">
        <v>4938</v>
      </c>
    </row>
    <row r="1219" spans="1:2" x14ac:dyDescent="0.25">
      <c r="A1219" s="1" t="s">
        <v>4939</v>
      </c>
      <c r="B1219" s="1" t="s">
        <v>4940</v>
      </c>
    </row>
    <row r="1220" spans="1:2" x14ac:dyDescent="0.25">
      <c r="A1220" s="1" t="s">
        <v>4941</v>
      </c>
      <c r="B1220" s="1" t="s">
        <v>4942</v>
      </c>
    </row>
    <row r="1221" spans="1:2" x14ac:dyDescent="0.25">
      <c r="A1221" s="1" t="s">
        <v>4943</v>
      </c>
      <c r="B1221" s="1" t="s">
        <v>4944</v>
      </c>
    </row>
    <row r="1222" spans="1:2" x14ac:dyDescent="0.25">
      <c r="A1222" s="1" t="s">
        <v>4945</v>
      </c>
      <c r="B1222" s="1" t="s">
        <v>4946</v>
      </c>
    </row>
    <row r="1223" spans="1:2" x14ac:dyDescent="0.25">
      <c r="A1223" s="1" t="s">
        <v>4947</v>
      </c>
      <c r="B1223" s="1" t="s">
        <v>4948</v>
      </c>
    </row>
    <row r="1224" spans="1:2" x14ac:dyDescent="0.25">
      <c r="A1224" s="1" t="s">
        <v>4949</v>
      </c>
      <c r="B1224" s="1" t="s">
        <v>4950</v>
      </c>
    </row>
    <row r="1225" spans="1:2" x14ac:dyDescent="0.25">
      <c r="A1225" s="1" t="s">
        <v>4951</v>
      </c>
      <c r="B1225" s="1" t="s">
        <v>4952</v>
      </c>
    </row>
    <row r="1226" spans="1:2" x14ac:dyDescent="0.25">
      <c r="A1226" s="1" t="s">
        <v>4953</v>
      </c>
      <c r="B1226" s="1" t="s">
        <v>4954</v>
      </c>
    </row>
    <row r="1227" spans="1:2" x14ac:dyDescent="0.25">
      <c r="A1227" s="1" t="s">
        <v>4955</v>
      </c>
      <c r="B1227" s="1" t="s">
        <v>4956</v>
      </c>
    </row>
    <row r="1228" spans="1:2" x14ac:dyDescent="0.25">
      <c r="A1228" s="1" t="s">
        <v>4957</v>
      </c>
      <c r="B1228" s="1" t="s">
        <v>4958</v>
      </c>
    </row>
    <row r="1229" spans="1:2" x14ac:dyDescent="0.25">
      <c r="A1229" s="1" t="s">
        <v>4959</v>
      </c>
      <c r="B1229" s="1" t="s">
        <v>4960</v>
      </c>
    </row>
    <row r="1230" spans="1:2" x14ac:dyDescent="0.25">
      <c r="A1230" s="1" t="s">
        <v>4961</v>
      </c>
      <c r="B1230" s="1" t="s">
        <v>4962</v>
      </c>
    </row>
    <row r="1231" spans="1:2" x14ac:dyDescent="0.25">
      <c r="A1231" s="1" t="s">
        <v>4963</v>
      </c>
      <c r="B1231" s="1" t="s">
        <v>4964</v>
      </c>
    </row>
    <row r="1232" spans="1:2" x14ac:dyDescent="0.25">
      <c r="A1232" s="1" t="s">
        <v>4965</v>
      </c>
      <c r="B1232" s="1" t="s">
        <v>4966</v>
      </c>
    </row>
    <row r="1233" spans="1:2" x14ac:dyDescent="0.25">
      <c r="A1233" s="1" t="s">
        <v>4967</v>
      </c>
      <c r="B1233" s="1" t="s">
        <v>4968</v>
      </c>
    </row>
    <row r="1234" spans="1:2" x14ac:dyDescent="0.25">
      <c r="A1234" s="1" t="s">
        <v>4969</v>
      </c>
      <c r="B1234" s="1" t="s">
        <v>4970</v>
      </c>
    </row>
    <row r="1235" spans="1:2" x14ac:dyDescent="0.25">
      <c r="A1235" s="1" t="s">
        <v>4971</v>
      </c>
      <c r="B1235" s="1" t="s">
        <v>4972</v>
      </c>
    </row>
    <row r="1236" spans="1:2" x14ac:dyDescent="0.25">
      <c r="A1236" s="1" t="s">
        <v>4973</v>
      </c>
      <c r="B1236" s="1" t="s">
        <v>4974</v>
      </c>
    </row>
    <row r="1237" spans="1:2" x14ac:dyDescent="0.25">
      <c r="A1237" s="1" t="s">
        <v>4975</v>
      </c>
      <c r="B1237" s="1" t="s">
        <v>4976</v>
      </c>
    </row>
    <row r="1238" spans="1:2" x14ac:dyDescent="0.25">
      <c r="A1238" s="1" t="s">
        <v>4977</v>
      </c>
      <c r="B1238" s="1" t="s">
        <v>4978</v>
      </c>
    </row>
    <row r="1239" spans="1:2" x14ac:dyDescent="0.25">
      <c r="A1239" s="1" t="s">
        <v>4979</v>
      </c>
      <c r="B1239" s="1" t="s">
        <v>4980</v>
      </c>
    </row>
    <row r="1240" spans="1:2" x14ac:dyDescent="0.25">
      <c r="A1240" s="1" t="s">
        <v>4981</v>
      </c>
      <c r="B1240" s="1" t="s">
        <v>4982</v>
      </c>
    </row>
    <row r="1241" spans="1:2" x14ac:dyDescent="0.25">
      <c r="A1241" s="1" t="s">
        <v>4983</v>
      </c>
      <c r="B1241" s="1" t="s">
        <v>4984</v>
      </c>
    </row>
    <row r="1242" spans="1:2" x14ac:dyDescent="0.25">
      <c r="A1242" s="1" t="s">
        <v>4985</v>
      </c>
      <c r="B1242" s="1" t="s">
        <v>4986</v>
      </c>
    </row>
    <row r="1243" spans="1:2" x14ac:dyDescent="0.25">
      <c r="A1243" s="1" t="s">
        <v>4987</v>
      </c>
      <c r="B1243" s="1" t="s">
        <v>4988</v>
      </c>
    </row>
    <row r="1244" spans="1:2" x14ac:dyDescent="0.25">
      <c r="A1244" s="1" t="s">
        <v>4989</v>
      </c>
      <c r="B1244" s="1" t="s">
        <v>4990</v>
      </c>
    </row>
    <row r="1245" spans="1:2" x14ac:dyDescent="0.25">
      <c r="A1245" s="1" t="s">
        <v>4991</v>
      </c>
      <c r="B1245" s="1" t="s">
        <v>4992</v>
      </c>
    </row>
    <row r="1246" spans="1:2" x14ac:dyDescent="0.25">
      <c r="A1246" s="1" t="s">
        <v>4993</v>
      </c>
      <c r="B1246" s="1" t="s">
        <v>4994</v>
      </c>
    </row>
    <row r="1247" spans="1:2" x14ac:dyDescent="0.25">
      <c r="A1247" s="1" t="s">
        <v>4995</v>
      </c>
      <c r="B1247" s="1" t="s">
        <v>4996</v>
      </c>
    </row>
    <row r="1248" spans="1:2" x14ac:dyDescent="0.25">
      <c r="A1248" s="1" t="s">
        <v>4997</v>
      </c>
      <c r="B1248" s="1" t="s">
        <v>4998</v>
      </c>
    </row>
    <row r="1249" spans="1:2" x14ac:dyDescent="0.25">
      <c r="A1249" s="1" t="s">
        <v>4999</v>
      </c>
      <c r="B1249" s="1" t="s">
        <v>5000</v>
      </c>
    </row>
    <row r="1250" spans="1:2" x14ac:dyDescent="0.25">
      <c r="A1250" s="1" t="s">
        <v>5001</v>
      </c>
      <c r="B1250" s="1" t="s">
        <v>5002</v>
      </c>
    </row>
    <row r="1251" spans="1:2" x14ac:dyDescent="0.25">
      <c r="A1251" s="1" t="s">
        <v>5003</v>
      </c>
      <c r="B1251" s="1" t="s">
        <v>5004</v>
      </c>
    </row>
    <row r="1252" spans="1:2" x14ac:dyDescent="0.25">
      <c r="A1252" s="1" t="s">
        <v>5005</v>
      </c>
      <c r="B1252" s="1" t="s">
        <v>5006</v>
      </c>
    </row>
    <row r="1253" spans="1:2" x14ac:dyDescent="0.25">
      <c r="A1253" s="1" t="s">
        <v>5007</v>
      </c>
      <c r="B1253" s="1" t="s">
        <v>5008</v>
      </c>
    </row>
    <row r="1254" spans="1:2" x14ac:dyDescent="0.25">
      <c r="A1254" s="1" t="s">
        <v>5009</v>
      </c>
      <c r="B1254" s="1" t="s">
        <v>5010</v>
      </c>
    </row>
    <row r="1255" spans="1:2" x14ac:dyDescent="0.25">
      <c r="A1255" s="1" t="s">
        <v>5011</v>
      </c>
      <c r="B1255" s="1" t="s">
        <v>5012</v>
      </c>
    </row>
    <row r="1256" spans="1:2" x14ac:dyDescent="0.25">
      <c r="A1256" s="1" t="s">
        <v>5013</v>
      </c>
      <c r="B1256" s="1" t="s">
        <v>5014</v>
      </c>
    </row>
    <row r="1257" spans="1:2" x14ac:dyDescent="0.25">
      <c r="A1257" s="1" t="s">
        <v>5015</v>
      </c>
      <c r="B1257" s="1" t="s">
        <v>5016</v>
      </c>
    </row>
    <row r="1258" spans="1:2" x14ac:dyDescent="0.25">
      <c r="A1258" s="1" t="s">
        <v>5017</v>
      </c>
      <c r="B1258" s="1" t="s">
        <v>5018</v>
      </c>
    </row>
    <row r="1259" spans="1:2" x14ac:dyDescent="0.25">
      <c r="A1259" s="1" t="s">
        <v>5019</v>
      </c>
      <c r="B1259" s="1" t="s">
        <v>5020</v>
      </c>
    </row>
    <row r="1260" spans="1:2" x14ac:dyDescent="0.25">
      <c r="A1260" s="1" t="s">
        <v>5021</v>
      </c>
      <c r="B1260" s="1" t="s">
        <v>5022</v>
      </c>
    </row>
    <row r="1261" spans="1:2" x14ac:dyDescent="0.25">
      <c r="A1261" s="1" t="s">
        <v>5023</v>
      </c>
      <c r="B1261" s="1" t="s">
        <v>5024</v>
      </c>
    </row>
    <row r="1262" spans="1:2" x14ac:dyDescent="0.25">
      <c r="A1262" s="1" t="s">
        <v>5025</v>
      </c>
      <c r="B1262" s="1" t="s">
        <v>5026</v>
      </c>
    </row>
    <row r="1263" spans="1:2" x14ac:dyDescent="0.25">
      <c r="A1263" s="1" t="s">
        <v>5027</v>
      </c>
      <c r="B1263" s="1" t="s">
        <v>5028</v>
      </c>
    </row>
    <row r="1264" spans="1:2" x14ac:dyDescent="0.25">
      <c r="A1264" s="1" t="s">
        <v>5029</v>
      </c>
      <c r="B1264" s="1" t="s">
        <v>5030</v>
      </c>
    </row>
    <row r="1265" spans="1:2" x14ac:dyDescent="0.25">
      <c r="A1265" s="1" t="s">
        <v>5031</v>
      </c>
      <c r="B1265" s="1" t="s">
        <v>5032</v>
      </c>
    </row>
    <row r="1266" spans="1:2" x14ac:dyDescent="0.25">
      <c r="A1266" s="1" t="s">
        <v>5033</v>
      </c>
      <c r="B1266" s="1" t="s">
        <v>5034</v>
      </c>
    </row>
    <row r="1267" spans="1:2" x14ac:dyDescent="0.25">
      <c r="A1267" s="1" t="s">
        <v>5035</v>
      </c>
      <c r="B1267" s="1" t="s">
        <v>5036</v>
      </c>
    </row>
    <row r="1268" spans="1:2" x14ac:dyDescent="0.25">
      <c r="A1268" s="1" t="s">
        <v>5037</v>
      </c>
      <c r="B1268" s="1" t="s">
        <v>5038</v>
      </c>
    </row>
    <row r="1269" spans="1:2" x14ac:dyDescent="0.25">
      <c r="A1269" s="1" t="s">
        <v>5039</v>
      </c>
      <c r="B1269" s="1" t="s">
        <v>5040</v>
      </c>
    </row>
    <row r="1270" spans="1:2" x14ac:dyDescent="0.25">
      <c r="A1270" s="1" t="s">
        <v>5041</v>
      </c>
      <c r="B1270" s="1" t="s">
        <v>5042</v>
      </c>
    </row>
    <row r="1271" spans="1:2" x14ac:dyDescent="0.25">
      <c r="A1271" s="1" t="s">
        <v>5043</v>
      </c>
      <c r="B1271" s="1" t="s">
        <v>5044</v>
      </c>
    </row>
    <row r="1272" spans="1:2" x14ac:dyDescent="0.25">
      <c r="A1272" s="1" t="s">
        <v>5045</v>
      </c>
      <c r="B1272" s="1" t="s">
        <v>5046</v>
      </c>
    </row>
    <row r="1273" spans="1:2" x14ac:dyDescent="0.25">
      <c r="A1273" s="1" t="s">
        <v>5047</v>
      </c>
      <c r="B1273" s="1" t="s">
        <v>5048</v>
      </c>
    </row>
    <row r="1274" spans="1:2" x14ac:dyDescent="0.25">
      <c r="A1274" s="1" t="s">
        <v>5049</v>
      </c>
      <c r="B1274" s="1" t="s">
        <v>5050</v>
      </c>
    </row>
    <row r="1275" spans="1:2" x14ac:dyDescent="0.25">
      <c r="A1275" s="1" t="s">
        <v>5051</v>
      </c>
      <c r="B1275" s="1" t="s">
        <v>5052</v>
      </c>
    </row>
    <row r="1276" spans="1:2" x14ac:dyDescent="0.25">
      <c r="A1276" s="1" t="s">
        <v>5053</v>
      </c>
      <c r="B1276" s="1" t="s">
        <v>5054</v>
      </c>
    </row>
    <row r="1277" spans="1:2" x14ac:dyDescent="0.25">
      <c r="A1277" s="1" t="s">
        <v>5055</v>
      </c>
      <c r="B1277" s="1" t="s">
        <v>5056</v>
      </c>
    </row>
    <row r="1278" spans="1:2" x14ac:dyDescent="0.25">
      <c r="A1278" s="1" t="s">
        <v>5057</v>
      </c>
      <c r="B1278" s="1" t="s">
        <v>5058</v>
      </c>
    </row>
    <row r="1279" spans="1:2" x14ac:dyDescent="0.25">
      <c r="A1279" s="1" t="s">
        <v>5059</v>
      </c>
      <c r="B1279" s="1" t="s">
        <v>5060</v>
      </c>
    </row>
    <row r="1280" spans="1:2" x14ac:dyDescent="0.25">
      <c r="A1280" s="1" t="s">
        <v>5061</v>
      </c>
      <c r="B1280" s="1" t="s">
        <v>5062</v>
      </c>
    </row>
    <row r="1281" spans="1:2" x14ac:dyDescent="0.25">
      <c r="A1281" s="1" t="s">
        <v>5063</v>
      </c>
      <c r="B1281" s="1" t="s">
        <v>5064</v>
      </c>
    </row>
    <row r="1282" spans="1:2" x14ac:dyDescent="0.25">
      <c r="A1282" s="1" t="s">
        <v>5065</v>
      </c>
      <c r="B1282" s="1" t="s">
        <v>5066</v>
      </c>
    </row>
    <row r="1283" spans="1:2" x14ac:dyDescent="0.25">
      <c r="A1283" s="1" t="s">
        <v>5067</v>
      </c>
      <c r="B1283" s="1" t="s">
        <v>5068</v>
      </c>
    </row>
    <row r="1284" spans="1:2" x14ac:dyDescent="0.25">
      <c r="A1284" s="1" t="s">
        <v>5069</v>
      </c>
      <c r="B1284" s="1" t="s">
        <v>5070</v>
      </c>
    </row>
    <row r="1285" spans="1:2" x14ac:dyDescent="0.25">
      <c r="A1285" s="1" t="s">
        <v>5071</v>
      </c>
      <c r="B1285" s="1" t="s">
        <v>5072</v>
      </c>
    </row>
    <row r="1286" spans="1:2" x14ac:dyDescent="0.25">
      <c r="A1286" s="1" t="s">
        <v>5073</v>
      </c>
      <c r="B1286" s="1" t="s">
        <v>5074</v>
      </c>
    </row>
    <row r="1287" spans="1:2" x14ac:dyDescent="0.25">
      <c r="A1287" s="1" t="s">
        <v>5075</v>
      </c>
      <c r="B1287" s="1" t="s">
        <v>5076</v>
      </c>
    </row>
    <row r="1288" spans="1:2" x14ac:dyDescent="0.25">
      <c r="A1288" s="1" t="s">
        <v>5077</v>
      </c>
      <c r="B1288" s="1" t="s">
        <v>5078</v>
      </c>
    </row>
    <row r="1289" spans="1:2" x14ac:dyDescent="0.25">
      <c r="A1289" s="1" t="s">
        <v>5079</v>
      </c>
      <c r="B1289" s="1" t="s">
        <v>5080</v>
      </c>
    </row>
    <row r="1290" spans="1:2" x14ac:dyDescent="0.25">
      <c r="A1290" s="1" t="s">
        <v>5081</v>
      </c>
      <c r="B1290" s="1" t="s">
        <v>5082</v>
      </c>
    </row>
    <row r="1291" spans="1:2" x14ac:dyDescent="0.25">
      <c r="A1291" s="1" t="s">
        <v>5083</v>
      </c>
      <c r="B1291" s="1" t="s">
        <v>5084</v>
      </c>
    </row>
    <row r="1292" spans="1:2" x14ac:dyDescent="0.25">
      <c r="A1292" s="1" t="s">
        <v>5085</v>
      </c>
      <c r="B1292" s="1" t="s">
        <v>5086</v>
      </c>
    </row>
    <row r="1293" spans="1:2" x14ac:dyDescent="0.25">
      <c r="A1293" s="1" t="s">
        <v>5087</v>
      </c>
      <c r="B1293" s="1" t="s">
        <v>5088</v>
      </c>
    </row>
    <row r="1294" spans="1:2" x14ac:dyDescent="0.25">
      <c r="A1294" s="1" t="s">
        <v>5089</v>
      </c>
      <c r="B1294" s="1" t="s">
        <v>5090</v>
      </c>
    </row>
    <row r="1295" spans="1:2" x14ac:dyDescent="0.25">
      <c r="A1295" s="1" t="s">
        <v>5091</v>
      </c>
      <c r="B1295" s="1" t="s">
        <v>5092</v>
      </c>
    </row>
    <row r="1296" spans="1:2" x14ac:dyDescent="0.25">
      <c r="A1296" s="1" t="s">
        <v>5093</v>
      </c>
      <c r="B1296" s="1" t="s">
        <v>5094</v>
      </c>
    </row>
    <row r="1297" spans="1:2" x14ac:dyDescent="0.25">
      <c r="A1297" s="1" t="s">
        <v>5095</v>
      </c>
      <c r="B1297" s="1" t="s">
        <v>5096</v>
      </c>
    </row>
    <row r="1298" spans="1:2" x14ac:dyDescent="0.25">
      <c r="A1298" s="1" t="s">
        <v>5097</v>
      </c>
      <c r="B1298" s="1" t="s">
        <v>5098</v>
      </c>
    </row>
    <row r="1299" spans="1:2" x14ac:dyDescent="0.25">
      <c r="A1299" s="1" t="s">
        <v>5099</v>
      </c>
      <c r="B1299" s="1" t="s">
        <v>5100</v>
      </c>
    </row>
    <row r="1300" spans="1:2" x14ac:dyDescent="0.25">
      <c r="A1300" s="1" t="s">
        <v>5101</v>
      </c>
      <c r="B1300" s="1" t="s">
        <v>5102</v>
      </c>
    </row>
    <row r="1301" spans="1:2" x14ac:dyDescent="0.25">
      <c r="A1301" s="1" t="s">
        <v>5103</v>
      </c>
      <c r="B1301" s="1" t="s">
        <v>5104</v>
      </c>
    </row>
    <row r="1302" spans="1:2" x14ac:dyDescent="0.25">
      <c r="A1302" s="1" t="s">
        <v>5105</v>
      </c>
      <c r="B1302" s="1" t="s">
        <v>5106</v>
      </c>
    </row>
    <row r="1303" spans="1:2" x14ac:dyDescent="0.25">
      <c r="A1303" s="1" t="s">
        <v>5107</v>
      </c>
      <c r="B1303" s="1" t="s">
        <v>5108</v>
      </c>
    </row>
    <row r="1304" spans="1:2" x14ac:dyDescent="0.25">
      <c r="A1304" s="1" t="s">
        <v>5109</v>
      </c>
      <c r="B1304" s="1" t="s">
        <v>5110</v>
      </c>
    </row>
    <row r="1305" spans="1:2" x14ac:dyDescent="0.25">
      <c r="A1305" s="1" t="s">
        <v>5111</v>
      </c>
      <c r="B1305" s="1" t="s">
        <v>5112</v>
      </c>
    </row>
    <row r="1306" spans="1:2" x14ac:dyDescent="0.25">
      <c r="A1306" s="1" t="s">
        <v>5113</v>
      </c>
      <c r="B1306" s="1" t="s">
        <v>5114</v>
      </c>
    </row>
    <row r="1307" spans="1:2" x14ac:dyDescent="0.25">
      <c r="A1307" s="1" t="s">
        <v>5115</v>
      </c>
      <c r="B1307" s="1" t="s">
        <v>5116</v>
      </c>
    </row>
    <row r="1308" spans="1:2" x14ac:dyDescent="0.25">
      <c r="A1308" s="1" t="s">
        <v>5117</v>
      </c>
      <c r="B1308" s="1" t="s">
        <v>5118</v>
      </c>
    </row>
    <row r="1309" spans="1:2" x14ac:dyDescent="0.25">
      <c r="A1309" s="1" t="s">
        <v>5119</v>
      </c>
      <c r="B1309" s="1" t="s">
        <v>5120</v>
      </c>
    </row>
    <row r="1310" spans="1:2" x14ac:dyDescent="0.25">
      <c r="A1310" s="1" t="s">
        <v>5121</v>
      </c>
      <c r="B1310" s="1" t="s">
        <v>5122</v>
      </c>
    </row>
    <row r="1311" spans="1:2" x14ac:dyDescent="0.25">
      <c r="A1311" s="1" t="s">
        <v>5123</v>
      </c>
      <c r="B1311" s="1" t="s">
        <v>5124</v>
      </c>
    </row>
    <row r="1312" spans="1:2" x14ac:dyDescent="0.25">
      <c r="A1312" s="1" t="s">
        <v>5125</v>
      </c>
      <c r="B1312" s="1" t="s">
        <v>5126</v>
      </c>
    </row>
    <row r="1313" spans="1:2" x14ac:dyDescent="0.25">
      <c r="A1313" s="1" t="s">
        <v>5127</v>
      </c>
      <c r="B1313" s="1" t="s">
        <v>5128</v>
      </c>
    </row>
    <row r="1314" spans="1:2" x14ac:dyDescent="0.25">
      <c r="A1314" s="1" t="s">
        <v>5129</v>
      </c>
      <c r="B1314" s="1" t="s">
        <v>5130</v>
      </c>
    </row>
    <row r="1315" spans="1:2" x14ac:dyDescent="0.25">
      <c r="A1315" s="1" t="s">
        <v>5131</v>
      </c>
      <c r="B1315" s="1" t="s">
        <v>5132</v>
      </c>
    </row>
    <row r="1316" spans="1:2" x14ac:dyDescent="0.25">
      <c r="A1316" s="1" t="s">
        <v>5133</v>
      </c>
      <c r="B1316" s="1" t="s">
        <v>5134</v>
      </c>
    </row>
    <row r="1317" spans="1:2" x14ac:dyDescent="0.25">
      <c r="A1317" s="1" t="s">
        <v>5135</v>
      </c>
      <c r="B1317" s="1" t="s">
        <v>5136</v>
      </c>
    </row>
    <row r="1318" spans="1:2" x14ac:dyDescent="0.25">
      <c r="A1318" s="1" t="s">
        <v>5137</v>
      </c>
      <c r="B1318" s="1" t="s">
        <v>5138</v>
      </c>
    </row>
    <row r="1319" spans="1:2" x14ac:dyDescent="0.25">
      <c r="A1319" s="1" t="s">
        <v>5139</v>
      </c>
      <c r="B1319" s="1" t="s">
        <v>5140</v>
      </c>
    </row>
    <row r="1320" spans="1:2" x14ac:dyDescent="0.25">
      <c r="A1320" s="1" t="s">
        <v>5141</v>
      </c>
      <c r="B1320" s="1" t="s">
        <v>5142</v>
      </c>
    </row>
    <row r="1321" spans="1:2" x14ac:dyDescent="0.25">
      <c r="A1321" s="1" t="s">
        <v>5143</v>
      </c>
      <c r="B1321" s="1" t="s">
        <v>5144</v>
      </c>
    </row>
    <row r="1322" spans="1:2" x14ac:dyDescent="0.25">
      <c r="A1322" s="1" t="s">
        <v>5145</v>
      </c>
      <c r="B1322" s="1" t="s">
        <v>5146</v>
      </c>
    </row>
    <row r="1323" spans="1:2" x14ac:dyDescent="0.25">
      <c r="A1323" s="1" t="s">
        <v>5147</v>
      </c>
      <c r="B1323" s="1" t="s">
        <v>5148</v>
      </c>
    </row>
    <row r="1324" spans="1:2" x14ac:dyDescent="0.25">
      <c r="A1324" s="1" t="s">
        <v>5149</v>
      </c>
      <c r="B1324" s="1" t="s">
        <v>5150</v>
      </c>
    </row>
    <row r="1325" spans="1:2" x14ac:dyDescent="0.25">
      <c r="A1325" s="1" t="s">
        <v>5151</v>
      </c>
      <c r="B1325" s="1" t="s">
        <v>5152</v>
      </c>
    </row>
    <row r="1326" spans="1:2" x14ac:dyDescent="0.25">
      <c r="A1326" s="1" t="s">
        <v>5153</v>
      </c>
      <c r="B1326" s="1" t="s">
        <v>5154</v>
      </c>
    </row>
    <row r="1327" spans="1:2" x14ac:dyDescent="0.25">
      <c r="A1327" s="1" t="s">
        <v>5155</v>
      </c>
      <c r="B1327" s="1" t="s">
        <v>5156</v>
      </c>
    </row>
    <row r="1328" spans="1:2" x14ac:dyDescent="0.25">
      <c r="A1328" s="1" t="s">
        <v>5157</v>
      </c>
      <c r="B1328" s="1" t="s">
        <v>5158</v>
      </c>
    </row>
    <row r="1329" spans="1:2" x14ac:dyDescent="0.25">
      <c r="A1329" s="1" t="s">
        <v>5159</v>
      </c>
      <c r="B1329" s="1" t="s">
        <v>5160</v>
      </c>
    </row>
    <row r="1330" spans="1:2" x14ac:dyDescent="0.25">
      <c r="A1330" s="1" t="s">
        <v>5161</v>
      </c>
      <c r="B1330" s="1" t="s">
        <v>5162</v>
      </c>
    </row>
    <row r="1331" spans="1:2" x14ac:dyDescent="0.25">
      <c r="A1331" s="1" t="s">
        <v>5163</v>
      </c>
      <c r="B1331" s="1" t="s">
        <v>5164</v>
      </c>
    </row>
    <row r="1332" spans="1:2" x14ac:dyDescent="0.25">
      <c r="A1332" s="1" t="s">
        <v>5165</v>
      </c>
      <c r="B1332" s="1" t="s">
        <v>5166</v>
      </c>
    </row>
    <row r="1333" spans="1:2" x14ac:dyDescent="0.25">
      <c r="A1333" s="1" t="s">
        <v>5167</v>
      </c>
      <c r="B1333" s="1" t="s">
        <v>5168</v>
      </c>
    </row>
    <row r="1334" spans="1:2" x14ac:dyDescent="0.25">
      <c r="A1334" s="1" t="s">
        <v>5169</v>
      </c>
      <c r="B1334" s="1" t="s">
        <v>5170</v>
      </c>
    </row>
    <row r="1335" spans="1:2" x14ac:dyDescent="0.25">
      <c r="A1335" s="1" t="s">
        <v>5171</v>
      </c>
      <c r="B1335" s="1" t="s">
        <v>5172</v>
      </c>
    </row>
    <row r="1336" spans="1:2" x14ac:dyDescent="0.25">
      <c r="A1336" s="1" t="s">
        <v>5173</v>
      </c>
      <c r="B1336" s="1" t="s">
        <v>5174</v>
      </c>
    </row>
    <row r="1337" spans="1:2" x14ac:dyDescent="0.25">
      <c r="A1337" s="1" t="s">
        <v>5175</v>
      </c>
      <c r="B1337" s="1" t="s">
        <v>5176</v>
      </c>
    </row>
    <row r="1338" spans="1:2" x14ac:dyDescent="0.25">
      <c r="A1338" s="1" t="s">
        <v>5177</v>
      </c>
      <c r="B1338" s="1" t="s">
        <v>5178</v>
      </c>
    </row>
    <row r="1339" spans="1:2" x14ac:dyDescent="0.25">
      <c r="A1339" s="1" t="s">
        <v>5179</v>
      </c>
      <c r="B1339" s="1" t="s">
        <v>5180</v>
      </c>
    </row>
    <row r="1340" spans="1:2" x14ac:dyDescent="0.25">
      <c r="A1340" s="1" t="s">
        <v>5181</v>
      </c>
      <c r="B1340" s="1" t="s">
        <v>5182</v>
      </c>
    </row>
    <row r="1341" spans="1:2" x14ac:dyDescent="0.25">
      <c r="A1341" s="1" t="s">
        <v>5183</v>
      </c>
      <c r="B1341" s="1" t="s">
        <v>5184</v>
      </c>
    </row>
    <row r="1342" spans="1:2" x14ac:dyDescent="0.25">
      <c r="A1342" s="1" t="s">
        <v>5185</v>
      </c>
      <c r="B1342" s="1" t="s">
        <v>5186</v>
      </c>
    </row>
    <row r="1343" spans="1:2" x14ac:dyDescent="0.25">
      <c r="A1343" s="1" t="s">
        <v>5187</v>
      </c>
      <c r="B1343" s="1" t="s">
        <v>5188</v>
      </c>
    </row>
    <row r="1344" spans="1:2" x14ac:dyDescent="0.25">
      <c r="A1344" s="1" t="s">
        <v>5189</v>
      </c>
      <c r="B1344" s="1" t="s">
        <v>5190</v>
      </c>
    </row>
    <row r="1345" spans="1:2" x14ac:dyDescent="0.25">
      <c r="A1345" s="1" t="s">
        <v>5191</v>
      </c>
      <c r="B1345" s="1" t="s">
        <v>5192</v>
      </c>
    </row>
    <row r="1346" spans="1:2" x14ac:dyDescent="0.25">
      <c r="A1346" s="1" t="s">
        <v>5193</v>
      </c>
      <c r="B1346" s="1" t="s">
        <v>5194</v>
      </c>
    </row>
    <row r="1347" spans="1:2" x14ac:dyDescent="0.25">
      <c r="A1347" s="1" t="s">
        <v>5195</v>
      </c>
      <c r="B1347" s="1" t="s">
        <v>5196</v>
      </c>
    </row>
    <row r="1348" spans="1:2" x14ac:dyDescent="0.25">
      <c r="A1348" s="1" t="s">
        <v>5197</v>
      </c>
      <c r="B1348" s="1" t="s">
        <v>5198</v>
      </c>
    </row>
    <row r="1349" spans="1:2" x14ac:dyDescent="0.25">
      <c r="A1349" s="1" t="s">
        <v>5199</v>
      </c>
      <c r="B1349" s="1" t="s">
        <v>5200</v>
      </c>
    </row>
    <row r="1350" spans="1:2" x14ac:dyDescent="0.25">
      <c r="A1350" s="1" t="s">
        <v>5201</v>
      </c>
      <c r="B1350" s="1" t="s">
        <v>5202</v>
      </c>
    </row>
    <row r="1351" spans="1:2" x14ac:dyDescent="0.25">
      <c r="A1351" s="1" t="s">
        <v>5203</v>
      </c>
      <c r="B1351" s="1" t="s">
        <v>5204</v>
      </c>
    </row>
    <row r="1352" spans="1:2" x14ac:dyDescent="0.25">
      <c r="A1352" s="1" t="s">
        <v>5205</v>
      </c>
      <c r="B1352" s="1" t="s">
        <v>5206</v>
      </c>
    </row>
    <row r="1353" spans="1:2" x14ac:dyDescent="0.25">
      <c r="A1353" s="1" t="s">
        <v>5207</v>
      </c>
      <c r="B1353" s="1" t="s">
        <v>5208</v>
      </c>
    </row>
    <row r="1354" spans="1:2" x14ac:dyDescent="0.25">
      <c r="A1354" s="1" t="s">
        <v>5209</v>
      </c>
      <c r="B1354" s="1" t="s">
        <v>5210</v>
      </c>
    </row>
    <row r="1355" spans="1:2" x14ac:dyDescent="0.25">
      <c r="A1355" s="1" t="s">
        <v>5211</v>
      </c>
      <c r="B1355" s="1" t="s">
        <v>5212</v>
      </c>
    </row>
    <row r="1356" spans="1:2" x14ac:dyDescent="0.25">
      <c r="A1356" s="1" t="s">
        <v>5213</v>
      </c>
      <c r="B1356" s="1" t="s">
        <v>5214</v>
      </c>
    </row>
    <row r="1357" spans="1:2" x14ac:dyDescent="0.25">
      <c r="A1357" s="1" t="s">
        <v>5215</v>
      </c>
      <c r="B1357" s="1" t="s">
        <v>5216</v>
      </c>
    </row>
    <row r="1358" spans="1:2" x14ac:dyDescent="0.25">
      <c r="A1358" s="1" t="s">
        <v>5217</v>
      </c>
      <c r="B1358" s="1" t="s">
        <v>5218</v>
      </c>
    </row>
    <row r="1359" spans="1:2" x14ac:dyDescent="0.25">
      <c r="A1359" s="1" t="s">
        <v>5219</v>
      </c>
      <c r="B1359" s="1" t="s">
        <v>5220</v>
      </c>
    </row>
    <row r="1360" spans="1:2" x14ac:dyDescent="0.25">
      <c r="A1360" s="1" t="s">
        <v>5221</v>
      </c>
      <c r="B1360" s="1" t="s">
        <v>5222</v>
      </c>
    </row>
    <row r="1361" spans="1:2" x14ac:dyDescent="0.25">
      <c r="A1361" s="1" t="s">
        <v>5223</v>
      </c>
      <c r="B1361" s="1" t="s">
        <v>5224</v>
      </c>
    </row>
    <row r="1362" spans="1:2" x14ac:dyDescent="0.25">
      <c r="A1362" s="1" t="s">
        <v>5225</v>
      </c>
      <c r="B1362" s="1" t="s">
        <v>5226</v>
      </c>
    </row>
    <row r="1363" spans="1:2" x14ac:dyDescent="0.25">
      <c r="A1363" s="1" t="s">
        <v>5227</v>
      </c>
      <c r="B1363" s="1" t="s">
        <v>5228</v>
      </c>
    </row>
    <row r="1364" spans="1:2" x14ac:dyDescent="0.25">
      <c r="A1364" s="1" t="s">
        <v>5229</v>
      </c>
      <c r="B1364" s="1" t="s">
        <v>5230</v>
      </c>
    </row>
    <row r="1365" spans="1:2" x14ac:dyDescent="0.25">
      <c r="A1365" s="1" t="s">
        <v>5231</v>
      </c>
      <c r="B1365" s="1" t="s">
        <v>5232</v>
      </c>
    </row>
    <row r="1366" spans="1:2" x14ac:dyDescent="0.25">
      <c r="A1366" s="1" t="s">
        <v>5233</v>
      </c>
      <c r="B1366" s="1" t="s">
        <v>5234</v>
      </c>
    </row>
    <row r="1367" spans="1:2" x14ac:dyDescent="0.25">
      <c r="A1367" s="1" t="s">
        <v>5235</v>
      </c>
      <c r="B1367" s="1" t="s">
        <v>5236</v>
      </c>
    </row>
    <row r="1368" spans="1:2" x14ac:dyDescent="0.25">
      <c r="A1368" s="1" t="s">
        <v>5237</v>
      </c>
      <c r="B1368" s="1" t="s">
        <v>5238</v>
      </c>
    </row>
    <row r="1369" spans="1:2" x14ac:dyDescent="0.25">
      <c r="A1369" s="1" t="s">
        <v>5239</v>
      </c>
      <c r="B1369" s="1" t="s">
        <v>5240</v>
      </c>
    </row>
    <row r="1370" spans="1:2" x14ac:dyDescent="0.25">
      <c r="A1370" s="1" t="s">
        <v>5241</v>
      </c>
      <c r="B1370" s="1" t="s">
        <v>5242</v>
      </c>
    </row>
    <row r="1371" spans="1:2" x14ac:dyDescent="0.25">
      <c r="A1371" s="1" t="s">
        <v>5243</v>
      </c>
      <c r="B1371" s="1" t="s">
        <v>5244</v>
      </c>
    </row>
    <row r="1372" spans="1:2" x14ac:dyDescent="0.25">
      <c r="A1372" s="1" t="s">
        <v>5245</v>
      </c>
      <c r="B1372" s="1" t="s">
        <v>5246</v>
      </c>
    </row>
    <row r="1373" spans="1:2" x14ac:dyDescent="0.25">
      <c r="A1373" s="1" t="s">
        <v>5247</v>
      </c>
      <c r="B1373" s="1" t="s">
        <v>5248</v>
      </c>
    </row>
    <row r="1374" spans="1:2" x14ac:dyDescent="0.25">
      <c r="A1374" s="1" t="s">
        <v>5249</v>
      </c>
      <c r="B1374" s="1" t="s">
        <v>5250</v>
      </c>
    </row>
    <row r="1375" spans="1:2" x14ac:dyDescent="0.25">
      <c r="A1375" s="1" t="s">
        <v>5251</v>
      </c>
      <c r="B1375" s="1" t="s">
        <v>5252</v>
      </c>
    </row>
    <row r="1376" spans="1:2" x14ac:dyDescent="0.25">
      <c r="A1376" s="1" t="s">
        <v>5253</v>
      </c>
      <c r="B1376" s="1" t="s">
        <v>5254</v>
      </c>
    </row>
    <row r="1377" spans="1:2" x14ac:dyDescent="0.25">
      <c r="A1377" s="1" t="s">
        <v>5255</v>
      </c>
      <c r="B1377" s="1" t="s">
        <v>5256</v>
      </c>
    </row>
    <row r="1378" spans="1:2" x14ac:dyDescent="0.25">
      <c r="A1378" s="1" t="s">
        <v>5257</v>
      </c>
      <c r="B1378" s="1" t="s">
        <v>5258</v>
      </c>
    </row>
    <row r="1379" spans="1:2" x14ac:dyDescent="0.25">
      <c r="A1379" s="1" t="s">
        <v>5259</v>
      </c>
      <c r="B1379" s="1" t="s">
        <v>5260</v>
      </c>
    </row>
    <row r="1380" spans="1:2" x14ac:dyDescent="0.25">
      <c r="A1380" s="1" t="s">
        <v>5261</v>
      </c>
      <c r="B1380" s="1" t="s">
        <v>5262</v>
      </c>
    </row>
    <row r="1381" spans="1:2" x14ac:dyDescent="0.25">
      <c r="A1381" s="1" t="s">
        <v>5263</v>
      </c>
      <c r="B1381" s="1" t="s">
        <v>5264</v>
      </c>
    </row>
    <row r="1382" spans="1:2" x14ac:dyDescent="0.25">
      <c r="A1382" s="1" t="s">
        <v>5265</v>
      </c>
      <c r="B1382" s="1" t="s">
        <v>5266</v>
      </c>
    </row>
    <row r="1383" spans="1:2" x14ac:dyDescent="0.25">
      <c r="A1383" s="1" t="s">
        <v>5267</v>
      </c>
      <c r="B1383" s="1" t="s">
        <v>5268</v>
      </c>
    </row>
    <row r="1384" spans="1:2" x14ac:dyDescent="0.25">
      <c r="A1384" s="1" t="s">
        <v>5269</v>
      </c>
      <c r="B1384" s="1" t="s">
        <v>5270</v>
      </c>
    </row>
    <row r="1385" spans="1:2" x14ac:dyDescent="0.25">
      <c r="A1385" s="1" t="s">
        <v>5271</v>
      </c>
      <c r="B1385" s="1" t="s">
        <v>5272</v>
      </c>
    </row>
    <row r="1386" spans="1:2" x14ac:dyDescent="0.25">
      <c r="A1386" s="1" t="s">
        <v>5273</v>
      </c>
      <c r="B1386" s="1" t="s">
        <v>5274</v>
      </c>
    </row>
    <row r="1387" spans="1:2" x14ac:dyDescent="0.25">
      <c r="A1387" s="1" t="s">
        <v>5275</v>
      </c>
      <c r="B1387" s="1" t="s">
        <v>5276</v>
      </c>
    </row>
    <row r="1388" spans="1:2" x14ac:dyDescent="0.25">
      <c r="A1388" s="1" t="s">
        <v>5277</v>
      </c>
      <c r="B1388" s="1" t="s">
        <v>5278</v>
      </c>
    </row>
    <row r="1389" spans="1:2" x14ac:dyDescent="0.25">
      <c r="A1389" s="1" t="s">
        <v>5279</v>
      </c>
      <c r="B1389" s="1" t="s">
        <v>5280</v>
      </c>
    </row>
    <row r="1390" spans="1:2" x14ac:dyDescent="0.25">
      <c r="A1390" s="1" t="s">
        <v>5281</v>
      </c>
      <c r="B1390" s="1" t="s">
        <v>5282</v>
      </c>
    </row>
    <row r="1391" spans="1:2" x14ac:dyDescent="0.25">
      <c r="A1391" s="1" t="s">
        <v>5283</v>
      </c>
      <c r="B1391" s="1" t="s">
        <v>5284</v>
      </c>
    </row>
    <row r="1392" spans="1:2" x14ac:dyDescent="0.25">
      <c r="A1392" s="1" t="s">
        <v>5285</v>
      </c>
      <c r="B1392" s="1" t="s">
        <v>5286</v>
      </c>
    </row>
    <row r="1393" spans="1:2" x14ac:dyDescent="0.25">
      <c r="A1393" s="1" t="s">
        <v>5287</v>
      </c>
      <c r="B1393" s="1" t="s">
        <v>5288</v>
      </c>
    </row>
    <row r="1394" spans="1:2" x14ac:dyDescent="0.25">
      <c r="A1394" s="1" t="s">
        <v>5289</v>
      </c>
      <c r="B1394" s="1" t="s">
        <v>5290</v>
      </c>
    </row>
    <row r="1395" spans="1:2" x14ac:dyDescent="0.25">
      <c r="A1395" s="1" t="s">
        <v>5291</v>
      </c>
      <c r="B1395" s="1" t="s">
        <v>5292</v>
      </c>
    </row>
    <row r="1396" spans="1:2" x14ac:dyDescent="0.25">
      <c r="A1396" s="1" t="s">
        <v>5293</v>
      </c>
      <c r="B1396" s="1" t="s">
        <v>5294</v>
      </c>
    </row>
    <row r="1397" spans="1:2" x14ac:dyDescent="0.25">
      <c r="A1397" s="1" t="s">
        <v>5295</v>
      </c>
      <c r="B1397" s="1" t="s">
        <v>5296</v>
      </c>
    </row>
    <row r="1398" spans="1:2" x14ac:dyDescent="0.25">
      <c r="A1398" s="1" t="s">
        <v>5297</v>
      </c>
      <c r="B1398" s="1" t="s">
        <v>5298</v>
      </c>
    </row>
    <row r="1399" spans="1:2" x14ac:dyDescent="0.25">
      <c r="A1399" s="1" t="s">
        <v>5299</v>
      </c>
      <c r="B1399" s="1" t="s">
        <v>5300</v>
      </c>
    </row>
    <row r="1400" spans="1:2" x14ac:dyDescent="0.25">
      <c r="A1400" s="1" t="s">
        <v>5301</v>
      </c>
      <c r="B1400" s="1" t="s">
        <v>5302</v>
      </c>
    </row>
    <row r="1401" spans="1:2" x14ac:dyDescent="0.25">
      <c r="A1401" s="1" t="s">
        <v>5303</v>
      </c>
      <c r="B1401" s="1" t="s">
        <v>5304</v>
      </c>
    </row>
    <row r="1402" spans="1:2" x14ac:dyDescent="0.25">
      <c r="A1402" s="1" t="s">
        <v>5305</v>
      </c>
      <c r="B1402" s="1" t="s">
        <v>5306</v>
      </c>
    </row>
    <row r="1403" spans="1:2" x14ac:dyDescent="0.25">
      <c r="A1403" s="1" t="s">
        <v>5307</v>
      </c>
      <c r="B1403" s="1" t="s">
        <v>5308</v>
      </c>
    </row>
    <row r="1404" spans="1:2" x14ac:dyDescent="0.25">
      <c r="A1404" s="1" t="s">
        <v>5309</v>
      </c>
      <c r="B1404" s="1" t="s">
        <v>5310</v>
      </c>
    </row>
    <row r="1405" spans="1:2" x14ac:dyDescent="0.25">
      <c r="A1405" s="1" t="s">
        <v>5311</v>
      </c>
      <c r="B1405" s="1" t="s">
        <v>5312</v>
      </c>
    </row>
    <row r="1406" spans="1:2" x14ac:dyDescent="0.25">
      <c r="A1406" s="1" t="s">
        <v>5313</v>
      </c>
      <c r="B1406" s="1" t="s">
        <v>5314</v>
      </c>
    </row>
    <row r="1407" spans="1:2" x14ac:dyDescent="0.25">
      <c r="A1407" s="1" t="s">
        <v>5315</v>
      </c>
      <c r="B1407" s="1" t="s">
        <v>5316</v>
      </c>
    </row>
    <row r="1408" spans="1:2" x14ac:dyDescent="0.25">
      <c r="A1408" s="1" t="s">
        <v>5317</v>
      </c>
      <c r="B1408" s="1" t="s">
        <v>5318</v>
      </c>
    </row>
    <row r="1409" spans="1:2" x14ac:dyDescent="0.25">
      <c r="A1409" s="1" t="s">
        <v>5319</v>
      </c>
      <c r="B1409" s="1" t="s">
        <v>5320</v>
      </c>
    </row>
    <row r="1410" spans="1:2" x14ac:dyDescent="0.25">
      <c r="A1410" s="1" t="s">
        <v>5321</v>
      </c>
      <c r="B1410" s="1" t="s">
        <v>5322</v>
      </c>
    </row>
    <row r="1411" spans="1:2" x14ac:dyDescent="0.25">
      <c r="A1411" s="1" t="s">
        <v>5323</v>
      </c>
      <c r="B1411" s="1" t="s">
        <v>5324</v>
      </c>
    </row>
    <row r="1412" spans="1:2" x14ac:dyDescent="0.25">
      <c r="A1412" s="1" t="s">
        <v>5325</v>
      </c>
      <c r="B1412" s="1" t="s">
        <v>5326</v>
      </c>
    </row>
    <row r="1413" spans="1:2" x14ac:dyDescent="0.25">
      <c r="A1413" s="1" t="s">
        <v>5327</v>
      </c>
      <c r="B1413" s="1" t="s">
        <v>5328</v>
      </c>
    </row>
    <row r="1414" spans="1:2" x14ac:dyDescent="0.25">
      <c r="A1414" s="1" t="s">
        <v>5329</v>
      </c>
      <c r="B1414" s="1" t="s">
        <v>5330</v>
      </c>
    </row>
    <row r="1415" spans="1:2" x14ac:dyDescent="0.25">
      <c r="A1415" s="1" t="s">
        <v>5331</v>
      </c>
      <c r="B1415" s="1" t="s">
        <v>5332</v>
      </c>
    </row>
    <row r="1416" spans="1:2" x14ac:dyDescent="0.25">
      <c r="A1416" s="1" t="s">
        <v>5333</v>
      </c>
      <c r="B1416" s="1" t="s">
        <v>5334</v>
      </c>
    </row>
    <row r="1417" spans="1:2" x14ac:dyDescent="0.25">
      <c r="A1417" s="1" t="s">
        <v>5335</v>
      </c>
      <c r="B1417" s="1" t="s">
        <v>5336</v>
      </c>
    </row>
    <row r="1418" spans="1:2" x14ac:dyDescent="0.25">
      <c r="A1418" s="1" t="s">
        <v>5337</v>
      </c>
      <c r="B1418" s="1" t="s">
        <v>5338</v>
      </c>
    </row>
    <row r="1419" spans="1:2" x14ac:dyDescent="0.25">
      <c r="A1419" s="1" t="s">
        <v>5339</v>
      </c>
      <c r="B1419" s="1" t="s">
        <v>5340</v>
      </c>
    </row>
    <row r="1420" spans="1:2" x14ac:dyDescent="0.25">
      <c r="A1420" s="1" t="s">
        <v>5341</v>
      </c>
      <c r="B1420" s="1" t="s">
        <v>5342</v>
      </c>
    </row>
    <row r="1421" spans="1:2" x14ac:dyDescent="0.25">
      <c r="A1421" s="1" t="s">
        <v>5343</v>
      </c>
      <c r="B1421" s="1" t="s">
        <v>5344</v>
      </c>
    </row>
    <row r="1422" spans="1:2" x14ac:dyDescent="0.25">
      <c r="A1422" s="1" t="s">
        <v>5345</v>
      </c>
      <c r="B1422" s="1" t="s">
        <v>5346</v>
      </c>
    </row>
    <row r="1423" spans="1:2" x14ac:dyDescent="0.25">
      <c r="A1423" s="1" t="s">
        <v>5347</v>
      </c>
      <c r="B1423" s="1" t="s">
        <v>5348</v>
      </c>
    </row>
    <row r="1424" spans="1:2" x14ac:dyDescent="0.25">
      <c r="A1424" s="1" t="s">
        <v>5349</v>
      </c>
      <c r="B1424" s="1" t="s">
        <v>5350</v>
      </c>
    </row>
    <row r="1425" spans="1:2" x14ac:dyDescent="0.25">
      <c r="A1425" s="1" t="s">
        <v>5351</v>
      </c>
      <c r="B1425" s="1" t="s">
        <v>5352</v>
      </c>
    </row>
    <row r="1426" spans="1:2" x14ac:dyDescent="0.25">
      <c r="A1426" s="1" t="s">
        <v>5353</v>
      </c>
      <c r="B1426" s="1" t="s">
        <v>5354</v>
      </c>
    </row>
    <row r="1427" spans="1:2" x14ac:dyDescent="0.25">
      <c r="A1427" s="1" t="s">
        <v>5355</v>
      </c>
      <c r="B1427" s="1" t="s">
        <v>5356</v>
      </c>
    </row>
    <row r="1428" spans="1:2" x14ac:dyDescent="0.25">
      <c r="A1428" s="1" t="s">
        <v>5357</v>
      </c>
      <c r="B1428" s="1" t="s">
        <v>5358</v>
      </c>
    </row>
    <row r="1429" spans="1:2" x14ac:dyDescent="0.25">
      <c r="A1429" s="1" t="s">
        <v>5359</v>
      </c>
      <c r="B1429" s="1" t="s">
        <v>5360</v>
      </c>
    </row>
    <row r="1430" spans="1:2" x14ac:dyDescent="0.25">
      <c r="A1430" s="1" t="s">
        <v>5361</v>
      </c>
      <c r="B1430" s="1" t="s">
        <v>5362</v>
      </c>
    </row>
    <row r="1431" spans="1:2" x14ac:dyDescent="0.25">
      <c r="A1431" s="1" t="s">
        <v>5363</v>
      </c>
      <c r="B1431" s="1" t="s">
        <v>5364</v>
      </c>
    </row>
    <row r="1432" spans="1:2" x14ac:dyDescent="0.25">
      <c r="A1432" s="1" t="s">
        <v>5365</v>
      </c>
      <c r="B1432" s="1" t="s">
        <v>5366</v>
      </c>
    </row>
    <row r="1433" spans="1:2" x14ac:dyDescent="0.25">
      <c r="A1433" s="1" t="s">
        <v>5367</v>
      </c>
      <c r="B1433" s="1" t="s">
        <v>5368</v>
      </c>
    </row>
    <row r="1434" spans="1:2" x14ac:dyDescent="0.25">
      <c r="A1434" s="1" t="s">
        <v>5369</v>
      </c>
      <c r="B1434" s="1" t="s">
        <v>5370</v>
      </c>
    </row>
    <row r="1435" spans="1:2" x14ac:dyDescent="0.25">
      <c r="A1435" s="1" t="s">
        <v>5371</v>
      </c>
      <c r="B1435" s="1" t="s">
        <v>5372</v>
      </c>
    </row>
    <row r="1436" spans="1:2" x14ac:dyDescent="0.25">
      <c r="A1436" s="1" t="s">
        <v>5373</v>
      </c>
      <c r="B1436" s="1" t="s">
        <v>5374</v>
      </c>
    </row>
    <row r="1437" spans="1:2" x14ac:dyDescent="0.25">
      <c r="A1437" s="1" t="s">
        <v>5375</v>
      </c>
      <c r="B1437" s="1" t="s">
        <v>5376</v>
      </c>
    </row>
    <row r="1438" spans="1:2" x14ac:dyDescent="0.25">
      <c r="A1438" s="1" t="s">
        <v>5377</v>
      </c>
      <c r="B1438" s="1" t="s">
        <v>5378</v>
      </c>
    </row>
    <row r="1439" spans="1:2" x14ac:dyDescent="0.25">
      <c r="A1439" s="1" t="s">
        <v>5379</v>
      </c>
      <c r="B1439" s="1" t="s">
        <v>5380</v>
      </c>
    </row>
    <row r="1440" spans="1:2" x14ac:dyDescent="0.25">
      <c r="A1440" s="1" t="s">
        <v>5381</v>
      </c>
      <c r="B1440" s="1" t="s">
        <v>5382</v>
      </c>
    </row>
    <row r="1441" spans="1:2" x14ac:dyDescent="0.25">
      <c r="A1441" s="1" t="s">
        <v>5383</v>
      </c>
      <c r="B1441" s="1" t="s">
        <v>5384</v>
      </c>
    </row>
    <row r="1442" spans="1:2" x14ac:dyDescent="0.25">
      <c r="A1442" s="1" t="s">
        <v>5385</v>
      </c>
      <c r="B1442" s="1" t="s">
        <v>5386</v>
      </c>
    </row>
    <row r="1443" spans="1:2" x14ac:dyDescent="0.25">
      <c r="A1443" s="1" t="s">
        <v>5387</v>
      </c>
      <c r="B1443" s="1" t="s">
        <v>5388</v>
      </c>
    </row>
    <row r="1444" spans="1:2" x14ac:dyDescent="0.25">
      <c r="A1444" s="1" t="s">
        <v>5389</v>
      </c>
      <c r="B1444" s="1" t="s">
        <v>5390</v>
      </c>
    </row>
    <row r="1445" spans="1:2" x14ac:dyDescent="0.25">
      <c r="A1445" s="1" t="s">
        <v>5391</v>
      </c>
      <c r="B1445" s="1" t="s">
        <v>5392</v>
      </c>
    </row>
    <row r="1446" spans="1:2" x14ac:dyDescent="0.25">
      <c r="A1446" s="1" t="s">
        <v>5393</v>
      </c>
      <c r="B1446" s="1" t="s">
        <v>5394</v>
      </c>
    </row>
    <row r="1447" spans="1:2" x14ac:dyDescent="0.25">
      <c r="A1447" s="1" t="s">
        <v>5395</v>
      </c>
      <c r="B1447" s="1" t="s">
        <v>5396</v>
      </c>
    </row>
    <row r="1448" spans="1:2" x14ac:dyDescent="0.25">
      <c r="A1448" s="1" t="s">
        <v>5397</v>
      </c>
      <c r="B1448" s="1" t="s">
        <v>5398</v>
      </c>
    </row>
    <row r="1449" spans="1:2" x14ac:dyDescent="0.25">
      <c r="A1449" s="1" t="s">
        <v>5399</v>
      </c>
      <c r="B1449" s="1" t="s">
        <v>5400</v>
      </c>
    </row>
    <row r="1450" spans="1:2" x14ac:dyDescent="0.25">
      <c r="A1450" s="1" t="s">
        <v>5401</v>
      </c>
      <c r="B1450" s="1" t="s">
        <v>5402</v>
      </c>
    </row>
    <row r="1451" spans="1:2" x14ac:dyDescent="0.25">
      <c r="A1451" s="1" t="s">
        <v>5403</v>
      </c>
      <c r="B1451" s="1" t="s">
        <v>5404</v>
      </c>
    </row>
    <row r="1452" spans="1:2" x14ac:dyDescent="0.25">
      <c r="A1452" s="1" t="s">
        <v>5405</v>
      </c>
      <c r="B1452" s="1" t="s">
        <v>5406</v>
      </c>
    </row>
    <row r="1453" spans="1:2" x14ac:dyDescent="0.25">
      <c r="A1453" s="1" t="s">
        <v>5407</v>
      </c>
      <c r="B1453" s="1" t="s">
        <v>5408</v>
      </c>
    </row>
    <row r="1454" spans="1:2" x14ac:dyDescent="0.25">
      <c r="A1454" s="1" t="s">
        <v>5409</v>
      </c>
      <c r="B1454" s="1" t="s">
        <v>5410</v>
      </c>
    </row>
    <row r="1455" spans="1:2" x14ac:dyDescent="0.25">
      <c r="A1455" s="1" t="s">
        <v>5411</v>
      </c>
      <c r="B1455" s="1" t="s">
        <v>5412</v>
      </c>
    </row>
    <row r="1456" spans="1:2" x14ac:dyDescent="0.25">
      <c r="A1456" s="1" t="s">
        <v>5413</v>
      </c>
      <c r="B1456" s="1" t="s">
        <v>5414</v>
      </c>
    </row>
    <row r="1457" spans="1:2" x14ac:dyDescent="0.25">
      <c r="A1457" s="1" t="s">
        <v>5415</v>
      </c>
      <c r="B1457" s="1" t="s">
        <v>5416</v>
      </c>
    </row>
    <row r="1458" spans="1:2" x14ac:dyDescent="0.25">
      <c r="A1458" s="1" t="s">
        <v>5417</v>
      </c>
      <c r="B1458" s="1" t="s">
        <v>5418</v>
      </c>
    </row>
    <row r="1459" spans="1:2" x14ac:dyDescent="0.25">
      <c r="A1459" s="1" t="s">
        <v>5419</v>
      </c>
      <c r="B1459" s="1" t="s">
        <v>5420</v>
      </c>
    </row>
    <row r="1460" spans="1:2" x14ac:dyDescent="0.25">
      <c r="A1460" s="1" t="s">
        <v>5421</v>
      </c>
      <c r="B1460" s="1" t="s">
        <v>5422</v>
      </c>
    </row>
    <row r="1461" spans="1:2" x14ac:dyDescent="0.25">
      <c r="A1461" s="1" t="s">
        <v>5423</v>
      </c>
      <c r="B1461" s="1" t="s">
        <v>5424</v>
      </c>
    </row>
    <row r="1462" spans="1:2" x14ac:dyDescent="0.25">
      <c r="A1462" s="1" t="s">
        <v>5425</v>
      </c>
      <c r="B1462" s="1" t="s">
        <v>5426</v>
      </c>
    </row>
    <row r="1463" spans="1:2" x14ac:dyDescent="0.25">
      <c r="A1463" s="1" t="s">
        <v>5427</v>
      </c>
      <c r="B1463" s="1" t="s">
        <v>5428</v>
      </c>
    </row>
    <row r="1464" spans="1:2" x14ac:dyDescent="0.25">
      <c r="A1464" s="1" t="s">
        <v>5429</v>
      </c>
      <c r="B1464" s="1" t="s">
        <v>5430</v>
      </c>
    </row>
    <row r="1465" spans="1:2" x14ac:dyDescent="0.25">
      <c r="A1465" s="1" t="s">
        <v>5431</v>
      </c>
      <c r="B1465" s="1" t="s">
        <v>4696</v>
      </c>
    </row>
    <row r="1466" spans="1:2" x14ac:dyDescent="0.25">
      <c r="A1466" s="1" t="s">
        <v>5432</v>
      </c>
      <c r="B1466" s="1" t="s">
        <v>5433</v>
      </c>
    </row>
    <row r="1467" spans="1:2" x14ac:dyDescent="0.25">
      <c r="A1467" s="1" t="s">
        <v>5434</v>
      </c>
      <c r="B1467" s="1" t="s">
        <v>5435</v>
      </c>
    </row>
    <row r="1468" spans="1:2" x14ac:dyDescent="0.25">
      <c r="A1468" s="1" t="s">
        <v>5436</v>
      </c>
      <c r="B1468" s="1" t="s">
        <v>5437</v>
      </c>
    </row>
    <row r="1469" spans="1:2" x14ac:dyDescent="0.25">
      <c r="A1469" s="1" t="s">
        <v>5438</v>
      </c>
      <c r="B1469" s="1" t="s">
        <v>5439</v>
      </c>
    </row>
    <row r="1470" spans="1:2" x14ac:dyDescent="0.25">
      <c r="A1470" s="1" t="s">
        <v>5440</v>
      </c>
      <c r="B1470" s="1" t="s">
        <v>5441</v>
      </c>
    </row>
    <row r="1471" spans="1:2" x14ac:dyDescent="0.25">
      <c r="A1471" s="1" t="s">
        <v>5442</v>
      </c>
      <c r="B1471" s="1" t="s">
        <v>5443</v>
      </c>
    </row>
    <row r="1472" spans="1:2" x14ac:dyDescent="0.25">
      <c r="A1472" s="1" t="s">
        <v>5444</v>
      </c>
      <c r="B1472" s="1" t="s">
        <v>5445</v>
      </c>
    </row>
    <row r="1473" spans="1:2" x14ac:dyDescent="0.25">
      <c r="A1473" s="1" t="s">
        <v>5446</v>
      </c>
      <c r="B1473" s="1" t="s">
        <v>5447</v>
      </c>
    </row>
    <row r="1474" spans="1:2" x14ac:dyDescent="0.25">
      <c r="A1474" s="1" t="s">
        <v>5448</v>
      </c>
      <c r="B1474" s="1" t="s">
        <v>5449</v>
      </c>
    </row>
    <row r="1475" spans="1:2" x14ac:dyDescent="0.25">
      <c r="A1475" s="1" t="s">
        <v>5450</v>
      </c>
      <c r="B1475" s="1" t="s">
        <v>5451</v>
      </c>
    </row>
    <row r="1476" spans="1:2" x14ac:dyDescent="0.25">
      <c r="A1476" s="1" t="s">
        <v>5452</v>
      </c>
      <c r="B1476" s="1" t="s">
        <v>5453</v>
      </c>
    </row>
    <row r="1477" spans="1:2" x14ac:dyDescent="0.25">
      <c r="A1477" s="1" t="s">
        <v>5454</v>
      </c>
      <c r="B1477" s="1" t="s">
        <v>5455</v>
      </c>
    </row>
    <row r="1478" spans="1:2" x14ac:dyDescent="0.25">
      <c r="A1478" s="1" t="s">
        <v>5456</v>
      </c>
      <c r="B1478" s="1" t="s">
        <v>5457</v>
      </c>
    </row>
    <row r="1479" spans="1:2" x14ac:dyDescent="0.25">
      <c r="A1479" s="1" t="s">
        <v>5458</v>
      </c>
      <c r="B1479" s="1" t="s">
        <v>5459</v>
      </c>
    </row>
    <row r="1480" spans="1:2" x14ac:dyDescent="0.25">
      <c r="A1480" s="1" t="s">
        <v>5460</v>
      </c>
      <c r="B1480" s="1" t="s">
        <v>5461</v>
      </c>
    </row>
    <row r="1481" spans="1:2" x14ac:dyDescent="0.25">
      <c r="A1481" s="1" t="s">
        <v>5462</v>
      </c>
      <c r="B1481" s="1" t="s">
        <v>5463</v>
      </c>
    </row>
    <row r="1482" spans="1:2" x14ac:dyDescent="0.25">
      <c r="A1482" s="1" t="s">
        <v>5464</v>
      </c>
      <c r="B1482" s="1" t="s">
        <v>5465</v>
      </c>
    </row>
    <row r="1483" spans="1:2" x14ac:dyDescent="0.25">
      <c r="A1483" s="1" t="s">
        <v>5466</v>
      </c>
      <c r="B1483" s="1" t="s">
        <v>5467</v>
      </c>
    </row>
    <row r="1484" spans="1:2" x14ac:dyDescent="0.25">
      <c r="A1484" s="1" t="s">
        <v>5468</v>
      </c>
      <c r="B1484" s="1" t="s">
        <v>5469</v>
      </c>
    </row>
    <row r="1485" spans="1:2" x14ac:dyDescent="0.25">
      <c r="A1485" s="1" t="s">
        <v>5470</v>
      </c>
      <c r="B1485" s="1" t="s">
        <v>5471</v>
      </c>
    </row>
    <row r="1486" spans="1:2" x14ac:dyDescent="0.25">
      <c r="A1486" s="1" t="s">
        <v>5472</v>
      </c>
      <c r="B1486" s="1" t="s">
        <v>5473</v>
      </c>
    </row>
    <row r="1487" spans="1:2" x14ac:dyDescent="0.25">
      <c r="A1487" s="1" t="s">
        <v>5474</v>
      </c>
      <c r="B1487" s="1" t="s">
        <v>5475</v>
      </c>
    </row>
    <row r="1488" spans="1:2" x14ac:dyDescent="0.25">
      <c r="A1488" s="1" t="s">
        <v>5476</v>
      </c>
      <c r="B1488" s="1" t="s">
        <v>5477</v>
      </c>
    </row>
    <row r="1489" spans="1:2" x14ac:dyDescent="0.25">
      <c r="A1489" s="1" t="s">
        <v>5478</v>
      </c>
      <c r="B1489" s="1" t="s">
        <v>5479</v>
      </c>
    </row>
    <row r="1490" spans="1:2" x14ac:dyDescent="0.25">
      <c r="A1490" s="1" t="s">
        <v>5480</v>
      </c>
      <c r="B1490" s="1" t="s">
        <v>5481</v>
      </c>
    </row>
    <row r="1491" spans="1:2" x14ac:dyDescent="0.25">
      <c r="A1491" s="1" t="s">
        <v>5482</v>
      </c>
      <c r="B1491" s="1" t="s">
        <v>5483</v>
      </c>
    </row>
    <row r="1492" spans="1:2" x14ac:dyDescent="0.25">
      <c r="A1492" s="1" t="s">
        <v>5484</v>
      </c>
      <c r="B1492" s="1" t="s">
        <v>5485</v>
      </c>
    </row>
    <row r="1493" spans="1:2" x14ac:dyDescent="0.25">
      <c r="A1493" s="1" t="s">
        <v>5486</v>
      </c>
      <c r="B1493" s="1" t="s">
        <v>5487</v>
      </c>
    </row>
    <row r="1494" spans="1:2" x14ac:dyDescent="0.25">
      <c r="A1494" s="1" t="s">
        <v>5488</v>
      </c>
      <c r="B1494" s="1" t="s">
        <v>5489</v>
      </c>
    </row>
    <row r="1495" spans="1:2" x14ac:dyDescent="0.25">
      <c r="A1495" s="1" t="s">
        <v>5490</v>
      </c>
      <c r="B1495" s="1" t="s">
        <v>5491</v>
      </c>
    </row>
    <row r="1496" spans="1:2" x14ac:dyDescent="0.25">
      <c r="A1496" s="1" t="s">
        <v>5492</v>
      </c>
      <c r="B1496" s="1" t="s">
        <v>5493</v>
      </c>
    </row>
    <row r="1497" spans="1:2" x14ac:dyDescent="0.25">
      <c r="A1497" s="1" t="s">
        <v>5494</v>
      </c>
      <c r="B1497" s="1" t="s">
        <v>5495</v>
      </c>
    </row>
    <row r="1498" spans="1:2" x14ac:dyDescent="0.25">
      <c r="A1498" s="1" t="s">
        <v>5496</v>
      </c>
      <c r="B1498" s="1" t="s">
        <v>5497</v>
      </c>
    </row>
    <row r="1499" spans="1:2" x14ac:dyDescent="0.25">
      <c r="A1499" s="1" t="s">
        <v>5498</v>
      </c>
      <c r="B1499" s="1" t="s">
        <v>5499</v>
      </c>
    </row>
    <row r="1500" spans="1:2" x14ac:dyDescent="0.25">
      <c r="A1500" s="1" t="s">
        <v>5500</v>
      </c>
      <c r="B1500" s="1" t="s">
        <v>5501</v>
      </c>
    </row>
    <row r="1501" spans="1:2" x14ac:dyDescent="0.25">
      <c r="A1501" s="1" t="s">
        <v>5502</v>
      </c>
      <c r="B1501" s="1" t="s">
        <v>5503</v>
      </c>
    </row>
    <row r="1502" spans="1:2" x14ac:dyDescent="0.25">
      <c r="A1502" s="1" t="s">
        <v>5504</v>
      </c>
      <c r="B1502" s="1" t="s">
        <v>5505</v>
      </c>
    </row>
    <row r="1503" spans="1:2" x14ac:dyDescent="0.25">
      <c r="A1503" s="1" t="s">
        <v>5506</v>
      </c>
      <c r="B1503" s="1" t="s">
        <v>5507</v>
      </c>
    </row>
    <row r="1504" spans="1:2" x14ac:dyDescent="0.25">
      <c r="A1504" s="1" t="s">
        <v>5508</v>
      </c>
      <c r="B1504" s="1" t="s">
        <v>5509</v>
      </c>
    </row>
    <row r="1505" spans="1:2" x14ac:dyDescent="0.25">
      <c r="A1505" s="1" t="s">
        <v>5510</v>
      </c>
      <c r="B1505" s="1" t="s">
        <v>5511</v>
      </c>
    </row>
    <row r="1506" spans="1:2" x14ac:dyDescent="0.25">
      <c r="A1506" s="1" t="s">
        <v>5512</v>
      </c>
      <c r="B1506" s="1" t="s">
        <v>5513</v>
      </c>
    </row>
    <row r="1507" spans="1:2" x14ac:dyDescent="0.25">
      <c r="A1507" s="1" t="s">
        <v>5514</v>
      </c>
      <c r="B1507" s="1" t="s">
        <v>5515</v>
      </c>
    </row>
    <row r="1508" spans="1:2" x14ac:dyDescent="0.25">
      <c r="A1508" s="1" t="s">
        <v>5516</v>
      </c>
      <c r="B1508" s="1" t="s">
        <v>5517</v>
      </c>
    </row>
    <row r="1509" spans="1:2" x14ac:dyDescent="0.25">
      <c r="A1509" s="1" t="s">
        <v>5518</v>
      </c>
      <c r="B1509" s="1" t="s">
        <v>5519</v>
      </c>
    </row>
    <row r="1510" spans="1:2" x14ac:dyDescent="0.25">
      <c r="A1510" s="1" t="s">
        <v>5520</v>
      </c>
      <c r="B1510" s="1" t="s">
        <v>5521</v>
      </c>
    </row>
    <row r="1511" spans="1:2" x14ac:dyDescent="0.25">
      <c r="A1511" s="1" t="s">
        <v>5522</v>
      </c>
      <c r="B1511" s="1" t="s">
        <v>5523</v>
      </c>
    </row>
    <row r="1512" spans="1:2" x14ac:dyDescent="0.25">
      <c r="A1512" s="1" t="s">
        <v>5524</v>
      </c>
      <c r="B1512" s="1" t="s">
        <v>5525</v>
      </c>
    </row>
    <row r="1513" spans="1:2" x14ac:dyDescent="0.25">
      <c r="A1513" s="1" t="s">
        <v>5526</v>
      </c>
      <c r="B1513" s="1" t="s">
        <v>5527</v>
      </c>
    </row>
    <row r="1514" spans="1:2" x14ac:dyDescent="0.25">
      <c r="A1514" s="1" t="s">
        <v>5528</v>
      </c>
      <c r="B1514" s="1" t="s">
        <v>5529</v>
      </c>
    </row>
    <row r="1515" spans="1:2" x14ac:dyDescent="0.25">
      <c r="A1515" s="1" t="s">
        <v>5530</v>
      </c>
      <c r="B1515" s="1" t="s">
        <v>5531</v>
      </c>
    </row>
    <row r="1516" spans="1:2" x14ac:dyDescent="0.25">
      <c r="A1516" s="1" t="s">
        <v>5532</v>
      </c>
      <c r="B1516" s="1" t="s">
        <v>5533</v>
      </c>
    </row>
    <row r="1517" spans="1:2" x14ac:dyDescent="0.25">
      <c r="A1517" s="1" t="s">
        <v>5534</v>
      </c>
      <c r="B1517" s="1" t="s">
        <v>5535</v>
      </c>
    </row>
    <row r="1518" spans="1:2" x14ac:dyDescent="0.25">
      <c r="A1518" s="1" t="s">
        <v>5536</v>
      </c>
      <c r="B1518" s="1" t="s">
        <v>5537</v>
      </c>
    </row>
    <row r="1519" spans="1:2" x14ac:dyDescent="0.25">
      <c r="A1519" s="1" t="s">
        <v>5538</v>
      </c>
      <c r="B1519" s="1" t="s">
        <v>5539</v>
      </c>
    </row>
    <row r="1520" spans="1:2" x14ac:dyDescent="0.25">
      <c r="A1520" s="1" t="s">
        <v>5540</v>
      </c>
      <c r="B1520" s="1" t="s">
        <v>5541</v>
      </c>
    </row>
    <row r="1521" spans="1:2" x14ac:dyDescent="0.25">
      <c r="A1521" s="1" t="s">
        <v>5542</v>
      </c>
      <c r="B1521" s="1" t="s">
        <v>5543</v>
      </c>
    </row>
    <row r="1522" spans="1:2" x14ac:dyDescent="0.25">
      <c r="A1522" s="1" t="s">
        <v>5544</v>
      </c>
      <c r="B1522" s="1" t="s">
        <v>5545</v>
      </c>
    </row>
    <row r="1523" spans="1:2" x14ac:dyDescent="0.25">
      <c r="A1523" s="1" t="s">
        <v>5546</v>
      </c>
      <c r="B1523" s="1" t="s">
        <v>5547</v>
      </c>
    </row>
    <row r="1524" spans="1:2" x14ac:dyDescent="0.25">
      <c r="A1524" s="1" t="s">
        <v>5548</v>
      </c>
      <c r="B1524" s="1" t="s">
        <v>5549</v>
      </c>
    </row>
    <row r="1525" spans="1:2" x14ac:dyDescent="0.25">
      <c r="A1525" s="1" t="s">
        <v>5550</v>
      </c>
      <c r="B1525" s="1" t="s">
        <v>5551</v>
      </c>
    </row>
    <row r="1526" spans="1:2" x14ac:dyDescent="0.25">
      <c r="A1526" s="1" t="s">
        <v>5552</v>
      </c>
      <c r="B1526" s="1" t="s">
        <v>5553</v>
      </c>
    </row>
    <row r="1527" spans="1:2" x14ac:dyDescent="0.25">
      <c r="A1527" s="1" t="s">
        <v>5554</v>
      </c>
      <c r="B1527" s="1" t="s">
        <v>5555</v>
      </c>
    </row>
    <row r="1528" spans="1:2" x14ac:dyDescent="0.25">
      <c r="A1528" s="1" t="s">
        <v>5556</v>
      </c>
      <c r="B1528" s="1" t="s">
        <v>5557</v>
      </c>
    </row>
    <row r="1529" spans="1:2" x14ac:dyDescent="0.25">
      <c r="A1529" s="1" t="s">
        <v>5558</v>
      </c>
      <c r="B1529" s="1" t="s">
        <v>5559</v>
      </c>
    </row>
    <row r="1530" spans="1:2" x14ac:dyDescent="0.25">
      <c r="A1530" s="1" t="s">
        <v>5560</v>
      </c>
      <c r="B1530" s="1" t="s">
        <v>5561</v>
      </c>
    </row>
    <row r="1531" spans="1:2" x14ac:dyDescent="0.25">
      <c r="A1531" s="1" t="s">
        <v>5562</v>
      </c>
      <c r="B1531" s="1" t="s">
        <v>5563</v>
      </c>
    </row>
    <row r="1532" spans="1:2" x14ac:dyDescent="0.25">
      <c r="A1532" s="1" t="s">
        <v>5564</v>
      </c>
      <c r="B1532" s="1" t="s">
        <v>5565</v>
      </c>
    </row>
    <row r="1533" spans="1:2" x14ac:dyDescent="0.25">
      <c r="A1533" s="1" t="s">
        <v>5566</v>
      </c>
      <c r="B1533" s="1" t="s">
        <v>5567</v>
      </c>
    </row>
    <row r="1534" spans="1:2" x14ac:dyDescent="0.25">
      <c r="A1534" s="1" t="s">
        <v>5568</v>
      </c>
      <c r="B1534" s="1" t="s">
        <v>5569</v>
      </c>
    </row>
    <row r="1535" spans="1:2" x14ac:dyDescent="0.25">
      <c r="A1535" s="1" t="s">
        <v>5570</v>
      </c>
      <c r="B1535" s="1" t="s">
        <v>5571</v>
      </c>
    </row>
    <row r="1536" spans="1:2" x14ac:dyDescent="0.25">
      <c r="A1536" s="1" t="s">
        <v>5572</v>
      </c>
      <c r="B1536" s="1" t="s">
        <v>4676</v>
      </c>
    </row>
    <row r="1537" spans="1:2" x14ac:dyDescent="0.25">
      <c r="A1537" s="1" t="s">
        <v>5573</v>
      </c>
      <c r="B1537" s="1" t="s">
        <v>5574</v>
      </c>
    </row>
    <row r="1538" spans="1:2" x14ac:dyDescent="0.25">
      <c r="A1538" s="1" t="s">
        <v>5575</v>
      </c>
      <c r="B1538" s="1" t="s">
        <v>5576</v>
      </c>
    </row>
    <row r="1539" spans="1:2" x14ac:dyDescent="0.25">
      <c r="A1539" s="1" t="s">
        <v>5577</v>
      </c>
      <c r="B1539" s="1" t="s">
        <v>5578</v>
      </c>
    </row>
    <row r="1540" spans="1:2" x14ac:dyDescent="0.25">
      <c r="A1540" s="1" t="s">
        <v>5579</v>
      </c>
      <c r="B1540" s="1" t="s">
        <v>5580</v>
      </c>
    </row>
    <row r="1541" spans="1:2" x14ac:dyDescent="0.25">
      <c r="A1541" s="1" t="s">
        <v>5581</v>
      </c>
      <c r="B1541" s="1" t="s">
        <v>5582</v>
      </c>
    </row>
    <row r="1542" spans="1:2" x14ac:dyDescent="0.25">
      <c r="A1542" s="1" t="s">
        <v>5583</v>
      </c>
      <c r="B1542" s="1" t="s">
        <v>5584</v>
      </c>
    </row>
    <row r="1543" spans="1:2" x14ac:dyDescent="0.25">
      <c r="A1543" s="1" t="s">
        <v>5585</v>
      </c>
      <c r="B1543" s="1" t="s">
        <v>5586</v>
      </c>
    </row>
    <row r="1544" spans="1:2" x14ac:dyDescent="0.25">
      <c r="A1544" s="1" t="s">
        <v>5587</v>
      </c>
      <c r="B1544" s="1" t="s">
        <v>5588</v>
      </c>
    </row>
    <row r="1545" spans="1:2" x14ac:dyDescent="0.25">
      <c r="A1545" s="1" t="s">
        <v>5589</v>
      </c>
      <c r="B1545" s="1" t="s">
        <v>5590</v>
      </c>
    </row>
    <row r="1546" spans="1:2" x14ac:dyDescent="0.25">
      <c r="A1546" s="1" t="s">
        <v>5591</v>
      </c>
      <c r="B1546" s="1" t="s">
        <v>5592</v>
      </c>
    </row>
    <row r="1547" spans="1:2" x14ac:dyDescent="0.25">
      <c r="A1547" s="1" t="s">
        <v>5593</v>
      </c>
      <c r="B1547" s="1" t="s">
        <v>5594</v>
      </c>
    </row>
    <row r="1548" spans="1:2" x14ac:dyDescent="0.25">
      <c r="A1548" s="1" t="s">
        <v>5595</v>
      </c>
      <c r="B1548" s="1" t="s">
        <v>5596</v>
      </c>
    </row>
    <row r="1549" spans="1:2" x14ac:dyDescent="0.25">
      <c r="A1549" s="1" t="s">
        <v>5597</v>
      </c>
      <c r="B1549" s="1" t="s">
        <v>5598</v>
      </c>
    </row>
    <row r="1550" spans="1:2" x14ac:dyDescent="0.25">
      <c r="A1550" s="1" t="s">
        <v>5599</v>
      </c>
      <c r="B1550" s="1" t="s">
        <v>5600</v>
      </c>
    </row>
    <row r="1551" spans="1:2" x14ac:dyDescent="0.25">
      <c r="A1551" s="1" t="s">
        <v>5601</v>
      </c>
      <c r="B1551" s="1" t="s">
        <v>5602</v>
      </c>
    </row>
    <row r="1552" spans="1:2" x14ac:dyDescent="0.25">
      <c r="A1552" s="1" t="s">
        <v>5603</v>
      </c>
      <c r="B1552" s="1" t="s">
        <v>5604</v>
      </c>
    </row>
    <row r="1553" spans="1:2" x14ac:dyDescent="0.25">
      <c r="A1553" s="1" t="s">
        <v>5605</v>
      </c>
      <c r="B1553" s="1" t="s">
        <v>5606</v>
      </c>
    </row>
    <row r="1554" spans="1:2" x14ac:dyDescent="0.25">
      <c r="A1554" s="1" t="s">
        <v>5607</v>
      </c>
      <c r="B1554" s="1" t="s">
        <v>5608</v>
      </c>
    </row>
    <row r="1555" spans="1:2" x14ac:dyDescent="0.25">
      <c r="A1555" s="1" t="s">
        <v>5609</v>
      </c>
      <c r="B1555" s="1" t="s">
        <v>5610</v>
      </c>
    </row>
    <row r="1556" spans="1:2" x14ac:dyDescent="0.25">
      <c r="A1556" s="1" t="s">
        <v>5611</v>
      </c>
      <c r="B1556" s="1" t="s">
        <v>5612</v>
      </c>
    </row>
    <row r="1557" spans="1:2" x14ac:dyDescent="0.25">
      <c r="A1557" s="1" t="s">
        <v>5613</v>
      </c>
      <c r="B1557" s="1" t="s">
        <v>5614</v>
      </c>
    </row>
    <row r="1558" spans="1:2" x14ac:dyDescent="0.25">
      <c r="A1558" s="1" t="s">
        <v>5615</v>
      </c>
      <c r="B1558" s="1" t="s">
        <v>5616</v>
      </c>
    </row>
    <row r="1559" spans="1:2" x14ac:dyDescent="0.25">
      <c r="A1559" s="1" t="s">
        <v>5617</v>
      </c>
      <c r="B1559" s="1" t="s">
        <v>5618</v>
      </c>
    </row>
    <row r="1560" spans="1:2" x14ac:dyDescent="0.25">
      <c r="A1560" s="1" t="s">
        <v>5619</v>
      </c>
      <c r="B1560" s="1" t="s">
        <v>5620</v>
      </c>
    </row>
    <row r="1561" spans="1:2" x14ac:dyDescent="0.25">
      <c r="A1561" s="1" t="s">
        <v>5621</v>
      </c>
      <c r="B1561" s="1" t="s">
        <v>5622</v>
      </c>
    </row>
    <row r="1562" spans="1:2" x14ac:dyDescent="0.25">
      <c r="A1562" s="1" t="s">
        <v>5623</v>
      </c>
      <c r="B1562" s="1" t="s">
        <v>5624</v>
      </c>
    </row>
    <row r="1563" spans="1:2" x14ac:dyDescent="0.25">
      <c r="A1563" s="1" t="s">
        <v>5625</v>
      </c>
      <c r="B1563" s="1" t="s">
        <v>4547</v>
      </c>
    </row>
    <row r="1564" spans="1:2" x14ac:dyDescent="0.25">
      <c r="A1564" s="1" t="s">
        <v>5626</v>
      </c>
      <c r="B1564" s="1" t="s">
        <v>5627</v>
      </c>
    </row>
    <row r="1565" spans="1:2" x14ac:dyDescent="0.25">
      <c r="A1565" s="1" t="s">
        <v>5628</v>
      </c>
      <c r="B1565" s="1" t="s">
        <v>5629</v>
      </c>
    </row>
    <row r="1566" spans="1:2" x14ac:dyDescent="0.25">
      <c r="A1566" s="1" t="s">
        <v>5630</v>
      </c>
      <c r="B1566" s="1" t="s">
        <v>5631</v>
      </c>
    </row>
    <row r="1567" spans="1:2" x14ac:dyDescent="0.25">
      <c r="A1567" s="1" t="s">
        <v>5632</v>
      </c>
      <c r="B1567" s="1" t="s">
        <v>5633</v>
      </c>
    </row>
    <row r="1568" spans="1:2" x14ac:dyDescent="0.25">
      <c r="A1568" s="1" t="s">
        <v>5634</v>
      </c>
      <c r="B1568" s="1" t="s">
        <v>5635</v>
      </c>
    </row>
    <row r="1569" spans="1:2" x14ac:dyDescent="0.25">
      <c r="A1569" s="1" t="s">
        <v>5636</v>
      </c>
      <c r="B1569" s="1" t="s">
        <v>5637</v>
      </c>
    </row>
    <row r="1570" spans="1:2" x14ac:dyDescent="0.25">
      <c r="A1570" s="1" t="s">
        <v>5638</v>
      </c>
      <c r="B1570" s="1" t="s">
        <v>5639</v>
      </c>
    </row>
    <row r="1571" spans="1:2" x14ac:dyDescent="0.25">
      <c r="A1571" s="1" t="s">
        <v>5640</v>
      </c>
      <c r="B1571" s="1" t="s">
        <v>5641</v>
      </c>
    </row>
    <row r="1572" spans="1:2" x14ac:dyDescent="0.25">
      <c r="A1572" s="1" t="s">
        <v>5642</v>
      </c>
      <c r="B1572" s="1" t="s">
        <v>5643</v>
      </c>
    </row>
    <row r="1573" spans="1:2" x14ac:dyDescent="0.25">
      <c r="A1573" s="1" t="s">
        <v>5644</v>
      </c>
      <c r="B1573" s="1" t="s">
        <v>5645</v>
      </c>
    </row>
    <row r="1574" spans="1:2" x14ac:dyDescent="0.25">
      <c r="A1574" s="1" t="s">
        <v>5646</v>
      </c>
      <c r="B1574" s="1" t="s">
        <v>5647</v>
      </c>
    </row>
    <row r="1575" spans="1:2" x14ac:dyDescent="0.25">
      <c r="A1575" s="1" t="s">
        <v>5648</v>
      </c>
      <c r="B1575" s="1" t="s">
        <v>5649</v>
      </c>
    </row>
    <row r="1576" spans="1:2" x14ac:dyDescent="0.25">
      <c r="A1576" s="1" t="s">
        <v>5650</v>
      </c>
      <c r="B1576" s="1" t="s">
        <v>5651</v>
      </c>
    </row>
    <row r="1577" spans="1:2" x14ac:dyDescent="0.25">
      <c r="A1577" s="1" t="s">
        <v>5652</v>
      </c>
      <c r="B1577" s="1" t="s">
        <v>5653</v>
      </c>
    </row>
    <row r="1578" spans="1:2" x14ac:dyDescent="0.25">
      <c r="A1578" s="1" t="s">
        <v>5654</v>
      </c>
      <c r="B1578" s="1" t="s">
        <v>5655</v>
      </c>
    </row>
    <row r="1579" spans="1:2" x14ac:dyDescent="0.25">
      <c r="A1579" s="1" t="s">
        <v>5656</v>
      </c>
      <c r="B1579" s="1" t="s">
        <v>5657</v>
      </c>
    </row>
    <row r="1580" spans="1:2" x14ac:dyDescent="0.25">
      <c r="A1580" s="1" t="s">
        <v>5658</v>
      </c>
      <c r="B1580" s="1" t="s">
        <v>5659</v>
      </c>
    </row>
    <row r="1581" spans="1:2" x14ac:dyDescent="0.25">
      <c r="A1581" s="1" t="s">
        <v>5660</v>
      </c>
      <c r="B1581" s="1" t="s">
        <v>5661</v>
      </c>
    </row>
    <row r="1582" spans="1:2" x14ac:dyDescent="0.25">
      <c r="A1582" s="1" t="s">
        <v>5662</v>
      </c>
      <c r="B1582" s="1" t="s">
        <v>5663</v>
      </c>
    </row>
    <row r="1583" spans="1:2" x14ac:dyDescent="0.25">
      <c r="A1583" s="1" t="s">
        <v>5664</v>
      </c>
      <c r="B1583" s="1" t="s">
        <v>5665</v>
      </c>
    </row>
    <row r="1584" spans="1:2" x14ac:dyDescent="0.25">
      <c r="A1584" s="1" t="s">
        <v>5666</v>
      </c>
      <c r="B1584" s="1" t="s">
        <v>5667</v>
      </c>
    </row>
    <row r="1585" spans="1:2" x14ac:dyDescent="0.25">
      <c r="A1585" s="1" t="s">
        <v>5668</v>
      </c>
      <c r="B1585" s="1" t="s">
        <v>5669</v>
      </c>
    </row>
    <row r="1586" spans="1:2" x14ac:dyDescent="0.25">
      <c r="A1586" s="1" t="s">
        <v>5670</v>
      </c>
      <c r="B1586" s="1" t="s">
        <v>5671</v>
      </c>
    </row>
    <row r="1587" spans="1:2" x14ac:dyDescent="0.25">
      <c r="A1587" s="1" t="s">
        <v>5672</v>
      </c>
      <c r="B1587" s="1" t="s">
        <v>5673</v>
      </c>
    </row>
    <row r="1588" spans="1:2" x14ac:dyDescent="0.25">
      <c r="A1588" s="1" t="s">
        <v>5674</v>
      </c>
      <c r="B1588" s="1" t="s">
        <v>5675</v>
      </c>
    </row>
    <row r="1589" spans="1:2" x14ac:dyDescent="0.25">
      <c r="A1589" s="1" t="s">
        <v>5676</v>
      </c>
      <c r="B1589" s="1" t="s">
        <v>5677</v>
      </c>
    </row>
    <row r="1590" spans="1:2" x14ac:dyDescent="0.25">
      <c r="A1590" s="1" t="s">
        <v>5678</v>
      </c>
      <c r="B1590" s="1" t="s">
        <v>5679</v>
      </c>
    </row>
    <row r="1591" spans="1:2" x14ac:dyDescent="0.25">
      <c r="A1591" s="1" t="s">
        <v>5680</v>
      </c>
      <c r="B1591" s="1" t="s">
        <v>5681</v>
      </c>
    </row>
    <row r="1592" spans="1:2" x14ac:dyDescent="0.25">
      <c r="A1592" s="1" t="s">
        <v>5682</v>
      </c>
      <c r="B1592" s="1" t="s">
        <v>5683</v>
      </c>
    </row>
    <row r="1593" spans="1:2" x14ac:dyDescent="0.25">
      <c r="A1593" s="1" t="s">
        <v>5684</v>
      </c>
      <c r="B1593" s="1" t="s">
        <v>5685</v>
      </c>
    </row>
    <row r="1594" spans="1:2" x14ac:dyDescent="0.25">
      <c r="A1594" s="1" t="s">
        <v>5686</v>
      </c>
      <c r="B1594" s="1" t="s">
        <v>5687</v>
      </c>
    </row>
    <row r="1595" spans="1:2" x14ac:dyDescent="0.25">
      <c r="A1595" s="1" t="s">
        <v>5688</v>
      </c>
      <c r="B1595" s="1" t="s">
        <v>4892</v>
      </c>
    </row>
    <row r="1596" spans="1:2" x14ac:dyDescent="0.25">
      <c r="A1596" s="1" t="s">
        <v>5689</v>
      </c>
      <c r="B1596" s="1" t="s">
        <v>5690</v>
      </c>
    </row>
    <row r="1597" spans="1:2" x14ac:dyDescent="0.25">
      <c r="A1597" s="1" t="s">
        <v>5691</v>
      </c>
      <c r="B1597" s="1" t="s">
        <v>5692</v>
      </c>
    </row>
    <row r="1598" spans="1:2" x14ac:dyDescent="0.25">
      <c r="A1598" s="1" t="s">
        <v>5693</v>
      </c>
      <c r="B1598" s="1" t="s">
        <v>5694</v>
      </c>
    </row>
    <row r="1599" spans="1:2" x14ac:dyDescent="0.25">
      <c r="A1599" s="1" t="s">
        <v>5695</v>
      </c>
      <c r="B1599" s="1" t="s">
        <v>5696</v>
      </c>
    </row>
    <row r="1600" spans="1:2" x14ac:dyDescent="0.25">
      <c r="A1600" s="1" t="s">
        <v>5697</v>
      </c>
      <c r="B1600" s="1" t="s">
        <v>5698</v>
      </c>
    </row>
    <row r="1601" spans="1:2" x14ac:dyDescent="0.25">
      <c r="A1601" s="1" t="s">
        <v>5699</v>
      </c>
      <c r="B1601" s="1" t="s">
        <v>5700</v>
      </c>
    </row>
    <row r="1602" spans="1:2" x14ac:dyDescent="0.25">
      <c r="A1602" s="1" t="s">
        <v>5701</v>
      </c>
      <c r="B1602" s="1" t="s">
        <v>5702</v>
      </c>
    </row>
    <row r="1603" spans="1:2" x14ac:dyDescent="0.25">
      <c r="A1603" s="1" t="s">
        <v>5703</v>
      </c>
      <c r="B1603" s="1" t="s">
        <v>5704</v>
      </c>
    </row>
    <row r="1604" spans="1:2" x14ac:dyDescent="0.25">
      <c r="A1604" s="1" t="s">
        <v>5705</v>
      </c>
      <c r="B1604" s="1" t="s">
        <v>5706</v>
      </c>
    </row>
    <row r="1605" spans="1:2" x14ac:dyDescent="0.25">
      <c r="A1605" s="1" t="s">
        <v>5707</v>
      </c>
      <c r="B1605" s="1" t="s">
        <v>5708</v>
      </c>
    </row>
    <row r="1606" spans="1:2" x14ac:dyDescent="0.25">
      <c r="A1606" s="1" t="s">
        <v>5709</v>
      </c>
      <c r="B1606" s="1" t="s">
        <v>5710</v>
      </c>
    </row>
    <row r="1607" spans="1:2" x14ac:dyDescent="0.25">
      <c r="A1607" s="1" t="s">
        <v>5711</v>
      </c>
      <c r="B1607" s="1" t="s">
        <v>5712</v>
      </c>
    </row>
    <row r="1608" spans="1:2" x14ac:dyDescent="0.25">
      <c r="A1608" s="1" t="s">
        <v>5713</v>
      </c>
      <c r="B1608" s="1" t="s">
        <v>5714</v>
      </c>
    </row>
    <row r="1609" spans="1:2" x14ac:dyDescent="0.25">
      <c r="A1609" s="1" t="s">
        <v>5715</v>
      </c>
      <c r="B1609" s="1" t="s">
        <v>5716</v>
      </c>
    </row>
    <row r="1610" spans="1:2" x14ac:dyDescent="0.25">
      <c r="A1610" s="1" t="s">
        <v>5717</v>
      </c>
      <c r="B1610" s="1" t="s">
        <v>5718</v>
      </c>
    </row>
    <row r="1611" spans="1:2" x14ac:dyDescent="0.25">
      <c r="A1611" s="1" t="s">
        <v>5719</v>
      </c>
      <c r="B1611" s="1" t="s">
        <v>5720</v>
      </c>
    </row>
    <row r="1612" spans="1:2" x14ac:dyDescent="0.25">
      <c r="A1612" s="1" t="s">
        <v>5721</v>
      </c>
      <c r="B1612" s="1" t="s">
        <v>5722</v>
      </c>
    </row>
    <row r="1613" spans="1:2" x14ac:dyDescent="0.25">
      <c r="A1613" s="1" t="s">
        <v>5723</v>
      </c>
      <c r="B1613" s="1" t="s">
        <v>5724</v>
      </c>
    </row>
    <row r="1614" spans="1:2" x14ac:dyDescent="0.25">
      <c r="A1614" s="1" t="s">
        <v>5725</v>
      </c>
      <c r="B1614" s="1" t="s">
        <v>5726</v>
      </c>
    </row>
    <row r="1615" spans="1:2" x14ac:dyDescent="0.25">
      <c r="A1615" s="1" t="s">
        <v>5727</v>
      </c>
      <c r="B1615" s="1" t="s">
        <v>5728</v>
      </c>
    </row>
    <row r="1616" spans="1:2" x14ac:dyDescent="0.25">
      <c r="A1616" s="1" t="s">
        <v>5729</v>
      </c>
      <c r="B1616" s="1" t="s">
        <v>5730</v>
      </c>
    </row>
    <row r="1617" spans="1:2" x14ac:dyDescent="0.25">
      <c r="A1617" s="1" t="s">
        <v>5731</v>
      </c>
      <c r="B1617" s="1" t="s">
        <v>5732</v>
      </c>
    </row>
    <row r="1618" spans="1:2" x14ac:dyDescent="0.25">
      <c r="A1618" s="1" t="s">
        <v>5733</v>
      </c>
      <c r="B1618" s="1" t="s">
        <v>5734</v>
      </c>
    </row>
    <row r="1619" spans="1:2" x14ac:dyDescent="0.25">
      <c r="A1619" s="1" t="s">
        <v>5735</v>
      </c>
      <c r="B1619" s="1" t="s">
        <v>5736</v>
      </c>
    </row>
    <row r="1620" spans="1:2" x14ac:dyDescent="0.25">
      <c r="A1620" s="1" t="s">
        <v>5737</v>
      </c>
      <c r="B1620" s="1" t="s">
        <v>5738</v>
      </c>
    </row>
    <row r="1621" spans="1:2" x14ac:dyDescent="0.25">
      <c r="A1621" s="1" t="s">
        <v>5739</v>
      </c>
      <c r="B1621" s="1" t="s">
        <v>5740</v>
      </c>
    </row>
    <row r="1622" spans="1:2" x14ac:dyDescent="0.25">
      <c r="A1622" s="1" t="s">
        <v>5741</v>
      </c>
      <c r="B1622" s="1" t="s">
        <v>5742</v>
      </c>
    </row>
    <row r="1623" spans="1:2" x14ac:dyDescent="0.25">
      <c r="A1623" s="1" t="s">
        <v>5743</v>
      </c>
      <c r="B1623" s="1" t="s">
        <v>5744</v>
      </c>
    </row>
    <row r="1624" spans="1:2" x14ac:dyDescent="0.25">
      <c r="A1624" s="1" t="s">
        <v>5745</v>
      </c>
      <c r="B1624" s="1" t="s">
        <v>5746</v>
      </c>
    </row>
    <row r="1625" spans="1:2" x14ac:dyDescent="0.25">
      <c r="A1625" s="1" t="s">
        <v>5747</v>
      </c>
      <c r="B1625" s="1" t="s">
        <v>5748</v>
      </c>
    </row>
    <row r="1626" spans="1:2" x14ac:dyDescent="0.25">
      <c r="A1626" s="1" t="s">
        <v>5749</v>
      </c>
      <c r="B1626" s="1" t="s">
        <v>5750</v>
      </c>
    </row>
    <row r="1627" spans="1:2" x14ac:dyDescent="0.25">
      <c r="A1627" s="1" t="s">
        <v>5751</v>
      </c>
      <c r="B1627" s="1" t="s">
        <v>5752</v>
      </c>
    </row>
    <row r="1628" spans="1:2" x14ac:dyDescent="0.25">
      <c r="A1628" s="1" t="s">
        <v>5753</v>
      </c>
      <c r="B1628" s="1" t="s">
        <v>5754</v>
      </c>
    </row>
    <row r="1629" spans="1:2" x14ac:dyDescent="0.25">
      <c r="A1629" s="1" t="s">
        <v>5755</v>
      </c>
      <c r="B1629" s="1" t="s">
        <v>5756</v>
      </c>
    </row>
    <row r="1630" spans="1:2" x14ac:dyDescent="0.25">
      <c r="A1630" s="1" t="s">
        <v>5757</v>
      </c>
      <c r="B1630" s="1" t="s">
        <v>5758</v>
      </c>
    </row>
    <row r="1631" spans="1:2" x14ac:dyDescent="0.25">
      <c r="A1631" s="1" t="s">
        <v>5759</v>
      </c>
      <c r="B1631" s="1" t="s">
        <v>5760</v>
      </c>
    </row>
    <row r="1632" spans="1:2" x14ac:dyDescent="0.25">
      <c r="A1632" s="1" t="s">
        <v>5761</v>
      </c>
      <c r="B1632" s="1" t="s">
        <v>5762</v>
      </c>
    </row>
    <row r="1633" spans="1:2" x14ac:dyDescent="0.25">
      <c r="A1633" s="1" t="s">
        <v>5763</v>
      </c>
      <c r="B1633" s="1" t="s">
        <v>5764</v>
      </c>
    </row>
    <row r="1634" spans="1:2" x14ac:dyDescent="0.25">
      <c r="A1634" s="1" t="s">
        <v>5765</v>
      </c>
      <c r="B1634" s="1" t="s">
        <v>5766</v>
      </c>
    </row>
    <row r="1635" spans="1:2" x14ac:dyDescent="0.25">
      <c r="A1635" s="1" t="s">
        <v>5767</v>
      </c>
      <c r="B1635" s="1" t="s">
        <v>5768</v>
      </c>
    </row>
    <row r="1636" spans="1:2" x14ac:dyDescent="0.25">
      <c r="A1636" s="1" t="s">
        <v>5769</v>
      </c>
      <c r="B1636" s="1" t="s">
        <v>5770</v>
      </c>
    </row>
    <row r="1637" spans="1:2" x14ac:dyDescent="0.25">
      <c r="A1637" s="1" t="s">
        <v>5771</v>
      </c>
      <c r="B1637" s="1" t="s">
        <v>5772</v>
      </c>
    </row>
    <row r="1638" spans="1:2" x14ac:dyDescent="0.25">
      <c r="A1638" s="1" t="s">
        <v>5773</v>
      </c>
      <c r="B1638" s="1" t="s">
        <v>5774</v>
      </c>
    </row>
    <row r="1639" spans="1:2" x14ac:dyDescent="0.25">
      <c r="A1639" s="1" t="s">
        <v>5775</v>
      </c>
      <c r="B1639" s="1" t="s">
        <v>5776</v>
      </c>
    </row>
    <row r="1640" spans="1:2" x14ac:dyDescent="0.25">
      <c r="A1640" s="1" t="s">
        <v>5777</v>
      </c>
      <c r="B1640" s="1" t="s">
        <v>5778</v>
      </c>
    </row>
    <row r="1641" spans="1:2" x14ac:dyDescent="0.25">
      <c r="A1641" s="1" t="s">
        <v>5779</v>
      </c>
      <c r="B1641" s="1" t="s">
        <v>5780</v>
      </c>
    </row>
    <row r="1642" spans="1:2" x14ac:dyDescent="0.25">
      <c r="A1642" s="1" t="s">
        <v>5781</v>
      </c>
      <c r="B1642" s="1" t="s">
        <v>5782</v>
      </c>
    </row>
    <row r="1643" spans="1:2" x14ac:dyDescent="0.25">
      <c r="A1643" s="1" t="s">
        <v>5783</v>
      </c>
      <c r="B1643" s="1" t="s">
        <v>5784</v>
      </c>
    </row>
    <row r="1644" spans="1:2" x14ac:dyDescent="0.25">
      <c r="A1644" s="1" t="s">
        <v>5785</v>
      </c>
      <c r="B1644" s="1" t="s">
        <v>5786</v>
      </c>
    </row>
    <row r="1645" spans="1:2" x14ac:dyDescent="0.25">
      <c r="A1645" s="1" t="s">
        <v>5787</v>
      </c>
      <c r="B1645" s="1" t="s">
        <v>5788</v>
      </c>
    </row>
    <row r="1646" spans="1:2" x14ac:dyDescent="0.25">
      <c r="A1646" s="1" t="s">
        <v>5789</v>
      </c>
      <c r="B1646" s="1" t="s">
        <v>5790</v>
      </c>
    </row>
    <row r="1647" spans="1:2" x14ac:dyDescent="0.25">
      <c r="A1647" s="1" t="s">
        <v>5791</v>
      </c>
      <c r="B1647" s="1" t="s">
        <v>5792</v>
      </c>
    </row>
    <row r="1648" spans="1:2" x14ac:dyDescent="0.25">
      <c r="A1648" s="1" t="s">
        <v>5793</v>
      </c>
      <c r="B1648" s="1" t="s">
        <v>5794</v>
      </c>
    </row>
    <row r="1649" spans="1:2" x14ac:dyDescent="0.25">
      <c r="A1649" s="1" t="s">
        <v>5795</v>
      </c>
      <c r="B1649" s="1" t="s">
        <v>5796</v>
      </c>
    </row>
    <row r="1650" spans="1:2" x14ac:dyDescent="0.25">
      <c r="A1650" s="1" t="s">
        <v>5797</v>
      </c>
      <c r="B1650" s="1" t="s">
        <v>5798</v>
      </c>
    </row>
    <row r="1651" spans="1:2" x14ac:dyDescent="0.25">
      <c r="A1651" s="1" t="s">
        <v>5799</v>
      </c>
      <c r="B1651" s="1" t="s">
        <v>5800</v>
      </c>
    </row>
    <row r="1652" spans="1:2" x14ac:dyDescent="0.25">
      <c r="A1652" s="1" t="s">
        <v>5801</v>
      </c>
      <c r="B1652" s="1" t="s">
        <v>5802</v>
      </c>
    </row>
    <row r="1653" spans="1:2" x14ac:dyDescent="0.25">
      <c r="A1653" s="1" t="s">
        <v>5803</v>
      </c>
      <c r="B1653" s="1" t="s">
        <v>5804</v>
      </c>
    </row>
    <row r="1654" spans="1:2" x14ac:dyDescent="0.25">
      <c r="A1654" s="1" t="s">
        <v>5805</v>
      </c>
      <c r="B1654" s="1" t="s">
        <v>5806</v>
      </c>
    </row>
    <row r="1655" spans="1:2" x14ac:dyDescent="0.25">
      <c r="A1655" s="1" t="s">
        <v>5807</v>
      </c>
      <c r="B1655" s="1" t="s">
        <v>5808</v>
      </c>
    </row>
    <row r="1656" spans="1:2" x14ac:dyDescent="0.25">
      <c r="A1656" s="1" t="s">
        <v>5809</v>
      </c>
      <c r="B1656" s="1" t="s">
        <v>5810</v>
      </c>
    </row>
    <row r="1657" spans="1:2" x14ac:dyDescent="0.25">
      <c r="A1657" s="1" t="s">
        <v>5811</v>
      </c>
      <c r="B1657" s="1" t="s">
        <v>5812</v>
      </c>
    </row>
    <row r="1658" spans="1:2" x14ac:dyDescent="0.25">
      <c r="A1658" s="1" t="s">
        <v>5813</v>
      </c>
      <c r="B1658" s="1" t="s">
        <v>5491</v>
      </c>
    </row>
    <row r="1659" spans="1:2" x14ac:dyDescent="0.25">
      <c r="A1659" s="1" t="s">
        <v>5814</v>
      </c>
      <c r="B1659" s="1" t="s">
        <v>5815</v>
      </c>
    </row>
    <row r="1660" spans="1:2" x14ac:dyDescent="0.25">
      <c r="A1660" s="1" t="s">
        <v>5816</v>
      </c>
      <c r="B1660" s="1" t="s">
        <v>5817</v>
      </c>
    </row>
    <row r="1661" spans="1:2" x14ac:dyDescent="0.25">
      <c r="A1661" s="1" t="s">
        <v>5818</v>
      </c>
      <c r="B1661" s="1" t="s">
        <v>5819</v>
      </c>
    </row>
    <row r="1662" spans="1:2" x14ac:dyDescent="0.25">
      <c r="A1662" s="1" t="s">
        <v>5820</v>
      </c>
      <c r="B1662" s="1" t="s">
        <v>5821</v>
      </c>
    </row>
    <row r="1663" spans="1:2" x14ac:dyDescent="0.25">
      <c r="A1663" s="1" t="s">
        <v>5822</v>
      </c>
      <c r="B1663" s="1" t="s">
        <v>5823</v>
      </c>
    </row>
    <row r="1664" spans="1:2" x14ac:dyDescent="0.25">
      <c r="A1664" s="1" t="s">
        <v>5824</v>
      </c>
      <c r="B1664" s="1" t="s">
        <v>5825</v>
      </c>
    </row>
    <row r="1665" spans="1:2" x14ac:dyDescent="0.25">
      <c r="A1665" s="1" t="s">
        <v>5826</v>
      </c>
      <c r="B1665" s="1" t="s">
        <v>5827</v>
      </c>
    </row>
    <row r="1666" spans="1:2" x14ac:dyDescent="0.25">
      <c r="A1666" s="1" t="s">
        <v>5828</v>
      </c>
      <c r="B1666" s="1" t="s">
        <v>5829</v>
      </c>
    </row>
    <row r="1667" spans="1:2" x14ac:dyDescent="0.25">
      <c r="A1667" s="1" t="s">
        <v>5830</v>
      </c>
      <c r="B1667" s="1" t="s">
        <v>5829</v>
      </c>
    </row>
    <row r="1668" spans="1:2" x14ac:dyDescent="0.25">
      <c r="A1668" s="1" t="s">
        <v>5831</v>
      </c>
      <c r="B1668" s="1" t="s">
        <v>5832</v>
      </c>
    </row>
    <row r="1669" spans="1:2" x14ac:dyDescent="0.25">
      <c r="A1669" s="1" t="s">
        <v>5833</v>
      </c>
      <c r="B1669" s="1" t="s">
        <v>5834</v>
      </c>
    </row>
    <row r="1670" spans="1:2" x14ac:dyDescent="0.25">
      <c r="A1670" s="1" t="s">
        <v>5835</v>
      </c>
      <c r="B1670" s="1" t="s">
        <v>5836</v>
      </c>
    </row>
    <row r="1671" spans="1:2" x14ac:dyDescent="0.25">
      <c r="A1671" s="1" t="s">
        <v>5837</v>
      </c>
      <c r="B1671" s="1" t="s">
        <v>5838</v>
      </c>
    </row>
    <row r="1672" spans="1:2" x14ac:dyDescent="0.25">
      <c r="A1672" s="1" t="s">
        <v>5839</v>
      </c>
      <c r="B1672" s="1" t="s">
        <v>5840</v>
      </c>
    </row>
    <row r="1673" spans="1:2" x14ac:dyDescent="0.25">
      <c r="A1673" s="1" t="s">
        <v>5841</v>
      </c>
      <c r="B1673" s="1" t="s">
        <v>5842</v>
      </c>
    </row>
    <row r="1674" spans="1:2" x14ac:dyDescent="0.25">
      <c r="A1674" s="1" t="s">
        <v>5843</v>
      </c>
      <c r="B1674" s="1" t="s">
        <v>5844</v>
      </c>
    </row>
    <row r="1675" spans="1:2" x14ac:dyDescent="0.25">
      <c r="A1675" s="1" t="s">
        <v>5845</v>
      </c>
      <c r="B1675" s="1" t="s">
        <v>5846</v>
      </c>
    </row>
    <row r="1676" spans="1:2" x14ac:dyDescent="0.25">
      <c r="A1676" s="1" t="s">
        <v>5847</v>
      </c>
      <c r="B1676" s="1" t="s">
        <v>5848</v>
      </c>
    </row>
    <row r="1677" spans="1:2" x14ac:dyDescent="0.25">
      <c r="A1677" s="1" t="s">
        <v>5849</v>
      </c>
      <c r="B1677" s="1" t="s">
        <v>5850</v>
      </c>
    </row>
    <row r="1678" spans="1:2" x14ac:dyDescent="0.25">
      <c r="A1678" s="1" t="s">
        <v>5851</v>
      </c>
      <c r="B1678" s="1" t="s">
        <v>5852</v>
      </c>
    </row>
    <row r="1679" spans="1:2" x14ac:dyDescent="0.25">
      <c r="A1679" s="1" t="s">
        <v>5853</v>
      </c>
      <c r="B1679" s="1" t="s">
        <v>5854</v>
      </c>
    </row>
    <row r="1680" spans="1:2" x14ac:dyDescent="0.25">
      <c r="A1680" s="1" t="s">
        <v>5855</v>
      </c>
      <c r="B1680" s="1" t="s">
        <v>5856</v>
      </c>
    </row>
    <row r="1681" spans="1:2" x14ac:dyDescent="0.25">
      <c r="A1681" s="1" t="s">
        <v>5857</v>
      </c>
      <c r="B1681" s="1" t="s">
        <v>5858</v>
      </c>
    </row>
    <row r="1682" spans="1:2" x14ac:dyDescent="0.25">
      <c r="A1682" s="1" t="s">
        <v>5859</v>
      </c>
      <c r="B1682" s="1" t="s">
        <v>5860</v>
      </c>
    </row>
    <row r="1683" spans="1:2" x14ac:dyDescent="0.25">
      <c r="A1683" s="1" t="s">
        <v>5861</v>
      </c>
      <c r="B1683" s="1" t="s">
        <v>5862</v>
      </c>
    </row>
    <row r="1684" spans="1:2" x14ac:dyDescent="0.25">
      <c r="A1684" s="1" t="s">
        <v>5863</v>
      </c>
      <c r="B1684" s="1" t="s">
        <v>5864</v>
      </c>
    </row>
    <row r="1685" spans="1:2" x14ac:dyDescent="0.25">
      <c r="A1685" s="1" t="s">
        <v>5865</v>
      </c>
      <c r="B1685" s="1" t="s">
        <v>5866</v>
      </c>
    </row>
    <row r="1686" spans="1:2" x14ac:dyDescent="0.25">
      <c r="A1686" s="1" t="s">
        <v>5867</v>
      </c>
      <c r="B1686" s="1" t="s">
        <v>5868</v>
      </c>
    </row>
    <row r="1687" spans="1:2" x14ac:dyDescent="0.25">
      <c r="A1687" s="1" t="s">
        <v>5869</v>
      </c>
      <c r="B1687" s="1" t="s">
        <v>5870</v>
      </c>
    </row>
    <row r="1688" spans="1:2" x14ac:dyDescent="0.25">
      <c r="A1688" s="1" t="s">
        <v>5871</v>
      </c>
      <c r="B1688" s="1" t="s">
        <v>5872</v>
      </c>
    </row>
    <row r="1689" spans="1:2" x14ac:dyDescent="0.25">
      <c r="A1689" s="1" t="s">
        <v>5873</v>
      </c>
      <c r="B1689" s="1" t="s">
        <v>5874</v>
      </c>
    </row>
    <row r="1690" spans="1:2" x14ac:dyDescent="0.25">
      <c r="A1690" s="1" t="s">
        <v>5875</v>
      </c>
      <c r="B1690" s="1" t="s">
        <v>5876</v>
      </c>
    </row>
    <row r="1691" spans="1:2" x14ac:dyDescent="0.25">
      <c r="A1691" s="1" t="s">
        <v>5877</v>
      </c>
      <c r="B1691" s="1" t="s">
        <v>5878</v>
      </c>
    </row>
    <row r="1692" spans="1:2" x14ac:dyDescent="0.25">
      <c r="A1692" s="1" t="s">
        <v>5879</v>
      </c>
      <c r="B1692" s="1" t="s">
        <v>5880</v>
      </c>
    </row>
    <row r="1693" spans="1:2" x14ac:dyDescent="0.25">
      <c r="A1693" s="1" t="s">
        <v>5881</v>
      </c>
      <c r="B1693" s="1" t="s">
        <v>5882</v>
      </c>
    </row>
    <row r="1694" spans="1:2" x14ac:dyDescent="0.25">
      <c r="A1694" s="1" t="s">
        <v>5883</v>
      </c>
      <c r="B1694" s="1" t="s">
        <v>5884</v>
      </c>
    </row>
    <row r="1695" spans="1:2" x14ac:dyDescent="0.25">
      <c r="A1695" s="1" t="s">
        <v>5885</v>
      </c>
      <c r="B1695" s="1" t="s">
        <v>5886</v>
      </c>
    </row>
    <row r="1696" spans="1:2" x14ac:dyDescent="0.25">
      <c r="A1696" s="1" t="s">
        <v>5887</v>
      </c>
      <c r="B1696" s="1" t="s">
        <v>5888</v>
      </c>
    </row>
    <row r="1697" spans="1:2" x14ac:dyDescent="0.25">
      <c r="A1697" s="1" t="s">
        <v>5889</v>
      </c>
      <c r="B1697" s="1" t="s">
        <v>5890</v>
      </c>
    </row>
    <row r="1698" spans="1:2" x14ac:dyDescent="0.25">
      <c r="A1698" s="1" t="s">
        <v>5891</v>
      </c>
      <c r="B1698" s="1" t="s">
        <v>5892</v>
      </c>
    </row>
    <row r="1699" spans="1:2" x14ac:dyDescent="0.25">
      <c r="A1699" s="1" t="s">
        <v>5893</v>
      </c>
      <c r="B1699" s="1" t="s">
        <v>5894</v>
      </c>
    </row>
    <row r="1700" spans="1:2" x14ac:dyDescent="0.25">
      <c r="A1700" s="1" t="s">
        <v>5895</v>
      </c>
      <c r="B1700" s="1" t="s">
        <v>5896</v>
      </c>
    </row>
    <row r="1701" spans="1:2" x14ac:dyDescent="0.25">
      <c r="A1701" s="1" t="s">
        <v>5897</v>
      </c>
      <c r="B1701" s="1" t="s">
        <v>5898</v>
      </c>
    </row>
    <row r="1702" spans="1:2" x14ac:dyDescent="0.25">
      <c r="A1702" s="1" t="s">
        <v>5899</v>
      </c>
      <c r="B1702" s="1" t="s">
        <v>5900</v>
      </c>
    </row>
    <row r="1703" spans="1:2" x14ac:dyDescent="0.25">
      <c r="A1703" s="1" t="s">
        <v>5901</v>
      </c>
      <c r="B1703" s="1" t="s">
        <v>5902</v>
      </c>
    </row>
    <row r="1704" spans="1:2" x14ac:dyDescent="0.25">
      <c r="A1704" s="1" t="s">
        <v>5903</v>
      </c>
      <c r="B1704" s="1" t="s">
        <v>5904</v>
      </c>
    </row>
    <row r="1705" spans="1:2" x14ac:dyDescent="0.25">
      <c r="A1705" s="1" t="s">
        <v>5905</v>
      </c>
      <c r="B1705" s="1" t="s">
        <v>5906</v>
      </c>
    </row>
    <row r="1706" spans="1:2" x14ac:dyDescent="0.25">
      <c r="A1706" s="1" t="s">
        <v>5907</v>
      </c>
      <c r="B1706" s="1" t="s">
        <v>5908</v>
      </c>
    </row>
    <row r="1707" spans="1:2" x14ac:dyDescent="0.25">
      <c r="A1707" s="1" t="s">
        <v>5909</v>
      </c>
      <c r="B1707" s="1" t="s">
        <v>5910</v>
      </c>
    </row>
    <row r="1708" spans="1:2" x14ac:dyDescent="0.25">
      <c r="A1708" s="1" t="s">
        <v>5911</v>
      </c>
      <c r="B1708" s="1" t="s">
        <v>5912</v>
      </c>
    </row>
    <row r="1709" spans="1:2" x14ac:dyDescent="0.25">
      <c r="A1709" s="1" t="s">
        <v>5913</v>
      </c>
      <c r="B1709" s="1" t="s">
        <v>5914</v>
      </c>
    </row>
    <row r="1710" spans="1:2" x14ac:dyDescent="0.25">
      <c r="A1710" s="1" t="s">
        <v>5915</v>
      </c>
      <c r="B1710" s="1" t="s">
        <v>5916</v>
      </c>
    </row>
    <row r="1711" spans="1:2" x14ac:dyDescent="0.25">
      <c r="A1711" s="1" t="s">
        <v>5917</v>
      </c>
      <c r="B1711" s="1" t="s">
        <v>4698</v>
      </c>
    </row>
    <row r="1712" spans="1:2" x14ac:dyDescent="0.25">
      <c r="A1712" s="1" t="s">
        <v>5918</v>
      </c>
      <c r="B1712" s="1" t="s">
        <v>5919</v>
      </c>
    </row>
    <row r="1713" spans="1:2" x14ac:dyDescent="0.25">
      <c r="A1713" s="1" t="s">
        <v>5920</v>
      </c>
      <c r="B1713" s="1" t="s">
        <v>5921</v>
      </c>
    </row>
    <row r="1714" spans="1:2" x14ac:dyDescent="0.25">
      <c r="A1714" s="1" t="s">
        <v>5922</v>
      </c>
      <c r="B1714" s="1" t="s">
        <v>5923</v>
      </c>
    </row>
    <row r="1715" spans="1:2" x14ac:dyDescent="0.25">
      <c r="A1715" s="1" t="s">
        <v>5924</v>
      </c>
      <c r="B1715" s="1" t="s">
        <v>5925</v>
      </c>
    </row>
    <row r="1716" spans="1:2" x14ac:dyDescent="0.25">
      <c r="A1716" s="1" t="s">
        <v>5926</v>
      </c>
      <c r="B1716" s="1" t="s">
        <v>5927</v>
      </c>
    </row>
    <row r="1717" spans="1:2" x14ac:dyDescent="0.25">
      <c r="A1717" s="1" t="s">
        <v>5928</v>
      </c>
      <c r="B1717" s="1" t="s">
        <v>5929</v>
      </c>
    </row>
    <row r="1718" spans="1:2" x14ac:dyDescent="0.25">
      <c r="A1718" s="1" t="s">
        <v>5930</v>
      </c>
      <c r="B1718" s="1" t="s">
        <v>5931</v>
      </c>
    </row>
    <row r="1719" spans="1:2" x14ac:dyDescent="0.25">
      <c r="A1719" s="1" t="s">
        <v>5932</v>
      </c>
      <c r="B1719" s="1" t="s">
        <v>5933</v>
      </c>
    </row>
    <row r="1720" spans="1:2" x14ac:dyDescent="0.25">
      <c r="A1720" s="1" t="s">
        <v>5934</v>
      </c>
      <c r="B1720" s="1" t="s">
        <v>5935</v>
      </c>
    </row>
    <row r="1721" spans="1:2" x14ac:dyDescent="0.25">
      <c r="A1721" s="1" t="s">
        <v>5936</v>
      </c>
      <c r="B1721" s="1" t="s">
        <v>5937</v>
      </c>
    </row>
    <row r="1722" spans="1:2" x14ac:dyDescent="0.25">
      <c r="A1722" s="1" t="s">
        <v>5938</v>
      </c>
      <c r="B1722" s="1" t="s">
        <v>5939</v>
      </c>
    </row>
    <row r="1723" spans="1:2" x14ac:dyDescent="0.25">
      <c r="A1723" s="1" t="s">
        <v>5940</v>
      </c>
      <c r="B1723" s="1" t="s">
        <v>5941</v>
      </c>
    </row>
    <row r="1724" spans="1:2" x14ac:dyDescent="0.25">
      <c r="A1724" s="1" t="s">
        <v>5942</v>
      </c>
      <c r="B1724" s="1" t="s">
        <v>5501</v>
      </c>
    </row>
    <row r="1725" spans="1:2" x14ac:dyDescent="0.25">
      <c r="A1725" s="1" t="s">
        <v>5943</v>
      </c>
      <c r="B1725" s="1" t="s">
        <v>5944</v>
      </c>
    </row>
    <row r="1726" spans="1:2" x14ac:dyDescent="0.25">
      <c r="A1726" s="1" t="s">
        <v>5945</v>
      </c>
      <c r="B1726" s="1" t="s">
        <v>5946</v>
      </c>
    </row>
    <row r="1727" spans="1:2" x14ac:dyDescent="0.25">
      <c r="A1727" s="1" t="s">
        <v>5947</v>
      </c>
      <c r="B1727" s="1" t="s">
        <v>5948</v>
      </c>
    </row>
    <row r="1728" spans="1:2" x14ac:dyDescent="0.25">
      <c r="A1728" s="1" t="s">
        <v>5949</v>
      </c>
      <c r="B1728" s="1" t="s">
        <v>5950</v>
      </c>
    </row>
    <row r="1729" spans="1:2" x14ac:dyDescent="0.25">
      <c r="A1729" s="1" t="s">
        <v>5951</v>
      </c>
      <c r="B1729" s="1" t="s">
        <v>5952</v>
      </c>
    </row>
    <row r="1730" spans="1:2" x14ac:dyDescent="0.25">
      <c r="A1730" s="1" t="s">
        <v>5953</v>
      </c>
      <c r="B1730" s="1" t="s">
        <v>5954</v>
      </c>
    </row>
    <row r="1731" spans="1:2" x14ac:dyDescent="0.25">
      <c r="A1731" s="1" t="s">
        <v>5955</v>
      </c>
      <c r="B1731" s="1" t="s">
        <v>5956</v>
      </c>
    </row>
    <row r="1732" spans="1:2" x14ac:dyDescent="0.25">
      <c r="A1732" s="1" t="s">
        <v>5957</v>
      </c>
      <c r="B1732" s="1" t="s">
        <v>4011</v>
      </c>
    </row>
    <row r="1733" spans="1:2" x14ac:dyDescent="0.25">
      <c r="A1733" s="1" t="s">
        <v>5958</v>
      </c>
      <c r="B1733" s="1" t="s">
        <v>5959</v>
      </c>
    </row>
    <row r="1734" spans="1:2" x14ac:dyDescent="0.25">
      <c r="A1734" s="1" t="s">
        <v>5960</v>
      </c>
      <c r="B1734" s="1" t="s">
        <v>5961</v>
      </c>
    </row>
    <row r="1735" spans="1:2" x14ac:dyDescent="0.25">
      <c r="A1735" s="1" t="s">
        <v>5962</v>
      </c>
      <c r="B1735" s="1" t="s">
        <v>5963</v>
      </c>
    </row>
    <row r="1736" spans="1:2" x14ac:dyDescent="0.25">
      <c r="A1736" s="1" t="s">
        <v>5964</v>
      </c>
      <c r="B1736" s="1" t="s">
        <v>5965</v>
      </c>
    </row>
    <row r="1737" spans="1:2" x14ac:dyDescent="0.25">
      <c r="A1737" s="1" t="s">
        <v>5966</v>
      </c>
      <c r="B1737" s="1" t="s">
        <v>5967</v>
      </c>
    </row>
    <row r="1738" spans="1:2" x14ac:dyDescent="0.25">
      <c r="A1738" s="1" t="s">
        <v>5968</v>
      </c>
      <c r="B1738" s="1" t="s">
        <v>5969</v>
      </c>
    </row>
    <row r="1739" spans="1:2" x14ac:dyDescent="0.25">
      <c r="A1739" s="1" t="s">
        <v>5970</v>
      </c>
      <c r="B1739" s="1" t="s">
        <v>5971</v>
      </c>
    </row>
    <row r="1740" spans="1:2" x14ac:dyDescent="0.25">
      <c r="A1740" s="1" t="s">
        <v>5972</v>
      </c>
      <c r="B1740" s="1" t="s">
        <v>5973</v>
      </c>
    </row>
    <row r="1741" spans="1:2" x14ac:dyDescent="0.25">
      <c r="A1741" s="1" t="s">
        <v>5974</v>
      </c>
      <c r="B1741" s="1" t="s">
        <v>5975</v>
      </c>
    </row>
    <row r="1742" spans="1:2" x14ac:dyDescent="0.25">
      <c r="A1742" s="1" t="s">
        <v>5976</v>
      </c>
      <c r="B1742" s="1" t="s">
        <v>5977</v>
      </c>
    </row>
    <row r="1743" spans="1:2" x14ac:dyDescent="0.25">
      <c r="A1743" s="1" t="s">
        <v>5978</v>
      </c>
      <c r="B1743" s="1" t="s">
        <v>5979</v>
      </c>
    </row>
    <row r="1744" spans="1:2" x14ac:dyDescent="0.25">
      <c r="A1744" s="1" t="s">
        <v>5980</v>
      </c>
      <c r="B1744" s="1" t="s">
        <v>5981</v>
      </c>
    </row>
    <row r="1745" spans="1:2" x14ac:dyDescent="0.25">
      <c r="A1745" s="1" t="s">
        <v>5982</v>
      </c>
      <c r="B1745" s="1" t="s">
        <v>5983</v>
      </c>
    </row>
    <row r="1746" spans="1:2" x14ac:dyDescent="0.25">
      <c r="A1746" s="1" t="s">
        <v>5984</v>
      </c>
      <c r="B1746" s="1" t="s">
        <v>5985</v>
      </c>
    </row>
    <row r="1747" spans="1:2" x14ac:dyDescent="0.25">
      <c r="A1747" s="1" t="s">
        <v>5986</v>
      </c>
      <c r="B1747" s="1" t="s">
        <v>5987</v>
      </c>
    </row>
    <row r="1748" spans="1:2" x14ac:dyDescent="0.25">
      <c r="A1748" s="1" t="s">
        <v>5988</v>
      </c>
      <c r="B1748" s="1" t="s">
        <v>5989</v>
      </c>
    </row>
    <row r="1749" spans="1:2" x14ac:dyDescent="0.25">
      <c r="A1749" s="1" t="s">
        <v>5990</v>
      </c>
      <c r="B1749" s="1" t="s">
        <v>5991</v>
      </c>
    </row>
    <row r="1750" spans="1:2" x14ac:dyDescent="0.25">
      <c r="A1750" s="1" t="s">
        <v>5992</v>
      </c>
      <c r="B1750" s="1" t="s">
        <v>5993</v>
      </c>
    </row>
    <row r="1751" spans="1:2" x14ac:dyDescent="0.25">
      <c r="A1751" s="1" t="s">
        <v>5994</v>
      </c>
      <c r="B1751" s="1" t="s">
        <v>5995</v>
      </c>
    </row>
    <row r="1752" spans="1:2" x14ac:dyDescent="0.25">
      <c r="A1752" s="1" t="s">
        <v>5996</v>
      </c>
      <c r="B1752" s="1" t="s">
        <v>5997</v>
      </c>
    </row>
    <row r="1753" spans="1:2" x14ac:dyDescent="0.25">
      <c r="A1753" s="1" t="s">
        <v>5998</v>
      </c>
      <c r="B1753" s="1" t="s">
        <v>5999</v>
      </c>
    </row>
    <row r="1754" spans="1:2" x14ac:dyDescent="0.25">
      <c r="A1754" s="1" t="s">
        <v>6000</v>
      </c>
      <c r="B1754" s="1" t="s">
        <v>6001</v>
      </c>
    </row>
    <row r="1755" spans="1:2" x14ac:dyDescent="0.25">
      <c r="A1755" s="1" t="s">
        <v>6002</v>
      </c>
      <c r="B1755" s="1" t="s">
        <v>6003</v>
      </c>
    </row>
    <row r="1756" spans="1:2" x14ac:dyDescent="0.25">
      <c r="A1756" s="1" t="s">
        <v>6004</v>
      </c>
      <c r="B1756" s="1" t="s">
        <v>6005</v>
      </c>
    </row>
    <row r="1757" spans="1:2" x14ac:dyDescent="0.25">
      <c r="A1757" s="1" t="s">
        <v>6006</v>
      </c>
      <c r="B1757" s="1" t="s">
        <v>6007</v>
      </c>
    </row>
    <row r="1758" spans="1:2" x14ac:dyDescent="0.25">
      <c r="A1758" s="1" t="s">
        <v>6008</v>
      </c>
      <c r="B1758" s="1" t="s">
        <v>6009</v>
      </c>
    </row>
    <row r="1759" spans="1:2" x14ac:dyDescent="0.25">
      <c r="A1759" s="1" t="s">
        <v>6010</v>
      </c>
      <c r="B1759" s="1" t="s">
        <v>6011</v>
      </c>
    </row>
    <row r="1760" spans="1:2" x14ac:dyDescent="0.25">
      <c r="A1760" s="1" t="s">
        <v>6012</v>
      </c>
      <c r="B1760" s="1" t="s">
        <v>6013</v>
      </c>
    </row>
    <row r="1761" spans="1:2" x14ac:dyDescent="0.25">
      <c r="A1761" s="1" t="s">
        <v>6014</v>
      </c>
      <c r="B1761" s="1" t="s">
        <v>6015</v>
      </c>
    </row>
    <row r="1762" spans="1:2" x14ac:dyDescent="0.25">
      <c r="A1762" s="1" t="s">
        <v>6016</v>
      </c>
      <c r="B1762" s="1" t="s">
        <v>6017</v>
      </c>
    </row>
    <row r="1763" spans="1:2" x14ac:dyDescent="0.25">
      <c r="A1763" s="1" t="s">
        <v>6018</v>
      </c>
      <c r="B1763" s="1" t="s">
        <v>6019</v>
      </c>
    </row>
    <row r="1764" spans="1:2" x14ac:dyDescent="0.25">
      <c r="A1764" s="1" t="s">
        <v>6020</v>
      </c>
      <c r="B1764" s="1" t="s">
        <v>6021</v>
      </c>
    </row>
    <row r="1765" spans="1:2" x14ac:dyDescent="0.25">
      <c r="A1765" s="1" t="s">
        <v>6022</v>
      </c>
      <c r="B1765" s="1" t="s">
        <v>6023</v>
      </c>
    </row>
    <row r="1766" spans="1:2" x14ac:dyDescent="0.25">
      <c r="A1766" s="1" t="s">
        <v>6024</v>
      </c>
      <c r="B1766" s="1" t="s">
        <v>6025</v>
      </c>
    </row>
    <row r="1767" spans="1:2" x14ac:dyDescent="0.25">
      <c r="A1767" s="1" t="s">
        <v>6026</v>
      </c>
      <c r="B1767" s="1" t="s">
        <v>6027</v>
      </c>
    </row>
    <row r="1768" spans="1:2" x14ac:dyDescent="0.25">
      <c r="A1768" s="1" t="s">
        <v>6028</v>
      </c>
      <c r="B1768" s="1" t="s">
        <v>4097</v>
      </c>
    </row>
    <row r="1769" spans="1:2" x14ac:dyDescent="0.25">
      <c r="A1769" s="1" t="s">
        <v>6029</v>
      </c>
      <c r="B1769" s="1" t="s">
        <v>6030</v>
      </c>
    </row>
    <row r="1770" spans="1:2" x14ac:dyDescent="0.25">
      <c r="A1770" s="1" t="s">
        <v>6031</v>
      </c>
      <c r="B1770" s="1" t="s">
        <v>6032</v>
      </c>
    </row>
    <row r="1771" spans="1:2" x14ac:dyDescent="0.25">
      <c r="A1771" s="1" t="s">
        <v>6033</v>
      </c>
      <c r="B1771" s="1" t="s">
        <v>6034</v>
      </c>
    </row>
    <row r="1772" spans="1:2" x14ac:dyDescent="0.25">
      <c r="A1772" s="1" t="s">
        <v>6035</v>
      </c>
      <c r="B1772" s="1" t="s">
        <v>6036</v>
      </c>
    </row>
    <row r="1773" spans="1:2" x14ac:dyDescent="0.25">
      <c r="A1773" s="1" t="s">
        <v>6037</v>
      </c>
      <c r="B1773" s="1" t="s">
        <v>6038</v>
      </c>
    </row>
    <row r="1774" spans="1:2" x14ac:dyDescent="0.25">
      <c r="A1774" s="1" t="s">
        <v>6039</v>
      </c>
      <c r="B1774" s="1" t="s">
        <v>6040</v>
      </c>
    </row>
    <row r="1775" spans="1:2" x14ac:dyDescent="0.25">
      <c r="A1775" s="1" t="s">
        <v>6041</v>
      </c>
      <c r="B1775" s="1" t="s">
        <v>6042</v>
      </c>
    </row>
    <row r="1776" spans="1:2" x14ac:dyDescent="0.25">
      <c r="A1776" s="1" t="s">
        <v>6043</v>
      </c>
      <c r="B1776" s="1" t="s">
        <v>6044</v>
      </c>
    </row>
    <row r="1777" spans="1:2" x14ac:dyDescent="0.25">
      <c r="A1777" s="1" t="s">
        <v>6045</v>
      </c>
      <c r="B1777" s="1" t="s">
        <v>6046</v>
      </c>
    </row>
    <row r="1778" spans="1:2" x14ac:dyDescent="0.25">
      <c r="A1778" s="1" t="s">
        <v>6047</v>
      </c>
      <c r="B1778" s="1" t="s">
        <v>6048</v>
      </c>
    </row>
    <row r="1779" spans="1:2" x14ac:dyDescent="0.25">
      <c r="A1779" s="1" t="s">
        <v>6049</v>
      </c>
      <c r="B1779" s="1" t="s">
        <v>6050</v>
      </c>
    </row>
    <row r="1780" spans="1:2" x14ac:dyDescent="0.25">
      <c r="A1780" s="1" t="s">
        <v>6051</v>
      </c>
      <c r="B1780" s="1" t="s">
        <v>6052</v>
      </c>
    </row>
    <row r="1781" spans="1:2" x14ac:dyDescent="0.25">
      <c r="A1781" s="1" t="s">
        <v>6053</v>
      </c>
      <c r="B1781" s="1" t="s">
        <v>6054</v>
      </c>
    </row>
    <row r="1782" spans="1:2" x14ac:dyDescent="0.25">
      <c r="A1782" s="1" t="s">
        <v>6055</v>
      </c>
      <c r="B1782" s="1" t="s">
        <v>6056</v>
      </c>
    </row>
    <row r="1783" spans="1:2" x14ac:dyDescent="0.25">
      <c r="A1783" s="1" t="s">
        <v>6057</v>
      </c>
      <c r="B1783" s="1" t="s">
        <v>6058</v>
      </c>
    </row>
    <row r="1784" spans="1:2" x14ac:dyDescent="0.25">
      <c r="A1784" s="1" t="s">
        <v>6059</v>
      </c>
      <c r="B1784" s="1" t="s">
        <v>6060</v>
      </c>
    </row>
    <row r="1785" spans="1:2" x14ac:dyDescent="0.25">
      <c r="A1785" s="1" t="s">
        <v>6061</v>
      </c>
      <c r="B1785" s="1" t="s">
        <v>6062</v>
      </c>
    </row>
    <row r="1786" spans="1:2" x14ac:dyDescent="0.25">
      <c r="A1786" s="1" t="s">
        <v>6063</v>
      </c>
      <c r="B1786" s="1" t="s">
        <v>6064</v>
      </c>
    </row>
    <row r="1787" spans="1:2" x14ac:dyDescent="0.25">
      <c r="A1787" s="1" t="s">
        <v>6065</v>
      </c>
      <c r="B1787" s="1" t="s">
        <v>6066</v>
      </c>
    </row>
    <row r="1788" spans="1:2" x14ac:dyDescent="0.25">
      <c r="A1788" s="1" t="s">
        <v>6067</v>
      </c>
      <c r="B1788" s="1" t="s">
        <v>6068</v>
      </c>
    </row>
    <row r="1789" spans="1:2" x14ac:dyDescent="0.25">
      <c r="A1789" s="1" t="s">
        <v>6069</v>
      </c>
      <c r="B1789" s="1" t="s">
        <v>6070</v>
      </c>
    </row>
    <row r="1790" spans="1:2" x14ac:dyDescent="0.25">
      <c r="A1790" s="1" t="s">
        <v>6071</v>
      </c>
      <c r="B1790" s="1" t="s">
        <v>6072</v>
      </c>
    </row>
    <row r="1791" spans="1:2" x14ac:dyDescent="0.25">
      <c r="A1791" s="1" t="s">
        <v>6073</v>
      </c>
      <c r="B1791" s="1" t="s">
        <v>6074</v>
      </c>
    </row>
    <row r="1792" spans="1:2" x14ac:dyDescent="0.25">
      <c r="A1792" s="1" t="s">
        <v>6075</v>
      </c>
      <c r="B1792" s="1" t="s">
        <v>6076</v>
      </c>
    </row>
    <row r="1793" spans="1:2" x14ac:dyDescent="0.25">
      <c r="A1793" s="1" t="s">
        <v>6077</v>
      </c>
      <c r="B1793" s="1" t="s">
        <v>6078</v>
      </c>
    </row>
    <row r="1794" spans="1:2" x14ac:dyDescent="0.25">
      <c r="A1794" s="1" t="s">
        <v>6079</v>
      </c>
      <c r="B1794" s="1" t="s">
        <v>6080</v>
      </c>
    </row>
    <row r="1795" spans="1:2" x14ac:dyDescent="0.25">
      <c r="A1795" s="1" t="s">
        <v>6081</v>
      </c>
      <c r="B1795" s="1" t="s">
        <v>6082</v>
      </c>
    </row>
    <row r="1796" spans="1:2" x14ac:dyDescent="0.25">
      <c r="A1796" s="1" t="s">
        <v>6083</v>
      </c>
      <c r="B1796" s="1" t="s">
        <v>6050</v>
      </c>
    </row>
    <row r="1797" spans="1:2" x14ac:dyDescent="0.25">
      <c r="A1797" s="1" t="s">
        <v>6084</v>
      </c>
      <c r="B1797" s="1" t="s">
        <v>6052</v>
      </c>
    </row>
    <row r="1798" spans="1:2" x14ac:dyDescent="0.25">
      <c r="A1798" s="1" t="s">
        <v>6085</v>
      </c>
      <c r="B1798" s="1" t="s">
        <v>6086</v>
      </c>
    </row>
    <row r="1799" spans="1:2" x14ac:dyDescent="0.25">
      <c r="A1799" s="1" t="s">
        <v>6087</v>
      </c>
      <c r="B1799" s="1" t="s">
        <v>6088</v>
      </c>
    </row>
    <row r="1800" spans="1:2" x14ac:dyDescent="0.25">
      <c r="A1800" s="1" t="s">
        <v>6089</v>
      </c>
      <c r="B1800" s="1" t="s">
        <v>6090</v>
      </c>
    </row>
    <row r="1801" spans="1:2" x14ac:dyDescent="0.25">
      <c r="A1801" s="1" t="s">
        <v>6091</v>
      </c>
      <c r="B1801" s="1" t="s">
        <v>6092</v>
      </c>
    </row>
    <row r="1802" spans="1:2" x14ac:dyDescent="0.25">
      <c r="A1802" s="1" t="s">
        <v>6093</v>
      </c>
      <c r="B1802" s="1" t="s">
        <v>6094</v>
      </c>
    </row>
    <row r="1803" spans="1:2" x14ac:dyDescent="0.25">
      <c r="A1803" s="1" t="s">
        <v>6095</v>
      </c>
      <c r="B1803" s="1" t="s">
        <v>6096</v>
      </c>
    </row>
    <row r="1804" spans="1:2" x14ac:dyDescent="0.25">
      <c r="A1804" s="1" t="s">
        <v>6097</v>
      </c>
      <c r="B1804" s="1" t="s">
        <v>6098</v>
      </c>
    </row>
    <row r="1805" spans="1:2" x14ac:dyDescent="0.25">
      <c r="A1805" s="1" t="s">
        <v>6099</v>
      </c>
      <c r="B1805" s="1" t="s">
        <v>4065</v>
      </c>
    </row>
    <row r="1806" spans="1:2" x14ac:dyDescent="0.25">
      <c r="A1806" s="1" t="s">
        <v>6100</v>
      </c>
      <c r="B1806" s="1" t="s">
        <v>6101</v>
      </c>
    </row>
    <row r="1807" spans="1:2" x14ac:dyDescent="0.25">
      <c r="A1807" s="1" t="s">
        <v>6102</v>
      </c>
      <c r="B1807" s="1" t="s">
        <v>6103</v>
      </c>
    </row>
    <row r="1808" spans="1:2" x14ac:dyDescent="0.25">
      <c r="A1808" s="1" t="s">
        <v>6104</v>
      </c>
      <c r="B1808" s="1" t="s">
        <v>5931</v>
      </c>
    </row>
    <row r="1809" spans="1:2" x14ac:dyDescent="0.25">
      <c r="A1809" s="1" t="s">
        <v>6105</v>
      </c>
      <c r="B1809" s="1" t="s">
        <v>6106</v>
      </c>
    </row>
    <row r="1810" spans="1:2" x14ac:dyDescent="0.25">
      <c r="A1810" s="1" t="s">
        <v>6107</v>
      </c>
      <c r="B1810" s="1" t="s">
        <v>6108</v>
      </c>
    </row>
    <row r="1811" spans="1:2" x14ac:dyDescent="0.25">
      <c r="A1811" s="1" t="s">
        <v>6109</v>
      </c>
      <c r="B1811" s="1" t="s">
        <v>6052</v>
      </c>
    </row>
    <row r="1812" spans="1:2" x14ac:dyDescent="0.25">
      <c r="A1812" s="1" t="s">
        <v>6110</v>
      </c>
      <c r="B1812" s="1" t="s">
        <v>6111</v>
      </c>
    </row>
    <row r="1813" spans="1:2" x14ac:dyDescent="0.25">
      <c r="A1813" s="1" t="s">
        <v>6112</v>
      </c>
      <c r="B1813" s="1" t="s">
        <v>6113</v>
      </c>
    </row>
    <row r="1814" spans="1:2" x14ac:dyDescent="0.25">
      <c r="A1814" s="1" t="s">
        <v>6114</v>
      </c>
      <c r="B1814" s="1" t="s">
        <v>6115</v>
      </c>
    </row>
    <row r="1815" spans="1:2" x14ac:dyDescent="0.25">
      <c r="A1815" s="1" t="s">
        <v>6116</v>
      </c>
      <c r="B1815" s="1" t="s">
        <v>6117</v>
      </c>
    </row>
    <row r="1816" spans="1:2" x14ac:dyDescent="0.25">
      <c r="A1816" s="1" t="s">
        <v>6118</v>
      </c>
      <c r="B1816" s="1" t="s">
        <v>6119</v>
      </c>
    </row>
    <row r="1817" spans="1:2" x14ac:dyDescent="0.25">
      <c r="A1817" s="1" t="s">
        <v>6120</v>
      </c>
      <c r="B1817" s="1" t="s">
        <v>6121</v>
      </c>
    </row>
    <row r="1818" spans="1:2" x14ac:dyDescent="0.25">
      <c r="A1818" s="1" t="s">
        <v>6122</v>
      </c>
      <c r="B1818" s="1" t="s">
        <v>6123</v>
      </c>
    </row>
    <row r="1819" spans="1:2" x14ac:dyDescent="0.25">
      <c r="A1819" s="1" t="s">
        <v>6124</v>
      </c>
      <c r="B1819" s="1" t="s">
        <v>6125</v>
      </c>
    </row>
    <row r="1820" spans="1:2" x14ac:dyDescent="0.25">
      <c r="A1820" s="1" t="s">
        <v>6126</v>
      </c>
      <c r="B1820" s="1" t="s">
        <v>6127</v>
      </c>
    </row>
    <row r="1821" spans="1:2" x14ac:dyDescent="0.25">
      <c r="A1821" s="1" t="s">
        <v>6128</v>
      </c>
      <c r="B1821" s="1" t="s">
        <v>6129</v>
      </c>
    </row>
    <row r="1822" spans="1:2" x14ac:dyDescent="0.25">
      <c r="A1822" s="1" t="s">
        <v>6130</v>
      </c>
      <c r="B1822" s="1" t="s">
        <v>6131</v>
      </c>
    </row>
    <row r="1823" spans="1:2" x14ac:dyDescent="0.25">
      <c r="A1823" s="1" t="s">
        <v>6132</v>
      </c>
      <c r="B1823" s="1" t="s">
        <v>6133</v>
      </c>
    </row>
    <row r="1824" spans="1:2" x14ac:dyDescent="0.25">
      <c r="A1824" s="1" t="s">
        <v>6134</v>
      </c>
      <c r="B1824" s="1" t="s">
        <v>6135</v>
      </c>
    </row>
    <row r="1825" spans="1:2" x14ac:dyDescent="0.25">
      <c r="A1825" s="1" t="s">
        <v>6136</v>
      </c>
      <c r="B1825" s="1" t="s">
        <v>6137</v>
      </c>
    </row>
    <row r="1826" spans="1:2" x14ac:dyDescent="0.25">
      <c r="A1826" s="1" t="s">
        <v>6138</v>
      </c>
      <c r="B1826" s="1" t="s">
        <v>6139</v>
      </c>
    </row>
    <row r="1827" spans="1:2" x14ac:dyDescent="0.25">
      <c r="A1827" s="1" t="s">
        <v>6140</v>
      </c>
      <c r="B1827" s="1" t="s">
        <v>6141</v>
      </c>
    </row>
    <row r="1828" spans="1:2" x14ac:dyDescent="0.25">
      <c r="A1828" s="1" t="s">
        <v>6142</v>
      </c>
      <c r="B1828" s="1" t="s">
        <v>6143</v>
      </c>
    </row>
    <row r="1829" spans="1:2" x14ac:dyDescent="0.25">
      <c r="A1829" s="1" t="s">
        <v>6144</v>
      </c>
      <c r="B1829" s="1" t="s">
        <v>6145</v>
      </c>
    </row>
    <row r="1830" spans="1:2" x14ac:dyDescent="0.25">
      <c r="A1830" s="1" t="s">
        <v>6146</v>
      </c>
      <c r="B1830" s="1" t="s">
        <v>6147</v>
      </c>
    </row>
    <row r="1831" spans="1:2" x14ac:dyDescent="0.25">
      <c r="A1831" s="1" t="s">
        <v>6148</v>
      </c>
      <c r="B1831" s="1" t="s">
        <v>6149</v>
      </c>
    </row>
    <row r="1832" spans="1:2" x14ac:dyDescent="0.25">
      <c r="A1832" s="1" t="s">
        <v>6150</v>
      </c>
      <c r="B1832" s="1" t="s">
        <v>6151</v>
      </c>
    </row>
    <row r="1833" spans="1:2" x14ac:dyDescent="0.25">
      <c r="A1833" s="1" t="s">
        <v>6152</v>
      </c>
      <c r="B1833" s="1" t="s">
        <v>6153</v>
      </c>
    </row>
    <row r="1834" spans="1:2" x14ac:dyDescent="0.25">
      <c r="A1834" s="1" t="s">
        <v>6154</v>
      </c>
      <c r="B1834" s="1" t="s">
        <v>6155</v>
      </c>
    </row>
    <row r="1835" spans="1:2" x14ac:dyDescent="0.25">
      <c r="A1835" s="1" t="s">
        <v>6156</v>
      </c>
      <c r="B1835" s="1" t="s">
        <v>6157</v>
      </c>
    </row>
    <row r="1836" spans="1:2" x14ac:dyDescent="0.25">
      <c r="A1836" s="1" t="s">
        <v>6158</v>
      </c>
      <c r="B1836" s="1" t="s">
        <v>6159</v>
      </c>
    </row>
    <row r="1837" spans="1:2" x14ac:dyDescent="0.25">
      <c r="A1837" s="1" t="s">
        <v>6160</v>
      </c>
      <c r="B1837" s="1" t="s">
        <v>6161</v>
      </c>
    </row>
    <row r="1838" spans="1:2" x14ac:dyDescent="0.25">
      <c r="A1838" s="1" t="s">
        <v>6162</v>
      </c>
      <c r="B1838" s="1" t="s">
        <v>6163</v>
      </c>
    </row>
    <row r="1839" spans="1:2" x14ac:dyDescent="0.25">
      <c r="A1839" s="1" t="s">
        <v>6164</v>
      </c>
      <c r="B1839" s="1" t="s">
        <v>6165</v>
      </c>
    </row>
    <row r="1840" spans="1:2" x14ac:dyDescent="0.25">
      <c r="A1840" s="1" t="s">
        <v>6166</v>
      </c>
      <c r="B1840" s="1" t="s">
        <v>6167</v>
      </c>
    </row>
    <row r="1841" spans="1:2" x14ac:dyDescent="0.25">
      <c r="A1841" s="1" t="s">
        <v>6168</v>
      </c>
      <c r="B1841" s="1" t="s">
        <v>6169</v>
      </c>
    </row>
    <row r="1842" spans="1:2" x14ac:dyDescent="0.25">
      <c r="A1842" s="1" t="s">
        <v>6170</v>
      </c>
      <c r="B1842" s="1" t="s">
        <v>6171</v>
      </c>
    </row>
    <row r="1843" spans="1:2" x14ac:dyDescent="0.25">
      <c r="A1843" s="1" t="s">
        <v>6172</v>
      </c>
      <c r="B1843" s="1" t="s">
        <v>6173</v>
      </c>
    </row>
    <row r="1844" spans="1:2" x14ac:dyDescent="0.25">
      <c r="A1844" s="1" t="s">
        <v>6174</v>
      </c>
      <c r="B1844" s="1" t="s">
        <v>6175</v>
      </c>
    </row>
    <row r="1845" spans="1:2" x14ac:dyDescent="0.25">
      <c r="A1845" s="1" t="s">
        <v>6176</v>
      </c>
      <c r="B1845" s="1" t="s">
        <v>6177</v>
      </c>
    </row>
    <row r="1846" spans="1:2" x14ac:dyDescent="0.25">
      <c r="A1846" s="1" t="s">
        <v>6178</v>
      </c>
      <c r="B1846" s="1" t="s">
        <v>6179</v>
      </c>
    </row>
    <row r="1847" spans="1:2" x14ac:dyDescent="0.25">
      <c r="A1847" s="1" t="s">
        <v>6180</v>
      </c>
      <c r="B1847" s="1" t="s">
        <v>6181</v>
      </c>
    </row>
    <row r="1848" spans="1:2" x14ac:dyDescent="0.25">
      <c r="A1848" s="1" t="s">
        <v>6182</v>
      </c>
      <c r="B1848" s="1" t="s">
        <v>6183</v>
      </c>
    </row>
    <row r="1849" spans="1:2" x14ac:dyDescent="0.25">
      <c r="A1849" s="1" t="s">
        <v>6184</v>
      </c>
      <c r="B1849" s="1" t="s">
        <v>6185</v>
      </c>
    </row>
    <row r="1850" spans="1:2" x14ac:dyDescent="0.25">
      <c r="A1850" s="1" t="s">
        <v>6186</v>
      </c>
      <c r="B1850" s="1" t="s">
        <v>6187</v>
      </c>
    </row>
    <row r="1851" spans="1:2" x14ac:dyDescent="0.25">
      <c r="A1851" s="1" t="s">
        <v>6188</v>
      </c>
      <c r="B1851" s="1" t="s">
        <v>6189</v>
      </c>
    </row>
    <row r="1852" spans="1:2" x14ac:dyDescent="0.25">
      <c r="A1852" s="1" t="s">
        <v>6190</v>
      </c>
      <c r="B1852" s="1" t="s">
        <v>6191</v>
      </c>
    </row>
    <row r="1853" spans="1:2" x14ac:dyDescent="0.25">
      <c r="A1853" s="1" t="s">
        <v>6192</v>
      </c>
      <c r="B1853" s="1" t="s">
        <v>6193</v>
      </c>
    </row>
    <row r="1854" spans="1:2" x14ac:dyDescent="0.25">
      <c r="A1854" s="1" t="s">
        <v>6194</v>
      </c>
      <c r="B1854" s="1" t="s">
        <v>6195</v>
      </c>
    </row>
    <row r="1855" spans="1:2" x14ac:dyDescent="0.25">
      <c r="A1855" s="1" t="s">
        <v>6196</v>
      </c>
      <c r="B1855" s="1" t="s">
        <v>6197</v>
      </c>
    </row>
    <row r="1856" spans="1:2" x14ac:dyDescent="0.25">
      <c r="A1856" s="1" t="s">
        <v>6198</v>
      </c>
      <c r="B1856" s="1" t="s">
        <v>6199</v>
      </c>
    </row>
    <row r="1857" spans="1:2" x14ac:dyDescent="0.25">
      <c r="A1857" s="1" t="s">
        <v>6200</v>
      </c>
      <c r="B1857" s="1" t="s">
        <v>6201</v>
      </c>
    </row>
    <row r="1858" spans="1:2" x14ac:dyDescent="0.25">
      <c r="A1858" s="1" t="s">
        <v>6202</v>
      </c>
      <c r="B1858" s="1" t="s">
        <v>6203</v>
      </c>
    </row>
    <row r="1859" spans="1:2" x14ac:dyDescent="0.25">
      <c r="A1859" s="1" t="s">
        <v>6204</v>
      </c>
      <c r="B1859" s="1" t="s">
        <v>6205</v>
      </c>
    </row>
    <row r="1860" spans="1:2" x14ac:dyDescent="0.25">
      <c r="A1860" s="1" t="s">
        <v>6206</v>
      </c>
      <c r="B1860" s="1" t="s">
        <v>6207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pred_v53</vt:lpstr>
      <vt:lpstr>FALSE Counts</vt:lpstr>
      <vt:lpstr>Categories</vt:lpstr>
      <vt:lpstr>'FALSE Counts'!_FilterDatabase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Bernardas Čiapas</cp:lastModifiedBy>
  <dcterms:created xsi:type="dcterms:W3CDTF">2018-12-06T09:17:27Z</dcterms:created>
  <dcterms:modified xsi:type="dcterms:W3CDTF">2018-12-10T10:45:07Z</dcterms:modified>
</cp:coreProperties>
</file>