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07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H35" i="1"/>
  <c r="I35" i="1"/>
  <c r="J35" i="1"/>
  <c r="K35" i="1"/>
  <c r="L35" i="1"/>
  <c r="M35" i="1"/>
  <c r="N35" i="1"/>
  <c r="C38" i="1"/>
  <c r="D38" i="1"/>
  <c r="E38" i="1"/>
  <c r="F38" i="1"/>
  <c r="G38" i="1"/>
  <c r="H38" i="1"/>
  <c r="I38" i="1"/>
  <c r="J38" i="1"/>
  <c r="K38" i="1"/>
  <c r="L38" i="1"/>
  <c r="M38" i="1"/>
  <c r="N38" i="1"/>
  <c r="C39" i="1"/>
  <c r="D39" i="1"/>
  <c r="E39" i="1"/>
  <c r="F39" i="1"/>
  <c r="G39" i="1"/>
  <c r="H39" i="1"/>
  <c r="I39" i="1"/>
  <c r="J39" i="1"/>
  <c r="K39" i="1"/>
  <c r="L39" i="1"/>
  <c r="M39" i="1"/>
  <c r="N39" i="1"/>
  <c r="V35" i="1" l="1"/>
  <c r="V39" i="1"/>
  <c r="V38" i="1"/>
  <c r="Y14" i="1" l="1"/>
  <c r="Y32" i="1" l="1"/>
  <c r="Y34" i="1" l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3" i="1"/>
  <c r="Y5" i="1" l="1"/>
  <c r="Y6" i="1"/>
  <c r="Y7" i="1"/>
  <c r="Y8" i="1"/>
  <c r="Y9" i="1"/>
  <c r="Y10" i="1"/>
  <c r="Y11" i="1"/>
  <c r="Y12" i="1"/>
  <c r="Y13" i="1"/>
  <c r="Y4" i="1"/>
  <c r="X39" i="1"/>
  <c r="X38" i="1"/>
  <c r="X35" i="1"/>
  <c r="U35" i="1" l="1"/>
  <c r="U38" i="1"/>
  <c r="U39" i="1"/>
  <c r="Y36" i="1"/>
  <c r="W39" i="1" l="1"/>
  <c r="T39" i="1"/>
  <c r="S39" i="1"/>
  <c r="R39" i="1"/>
  <c r="Q39" i="1"/>
  <c r="P39" i="1"/>
  <c r="O39" i="1"/>
  <c r="W38" i="1"/>
  <c r="T38" i="1"/>
  <c r="S38" i="1"/>
  <c r="R38" i="1"/>
  <c r="Q38" i="1"/>
  <c r="P38" i="1"/>
  <c r="O38" i="1"/>
  <c r="W35" i="1"/>
  <c r="T35" i="1"/>
  <c r="S35" i="1"/>
  <c r="R35" i="1"/>
  <c r="Q35" i="1"/>
  <c r="P35" i="1"/>
  <c r="O35" i="1"/>
  <c r="B35" i="1"/>
  <c r="Z35" i="1" l="1"/>
</calcChain>
</file>

<file path=xl/sharedStrings.xml><?xml version="1.0" encoding="utf-8"?>
<sst xmlns="http://schemas.openxmlformats.org/spreadsheetml/2006/main" count="28" uniqueCount="27">
  <si>
    <t>Число /сек</t>
  </si>
  <si>
    <t>Всего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</si>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</sst>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ourier"/>
      <family val="3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Courier"/>
      <family val="3"/>
    </font>
    <font>
      <sz val="10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5" xfId="0" applyFont="1" applyBorder="1"/>
    <xf numFmtId="0" fontId="7" fillId="0" borderId="0" xfId="0" applyFont="1"/>
    <xf numFmtId="0" fontId="8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7" xfId="0" applyFont="1" applyBorder="1"/>
    <xf numFmtId="0" fontId="9" fillId="0" borderId="0" xfId="0" applyFont="1"/>
    <xf numFmtId="1" fontId="1" fillId="0" borderId="0" xfId="0" applyNumberFormat="1" applyFont="1"/>
    <xf numFmtId="0" fontId="6" fillId="0" borderId="3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9"/>
  <sheetViews>
    <sheetView tabSelected="1" zoomScale="70" zoomScaleNormal="70" workbookViewId="0">
      <selection activeCell="Y38" sqref="Y38"/>
    </sheetView>
  </sheetViews>
  <sheetFormatPr defaultRowHeight="15" x14ac:dyDescent="0.25"/>
  <cols>
    <col min="1" max="16384" width="9.140625" style="1"/>
  </cols>
  <sheetData>
    <row r="2" spans="1:26" ht="15.75" thickBot="1" x14ac:dyDescent="0.3">
      <c r="Y2" s="2"/>
    </row>
    <row r="3" spans="1:26" ht="32.25" thickBot="1" x14ac:dyDescent="0.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26</v>
      </c>
      <c r="W3" s="5" t="s">
        <v>21</v>
      </c>
      <c r="X3" s="6" t="s">
        <v>25</v>
      </c>
      <c r="Y3" s="7" t="s">
        <v>22</v>
      </c>
      <c r="Z3" s="8"/>
    </row>
    <row r="4" spans="1:26" s="10" customFormat="1" ht="14.25" thickBot="1" x14ac:dyDescent="0.3">
      <c r="A4" s="18">
        <v>1</v>
      </c>
      <c r="B4" s="19">
        <v>2050</v>
      </c>
      <c r="C4" s="19">
        <v>0</v>
      </c>
      <c r="D4" s="19">
        <v>299</v>
      </c>
      <c r="E4" s="19">
        <v>603</v>
      </c>
      <c r="F4" s="19">
        <v>57</v>
      </c>
      <c r="G4" s="19">
        <v>541</v>
      </c>
      <c r="H4" s="19">
        <v>0</v>
      </c>
      <c r="I4" s="19">
        <v>617</v>
      </c>
      <c r="J4" s="19">
        <v>0</v>
      </c>
      <c r="K4" s="19">
        <v>0</v>
      </c>
      <c r="L4" s="19">
        <v>66</v>
      </c>
      <c r="M4" s="19">
        <v>440</v>
      </c>
      <c r="N4" s="19">
        <v>325</v>
      </c>
      <c r="O4" s="19">
        <v>0</v>
      </c>
      <c r="P4" s="19">
        <v>437</v>
      </c>
      <c r="Q4" s="19">
        <v>225</v>
      </c>
      <c r="R4" s="19">
        <v>453</v>
      </c>
      <c r="S4" s="19">
        <v>0</v>
      </c>
      <c r="T4" s="19">
        <v>0</v>
      </c>
      <c r="U4" s="19">
        <v>307</v>
      </c>
      <c r="V4" s="19">
        <v>0</v>
      </c>
      <c r="W4" s="19">
        <v>3</v>
      </c>
      <c r="X4" s="17">
        <v>2</v>
      </c>
      <c r="Y4" s="9">
        <f>SUM(C4:X4)</f>
        <v>4375</v>
      </c>
    </row>
    <row r="5" spans="1:26" s="10" customFormat="1" ht="14.25" thickBot="1" x14ac:dyDescent="0.3">
      <c r="A5" s="20">
        <v>2</v>
      </c>
      <c r="B5" s="21">
        <v>2129</v>
      </c>
      <c r="C5" s="21">
        <v>0</v>
      </c>
      <c r="D5" s="21">
        <v>282</v>
      </c>
      <c r="E5" s="21">
        <v>658</v>
      </c>
      <c r="F5" s="21">
        <v>38</v>
      </c>
      <c r="G5" s="21">
        <v>486</v>
      </c>
      <c r="H5" s="21">
        <v>15</v>
      </c>
      <c r="I5" s="21">
        <v>631</v>
      </c>
      <c r="J5" s="21">
        <v>31</v>
      </c>
      <c r="K5" s="21">
        <v>0</v>
      </c>
      <c r="L5" s="21">
        <v>82</v>
      </c>
      <c r="M5" s="21">
        <v>478</v>
      </c>
      <c r="N5" s="21">
        <v>338</v>
      </c>
      <c r="O5" s="21">
        <v>0</v>
      </c>
      <c r="P5" s="21">
        <v>518</v>
      </c>
      <c r="Q5" s="21">
        <v>235</v>
      </c>
      <c r="R5" s="21">
        <v>445</v>
      </c>
      <c r="S5" s="21">
        <v>0</v>
      </c>
      <c r="T5" s="21">
        <v>0</v>
      </c>
      <c r="U5" s="21">
        <v>319</v>
      </c>
      <c r="V5" s="21">
        <v>122</v>
      </c>
      <c r="W5" s="21">
        <v>3</v>
      </c>
      <c r="X5" s="17">
        <v>0</v>
      </c>
      <c r="Y5" s="9">
        <f>SUM(C5:X5)</f>
        <v>4681</v>
      </c>
    </row>
    <row r="6" spans="1:26" s="10" customFormat="1" ht="14.25" thickBot="1" x14ac:dyDescent="0.3">
      <c r="A6" s="20">
        <v>3</v>
      </c>
      <c r="B6" s="21">
        <v>1898</v>
      </c>
      <c r="C6" s="21">
        <v>0</v>
      </c>
      <c r="D6" s="21">
        <v>265</v>
      </c>
      <c r="E6" s="21">
        <v>426</v>
      </c>
      <c r="F6" s="21">
        <v>175</v>
      </c>
      <c r="G6" s="21">
        <v>450</v>
      </c>
      <c r="H6" s="21">
        <v>0</v>
      </c>
      <c r="I6" s="21">
        <v>551</v>
      </c>
      <c r="J6" s="21">
        <v>0</v>
      </c>
      <c r="K6" s="21">
        <v>0</v>
      </c>
      <c r="L6" s="21">
        <v>127</v>
      </c>
      <c r="M6" s="21">
        <v>412</v>
      </c>
      <c r="N6" s="21">
        <v>345</v>
      </c>
      <c r="O6" s="21">
        <v>33</v>
      </c>
      <c r="P6" s="21">
        <v>427</v>
      </c>
      <c r="Q6" s="21">
        <v>216</v>
      </c>
      <c r="R6" s="21">
        <v>361</v>
      </c>
      <c r="S6" s="21">
        <v>46</v>
      </c>
      <c r="T6" s="21">
        <v>0</v>
      </c>
      <c r="U6" s="21">
        <v>294</v>
      </c>
      <c r="V6" s="21">
        <v>51</v>
      </c>
      <c r="W6" s="21">
        <v>0</v>
      </c>
      <c r="X6" s="17">
        <v>0</v>
      </c>
      <c r="Y6" s="9">
        <f>SUM(C6:X6)</f>
        <v>4179</v>
      </c>
    </row>
    <row r="7" spans="1:26" s="10" customFormat="1" ht="14.25" thickBot="1" x14ac:dyDescent="0.3">
      <c r="A7" s="20">
        <v>4</v>
      </c>
      <c r="B7" s="21">
        <v>1980</v>
      </c>
      <c r="C7" s="21">
        <v>0</v>
      </c>
      <c r="D7" s="21">
        <v>273</v>
      </c>
      <c r="E7" s="21">
        <v>500</v>
      </c>
      <c r="F7" s="21">
        <v>179</v>
      </c>
      <c r="G7" s="21">
        <v>506</v>
      </c>
      <c r="H7" s="21">
        <v>15</v>
      </c>
      <c r="I7" s="21">
        <v>608</v>
      </c>
      <c r="J7" s="21">
        <v>26</v>
      </c>
      <c r="K7" s="21">
        <v>0</v>
      </c>
      <c r="L7" s="21">
        <v>117</v>
      </c>
      <c r="M7" s="21">
        <v>396</v>
      </c>
      <c r="N7" s="21">
        <v>362</v>
      </c>
      <c r="O7" s="21">
        <v>0</v>
      </c>
      <c r="P7" s="21">
        <v>441</v>
      </c>
      <c r="Q7" s="21">
        <v>186</v>
      </c>
      <c r="R7" s="21">
        <v>422</v>
      </c>
      <c r="S7" s="21">
        <v>13</v>
      </c>
      <c r="T7" s="21">
        <v>0</v>
      </c>
      <c r="U7" s="21">
        <v>324</v>
      </c>
      <c r="V7" s="21">
        <v>346</v>
      </c>
      <c r="W7" s="21">
        <v>0</v>
      </c>
      <c r="X7" s="17">
        <v>0</v>
      </c>
      <c r="Y7" s="9">
        <f>SUM(C7:X7)</f>
        <v>4714</v>
      </c>
    </row>
    <row r="8" spans="1:26" s="10" customFormat="1" ht="14.25" thickBot="1" x14ac:dyDescent="0.3">
      <c r="A8" s="20">
        <v>5</v>
      </c>
      <c r="B8" s="21">
        <v>1972</v>
      </c>
      <c r="C8" s="21">
        <v>0</v>
      </c>
      <c r="D8" s="21">
        <v>278</v>
      </c>
      <c r="E8" s="21">
        <v>446</v>
      </c>
      <c r="F8" s="21">
        <v>205</v>
      </c>
      <c r="G8" s="21">
        <v>533</v>
      </c>
      <c r="H8" s="21">
        <v>0</v>
      </c>
      <c r="I8" s="21">
        <v>618</v>
      </c>
      <c r="J8" s="21">
        <v>12</v>
      </c>
      <c r="K8" s="21">
        <v>0</v>
      </c>
      <c r="L8" s="21">
        <v>83</v>
      </c>
      <c r="M8" s="21">
        <v>416</v>
      </c>
      <c r="N8" s="21">
        <v>321</v>
      </c>
      <c r="O8" s="21">
        <v>0</v>
      </c>
      <c r="P8" s="21">
        <v>449</v>
      </c>
      <c r="Q8" s="21">
        <v>214</v>
      </c>
      <c r="R8" s="21">
        <v>400</v>
      </c>
      <c r="S8" s="21">
        <v>44</v>
      </c>
      <c r="T8" s="21">
        <v>0</v>
      </c>
      <c r="U8" s="21">
        <v>300</v>
      </c>
      <c r="V8" s="21">
        <v>89</v>
      </c>
      <c r="W8" s="21">
        <v>1</v>
      </c>
      <c r="X8" s="17">
        <v>6</v>
      </c>
      <c r="Y8" s="9">
        <f>SUM(C8:X8)</f>
        <v>4415</v>
      </c>
    </row>
    <row r="9" spans="1:26" s="10" customFormat="1" ht="14.25" thickBot="1" x14ac:dyDescent="0.3">
      <c r="A9" s="20">
        <v>6</v>
      </c>
      <c r="B9" s="21">
        <v>1935</v>
      </c>
      <c r="C9" s="21">
        <v>0</v>
      </c>
      <c r="D9" s="21">
        <v>268</v>
      </c>
      <c r="E9" s="21">
        <v>540</v>
      </c>
      <c r="F9" s="21">
        <v>110</v>
      </c>
      <c r="G9" s="21">
        <v>490</v>
      </c>
      <c r="H9" s="21">
        <v>17</v>
      </c>
      <c r="I9" s="21">
        <v>573</v>
      </c>
      <c r="J9" s="21">
        <v>33</v>
      </c>
      <c r="K9" s="21">
        <v>0</v>
      </c>
      <c r="L9" s="21">
        <v>106</v>
      </c>
      <c r="M9" s="21">
        <v>362</v>
      </c>
      <c r="N9" s="21">
        <v>290</v>
      </c>
      <c r="O9" s="21">
        <v>0</v>
      </c>
      <c r="P9" s="21">
        <v>418</v>
      </c>
      <c r="Q9" s="21">
        <v>229</v>
      </c>
      <c r="R9" s="21">
        <v>392</v>
      </c>
      <c r="S9" s="21">
        <v>13</v>
      </c>
      <c r="T9" s="21">
        <v>0</v>
      </c>
      <c r="U9" s="21">
        <v>298</v>
      </c>
      <c r="V9" s="21">
        <v>0</v>
      </c>
      <c r="W9" s="21">
        <v>2</v>
      </c>
      <c r="X9" s="17">
        <v>11</v>
      </c>
      <c r="Y9" s="9">
        <f>SUM(C9:X9)</f>
        <v>4152</v>
      </c>
    </row>
    <row r="10" spans="1:26" s="10" customFormat="1" ht="14.25" thickBot="1" x14ac:dyDescent="0.3">
      <c r="A10" s="20">
        <v>7</v>
      </c>
      <c r="B10" s="21">
        <v>1978</v>
      </c>
      <c r="C10" s="21">
        <v>0</v>
      </c>
      <c r="D10" s="21">
        <v>253</v>
      </c>
      <c r="E10" s="21">
        <v>599</v>
      </c>
      <c r="F10" s="21">
        <v>55</v>
      </c>
      <c r="G10" s="21">
        <v>510</v>
      </c>
      <c r="H10" s="21">
        <v>0</v>
      </c>
      <c r="I10" s="21">
        <v>617</v>
      </c>
      <c r="J10" s="21">
        <v>24</v>
      </c>
      <c r="K10" s="21">
        <v>0</v>
      </c>
      <c r="L10" s="21">
        <v>44</v>
      </c>
      <c r="M10" s="21">
        <v>438</v>
      </c>
      <c r="N10" s="21">
        <v>307</v>
      </c>
      <c r="O10" s="21">
        <v>0</v>
      </c>
      <c r="P10" s="21">
        <v>450</v>
      </c>
      <c r="Q10" s="21">
        <v>212</v>
      </c>
      <c r="R10" s="21">
        <v>414</v>
      </c>
      <c r="S10" s="21">
        <v>0</v>
      </c>
      <c r="T10" s="21">
        <v>0</v>
      </c>
      <c r="U10" s="21">
        <v>321</v>
      </c>
      <c r="V10" s="21">
        <v>0</v>
      </c>
      <c r="W10" s="21">
        <v>1</v>
      </c>
      <c r="X10" s="17">
        <v>4</v>
      </c>
      <c r="Y10" s="9">
        <f>SUM(C10:X10)</f>
        <v>4249</v>
      </c>
    </row>
    <row r="11" spans="1:26" s="10" customFormat="1" ht="14.25" thickBot="1" x14ac:dyDescent="0.3">
      <c r="A11" s="20">
        <v>8</v>
      </c>
      <c r="B11" s="21">
        <v>2000</v>
      </c>
      <c r="C11" s="21">
        <v>0</v>
      </c>
      <c r="D11" s="21">
        <v>259</v>
      </c>
      <c r="E11" s="21">
        <v>652</v>
      </c>
      <c r="F11" s="21">
        <v>15</v>
      </c>
      <c r="G11" s="21">
        <v>556</v>
      </c>
      <c r="H11" s="21">
        <v>0</v>
      </c>
      <c r="I11" s="21">
        <v>632</v>
      </c>
      <c r="J11" s="21">
        <v>23</v>
      </c>
      <c r="K11" s="21">
        <v>0</v>
      </c>
      <c r="L11" s="21">
        <v>64</v>
      </c>
      <c r="M11" s="21">
        <v>440</v>
      </c>
      <c r="N11" s="21">
        <v>313</v>
      </c>
      <c r="O11" s="21">
        <v>0</v>
      </c>
      <c r="P11" s="21">
        <v>437</v>
      </c>
      <c r="Q11" s="21">
        <v>224</v>
      </c>
      <c r="R11" s="21">
        <v>413</v>
      </c>
      <c r="S11" s="21">
        <v>0</v>
      </c>
      <c r="T11" s="21">
        <v>0</v>
      </c>
      <c r="U11" s="21">
        <v>321</v>
      </c>
      <c r="V11" s="21">
        <v>113</v>
      </c>
      <c r="W11" s="21">
        <v>2</v>
      </c>
      <c r="X11" s="17">
        <v>13</v>
      </c>
      <c r="Y11" s="9">
        <f>SUM(C11:X11)</f>
        <v>4477</v>
      </c>
    </row>
    <row r="12" spans="1:26" s="10" customFormat="1" ht="14.25" thickBot="1" x14ac:dyDescent="0.3">
      <c r="A12" s="20">
        <v>9</v>
      </c>
      <c r="B12" s="21">
        <v>2128</v>
      </c>
      <c r="C12" s="21">
        <v>0</v>
      </c>
      <c r="D12" s="21">
        <v>318</v>
      </c>
      <c r="E12" s="21">
        <v>553</v>
      </c>
      <c r="F12" s="21">
        <v>147</v>
      </c>
      <c r="G12" s="21">
        <v>550</v>
      </c>
      <c r="H12" s="21">
        <v>0</v>
      </c>
      <c r="I12" s="21">
        <v>668</v>
      </c>
      <c r="J12" s="21">
        <v>30</v>
      </c>
      <c r="K12" s="21">
        <v>0</v>
      </c>
      <c r="L12" s="21">
        <v>98</v>
      </c>
      <c r="M12" s="21">
        <v>468</v>
      </c>
      <c r="N12" s="21">
        <v>332</v>
      </c>
      <c r="O12" s="21">
        <v>28</v>
      </c>
      <c r="P12" s="21">
        <v>453</v>
      </c>
      <c r="Q12" s="21">
        <v>241</v>
      </c>
      <c r="R12" s="21">
        <v>429</v>
      </c>
      <c r="S12" s="21">
        <v>73</v>
      </c>
      <c r="T12" s="21">
        <v>0</v>
      </c>
      <c r="U12" s="21">
        <v>348</v>
      </c>
      <c r="V12" s="21">
        <v>153</v>
      </c>
      <c r="W12" s="21">
        <v>1</v>
      </c>
      <c r="X12" s="17">
        <v>9</v>
      </c>
      <c r="Y12" s="9">
        <f>SUM(C12:X12)</f>
        <v>4899</v>
      </c>
    </row>
    <row r="13" spans="1:26" s="10" customFormat="1" ht="14.25" thickBot="1" x14ac:dyDescent="0.3">
      <c r="A13" s="20">
        <v>10</v>
      </c>
      <c r="B13" s="21">
        <v>2226</v>
      </c>
      <c r="C13" s="21">
        <v>0</v>
      </c>
      <c r="D13" s="21">
        <v>271</v>
      </c>
      <c r="E13" s="21">
        <v>455</v>
      </c>
      <c r="F13" s="21">
        <v>216</v>
      </c>
      <c r="G13" s="21">
        <v>476</v>
      </c>
      <c r="H13" s="21">
        <v>14</v>
      </c>
      <c r="I13" s="21">
        <v>578</v>
      </c>
      <c r="J13" s="21">
        <v>44</v>
      </c>
      <c r="K13" s="21">
        <v>0</v>
      </c>
      <c r="L13" s="21">
        <v>113</v>
      </c>
      <c r="M13" s="21">
        <v>453</v>
      </c>
      <c r="N13" s="21">
        <v>417</v>
      </c>
      <c r="O13" s="21">
        <v>0</v>
      </c>
      <c r="P13" s="21">
        <v>389</v>
      </c>
      <c r="Q13" s="21">
        <v>206</v>
      </c>
      <c r="R13" s="21">
        <v>396</v>
      </c>
      <c r="S13" s="21">
        <v>51</v>
      </c>
      <c r="T13" s="21">
        <v>0</v>
      </c>
      <c r="U13" s="21">
        <v>331</v>
      </c>
      <c r="V13" s="21">
        <v>35</v>
      </c>
      <c r="W13" s="21">
        <v>3</v>
      </c>
      <c r="X13" s="17">
        <v>10</v>
      </c>
      <c r="Y13" s="9">
        <f>SUM(C13:X13)</f>
        <v>4458</v>
      </c>
    </row>
    <row r="14" spans="1:26" s="10" customFormat="1" ht="14.25" thickBot="1" x14ac:dyDescent="0.3">
      <c r="A14" s="20">
        <v>11</v>
      </c>
      <c r="B14" s="21">
        <v>2269</v>
      </c>
      <c r="C14" s="21">
        <v>0</v>
      </c>
      <c r="D14" s="21">
        <v>303</v>
      </c>
      <c r="E14" s="21">
        <v>491</v>
      </c>
      <c r="F14" s="21">
        <v>188</v>
      </c>
      <c r="G14" s="21">
        <v>537</v>
      </c>
      <c r="H14" s="21">
        <v>0</v>
      </c>
      <c r="I14" s="21">
        <v>640</v>
      </c>
      <c r="J14" s="21">
        <v>0</v>
      </c>
      <c r="K14" s="21">
        <v>0</v>
      </c>
      <c r="L14" s="21">
        <v>132</v>
      </c>
      <c r="M14" s="21">
        <v>450</v>
      </c>
      <c r="N14" s="21">
        <v>366</v>
      </c>
      <c r="O14" s="21">
        <v>0</v>
      </c>
      <c r="P14" s="21">
        <v>463</v>
      </c>
      <c r="Q14" s="21">
        <v>218</v>
      </c>
      <c r="R14" s="21">
        <v>402</v>
      </c>
      <c r="S14" s="21">
        <v>0</v>
      </c>
      <c r="T14" s="21">
        <v>0</v>
      </c>
      <c r="U14" s="21">
        <v>339</v>
      </c>
      <c r="V14" s="21">
        <v>123</v>
      </c>
      <c r="W14" s="21">
        <v>0</v>
      </c>
      <c r="X14" s="17">
        <v>5</v>
      </c>
      <c r="Y14" s="9">
        <f>SUM(C14:X14)</f>
        <v>4657</v>
      </c>
    </row>
    <row r="15" spans="1:26" s="10" customFormat="1" ht="14.25" thickBot="1" x14ac:dyDescent="0.3">
      <c r="A15" s="20">
        <v>12</v>
      </c>
      <c r="B15" s="21">
        <v>2252</v>
      </c>
      <c r="C15" s="21">
        <v>0</v>
      </c>
      <c r="D15" s="21">
        <v>281</v>
      </c>
      <c r="E15" s="21">
        <v>525</v>
      </c>
      <c r="F15" s="21">
        <v>123</v>
      </c>
      <c r="G15" s="21">
        <v>522</v>
      </c>
      <c r="H15" s="21">
        <v>16</v>
      </c>
      <c r="I15" s="21">
        <v>602</v>
      </c>
      <c r="J15" s="21">
        <v>36</v>
      </c>
      <c r="K15" s="21">
        <v>0</v>
      </c>
      <c r="L15" s="21">
        <v>86</v>
      </c>
      <c r="M15" s="21">
        <v>465</v>
      </c>
      <c r="N15" s="21">
        <v>331</v>
      </c>
      <c r="O15" s="21">
        <v>0</v>
      </c>
      <c r="P15" s="21">
        <v>394</v>
      </c>
      <c r="Q15" s="21">
        <v>244</v>
      </c>
      <c r="R15" s="21">
        <v>403</v>
      </c>
      <c r="S15" s="21">
        <v>77</v>
      </c>
      <c r="T15" s="21">
        <v>0</v>
      </c>
      <c r="U15" s="21">
        <v>322</v>
      </c>
      <c r="V15" s="21">
        <v>0</v>
      </c>
      <c r="W15" s="21">
        <v>3</v>
      </c>
      <c r="X15" s="17">
        <v>14</v>
      </c>
      <c r="Y15" s="9">
        <f>SUM(C15:X15)</f>
        <v>4444</v>
      </c>
    </row>
    <row r="16" spans="1:26" s="10" customFormat="1" ht="14.25" thickBot="1" x14ac:dyDescent="0.3">
      <c r="A16" s="20">
        <v>13</v>
      </c>
      <c r="B16" s="21">
        <v>2137</v>
      </c>
      <c r="C16" s="21">
        <v>0</v>
      </c>
      <c r="D16" s="21">
        <v>282</v>
      </c>
      <c r="E16" s="21">
        <v>565</v>
      </c>
      <c r="F16" s="21">
        <v>55</v>
      </c>
      <c r="G16" s="21">
        <v>495</v>
      </c>
      <c r="H16" s="21">
        <v>0</v>
      </c>
      <c r="I16" s="21">
        <v>589</v>
      </c>
      <c r="J16" s="21">
        <v>6</v>
      </c>
      <c r="K16" s="21">
        <v>0</v>
      </c>
      <c r="L16" s="21">
        <v>61</v>
      </c>
      <c r="M16" s="21">
        <v>432</v>
      </c>
      <c r="N16" s="21">
        <v>297</v>
      </c>
      <c r="O16" s="21">
        <v>0</v>
      </c>
      <c r="P16" s="21">
        <v>431</v>
      </c>
      <c r="Q16" s="21">
        <v>219</v>
      </c>
      <c r="R16" s="21">
        <v>401</v>
      </c>
      <c r="S16" s="21">
        <v>18</v>
      </c>
      <c r="T16" s="21">
        <v>0</v>
      </c>
      <c r="U16" s="21">
        <v>294</v>
      </c>
      <c r="V16" s="21">
        <v>0</v>
      </c>
      <c r="W16" s="21">
        <v>1</v>
      </c>
      <c r="X16" s="17">
        <v>8</v>
      </c>
      <c r="Y16" s="9">
        <f>SUM(C16:X16)</f>
        <v>4154</v>
      </c>
    </row>
    <row r="17" spans="1:25" s="10" customFormat="1" ht="14.25" thickBot="1" x14ac:dyDescent="0.3">
      <c r="A17" s="20">
        <v>14</v>
      </c>
      <c r="B17" s="21">
        <v>2256</v>
      </c>
      <c r="C17" s="21">
        <v>0</v>
      </c>
      <c r="D17" s="21">
        <v>271</v>
      </c>
      <c r="E17" s="21">
        <v>609</v>
      </c>
      <c r="F17" s="21">
        <v>111</v>
      </c>
      <c r="G17" s="21">
        <v>538</v>
      </c>
      <c r="H17" s="21">
        <v>0</v>
      </c>
      <c r="I17" s="21">
        <v>638</v>
      </c>
      <c r="J17" s="21">
        <v>34</v>
      </c>
      <c r="K17" s="21">
        <v>0</v>
      </c>
      <c r="L17" s="21">
        <v>62</v>
      </c>
      <c r="M17" s="21">
        <v>452</v>
      </c>
      <c r="N17" s="21">
        <v>310</v>
      </c>
      <c r="O17" s="21">
        <v>0</v>
      </c>
      <c r="P17" s="21">
        <v>456</v>
      </c>
      <c r="Q17" s="21">
        <v>219</v>
      </c>
      <c r="R17" s="21">
        <v>440</v>
      </c>
      <c r="S17" s="21">
        <v>0</v>
      </c>
      <c r="T17" s="21">
        <v>0</v>
      </c>
      <c r="U17" s="21">
        <v>311</v>
      </c>
      <c r="V17" s="21">
        <v>73</v>
      </c>
      <c r="W17" s="21">
        <v>4</v>
      </c>
      <c r="X17" s="17">
        <v>9</v>
      </c>
      <c r="Y17" s="9">
        <f>SUM(C17:X17)</f>
        <v>4537</v>
      </c>
    </row>
    <row r="18" spans="1:25" s="10" customFormat="1" ht="14.25" thickBot="1" x14ac:dyDescent="0.3">
      <c r="A18" s="20">
        <v>15</v>
      </c>
      <c r="B18" s="21">
        <v>2241</v>
      </c>
      <c r="C18" s="21">
        <v>0</v>
      </c>
      <c r="D18" s="21">
        <v>332</v>
      </c>
      <c r="E18" s="21">
        <v>567</v>
      </c>
      <c r="F18" s="21">
        <v>147</v>
      </c>
      <c r="G18" s="21">
        <v>500</v>
      </c>
      <c r="H18" s="21">
        <v>0</v>
      </c>
      <c r="I18" s="21">
        <v>613</v>
      </c>
      <c r="J18" s="21">
        <v>32</v>
      </c>
      <c r="K18" s="21">
        <v>0</v>
      </c>
      <c r="L18" s="21">
        <v>110</v>
      </c>
      <c r="M18" s="21">
        <v>396</v>
      </c>
      <c r="N18" s="21">
        <v>326</v>
      </c>
      <c r="O18" s="21">
        <v>0</v>
      </c>
      <c r="P18" s="21">
        <v>421</v>
      </c>
      <c r="Q18" s="21">
        <v>239</v>
      </c>
      <c r="R18" s="21">
        <v>437</v>
      </c>
      <c r="S18" s="21">
        <v>59</v>
      </c>
      <c r="T18" s="21">
        <v>0</v>
      </c>
      <c r="U18" s="21">
        <v>337</v>
      </c>
      <c r="V18" s="21">
        <v>36</v>
      </c>
      <c r="W18" s="21">
        <v>0</v>
      </c>
      <c r="X18" s="17">
        <v>7</v>
      </c>
      <c r="Y18" s="9">
        <f>SUM(C18:X18)</f>
        <v>4559</v>
      </c>
    </row>
    <row r="19" spans="1:25" s="10" customFormat="1" ht="14.25" thickBot="1" x14ac:dyDescent="0.3">
      <c r="A19" s="20">
        <v>16</v>
      </c>
      <c r="B19" s="21">
        <v>2418</v>
      </c>
      <c r="C19" s="21">
        <v>0</v>
      </c>
      <c r="D19" s="21">
        <v>317</v>
      </c>
      <c r="E19" s="21">
        <v>509</v>
      </c>
      <c r="F19" s="21">
        <v>216</v>
      </c>
      <c r="G19" s="21">
        <v>513</v>
      </c>
      <c r="H19" s="21">
        <v>20</v>
      </c>
      <c r="I19" s="21">
        <v>642</v>
      </c>
      <c r="J19" s="21">
        <v>30</v>
      </c>
      <c r="K19" s="21">
        <v>0</v>
      </c>
      <c r="L19" s="21">
        <v>156</v>
      </c>
      <c r="M19" s="21">
        <v>444</v>
      </c>
      <c r="N19" s="21">
        <v>351</v>
      </c>
      <c r="O19" s="21">
        <v>0</v>
      </c>
      <c r="P19" s="21">
        <v>480</v>
      </c>
      <c r="Q19" s="21">
        <v>212</v>
      </c>
      <c r="R19" s="21">
        <v>460</v>
      </c>
      <c r="S19" s="21">
        <v>88</v>
      </c>
      <c r="T19" s="21">
        <v>0</v>
      </c>
      <c r="U19" s="21">
        <v>347</v>
      </c>
      <c r="V19" s="21">
        <v>174</v>
      </c>
      <c r="W19" s="21">
        <v>2</v>
      </c>
      <c r="X19" s="17">
        <v>2</v>
      </c>
      <c r="Y19" s="9">
        <f>SUM(C19:X19)</f>
        <v>4963</v>
      </c>
    </row>
    <row r="20" spans="1:25" s="10" customFormat="1" ht="14.25" thickBot="1" x14ac:dyDescent="0.3">
      <c r="A20" s="20">
        <v>17</v>
      </c>
      <c r="B20" s="21">
        <v>2212</v>
      </c>
      <c r="C20" s="21">
        <v>0</v>
      </c>
      <c r="D20" s="21">
        <v>280</v>
      </c>
      <c r="E20" s="21">
        <v>494</v>
      </c>
      <c r="F20" s="21">
        <v>162</v>
      </c>
      <c r="G20" s="21">
        <v>478</v>
      </c>
      <c r="H20" s="21">
        <v>0</v>
      </c>
      <c r="I20" s="21">
        <v>569</v>
      </c>
      <c r="J20" s="21">
        <v>0</v>
      </c>
      <c r="K20" s="21">
        <v>0</v>
      </c>
      <c r="L20" s="21">
        <v>134</v>
      </c>
      <c r="M20" s="21">
        <v>430</v>
      </c>
      <c r="N20" s="21">
        <v>386</v>
      </c>
      <c r="O20" s="21">
        <v>0</v>
      </c>
      <c r="P20" s="21">
        <v>462</v>
      </c>
      <c r="Q20" s="21">
        <v>209</v>
      </c>
      <c r="R20" s="21">
        <v>399</v>
      </c>
      <c r="S20" s="21">
        <v>0</v>
      </c>
      <c r="T20" s="21">
        <v>0</v>
      </c>
      <c r="U20" s="21">
        <v>310</v>
      </c>
      <c r="V20" s="21">
        <v>83</v>
      </c>
      <c r="W20" s="21">
        <v>1</v>
      </c>
      <c r="X20" s="17">
        <v>8</v>
      </c>
      <c r="Y20" s="9">
        <f>SUM(C20:X20)</f>
        <v>4405</v>
      </c>
    </row>
    <row r="21" spans="1:25" s="10" customFormat="1" ht="14.25" thickBot="1" x14ac:dyDescent="0.3">
      <c r="A21" s="20">
        <v>18</v>
      </c>
      <c r="B21" s="21">
        <v>2281</v>
      </c>
      <c r="C21" s="21">
        <v>0</v>
      </c>
      <c r="D21" s="21">
        <v>307</v>
      </c>
      <c r="E21" s="21">
        <v>529</v>
      </c>
      <c r="F21" s="21">
        <v>164</v>
      </c>
      <c r="G21" s="21">
        <v>485</v>
      </c>
      <c r="H21" s="21">
        <v>12</v>
      </c>
      <c r="I21" s="21">
        <v>610</v>
      </c>
      <c r="J21" s="21">
        <v>33</v>
      </c>
      <c r="K21" s="21">
        <v>0</v>
      </c>
      <c r="L21" s="21">
        <v>109</v>
      </c>
      <c r="M21" s="21">
        <v>454</v>
      </c>
      <c r="N21" s="21">
        <v>324</v>
      </c>
      <c r="O21" s="21">
        <v>0</v>
      </c>
      <c r="P21" s="21">
        <v>453</v>
      </c>
      <c r="Q21" s="21">
        <v>212</v>
      </c>
      <c r="R21" s="21">
        <v>410</v>
      </c>
      <c r="S21" s="21">
        <v>28</v>
      </c>
      <c r="T21" s="21">
        <v>0</v>
      </c>
      <c r="U21" s="21">
        <v>312</v>
      </c>
      <c r="V21" s="21">
        <v>0</v>
      </c>
      <c r="W21" s="21">
        <v>1</v>
      </c>
      <c r="X21" s="17">
        <v>7</v>
      </c>
      <c r="Y21" s="9">
        <f>SUM(C21:X21)</f>
        <v>4450</v>
      </c>
    </row>
    <row r="22" spans="1:25" s="10" customFormat="1" ht="14.25" thickBot="1" x14ac:dyDescent="0.3">
      <c r="A22" s="20">
        <v>19</v>
      </c>
      <c r="B22" s="21">
        <v>2220</v>
      </c>
      <c r="C22" s="21">
        <v>0</v>
      </c>
      <c r="D22" s="21">
        <v>274</v>
      </c>
      <c r="E22" s="21">
        <v>541</v>
      </c>
      <c r="F22" s="21">
        <v>131</v>
      </c>
      <c r="G22" s="21">
        <v>551</v>
      </c>
      <c r="H22" s="21">
        <v>0</v>
      </c>
      <c r="I22" s="21">
        <v>611</v>
      </c>
      <c r="J22" s="21">
        <v>0</v>
      </c>
      <c r="K22" s="21">
        <v>0</v>
      </c>
      <c r="L22" s="21">
        <v>69</v>
      </c>
      <c r="M22" s="21">
        <v>450</v>
      </c>
      <c r="N22" s="21">
        <v>300</v>
      </c>
      <c r="O22" s="21">
        <v>0</v>
      </c>
      <c r="P22" s="21">
        <v>441</v>
      </c>
      <c r="Q22" s="21">
        <v>212</v>
      </c>
      <c r="R22" s="21">
        <v>406</v>
      </c>
      <c r="S22" s="21">
        <v>0</v>
      </c>
      <c r="T22" s="21">
        <v>0</v>
      </c>
      <c r="U22" s="21">
        <v>306</v>
      </c>
      <c r="V22" s="21">
        <v>0</v>
      </c>
      <c r="W22" s="21">
        <v>1</v>
      </c>
      <c r="X22" s="17">
        <v>6</v>
      </c>
      <c r="Y22" s="9">
        <f>SUM(C22:X22)</f>
        <v>4299</v>
      </c>
    </row>
    <row r="23" spans="1:25" s="10" customFormat="1" ht="14.25" thickBot="1" x14ac:dyDescent="0.3">
      <c r="A23" s="20">
        <v>20</v>
      </c>
      <c r="B23" s="21">
        <v>2136</v>
      </c>
      <c r="C23" s="21">
        <v>0</v>
      </c>
      <c r="D23" s="21">
        <v>300</v>
      </c>
      <c r="E23" s="21">
        <v>550</v>
      </c>
      <c r="F23" s="21">
        <v>87</v>
      </c>
      <c r="G23" s="21">
        <v>482</v>
      </c>
      <c r="H23" s="21">
        <v>0</v>
      </c>
      <c r="I23" s="21">
        <v>588</v>
      </c>
      <c r="J23" s="21">
        <v>21</v>
      </c>
      <c r="K23" s="21">
        <v>0</v>
      </c>
      <c r="L23" s="21">
        <v>68</v>
      </c>
      <c r="M23" s="21">
        <v>411</v>
      </c>
      <c r="N23" s="21">
        <v>317</v>
      </c>
      <c r="O23" s="21">
        <v>0</v>
      </c>
      <c r="P23" s="21">
        <v>433</v>
      </c>
      <c r="Q23" s="21">
        <v>216</v>
      </c>
      <c r="R23" s="21">
        <v>391</v>
      </c>
      <c r="S23" s="21">
        <v>0</v>
      </c>
      <c r="T23" s="21">
        <v>0</v>
      </c>
      <c r="U23" s="21">
        <v>288</v>
      </c>
      <c r="V23" s="21">
        <v>0</v>
      </c>
      <c r="W23" s="21">
        <v>1</v>
      </c>
      <c r="X23" s="17">
        <v>6</v>
      </c>
      <c r="Y23" s="9">
        <f>SUM(C23:X23)</f>
        <v>4159</v>
      </c>
    </row>
    <row r="24" spans="1:25" s="10" customFormat="1" ht="14.25" thickBot="1" x14ac:dyDescent="0.3">
      <c r="A24" s="18">
        <v>21</v>
      </c>
      <c r="B24" s="19">
        <v>2232</v>
      </c>
      <c r="C24" s="19">
        <v>0</v>
      </c>
      <c r="D24" s="19">
        <v>287</v>
      </c>
      <c r="E24" s="19">
        <v>475</v>
      </c>
      <c r="F24" s="19">
        <v>188</v>
      </c>
      <c r="G24" s="19">
        <v>521</v>
      </c>
      <c r="H24" s="19">
        <v>0</v>
      </c>
      <c r="I24" s="19">
        <v>607</v>
      </c>
      <c r="J24" s="19">
        <v>17</v>
      </c>
      <c r="K24" s="19">
        <v>0</v>
      </c>
      <c r="L24" s="19">
        <v>116</v>
      </c>
      <c r="M24" s="19">
        <v>391</v>
      </c>
      <c r="N24" s="19">
        <v>307</v>
      </c>
      <c r="O24" s="19">
        <v>0</v>
      </c>
      <c r="P24" s="19">
        <v>423</v>
      </c>
      <c r="Q24" s="19">
        <v>215</v>
      </c>
      <c r="R24" s="19">
        <v>426</v>
      </c>
      <c r="S24" s="19">
        <v>64</v>
      </c>
      <c r="T24" s="19">
        <v>0</v>
      </c>
      <c r="U24" s="19">
        <v>292</v>
      </c>
      <c r="V24" s="19">
        <v>51</v>
      </c>
      <c r="W24" s="19">
        <v>0</v>
      </c>
      <c r="X24" s="17">
        <v>11</v>
      </c>
      <c r="Y24" s="9">
        <f>SUM(C24:X24)</f>
        <v>4391</v>
      </c>
    </row>
    <row r="25" spans="1:25" s="10" customFormat="1" ht="14.25" thickBot="1" x14ac:dyDescent="0.3">
      <c r="A25" s="20">
        <v>22</v>
      </c>
      <c r="B25" s="21">
        <v>2309</v>
      </c>
      <c r="C25" s="21">
        <v>0</v>
      </c>
      <c r="D25" s="21">
        <v>280</v>
      </c>
      <c r="E25" s="21">
        <v>461</v>
      </c>
      <c r="F25" s="21">
        <v>220</v>
      </c>
      <c r="G25" s="21">
        <v>533</v>
      </c>
      <c r="H25" s="21">
        <v>21</v>
      </c>
      <c r="I25" s="21">
        <v>594</v>
      </c>
      <c r="J25" s="21">
        <v>37</v>
      </c>
      <c r="K25" s="21">
        <v>0</v>
      </c>
      <c r="L25" s="21">
        <v>143</v>
      </c>
      <c r="M25" s="21">
        <v>387</v>
      </c>
      <c r="N25" s="21">
        <v>354</v>
      </c>
      <c r="O25" s="21">
        <v>0</v>
      </c>
      <c r="P25" s="21">
        <v>377</v>
      </c>
      <c r="Q25" s="21">
        <v>250</v>
      </c>
      <c r="R25" s="21">
        <v>455</v>
      </c>
      <c r="S25" s="21">
        <v>65</v>
      </c>
      <c r="T25" s="21">
        <v>0</v>
      </c>
      <c r="U25" s="21">
        <v>325</v>
      </c>
      <c r="V25" s="21">
        <v>0</v>
      </c>
      <c r="W25" s="21">
        <v>0</v>
      </c>
      <c r="X25" s="17">
        <v>8</v>
      </c>
      <c r="Y25" s="9">
        <f>SUM(C25:X25)</f>
        <v>4510</v>
      </c>
    </row>
    <row r="26" spans="1:25" s="10" customFormat="1" ht="14.25" thickBot="1" x14ac:dyDescent="0.3">
      <c r="A26" s="20">
        <v>23</v>
      </c>
      <c r="B26" s="21">
        <v>2244</v>
      </c>
      <c r="C26" s="21">
        <v>0</v>
      </c>
      <c r="D26" s="21">
        <v>264</v>
      </c>
      <c r="E26" s="21">
        <v>485</v>
      </c>
      <c r="F26" s="21">
        <v>164</v>
      </c>
      <c r="G26" s="21">
        <v>527</v>
      </c>
      <c r="H26" s="21">
        <v>0</v>
      </c>
      <c r="I26" s="21">
        <v>597</v>
      </c>
      <c r="J26" s="21">
        <v>10</v>
      </c>
      <c r="K26" s="21">
        <v>0</v>
      </c>
      <c r="L26" s="21">
        <v>148</v>
      </c>
      <c r="M26" s="21">
        <v>392</v>
      </c>
      <c r="N26" s="21">
        <v>332</v>
      </c>
      <c r="O26" s="21">
        <v>0</v>
      </c>
      <c r="P26" s="21">
        <v>422</v>
      </c>
      <c r="Q26" s="21">
        <v>238</v>
      </c>
      <c r="R26" s="21">
        <v>419</v>
      </c>
      <c r="S26" s="21">
        <v>0</v>
      </c>
      <c r="T26" s="21">
        <v>0</v>
      </c>
      <c r="U26" s="21">
        <v>295</v>
      </c>
      <c r="V26" s="21">
        <v>112</v>
      </c>
      <c r="W26" s="21">
        <v>0</v>
      </c>
      <c r="X26" s="17">
        <v>8</v>
      </c>
      <c r="Y26" s="9">
        <f>SUM(C26:X26)</f>
        <v>4413</v>
      </c>
    </row>
    <row r="27" spans="1:25" s="10" customFormat="1" ht="14.25" thickBot="1" x14ac:dyDescent="0.3">
      <c r="A27" s="20">
        <v>24</v>
      </c>
      <c r="B27" s="21">
        <v>2162</v>
      </c>
      <c r="C27" s="21">
        <v>0</v>
      </c>
      <c r="D27" s="21">
        <v>274</v>
      </c>
      <c r="E27" s="21">
        <v>607</v>
      </c>
      <c r="F27" s="21">
        <v>39</v>
      </c>
      <c r="G27" s="21">
        <v>458</v>
      </c>
      <c r="H27" s="21">
        <v>16</v>
      </c>
      <c r="I27" s="21">
        <v>535</v>
      </c>
      <c r="J27" s="21">
        <v>27</v>
      </c>
      <c r="K27" s="21">
        <v>0</v>
      </c>
      <c r="L27" s="21">
        <v>110</v>
      </c>
      <c r="M27" s="21">
        <v>421</v>
      </c>
      <c r="N27" s="21">
        <v>394</v>
      </c>
      <c r="O27" s="21">
        <v>0</v>
      </c>
      <c r="P27" s="21">
        <v>393</v>
      </c>
      <c r="Q27" s="21">
        <v>233</v>
      </c>
      <c r="R27" s="21">
        <v>403</v>
      </c>
      <c r="S27" s="21">
        <v>0</v>
      </c>
      <c r="T27" s="21">
        <v>0</v>
      </c>
      <c r="U27" s="21">
        <v>327</v>
      </c>
      <c r="V27" s="21">
        <v>0</v>
      </c>
      <c r="W27" s="21">
        <v>0</v>
      </c>
      <c r="X27" s="17">
        <v>6</v>
      </c>
      <c r="Y27" s="9">
        <f>SUM(C27:X27)</f>
        <v>4243</v>
      </c>
    </row>
    <row r="28" spans="1:25" s="10" customFormat="1" ht="14.25" thickBot="1" x14ac:dyDescent="0.3">
      <c r="A28" s="20">
        <v>25</v>
      </c>
      <c r="B28" s="21">
        <v>2328</v>
      </c>
      <c r="C28" s="21">
        <v>0</v>
      </c>
      <c r="D28" s="21">
        <v>305</v>
      </c>
      <c r="E28" s="21">
        <v>690</v>
      </c>
      <c r="F28" s="21">
        <v>32</v>
      </c>
      <c r="G28" s="21">
        <v>555</v>
      </c>
      <c r="H28" s="21">
        <v>0</v>
      </c>
      <c r="I28" s="21">
        <v>632</v>
      </c>
      <c r="J28" s="21">
        <v>0</v>
      </c>
      <c r="K28" s="21">
        <v>0</v>
      </c>
      <c r="L28" s="21">
        <v>120</v>
      </c>
      <c r="M28" s="21">
        <v>466</v>
      </c>
      <c r="N28" s="21">
        <v>377</v>
      </c>
      <c r="O28" s="21">
        <v>0</v>
      </c>
      <c r="P28" s="21">
        <v>423</v>
      </c>
      <c r="Q28" s="21">
        <v>214</v>
      </c>
      <c r="R28" s="21">
        <v>460</v>
      </c>
      <c r="S28" s="21">
        <v>0</v>
      </c>
      <c r="T28" s="21">
        <v>0</v>
      </c>
      <c r="U28" s="21">
        <v>356</v>
      </c>
      <c r="V28" s="21">
        <v>0</v>
      </c>
      <c r="W28" s="21">
        <v>0</v>
      </c>
      <c r="X28" s="17">
        <v>2</v>
      </c>
      <c r="Y28" s="9">
        <f>SUM(C28:X28)</f>
        <v>4632</v>
      </c>
    </row>
    <row r="29" spans="1:25" s="11" customFormat="1" ht="14.25" thickBot="1" x14ac:dyDescent="0.3">
      <c r="A29" s="20">
        <v>26</v>
      </c>
      <c r="B29" s="21">
        <v>2279</v>
      </c>
      <c r="C29" s="21">
        <v>0</v>
      </c>
      <c r="D29" s="21">
        <v>269</v>
      </c>
      <c r="E29" s="21">
        <v>636</v>
      </c>
      <c r="F29" s="21">
        <v>65</v>
      </c>
      <c r="G29" s="21">
        <v>528</v>
      </c>
      <c r="H29" s="21">
        <v>18</v>
      </c>
      <c r="I29" s="21">
        <v>598</v>
      </c>
      <c r="J29" s="21">
        <v>45</v>
      </c>
      <c r="K29" s="21">
        <v>0</v>
      </c>
      <c r="L29" s="21">
        <v>96</v>
      </c>
      <c r="M29" s="21">
        <v>448</v>
      </c>
      <c r="N29" s="21">
        <v>341</v>
      </c>
      <c r="O29" s="21">
        <v>0</v>
      </c>
      <c r="P29" s="21">
        <v>471</v>
      </c>
      <c r="Q29" s="21">
        <v>217</v>
      </c>
      <c r="R29" s="21">
        <v>425</v>
      </c>
      <c r="S29" s="21">
        <v>0</v>
      </c>
      <c r="T29" s="21">
        <v>0</v>
      </c>
      <c r="U29" s="21">
        <v>340</v>
      </c>
      <c r="V29" s="21">
        <v>89</v>
      </c>
      <c r="W29" s="21">
        <v>5</v>
      </c>
      <c r="X29" s="17">
        <v>7</v>
      </c>
      <c r="Y29" s="9">
        <f>SUM(C29:X29)</f>
        <v>4598</v>
      </c>
    </row>
    <row r="30" spans="1:25" s="11" customFormat="1" ht="14.25" thickBot="1" x14ac:dyDescent="0.3">
      <c r="A30" s="20">
        <v>27</v>
      </c>
      <c r="B30" s="21">
        <v>2165</v>
      </c>
      <c r="C30" s="21">
        <v>0</v>
      </c>
      <c r="D30" s="21">
        <v>279</v>
      </c>
      <c r="E30" s="21">
        <v>479</v>
      </c>
      <c r="F30" s="21">
        <v>166</v>
      </c>
      <c r="G30" s="21">
        <v>521</v>
      </c>
      <c r="H30" s="21">
        <v>0</v>
      </c>
      <c r="I30" s="21">
        <v>589</v>
      </c>
      <c r="J30" s="21">
        <v>19</v>
      </c>
      <c r="K30" s="21">
        <v>0</v>
      </c>
      <c r="L30" s="21">
        <v>123</v>
      </c>
      <c r="M30" s="21">
        <v>426</v>
      </c>
      <c r="N30" s="21">
        <v>290</v>
      </c>
      <c r="O30" s="21">
        <v>0</v>
      </c>
      <c r="P30" s="21">
        <v>409</v>
      </c>
      <c r="Q30" s="21">
        <v>218</v>
      </c>
      <c r="R30" s="21">
        <v>404</v>
      </c>
      <c r="S30" s="21">
        <v>42</v>
      </c>
      <c r="T30" s="21">
        <v>0</v>
      </c>
      <c r="U30" s="21">
        <v>312</v>
      </c>
      <c r="V30" s="21">
        <v>63</v>
      </c>
      <c r="W30" s="21">
        <v>3</v>
      </c>
      <c r="X30" s="17">
        <v>6</v>
      </c>
      <c r="Y30" s="9">
        <f>SUM(C30:X30)</f>
        <v>4349</v>
      </c>
    </row>
    <row r="31" spans="1:25" s="11" customFormat="1" ht="14.25" thickBot="1" x14ac:dyDescent="0.3">
      <c r="A31" s="20">
        <v>28</v>
      </c>
      <c r="B31" s="20">
        <v>2234</v>
      </c>
      <c r="C31" s="21">
        <v>0</v>
      </c>
      <c r="D31" s="21">
        <v>273</v>
      </c>
      <c r="E31" s="21">
        <v>465</v>
      </c>
      <c r="F31" s="21">
        <v>202</v>
      </c>
      <c r="G31" s="21">
        <v>508</v>
      </c>
      <c r="H31" s="21">
        <v>15</v>
      </c>
      <c r="I31" s="21">
        <v>582</v>
      </c>
      <c r="J31" s="21">
        <v>31</v>
      </c>
      <c r="K31" s="21">
        <v>0</v>
      </c>
      <c r="L31" s="21">
        <v>137</v>
      </c>
      <c r="M31" s="21">
        <v>413</v>
      </c>
      <c r="N31" s="21">
        <v>339</v>
      </c>
      <c r="O31" s="21">
        <v>0</v>
      </c>
      <c r="P31" s="21">
        <v>391</v>
      </c>
      <c r="Q31" s="21">
        <v>245</v>
      </c>
      <c r="R31" s="21">
        <v>406</v>
      </c>
      <c r="S31" s="21">
        <v>59</v>
      </c>
      <c r="T31" s="21">
        <v>0</v>
      </c>
      <c r="U31" s="21">
        <v>334</v>
      </c>
      <c r="V31" s="21">
        <v>0</v>
      </c>
      <c r="W31" s="21">
        <v>2</v>
      </c>
      <c r="X31" s="17">
        <v>4</v>
      </c>
      <c r="Y31" s="9">
        <f>SUM(C31:X31)</f>
        <v>4406</v>
      </c>
    </row>
    <row r="32" spans="1:25" s="11" customFormat="1" ht="14.25" thickBot="1" x14ac:dyDescent="0.3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7">
        <v>0</v>
      </c>
      <c r="Y32" s="9">
        <f>SUM(C32:X32)</f>
        <v>0</v>
      </c>
    </row>
    <row r="33" spans="1:26" s="11" customFormat="1" ht="14.25" thickBot="1" x14ac:dyDescent="0.3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7">
        <v>0</v>
      </c>
      <c r="Y33" s="9">
        <f>SUM(C33:X33)</f>
        <v>0</v>
      </c>
    </row>
    <row r="34" spans="1:26" s="11" customFormat="1" ht="14.25" thickBot="1" x14ac:dyDescent="0.3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7">
        <v>0</v>
      </c>
      <c r="Y34" s="9">
        <f>SUM(C34:X34)</f>
        <v>0</v>
      </c>
    </row>
    <row r="35" spans="1:26" ht="15.75" thickBot="1" x14ac:dyDescent="0.3">
      <c r="A35" s="12" t="s">
        <v>22</v>
      </c>
      <c r="B35" s="13">
        <f t="shared" ref="B35:X35" si="0">SUM(B4:B34)</f>
        <v>60671</v>
      </c>
      <c r="C35" s="14">
        <f t="shared" si="0"/>
        <v>0</v>
      </c>
      <c r="D35" s="14">
        <f t="shared" si="0"/>
        <v>7944</v>
      </c>
      <c r="E35" s="14">
        <f t="shared" si="0"/>
        <v>15110</v>
      </c>
      <c r="F35" s="14">
        <f t="shared" si="0"/>
        <v>3657</v>
      </c>
      <c r="G35" s="14">
        <f t="shared" si="0"/>
        <v>14350</v>
      </c>
      <c r="H35" s="14">
        <f t="shared" si="0"/>
        <v>179</v>
      </c>
      <c r="I35" s="14">
        <f t="shared" si="0"/>
        <v>16929</v>
      </c>
      <c r="J35" s="14">
        <f t="shared" si="0"/>
        <v>601</v>
      </c>
      <c r="K35" s="14">
        <f t="shared" si="0"/>
        <v>0</v>
      </c>
      <c r="L35" s="14">
        <f t="shared" si="0"/>
        <v>2880</v>
      </c>
      <c r="M35" s="14">
        <f t="shared" si="0"/>
        <v>12031</v>
      </c>
      <c r="N35" s="14">
        <f t="shared" si="0"/>
        <v>9392</v>
      </c>
      <c r="O35" s="14">
        <f t="shared" si="0"/>
        <v>61</v>
      </c>
      <c r="P35" s="14">
        <f t="shared" si="0"/>
        <v>12162</v>
      </c>
      <c r="Q35" s="14">
        <f t="shared" si="0"/>
        <v>6218</v>
      </c>
      <c r="R35" s="14">
        <f t="shared" si="0"/>
        <v>11672</v>
      </c>
      <c r="S35" s="14">
        <f t="shared" si="0"/>
        <v>740</v>
      </c>
      <c r="T35" s="14">
        <f t="shared" si="0"/>
        <v>0</v>
      </c>
      <c r="U35" s="14">
        <f t="shared" si="0"/>
        <v>8910</v>
      </c>
      <c r="V35" s="14">
        <f t="shared" si="0"/>
        <v>1713</v>
      </c>
      <c r="W35" s="14">
        <f t="shared" si="0"/>
        <v>40</v>
      </c>
      <c r="X35" s="14">
        <f t="shared" si="0"/>
        <v>179</v>
      </c>
      <c r="Y35" s="15"/>
      <c r="Z35" s="1">
        <f>SUM(C35:Y35)</f>
        <v>124768</v>
      </c>
    </row>
    <row r="36" spans="1:26" x14ac:dyDescent="0.25">
      <c r="Y36" s="1">
        <f>SUM(Y4:Y35)</f>
        <v>124768</v>
      </c>
    </row>
    <row r="38" spans="1:26" x14ac:dyDescent="0.25">
      <c r="A38" s="1" t="s">
        <v>23</v>
      </c>
      <c r="C38" s="1">
        <f t="shared" ref="C38:X38" si="1">MAX(C4:C34)</f>
        <v>0</v>
      </c>
      <c r="D38" s="1">
        <f t="shared" si="1"/>
        <v>332</v>
      </c>
      <c r="E38" s="1">
        <f t="shared" si="1"/>
        <v>690</v>
      </c>
      <c r="F38" s="1">
        <f t="shared" si="1"/>
        <v>220</v>
      </c>
      <c r="G38" s="1">
        <f t="shared" si="1"/>
        <v>556</v>
      </c>
      <c r="H38" s="1">
        <f t="shared" si="1"/>
        <v>21</v>
      </c>
      <c r="I38" s="1">
        <f t="shared" si="1"/>
        <v>668</v>
      </c>
      <c r="J38" s="1">
        <f t="shared" si="1"/>
        <v>45</v>
      </c>
      <c r="K38" s="1">
        <f t="shared" si="1"/>
        <v>0</v>
      </c>
      <c r="L38" s="1">
        <f t="shared" si="1"/>
        <v>156</v>
      </c>
      <c r="M38" s="1">
        <f t="shared" si="1"/>
        <v>478</v>
      </c>
      <c r="N38" s="1">
        <f t="shared" si="1"/>
        <v>417</v>
      </c>
      <c r="O38" s="1">
        <f t="shared" si="1"/>
        <v>33</v>
      </c>
      <c r="P38" s="1">
        <f t="shared" si="1"/>
        <v>518</v>
      </c>
      <c r="Q38" s="1">
        <f t="shared" si="1"/>
        <v>250</v>
      </c>
      <c r="R38" s="1">
        <f t="shared" si="1"/>
        <v>460</v>
      </c>
      <c r="S38" s="1">
        <f t="shared" si="1"/>
        <v>88</v>
      </c>
      <c r="T38" s="1">
        <f t="shared" si="1"/>
        <v>0</v>
      </c>
      <c r="U38" s="1">
        <f t="shared" si="1"/>
        <v>356</v>
      </c>
      <c r="V38" s="1">
        <f t="shared" si="1"/>
        <v>346</v>
      </c>
      <c r="W38" s="1">
        <f t="shared" si="1"/>
        <v>5</v>
      </c>
      <c r="X38" s="1">
        <f t="shared" si="1"/>
        <v>14</v>
      </c>
    </row>
    <row r="39" spans="1:26" x14ac:dyDescent="0.25">
      <c r="A39" s="1" t="s">
        <v>24</v>
      </c>
      <c r="C39" s="16">
        <f t="shared" ref="C39:X39" si="2">AVERAGE(C4:C34)</f>
        <v>0</v>
      </c>
      <c r="D39" s="16">
        <f t="shared" si="2"/>
        <v>283.71428571428572</v>
      </c>
      <c r="E39" s="16">
        <f t="shared" si="2"/>
        <v>539.64285714285711</v>
      </c>
      <c r="F39" s="16">
        <f t="shared" si="2"/>
        <v>130.60714285714286</v>
      </c>
      <c r="G39" s="16">
        <f t="shared" si="2"/>
        <v>512.5</v>
      </c>
      <c r="H39" s="16">
        <f t="shared" si="2"/>
        <v>6.3928571428571432</v>
      </c>
      <c r="I39" s="16">
        <f t="shared" si="2"/>
        <v>604.60714285714289</v>
      </c>
      <c r="J39" s="16">
        <f t="shared" si="2"/>
        <v>21.464285714285715</v>
      </c>
      <c r="K39" s="16">
        <f t="shared" si="2"/>
        <v>0</v>
      </c>
      <c r="L39" s="16">
        <f t="shared" si="2"/>
        <v>102.85714285714286</v>
      </c>
      <c r="M39" s="16">
        <f t="shared" si="2"/>
        <v>429.67857142857144</v>
      </c>
      <c r="N39" s="16">
        <f t="shared" si="2"/>
        <v>335.42857142857144</v>
      </c>
      <c r="O39" s="16">
        <f t="shared" si="2"/>
        <v>2.1785714285714284</v>
      </c>
      <c r="P39" s="16">
        <f t="shared" si="2"/>
        <v>434.35714285714283</v>
      </c>
      <c r="Q39" s="16">
        <f t="shared" si="2"/>
        <v>222.07142857142858</v>
      </c>
      <c r="R39" s="16">
        <f t="shared" si="2"/>
        <v>416.85714285714283</v>
      </c>
      <c r="S39" s="16">
        <f t="shared" si="2"/>
        <v>26.428571428571427</v>
      </c>
      <c r="T39" s="16">
        <f t="shared" si="2"/>
        <v>0</v>
      </c>
      <c r="U39" s="16">
        <f t="shared" si="2"/>
        <v>318.21428571428572</v>
      </c>
      <c r="V39" s="16">
        <f t="shared" si="2"/>
        <v>61.178571428571431</v>
      </c>
      <c r="W39" s="16">
        <f t="shared" si="2"/>
        <v>1.4285714285714286</v>
      </c>
      <c r="X39" s="16">
        <f t="shared" si="2"/>
        <v>5.774193548387097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Зиборов Александр Васильевич</cp:lastModifiedBy>
  <dcterms:created xsi:type="dcterms:W3CDTF">2016-12-31T05:35:56Z</dcterms:created>
  <dcterms:modified xsi:type="dcterms:W3CDTF">2018-03-01T10:05:04Z</dcterms:modified>
</cp:coreProperties>
</file>